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theme/themeOverride4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4.xml" ContentType="application/vnd.openxmlformats-officedocument.drawingml.chart+xml"/>
  <Override PartName="/xl/theme/themeOverride5.xml" ContentType="application/vnd.openxmlformats-officedocument.themeOverride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theme/themeOverride6.xml" ContentType="application/vnd.openxmlformats-officedocument.themeOverride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theme/themeOverride7.xml" ContentType="application/vnd.openxmlformats-officedocument.themeOverride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theme/themeOverride8.xml" ContentType="application/vnd.openxmlformats-officedocument.themeOverride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theme/themeOverride9.xml" ContentType="application/vnd.openxmlformats-officedocument.themeOverride+xml"/>
  <Override PartName="/xl/drawings/drawing34.xml" ContentType="application/vnd.openxmlformats-officedocument.drawing+xml"/>
  <Override PartName="/xl/charts/chart1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theme/themeOverride10.xml" ContentType="application/vnd.openxmlformats-officedocument.themeOverrid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1.xml" ContentType="application/vnd.openxmlformats-officedocument.themeOverride+xml"/>
  <Override PartName="/xl/charts/chart2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2.xml" ContentType="application/vnd.openxmlformats-officedocument.themeOverride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3.xml" ContentType="application/vnd.openxmlformats-officedocument.themeOverride+xml"/>
  <Override PartName="/xl/drawings/drawing42.xml" ContentType="application/vnd.openxmlformats-officedocument.drawing+xml"/>
  <Override PartName="/xl/charts/chart27.xml" ContentType="application/vnd.openxmlformats-officedocument.drawingml.chart+xml"/>
  <Override PartName="/xl/drawings/drawing43.xml" ContentType="application/vnd.openxmlformats-officedocument.drawing+xml"/>
  <Override PartName="/xl/charts/chart2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4.xml" ContentType="application/vnd.openxmlformats-officedocument.drawing+xml"/>
  <Override PartName="/xl/charts/chart29.xml" ContentType="application/vnd.openxmlformats-officedocument.drawingml.chart+xml"/>
  <Override PartName="/xl/theme/themeOverride14.xml" ContentType="application/vnd.openxmlformats-officedocument.themeOverride+xml"/>
  <Override PartName="/xl/drawings/drawing45.xml" ContentType="application/vnd.openxmlformats-officedocument.drawing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6.xml" ContentType="application/vnd.openxmlformats-officedocument.drawing+xml"/>
  <Override PartName="/xl/charts/chart3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9.xml" ContentType="application/vnd.openxmlformats-officedocument.drawing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0.xml" ContentType="application/vnd.openxmlformats-officedocument.drawing+xml"/>
  <Override PartName="/xl/charts/chart34.xml" ContentType="application/vnd.openxmlformats-officedocument.drawingml.chart+xml"/>
  <Override PartName="/xl/drawings/drawing51.xml" ContentType="application/vnd.openxmlformats-officedocument.drawing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6.xml" ContentType="application/vnd.openxmlformats-officedocument.drawingml.chart+xml"/>
  <Override PartName="/xl/drawings/drawing54.xml" ContentType="application/vnd.openxmlformats-officedocument.drawing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charts/chart3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6.xml" ContentType="application/vnd.openxmlformats-officedocument.drawing+xml"/>
  <Override PartName="/xl/charts/chart3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7.xml" ContentType="application/vnd.openxmlformats-officedocument.drawing+xml"/>
  <Override PartName="/xl/charts/chart4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7.xml" ContentType="application/vnd.openxmlformats-officedocument.themeOverride+xml"/>
  <Override PartName="/xl/drawings/drawing58.xml" ContentType="application/vnd.openxmlformats-officedocument.drawing+xml"/>
  <Override PartName="/xl/charts/chart4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8.xml" ContentType="application/vnd.openxmlformats-officedocument.themeOverride+xml"/>
  <Override PartName="/xl/drawings/drawing59.xml" ContentType="application/vnd.openxmlformats-officedocument.drawing+xml"/>
  <Override PartName="/xl/charts/chart43.xml" ContentType="application/vnd.openxmlformats-officedocument.drawingml.chart+xml"/>
  <Override PartName="/xl/theme/themeOverride19.xml" ContentType="application/vnd.openxmlformats-officedocument.themeOverride+xml"/>
  <Override PartName="/xl/drawings/drawing60.xml" ContentType="application/vnd.openxmlformats-officedocument.drawing+xml"/>
  <Override PartName="/xl/charts/chart44.xml" ContentType="application/vnd.openxmlformats-officedocument.drawingml.chart+xml"/>
  <Override PartName="/xl/drawings/drawing61.xml" ContentType="application/vnd.openxmlformats-officedocument.drawing+xml"/>
  <Override PartName="/xl/charts/chart4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2.xml" ContentType="application/vnd.openxmlformats-officedocument.drawing+xml"/>
  <Override PartName="/xl/charts/chart46.xml" ContentType="application/vnd.openxmlformats-officedocument.drawingml.chart+xml"/>
  <Override PartName="/xl/theme/themeOverride20.xml" ContentType="application/vnd.openxmlformats-officedocument.themeOverride+xml"/>
  <Override PartName="/xl/drawings/drawing63.xml" ContentType="application/vnd.openxmlformats-officedocument.drawing+xml"/>
  <Override PartName="/xl/charts/chart47.xml" ContentType="application/vnd.openxmlformats-officedocument.drawingml.chart+xml"/>
  <Override PartName="/xl/drawings/drawing64.xml" ContentType="application/vnd.openxmlformats-officedocument.drawing+xml"/>
  <Override PartName="/xl/charts/chart48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9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0.xml" ContentType="application/vnd.openxmlformats-officedocument.drawingml.chart+xml"/>
  <Override PartName="/xl/drawings/drawing69.xml" ContentType="application/vnd.openxmlformats-officedocument.drawing+xml"/>
  <Override PartName="/xl/charts/chart51.xml" ContentType="application/vnd.openxmlformats-officedocument.drawingml.chart+xml"/>
  <Override PartName="/xl/drawings/drawing70.xml" ContentType="application/vnd.openxmlformats-officedocument.drawing+xml"/>
  <Override PartName="/xl/charts/chart52.xml" ContentType="application/vnd.openxmlformats-officedocument.drawingml.chart+xml"/>
  <Override PartName="/xl/drawings/drawing71.xml" ContentType="application/vnd.openxmlformats-officedocument.drawing+xml"/>
  <Override PartName="/xl/charts/chart53.xml" ContentType="application/vnd.openxmlformats-officedocument.drawingml.chart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55.xml" ContentType="application/vnd.openxmlformats-officedocument.drawingml.chart+xml"/>
  <Override PartName="/xl/drawings/drawing75.xml" ContentType="application/vnd.openxmlformats-officedocument.drawing+xml"/>
  <Override PartName="/xl/charts/chart5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6.xml" ContentType="application/vnd.openxmlformats-officedocument.drawing+xml"/>
  <Override PartName="/xl/charts/chart5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5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9.xml" ContentType="application/vnd.openxmlformats-officedocument.drawing+xml"/>
  <Override PartName="/xl/comments1.xml" ContentType="application/vnd.openxmlformats-officedocument.spreadsheetml.comments+xml"/>
  <Override PartName="/xl/charts/chart5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80.xml" ContentType="application/vnd.openxmlformats-officedocument.drawing+xml"/>
  <Override PartName="/xl/charts/chart6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1.xml" ContentType="application/vnd.openxmlformats-officedocument.drawing+xml"/>
  <Override PartName="/xl/charts/chart6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6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84.xml" ContentType="application/vnd.openxmlformats-officedocument.drawing+xml"/>
  <Override PartName="/xl/charts/chart6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6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90.xml" ContentType="application/vnd.openxmlformats-officedocument.drawing+xml"/>
  <Override PartName="/xl/charts/chart6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6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93.xml" ContentType="application/vnd.openxmlformats-officedocument.drawing+xml"/>
  <Override PartName="/xl/charts/chart6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1.xml" ContentType="application/vnd.openxmlformats-officedocument.themeOverride+xml"/>
  <Override PartName="/xl/drawings/drawing94.xml" ContentType="application/vnd.openxmlformats-officedocument.drawing+xml"/>
  <Override PartName="/xl/charts/chart7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95.xml" ContentType="application/vnd.openxmlformats-officedocument.drawing+xml"/>
  <Override PartName="/xl/charts/chart7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96.xml" ContentType="application/vnd.openxmlformats-officedocument.drawing+xml"/>
  <Override PartName="/xl/charts/chart7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97.xml" ContentType="application/vnd.openxmlformats-officedocument.drawing+xml"/>
  <Override PartName="/xl/charts/chart7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98.xml" ContentType="application/vnd.openxmlformats-officedocument.drawing+xml"/>
  <Override PartName="/xl/charts/chart7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99.xml" ContentType="application/vnd.openxmlformats-officedocument.drawing+xml"/>
  <Override PartName="/xl/charts/chart7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00.xml" ContentType="application/vnd.openxmlformats-officedocument.drawing+xml"/>
  <Override PartName="/xl/charts/chart7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01.xml" ContentType="application/vnd.openxmlformats-officedocument.drawing+xml"/>
  <Override PartName="/xl/charts/chart7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102.xml" ContentType="application/vnd.openxmlformats-officedocument.drawing+xml"/>
  <Override PartName="/xl/charts/chart78.xml" ContentType="application/vnd.openxmlformats-officedocument.drawingml.chart+xml"/>
  <Override PartName="/xl/theme/themeOverride22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9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80.xml" ContentType="application/vnd.openxmlformats-officedocument.drawingml.chart+xml"/>
  <Override PartName="/xl/drawings/drawing107.xml" ContentType="application/vnd.openxmlformats-officedocument.drawing+xml"/>
  <Override PartName="/xl/charts/chart81.xml" ContentType="application/vnd.openxmlformats-officedocument.drawingml.chart+xml"/>
  <Override PartName="/xl/theme/themeOverride23.xml" ContentType="application/vnd.openxmlformats-officedocument.themeOverride+xml"/>
  <Override PartName="/xl/drawings/drawing108.xml" ContentType="application/vnd.openxmlformats-officedocument.drawing+xml"/>
  <Override PartName="/xl/charts/chart82.xml" ContentType="application/vnd.openxmlformats-officedocument.drawingml.chart+xml"/>
  <Override PartName="/xl/theme/themeOverride24.xml" ContentType="application/vnd.openxmlformats-officedocument.themeOverride+xml"/>
  <Override PartName="/xl/drawings/drawing109.xml" ContentType="application/vnd.openxmlformats-officedocument.drawing+xml"/>
  <Override PartName="/xl/charts/chart8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10.xml" ContentType="application/vnd.openxmlformats-officedocument.drawing+xml"/>
  <Override PartName="/xl/charts/chart8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11.xml" ContentType="application/vnd.openxmlformats-officedocument.drawing+xml"/>
  <Override PartName="/xl/charts/chart8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autoCompressPictures="0"/>
  <mc:AlternateContent xmlns:mc="http://schemas.openxmlformats.org/markup-compatibility/2006">
    <mc:Choice Requires="x15">
      <x15ac:absPath xmlns:x15ac="http://schemas.microsoft.com/office/spreadsheetml/2010/11/ac" url="https://sportal.bank.gov.ua/sites/Monetary/Shared Documents/Publications/IR/IR_Q4_2022/"/>
    </mc:Choice>
  </mc:AlternateContent>
  <bookViews>
    <workbookView xWindow="0" yWindow="495" windowWidth="28800" windowHeight="16185" tabRatio="861" firstSheet="54" activeTab="71"/>
  </bookViews>
  <sheets>
    <sheet name="Content" sheetId="1" r:id="rId1"/>
    <sheet name="0.1" sheetId="1026" r:id="rId2"/>
    <sheet name="0.2" sheetId="1027" r:id="rId3"/>
    <sheet name="1.1" sheetId="1028" r:id="rId4"/>
    <sheet name="1.2" sheetId="1029" r:id="rId5"/>
    <sheet name="1.3" sheetId="1030" r:id="rId6"/>
    <sheet name="1.4" sheetId="1031" r:id="rId7"/>
    <sheet name="1.5" sheetId="1032" r:id="rId8"/>
    <sheet name="1.6" sheetId="1033" r:id="rId9"/>
    <sheet name="1.7" sheetId="1034" r:id="rId10"/>
    <sheet name="1.8" sheetId="1035" r:id="rId11"/>
    <sheet name="1.9" sheetId="1036" r:id="rId12"/>
    <sheet name="B.1.1" sheetId="1037" r:id="rId13"/>
    <sheet name="B.1.2" sheetId="1038" r:id="rId14"/>
    <sheet name="B.1.3" sheetId="1039" r:id="rId15"/>
    <sheet name="B.1.4" sheetId="1040" r:id="rId16"/>
    <sheet name="B.1.5" sheetId="1041" r:id="rId17"/>
    <sheet name="B.1.6" sheetId="1042" r:id="rId18"/>
    <sheet name="B.1.7" sheetId="1043" r:id="rId19"/>
    <sheet name="2.1.1" sheetId="1044" r:id="rId20"/>
    <sheet name="2.1.2" sheetId="1045" r:id="rId21"/>
    <sheet name="2.1.3" sheetId="1046" r:id="rId22"/>
    <sheet name="2.1.4" sheetId="1047" r:id="rId23"/>
    <sheet name="2.1.5" sheetId="1048" r:id="rId24"/>
    <sheet name="2.1.6" sheetId="1049" r:id="rId25"/>
    <sheet name="2.1.7" sheetId="1050" r:id="rId26"/>
    <sheet name="2.1.8" sheetId="1051" r:id="rId27"/>
    <sheet name="2.1.9" sheetId="1052" r:id="rId28"/>
    <sheet name="2.1.10" sheetId="1053" r:id="rId29"/>
    <sheet name="2.1.11" sheetId="1054" r:id="rId30"/>
    <sheet name="2.1.12" sheetId="1055" r:id="rId31"/>
    <sheet name="2.1.13" sheetId="1056" r:id="rId32"/>
    <sheet name="В.2.1" sheetId="1057" r:id="rId33"/>
    <sheet name="B.2.T.1" sheetId="1058" r:id="rId34"/>
    <sheet name="В.2.2" sheetId="1059" r:id="rId35"/>
    <sheet name="В.2.3" sheetId="1060" r:id="rId36"/>
    <sheet name="2.2.1" sheetId="1061" r:id="rId37"/>
    <sheet name="2.2.2" sheetId="1062" r:id="rId38"/>
    <sheet name="2.2.3" sheetId="1063" r:id="rId39"/>
    <sheet name="2.2.4" sheetId="1064" r:id="rId40"/>
    <sheet name="2.2.5" sheetId="1065" r:id="rId41"/>
    <sheet name="2.2.6" sheetId="1066" r:id="rId42"/>
    <sheet name="2.2.7" sheetId="1067" r:id="rId43"/>
    <sheet name="2.2.8" sheetId="1068" r:id="rId44"/>
    <sheet name="2.2.9" sheetId="1069" r:id="rId45"/>
    <sheet name="2.2.10" sheetId="1070" r:id="rId46"/>
    <sheet name="2.2.11" sheetId="1071" r:id="rId47"/>
    <sheet name="2.3.1" sheetId="1072" r:id="rId48"/>
    <sheet name="2.3.2" sheetId="1073" r:id="rId49"/>
    <sheet name="2.3.3" sheetId="1074" r:id="rId50"/>
    <sheet name="2.3.4" sheetId="1075" r:id="rId51"/>
    <sheet name="2.3.5" sheetId="1076" r:id="rId52"/>
    <sheet name="2.3.6" sheetId="1077" r:id="rId53"/>
    <sheet name="2.3.7" sheetId="1078" r:id="rId54"/>
    <sheet name="2.3.8" sheetId="1079" r:id="rId55"/>
    <sheet name="2.3.9" sheetId="1080" r:id="rId56"/>
    <sheet name="2.4.1 " sheetId="1095" r:id="rId57"/>
    <sheet name="2.4.2" sheetId="1096" r:id="rId58"/>
    <sheet name="2.4.3" sheetId="1097" r:id="rId59"/>
    <sheet name="2.4.4" sheetId="1098" r:id="rId60"/>
    <sheet name="2.4.5" sheetId="1099" r:id="rId61"/>
    <sheet name="2.4.6" sheetId="1100" r:id="rId62"/>
    <sheet name="2.4.7" sheetId="1101" r:id="rId63"/>
    <sheet name="2.4.8" sheetId="1102" r:id="rId64"/>
    <sheet name="2.5.1" sheetId="1103" r:id="rId65"/>
    <sheet name="2.5.2" sheetId="1104" r:id="rId66"/>
    <sheet name="2.5.3" sheetId="1105" r:id="rId67"/>
    <sheet name="2.5.4" sheetId="1106" r:id="rId68"/>
    <sheet name="2.5.5" sheetId="1107" r:id="rId69"/>
    <sheet name="2.5.6" sheetId="1108" r:id="rId70"/>
    <sheet name="2.5.7" sheetId="1109" r:id="rId71"/>
    <sheet name="2.5.8" sheetId="1110" r:id="rId72"/>
    <sheet name="2.5.9" sheetId="1111" r:id="rId73"/>
    <sheet name="B.3.1" sheetId="1112" r:id="rId74"/>
    <sheet name="B.3.2" sheetId="1113" r:id="rId75"/>
    <sheet name="B.3.3" sheetId="1114" r:id="rId76"/>
    <sheet name="2.6.1" sheetId="1115" r:id="rId77"/>
    <sheet name="2.6.2" sheetId="1085" r:id="rId78"/>
    <sheet name="2.6.3" sheetId="1018" r:id="rId79"/>
    <sheet name="2.6.4" sheetId="1019" r:id="rId80"/>
    <sheet name="2.6.5" sheetId="1086" r:id="rId81"/>
    <sheet name="2.6.6" sheetId="1087" r:id="rId82"/>
    <sheet name="2.6.7" sheetId="1088" r:id="rId83"/>
    <sheet name="2.6.8" sheetId="1089" r:id="rId84"/>
    <sheet name="2.6.9" sheetId="1090" r:id="rId85"/>
    <sheet name="2.6.10" sheetId="1091" r:id="rId86"/>
    <sheet name="3.1" sheetId="963" r:id="rId87"/>
    <sheet name="3.2" sheetId="964" r:id="rId88"/>
    <sheet name="4.1" sheetId="968" r:id="rId89"/>
    <sheet name="4.2" sheetId="969" r:id="rId90"/>
    <sheet name="4.3" sheetId="970" r:id="rId91"/>
    <sheet name="4.4" sheetId="1092" r:id="rId92"/>
    <sheet name="4.5" sheetId="1093" r:id="rId93"/>
    <sheet name="4.6" sheetId="1094" r:id="rId94"/>
  </sheets>
  <externalReferences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</externalReferences>
  <definedNames>
    <definedName name="\C" localSheetId="11">#REF!</definedName>
    <definedName name="\C" localSheetId="19">#REF!</definedName>
    <definedName name="\C" localSheetId="25">#REF!</definedName>
    <definedName name="\C" localSheetId="36">#REF!</definedName>
    <definedName name="\C" localSheetId="52">#REF!</definedName>
    <definedName name="\C" localSheetId="57">#REF!</definedName>
    <definedName name="\C" localSheetId="61">#REF!</definedName>
    <definedName name="\C" localSheetId="62">#REF!</definedName>
    <definedName name="\C" localSheetId="63">#REF!</definedName>
    <definedName name="\C" localSheetId="64">#REF!</definedName>
    <definedName name="\C" localSheetId="65">#REF!</definedName>
    <definedName name="\C" localSheetId="66">#REF!</definedName>
    <definedName name="\C" localSheetId="67">#REF!</definedName>
    <definedName name="\C" localSheetId="68">#REF!</definedName>
    <definedName name="\C" localSheetId="69">#REF!</definedName>
    <definedName name="\C" localSheetId="70">#REF!</definedName>
    <definedName name="\C" localSheetId="71">#REF!</definedName>
    <definedName name="\C" localSheetId="72">#REF!</definedName>
    <definedName name="\C" localSheetId="76">#REF!</definedName>
    <definedName name="\C" localSheetId="85">#REF!</definedName>
    <definedName name="\C" localSheetId="78">#REF!</definedName>
    <definedName name="\C" localSheetId="80">#REF!</definedName>
    <definedName name="\C" localSheetId="81">#REF!</definedName>
    <definedName name="\C" localSheetId="82">#REF!</definedName>
    <definedName name="\C" localSheetId="84">#REF!</definedName>
    <definedName name="\C" localSheetId="88">#REF!</definedName>
    <definedName name="\C" localSheetId="91">#REF!</definedName>
    <definedName name="\C" localSheetId="92">#REF!</definedName>
    <definedName name="\C" localSheetId="93">#REF!</definedName>
    <definedName name="\C" localSheetId="15">#REF!</definedName>
    <definedName name="\C" localSheetId="16">#REF!</definedName>
    <definedName name="\C" localSheetId="74">#REF!</definedName>
    <definedName name="\C">#REF!</definedName>
    <definedName name="\D" localSheetId="11">#REF!</definedName>
    <definedName name="\D" localSheetId="19">#REF!</definedName>
    <definedName name="\D" localSheetId="25">#REF!</definedName>
    <definedName name="\D" localSheetId="52">#REF!</definedName>
    <definedName name="\D" localSheetId="57">#REF!</definedName>
    <definedName name="\D" localSheetId="61">#REF!</definedName>
    <definedName name="\D" localSheetId="62">#REF!</definedName>
    <definedName name="\D" localSheetId="63">#REF!</definedName>
    <definedName name="\D" localSheetId="64">#REF!</definedName>
    <definedName name="\D" localSheetId="65">#REF!</definedName>
    <definedName name="\D" localSheetId="66">#REF!</definedName>
    <definedName name="\D" localSheetId="67">#REF!</definedName>
    <definedName name="\D" localSheetId="68">#REF!</definedName>
    <definedName name="\D" localSheetId="69">#REF!</definedName>
    <definedName name="\D" localSheetId="70">#REF!</definedName>
    <definedName name="\D" localSheetId="71">#REF!</definedName>
    <definedName name="\D" localSheetId="72">#REF!</definedName>
    <definedName name="\D" localSheetId="76">#REF!</definedName>
    <definedName name="\D" localSheetId="85">#REF!</definedName>
    <definedName name="\D" localSheetId="78">#REF!</definedName>
    <definedName name="\D" localSheetId="80">#REF!</definedName>
    <definedName name="\D" localSheetId="81">#REF!</definedName>
    <definedName name="\D" localSheetId="82">#REF!</definedName>
    <definedName name="\D" localSheetId="84">#REF!</definedName>
    <definedName name="\D" localSheetId="91">#REF!</definedName>
    <definedName name="\D" localSheetId="92">#REF!</definedName>
    <definedName name="\D" localSheetId="93">#REF!</definedName>
    <definedName name="\D" localSheetId="15">#REF!</definedName>
    <definedName name="\D" localSheetId="16">#REF!</definedName>
    <definedName name="\D" localSheetId="74">#REF!</definedName>
    <definedName name="\D">#REF!</definedName>
    <definedName name="\E" localSheetId="11">#REF!</definedName>
    <definedName name="\E" localSheetId="19">#REF!</definedName>
    <definedName name="\E" localSheetId="25">#REF!</definedName>
    <definedName name="\E" localSheetId="52">#REF!</definedName>
    <definedName name="\E" localSheetId="57">#REF!</definedName>
    <definedName name="\E" localSheetId="61">#REF!</definedName>
    <definedName name="\E" localSheetId="62">#REF!</definedName>
    <definedName name="\E" localSheetId="63">#REF!</definedName>
    <definedName name="\E" localSheetId="64">#REF!</definedName>
    <definedName name="\E" localSheetId="65">#REF!</definedName>
    <definedName name="\E" localSheetId="66">#REF!</definedName>
    <definedName name="\E" localSheetId="67">#REF!</definedName>
    <definedName name="\E" localSheetId="68">#REF!</definedName>
    <definedName name="\E" localSheetId="69">#REF!</definedName>
    <definedName name="\E" localSheetId="70">#REF!</definedName>
    <definedName name="\E" localSheetId="71">#REF!</definedName>
    <definedName name="\E" localSheetId="72">#REF!</definedName>
    <definedName name="\E" localSheetId="76">#REF!</definedName>
    <definedName name="\E" localSheetId="85">#REF!</definedName>
    <definedName name="\E" localSheetId="78">#REF!</definedName>
    <definedName name="\E" localSheetId="80">#REF!</definedName>
    <definedName name="\E" localSheetId="81">#REF!</definedName>
    <definedName name="\E" localSheetId="82">#REF!</definedName>
    <definedName name="\E" localSheetId="84">#REF!</definedName>
    <definedName name="\E" localSheetId="91">#REF!</definedName>
    <definedName name="\E" localSheetId="92">#REF!</definedName>
    <definedName name="\E" localSheetId="93">#REF!</definedName>
    <definedName name="\E" localSheetId="15">#REF!</definedName>
    <definedName name="\E" localSheetId="16">#REF!</definedName>
    <definedName name="\E" localSheetId="74">#REF!</definedName>
    <definedName name="\E">#REF!</definedName>
    <definedName name="\H" localSheetId="11">#REF!</definedName>
    <definedName name="\H" localSheetId="19">#REF!</definedName>
    <definedName name="\H" localSheetId="25">#REF!</definedName>
    <definedName name="\H" localSheetId="62">#REF!</definedName>
    <definedName name="\H" localSheetId="64">#REF!</definedName>
    <definedName name="\H" localSheetId="65">#REF!</definedName>
    <definedName name="\H" localSheetId="66">#REF!</definedName>
    <definedName name="\H" localSheetId="67">#REF!</definedName>
    <definedName name="\H" localSheetId="68">#REF!</definedName>
    <definedName name="\H" localSheetId="69">#REF!</definedName>
    <definedName name="\H" localSheetId="70">#REF!</definedName>
    <definedName name="\H" localSheetId="71">#REF!</definedName>
    <definedName name="\H" localSheetId="72">#REF!</definedName>
    <definedName name="\H" localSheetId="76">#REF!</definedName>
    <definedName name="\H" localSheetId="85">#REF!</definedName>
    <definedName name="\H" localSheetId="78">#REF!</definedName>
    <definedName name="\H" localSheetId="80">#REF!</definedName>
    <definedName name="\H" localSheetId="81">#REF!</definedName>
    <definedName name="\H" localSheetId="82">#REF!</definedName>
    <definedName name="\H" localSheetId="84">#REF!</definedName>
    <definedName name="\H" localSheetId="91">#REF!</definedName>
    <definedName name="\H" localSheetId="92">#REF!</definedName>
    <definedName name="\H" localSheetId="93">#REF!</definedName>
    <definedName name="\H" localSheetId="15">#REF!</definedName>
    <definedName name="\H" localSheetId="16">#REF!</definedName>
    <definedName name="\H" localSheetId="74">#REF!</definedName>
    <definedName name="\H">#REF!</definedName>
    <definedName name="\K" localSheetId="11">#REF!</definedName>
    <definedName name="\K" localSheetId="19">#REF!</definedName>
    <definedName name="\K" localSheetId="25">#REF!</definedName>
    <definedName name="\K" localSheetId="62">#REF!</definedName>
    <definedName name="\K" localSheetId="64">#REF!</definedName>
    <definedName name="\K" localSheetId="65">#REF!</definedName>
    <definedName name="\K" localSheetId="66">#REF!</definedName>
    <definedName name="\K" localSheetId="67">#REF!</definedName>
    <definedName name="\K" localSheetId="68">#REF!</definedName>
    <definedName name="\K" localSheetId="69">#REF!</definedName>
    <definedName name="\K" localSheetId="70">#REF!</definedName>
    <definedName name="\K" localSheetId="71">#REF!</definedName>
    <definedName name="\K" localSheetId="72">#REF!</definedName>
    <definedName name="\K" localSheetId="76">#REF!</definedName>
    <definedName name="\K" localSheetId="85">#REF!</definedName>
    <definedName name="\K" localSheetId="78">#REF!</definedName>
    <definedName name="\K" localSheetId="80">#REF!</definedName>
    <definedName name="\K" localSheetId="81">#REF!</definedName>
    <definedName name="\K" localSheetId="82">#REF!</definedName>
    <definedName name="\K" localSheetId="84">#REF!</definedName>
    <definedName name="\K" localSheetId="91">#REF!</definedName>
    <definedName name="\K" localSheetId="92">#REF!</definedName>
    <definedName name="\K" localSheetId="93">#REF!</definedName>
    <definedName name="\K" localSheetId="15">#REF!</definedName>
    <definedName name="\K" localSheetId="16">#REF!</definedName>
    <definedName name="\K" localSheetId="74">#REF!</definedName>
    <definedName name="\K">#REF!</definedName>
    <definedName name="\L" localSheetId="11">#REF!</definedName>
    <definedName name="\L" localSheetId="19">#REF!</definedName>
    <definedName name="\L" localSheetId="25">#REF!</definedName>
    <definedName name="\L" localSheetId="62">#REF!</definedName>
    <definedName name="\L" localSheetId="64">#REF!</definedName>
    <definedName name="\L" localSheetId="65">#REF!</definedName>
    <definedName name="\L" localSheetId="66">#REF!</definedName>
    <definedName name="\L" localSheetId="67">#REF!</definedName>
    <definedName name="\L" localSheetId="68">#REF!</definedName>
    <definedName name="\L" localSheetId="69">#REF!</definedName>
    <definedName name="\L" localSheetId="70">#REF!</definedName>
    <definedName name="\L" localSheetId="71">#REF!</definedName>
    <definedName name="\L" localSheetId="72">#REF!</definedName>
    <definedName name="\L" localSheetId="76">#REF!</definedName>
    <definedName name="\L" localSheetId="85">#REF!</definedName>
    <definedName name="\L" localSheetId="78">#REF!</definedName>
    <definedName name="\L" localSheetId="80">#REF!</definedName>
    <definedName name="\L" localSheetId="81">#REF!</definedName>
    <definedName name="\L" localSheetId="82">#REF!</definedName>
    <definedName name="\L" localSheetId="84">#REF!</definedName>
    <definedName name="\L" localSheetId="91">#REF!</definedName>
    <definedName name="\L" localSheetId="92">#REF!</definedName>
    <definedName name="\L" localSheetId="93">#REF!</definedName>
    <definedName name="\L" localSheetId="15">#REF!</definedName>
    <definedName name="\L" localSheetId="16">#REF!</definedName>
    <definedName name="\L" localSheetId="74">#REF!</definedName>
    <definedName name="\L">#REF!</definedName>
    <definedName name="\P" localSheetId="11">#REF!</definedName>
    <definedName name="\P" localSheetId="19">#REF!</definedName>
    <definedName name="\P" localSheetId="25">#REF!</definedName>
    <definedName name="\P" localSheetId="62">#REF!</definedName>
    <definedName name="\P" localSheetId="64">#REF!</definedName>
    <definedName name="\P" localSheetId="65">#REF!</definedName>
    <definedName name="\P" localSheetId="66">#REF!</definedName>
    <definedName name="\P" localSheetId="67">#REF!</definedName>
    <definedName name="\P" localSheetId="68">#REF!</definedName>
    <definedName name="\P" localSheetId="69">#REF!</definedName>
    <definedName name="\P" localSheetId="70">#REF!</definedName>
    <definedName name="\P" localSheetId="71">#REF!</definedName>
    <definedName name="\P" localSheetId="72">#REF!</definedName>
    <definedName name="\P" localSheetId="76">#REF!</definedName>
    <definedName name="\P" localSheetId="85">#REF!</definedName>
    <definedName name="\P" localSheetId="78">#REF!</definedName>
    <definedName name="\P" localSheetId="80">#REF!</definedName>
    <definedName name="\P" localSheetId="81">#REF!</definedName>
    <definedName name="\P" localSheetId="82">#REF!</definedName>
    <definedName name="\P" localSheetId="84">#REF!</definedName>
    <definedName name="\P" localSheetId="91">#REF!</definedName>
    <definedName name="\P" localSheetId="92">#REF!</definedName>
    <definedName name="\P" localSheetId="93">#REF!</definedName>
    <definedName name="\P" localSheetId="15">#REF!</definedName>
    <definedName name="\P" localSheetId="16">#REF!</definedName>
    <definedName name="\P" localSheetId="74">#REF!</definedName>
    <definedName name="\P">#REF!</definedName>
    <definedName name="\Q" localSheetId="11">#REF!</definedName>
    <definedName name="\Q" localSheetId="19">#REF!</definedName>
    <definedName name="\Q" localSheetId="25">#REF!</definedName>
    <definedName name="\Q" localSheetId="62">#REF!</definedName>
    <definedName name="\Q" localSheetId="64">#REF!</definedName>
    <definedName name="\Q" localSheetId="65">#REF!</definedName>
    <definedName name="\Q" localSheetId="66">#REF!</definedName>
    <definedName name="\Q" localSheetId="67">#REF!</definedName>
    <definedName name="\Q" localSheetId="68">#REF!</definedName>
    <definedName name="\Q" localSheetId="69">#REF!</definedName>
    <definedName name="\Q" localSheetId="70">#REF!</definedName>
    <definedName name="\Q" localSheetId="71">#REF!</definedName>
    <definedName name="\Q" localSheetId="72">#REF!</definedName>
    <definedName name="\Q" localSheetId="76">#REF!</definedName>
    <definedName name="\Q" localSheetId="85">#REF!</definedName>
    <definedName name="\Q" localSheetId="78">#REF!</definedName>
    <definedName name="\Q" localSheetId="80">#REF!</definedName>
    <definedName name="\Q" localSheetId="81">#REF!</definedName>
    <definedName name="\Q" localSheetId="82">#REF!</definedName>
    <definedName name="\Q" localSheetId="84">#REF!</definedName>
    <definedName name="\Q" localSheetId="91">#REF!</definedName>
    <definedName name="\Q" localSheetId="92">#REF!</definedName>
    <definedName name="\Q" localSheetId="93">#REF!</definedName>
    <definedName name="\Q" localSheetId="15">#REF!</definedName>
    <definedName name="\Q" localSheetId="16">#REF!</definedName>
    <definedName name="\Q" localSheetId="74">#REF!</definedName>
    <definedName name="\Q">#REF!</definedName>
    <definedName name="\S" localSheetId="11">#REF!</definedName>
    <definedName name="\S" localSheetId="19">#REF!</definedName>
    <definedName name="\S" localSheetId="25">#REF!</definedName>
    <definedName name="\S" localSheetId="62">#REF!</definedName>
    <definedName name="\S" localSheetId="64">#REF!</definedName>
    <definedName name="\S" localSheetId="65">#REF!</definedName>
    <definedName name="\S" localSheetId="66">#REF!</definedName>
    <definedName name="\S" localSheetId="67">#REF!</definedName>
    <definedName name="\S" localSheetId="68">#REF!</definedName>
    <definedName name="\S" localSheetId="69">#REF!</definedName>
    <definedName name="\S" localSheetId="70">#REF!</definedName>
    <definedName name="\S" localSheetId="71">#REF!</definedName>
    <definedName name="\S" localSheetId="72">#REF!</definedName>
    <definedName name="\S" localSheetId="76">#REF!</definedName>
    <definedName name="\S" localSheetId="85">#REF!</definedName>
    <definedName name="\S" localSheetId="78">#REF!</definedName>
    <definedName name="\S" localSheetId="80">#REF!</definedName>
    <definedName name="\S" localSheetId="81">#REF!</definedName>
    <definedName name="\S" localSheetId="82">#REF!</definedName>
    <definedName name="\S" localSheetId="84">#REF!</definedName>
    <definedName name="\S" localSheetId="91">#REF!</definedName>
    <definedName name="\S" localSheetId="92">#REF!</definedName>
    <definedName name="\S" localSheetId="93">#REF!</definedName>
    <definedName name="\S" localSheetId="15">#REF!</definedName>
    <definedName name="\S" localSheetId="16">#REF!</definedName>
    <definedName name="\S" localSheetId="74">#REF!</definedName>
    <definedName name="\S">#REF!</definedName>
    <definedName name="\T" localSheetId="11">#REF!</definedName>
    <definedName name="\T" localSheetId="19">#REF!</definedName>
    <definedName name="\T" localSheetId="25">#REF!</definedName>
    <definedName name="\T" localSheetId="62">#REF!</definedName>
    <definedName name="\T" localSheetId="64">#REF!</definedName>
    <definedName name="\T" localSheetId="65">#REF!</definedName>
    <definedName name="\T" localSheetId="66">#REF!</definedName>
    <definedName name="\T" localSheetId="67">#REF!</definedName>
    <definedName name="\T" localSheetId="68">#REF!</definedName>
    <definedName name="\T" localSheetId="69">#REF!</definedName>
    <definedName name="\T" localSheetId="70">#REF!</definedName>
    <definedName name="\T" localSheetId="71">#REF!</definedName>
    <definedName name="\T" localSheetId="72">#REF!</definedName>
    <definedName name="\T" localSheetId="76">#REF!</definedName>
    <definedName name="\T" localSheetId="85">#REF!</definedName>
    <definedName name="\T" localSheetId="78">#REF!</definedName>
    <definedName name="\T" localSheetId="80">#REF!</definedName>
    <definedName name="\T" localSheetId="81">#REF!</definedName>
    <definedName name="\T" localSheetId="82">#REF!</definedName>
    <definedName name="\T" localSheetId="84">#REF!</definedName>
    <definedName name="\T" localSheetId="91">#REF!</definedName>
    <definedName name="\T" localSheetId="92">#REF!</definedName>
    <definedName name="\T" localSheetId="93">#REF!</definedName>
    <definedName name="\T" localSheetId="15">#REF!</definedName>
    <definedName name="\T" localSheetId="16">#REF!</definedName>
    <definedName name="\T" localSheetId="74">#REF!</definedName>
    <definedName name="\T">#REF!</definedName>
    <definedName name="\V" localSheetId="11">#REF!</definedName>
    <definedName name="\V" localSheetId="19">#REF!</definedName>
    <definedName name="\V" localSheetId="25">#REF!</definedName>
    <definedName name="\V" localSheetId="62">#REF!</definedName>
    <definedName name="\V" localSheetId="64">#REF!</definedName>
    <definedName name="\V" localSheetId="65">#REF!</definedName>
    <definedName name="\V" localSheetId="66">#REF!</definedName>
    <definedName name="\V" localSheetId="67">#REF!</definedName>
    <definedName name="\V" localSheetId="68">#REF!</definedName>
    <definedName name="\V" localSheetId="69">#REF!</definedName>
    <definedName name="\V" localSheetId="70">#REF!</definedName>
    <definedName name="\V" localSheetId="71">#REF!</definedName>
    <definedName name="\V" localSheetId="72">#REF!</definedName>
    <definedName name="\V" localSheetId="76">#REF!</definedName>
    <definedName name="\V" localSheetId="85">#REF!</definedName>
    <definedName name="\V" localSheetId="78">#REF!</definedName>
    <definedName name="\V" localSheetId="80">#REF!</definedName>
    <definedName name="\V" localSheetId="81">#REF!</definedName>
    <definedName name="\V" localSheetId="82">#REF!</definedName>
    <definedName name="\V" localSheetId="84">#REF!</definedName>
    <definedName name="\V" localSheetId="91">#REF!</definedName>
    <definedName name="\V" localSheetId="92">#REF!</definedName>
    <definedName name="\V" localSheetId="93">#REF!</definedName>
    <definedName name="\V" localSheetId="15">#REF!</definedName>
    <definedName name="\V" localSheetId="16">#REF!</definedName>
    <definedName name="\V" localSheetId="74">#REF!</definedName>
    <definedName name="\V">#REF!</definedName>
    <definedName name="\W" localSheetId="11">#REF!</definedName>
    <definedName name="\W" localSheetId="19">#REF!</definedName>
    <definedName name="\W" localSheetId="25">#REF!</definedName>
    <definedName name="\W" localSheetId="62">#REF!</definedName>
    <definedName name="\W" localSheetId="64">#REF!</definedName>
    <definedName name="\W" localSheetId="65">#REF!</definedName>
    <definedName name="\W" localSheetId="66">#REF!</definedName>
    <definedName name="\W" localSheetId="67">#REF!</definedName>
    <definedName name="\W" localSheetId="68">#REF!</definedName>
    <definedName name="\W" localSheetId="69">#REF!</definedName>
    <definedName name="\W" localSheetId="70">#REF!</definedName>
    <definedName name="\W" localSheetId="71">#REF!</definedName>
    <definedName name="\W" localSheetId="72">#REF!</definedName>
    <definedName name="\W" localSheetId="76">#REF!</definedName>
    <definedName name="\W" localSheetId="85">#REF!</definedName>
    <definedName name="\W" localSheetId="78">#REF!</definedName>
    <definedName name="\W" localSheetId="80">#REF!</definedName>
    <definedName name="\W" localSheetId="81">#REF!</definedName>
    <definedName name="\W" localSheetId="82">#REF!</definedName>
    <definedName name="\W" localSheetId="84">#REF!</definedName>
    <definedName name="\W" localSheetId="91">#REF!</definedName>
    <definedName name="\W" localSheetId="92">#REF!</definedName>
    <definedName name="\W" localSheetId="93">#REF!</definedName>
    <definedName name="\W" localSheetId="15">#REF!</definedName>
    <definedName name="\W" localSheetId="16">#REF!</definedName>
    <definedName name="\W" localSheetId="74">#REF!</definedName>
    <definedName name="\W">#REF!</definedName>
    <definedName name="\X" localSheetId="11">#REF!</definedName>
    <definedName name="\X" localSheetId="19">#REF!</definedName>
    <definedName name="\X" localSheetId="25">#REF!</definedName>
    <definedName name="\X" localSheetId="62">#REF!</definedName>
    <definedName name="\X" localSheetId="64">#REF!</definedName>
    <definedName name="\X" localSheetId="65">#REF!</definedName>
    <definedName name="\X" localSheetId="66">#REF!</definedName>
    <definedName name="\X" localSheetId="67">#REF!</definedName>
    <definedName name="\X" localSheetId="68">#REF!</definedName>
    <definedName name="\X" localSheetId="69">#REF!</definedName>
    <definedName name="\X" localSheetId="70">#REF!</definedName>
    <definedName name="\X" localSheetId="71">#REF!</definedName>
    <definedName name="\X" localSheetId="72">#REF!</definedName>
    <definedName name="\X" localSheetId="76">#REF!</definedName>
    <definedName name="\X" localSheetId="85">#REF!</definedName>
    <definedName name="\X" localSheetId="78">#REF!</definedName>
    <definedName name="\X" localSheetId="80">#REF!</definedName>
    <definedName name="\X" localSheetId="81">#REF!</definedName>
    <definedName name="\X" localSheetId="82">#REF!</definedName>
    <definedName name="\X" localSheetId="84">#REF!</definedName>
    <definedName name="\X" localSheetId="91">#REF!</definedName>
    <definedName name="\X" localSheetId="92">#REF!</definedName>
    <definedName name="\X" localSheetId="93">#REF!</definedName>
    <definedName name="\X" localSheetId="15">#REF!</definedName>
    <definedName name="\X" localSheetId="16">#REF!</definedName>
    <definedName name="\X" localSheetId="74">#REF!</definedName>
    <definedName name="\X">#REF!</definedName>
    <definedName name="____________________t06" localSheetId="1" hidden="1">{#N/A,#N/A,FALSE,"т04"}</definedName>
    <definedName name="____________________t06" localSheetId="2" hidden="1">{#N/A,#N/A,FALSE,"т04"}</definedName>
    <definedName name="____________________t06" localSheetId="19" hidden="1">{#N/A,#N/A,FALSE,"т04"}</definedName>
    <definedName name="____________________t06" localSheetId="31" hidden="1">{#N/A,#N/A,FALSE,"т04"}</definedName>
    <definedName name="____________________t06" localSheetId="22" hidden="1">{#N/A,#N/A,FALSE,"т04"}</definedName>
    <definedName name="____________________t06" localSheetId="23" hidden="1">{#N/A,#N/A,FALSE,"т04"}</definedName>
    <definedName name="____________________t06" localSheetId="24" hidden="1">{#N/A,#N/A,FALSE,"т04"}</definedName>
    <definedName name="____________________t06" localSheetId="25" hidden="1">{#N/A,#N/A,FALSE,"т04"}</definedName>
    <definedName name="____________________t06" localSheetId="26" hidden="1">{#N/A,#N/A,FALSE,"т04"}</definedName>
    <definedName name="____________________t06" localSheetId="36" hidden="1">{#N/A,#N/A,FALSE,"т04"}</definedName>
    <definedName name="____________________t06" localSheetId="45" hidden="1">{#N/A,#N/A,FALSE,"т04"}</definedName>
    <definedName name="____________________t06" localSheetId="46" hidden="1">{#N/A,#N/A,FALSE,"т04"}</definedName>
    <definedName name="____________________t06" localSheetId="44" hidden="1">{#N/A,#N/A,FALSE,"т04"}</definedName>
    <definedName name="____________________t06" localSheetId="52" hidden="1">{#N/A,#N/A,FALSE,"т04"}</definedName>
    <definedName name="____________________t06" localSheetId="55" hidden="1">{#N/A,#N/A,FALSE,"т04"}</definedName>
    <definedName name="____________________t06" localSheetId="56" hidden="1">{#N/A,#N/A,FALSE,"т04"}</definedName>
    <definedName name="____________________t06" localSheetId="57" hidden="1">{#N/A,#N/A,FALSE,"т04"}</definedName>
    <definedName name="____________________t06" localSheetId="60" hidden="1">{#N/A,#N/A,FALSE,"т04"}</definedName>
    <definedName name="____________________t06" localSheetId="61" hidden="1">{#N/A,#N/A,FALSE,"т04"}</definedName>
    <definedName name="____________________t06" localSheetId="62" hidden="1">{#N/A,#N/A,FALSE,"т04"}</definedName>
    <definedName name="____________________t06" localSheetId="63" hidden="1">{#N/A,#N/A,FALSE,"т04"}</definedName>
    <definedName name="____________________t06" localSheetId="64" hidden="1">{#N/A,#N/A,FALSE,"т04"}</definedName>
    <definedName name="____________________t06" localSheetId="65" hidden="1">{#N/A,#N/A,FALSE,"т04"}</definedName>
    <definedName name="____________________t06" localSheetId="66" hidden="1">{#N/A,#N/A,FALSE,"т04"}</definedName>
    <definedName name="____________________t06" localSheetId="67" hidden="1">{#N/A,#N/A,FALSE,"т04"}</definedName>
    <definedName name="____________________t06" localSheetId="68" hidden="1">{#N/A,#N/A,FALSE,"т04"}</definedName>
    <definedName name="____________________t06" localSheetId="69" hidden="1">{#N/A,#N/A,FALSE,"т04"}</definedName>
    <definedName name="____________________t06" localSheetId="70" hidden="1">{#N/A,#N/A,FALSE,"т04"}</definedName>
    <definedName name="____________________t06" localSheetId="71" hidden="1">{#N/A,#N/A,FALSE,"т04"}</definedName>
    <definedName name="____________________t06" localSheetId="72" hidden="1">{#N/A,#N/A,FALSE,"т04"}</definedName>
    <definedName name="____________________t06" localSheetId="76" hidden="1">{#N/A,#N/A,FALSE,"т04"}</definedName>
    <definedName name="____________________t06" localSheetId="77" hidden="1">{#N/A,#N/A,FALSE,"т04"}</definedName>
    <definedName name="____________________t06" localSheetId="78" hidden="1">{#N/A,#N/A,FALSE,"т04"}</definedName>
    <definedName name="____________________t06" localSheetId="80" hidden="1">{#N/A,#N/A,FALSE,"т04"}</definedName>
    <definedName name="____________________t06" localSheetId="84" hidden="1">{#N/A,#N/A,FALSE,"т04"}</definedName>
    <definedName name="____________________t06" localSheetId="88" hidden="1">{#N/A,#N/A,FALSE,"т04"}</definedName>
    <definedName name="____________________t06" localSheetId="89" hidden="1">{#N/A,#N/A,FALSE,"т04"}</definedName>
    <definedName name="____________________t06" localSheetId="91" hidden="1">{#N/A,#N/A,FALSE,"т04"}</definedName>
    <definedName name="____________________t06" localSheetId="92" hidden="1">{#N/A,#N/A,FALSE,"т04"}</definedName>
    <definedName name="____________________t06" localSheetId="93" hidden="1">{#N/A,#N/A,FALSE,"т04"}</definedName>
    <definedName name="____________________t06" localSheetId="74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2" hidden="1">{#N/A,#N/A,FALSE,"т04"}</definedName>
    <definedName name="___________________t04" localSheetId="19" hidden="1">{#N/A,#N/A,FALSE,"т04"}</definedName>
    <definedName name="___________________t04" localSheetId="31" hidden="1">{#N/A,#N/A,FALSE,"т04"}</definedName>
    <definedName name="___________________t04" localSheetId="22" hidden="1">{#N/A,#N/A,FALSE,"т04"}</definedName>
    <definedName name="___________________t04" localSheetId="23" hidden="1">{#N/A,#N/A,FALSE,"т04"}</definedName>
    <definedName name="___________________t04" localSheetId="24" hidden="1">{#N/A,#N/A,FALSE,"т04"}</definedName>
    <definedName name="___________________t04" localSheetId="25" hidden="1">{#N/A,#N/A,FALSE,"т04"}</definedName>
    <definedName name="___________________t04" localSheetId="26" hidden="1">{#N/A,#N/A,FALSE,"т04"}</definedName>
    <definedName name="___________________t04" localSheetId="36" hidden="1">{#N/A,#N/A,FALSE,"т04"}</definedName>
    <definedName name="___________________t04" localSheetId="45" hidden="1">{#N/A,#N/A,FALSE,"т04"}</definedName>
    <definedName name="___________________t04" localSheetId="46" hidden="1">{#N/A,#N/A,FALSE,"т04"}</definedName>
    <definedName name="___________________t04" localSheetId="44" hidden="1">{#N/A,#N/A,FALSE,"т04"}</definedName>
    <definedName name="___________________t04" localSheetId="52" hidden="1">{#N/A,#N/A,FALSE,"т04"}</definedName>
    <definedName name="___________________t04" localSheetId="55" hidden="1">{#N/A,#N/A,FALSE,"т04"}</definedName>
    <definedName name="___________________t04" localSheetId="56" hidden="1">{#N/A,#N/A,FALSE,"т04"}</definedName>
    <definedName name="___________________t04" localSheetId="57" hidden="1">{#N/A,#N/A,FALSE,"т04"}</definedName>
    <definedName name="___________________t04" localSheetId="60" hidden="1">{#N/A,#N/A,FALSE,"т04"}</definedName>
    <definedName name="___________________t04" localSheetId="61" hidden="1">{#N/A,#N/A,FALSE,"т04"}</definedName>
    <definedName name="___________________t04" localSheetId="62" hidden="1">{#N/A,#N/A,FALSE,"т04"}</definedName>
    <definedName name="___________________t04" localSheetId="63" hidden="1">{#N/A,#N/A,FALSE,"т04"}</definedName>
    <definedName name="___________________t04" localSheetId="64" hidden="1">{#N/A,#N/A,FALSE,"т04"}</definedName>
    <definedName name="___________________t04" localSheetId="65" hidden="1">{#N/A,#N/A,FALSE,"т04"}</definedName>
    <definedName name="___________________t04" localSheetId="66" hidden="1">{#N/A,#N/A,FALSE,"т04"}</definedName>
    <definedName name="___________________t04" localSheetId="67" hidden="1">{#N/A,#N/A,FALSE,"т04"}</definedName>
    <definedName name="___________________t04" localSheetId="68" hidden="1">{#N/A,#N/A,FALSE,"т04"}</definedName>
    <definedName name="___________________t04" localSheetId="69" hidden="1">{#N/A,#N/A,FALSE,"т04"}</definedName>
    <definedName name="___________________t04" localSheetId="70" hidden="1">{#N/A,#N/A,FALSE,"т04"}</definedName>
    <definedName name="___________________t04" localSheetId="71" hidden="1">{#N/A,#N/A,FALSE,"т04"}</definedName>
    <definedName name="___________________t04" localSheetId="72" hidden="1">{#N/A,#N/A,FALSE,"т04"}</definedName>
    <definedName name="___________________t04" localSheetId="76" hidden="1">{#N/A,#N/A,FALSE,"т04"}</definedName>
    <definedName name="___________________t04" localSheetId="77" hidden="1">{#N/A,#N/A,FALSE,"т04"}</definedName>
    <definedName name="___________________t04" localSheetId="78" hidden="1">{#N/A,#N/A,FALSE,"т04"}</definedName>
    <definedName name="___________________t04" localSheetId="80" hidden="1">{#N/A,#N/A,FALSE,"т04"}</definedName>
    <definedName name="___________________t04" localSheetId="84" hidden="1">{#N/A,#N/A,FALSE,"т04"}</definedName>
    <definedName name="___________________t04" localSheetId="88" hidden="1">{#N/A,#N/A,FALSE,"т04"}</definedName>
    <definedName name="___________________t04" localSheetId="89" hidden="1">{#N/A,#N/A,FALSE,"т04"}</definedName>
    <definedName name="___________________t04" localSheetId="91" hidden="1">{#N/A,#N/A,FALSE,"т04"}</definedName>
    <definedName name="___________________t04" localSheetId="92" hidden="1">{#N/A,#N/A,FALSE,"т04"}</definedName>
    <definedName name="___________________t04" localSheetId="93" hidden="1">{#N/A,#N/A,FALSE,"т04"}</definedName>
    <definedName name="___________________t04" localSheetId="74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2" hidden="1">{#N/A,#N/A,FALSE,"т04"}</definedName>
    <definedName name="___________________t06" localSheetId="19" hidden="1">{#N/A,#N/A,FALSE,"т04"}</definedName>
    <definedName name="___________________t06" localSheetId="31" hidden="1">{#N/A,#N/A,FALSE,"т04"}</definedName>
    <definedName name="___________________t06" localSheetId="22" hidden="1">{#N/A,#N/A,FALSE,"т04"}</definedName>
    <definedName name="___________________t06" localSheetId="23" hidden="1">{#N/A,#N/A,FALSE,"т04"}</definedName>
    <definedName name="___________________t06" localSheetId="24" hidden="1">{#N/A,#N/A,FALSE,"т04"}</definedName>
    <definedName name="___________________t06" localSheetId="25" hidden="1">{#N/A,#N/A,FALSE,"т04"}</definedName>
    <definedName name="___________________t06" localSheetId="26" hidden="1">{#N/A,#N/A,FALSE,"т04"}</definedName>
    <definedName name="___________________t06" localSheetId="36" hidden="1">{#N/A,#N/A,FALSE,"т04"}</definedName>
    <definedName name="___________________t06" localSheetId="45" hidden="1">{#N/A,#N/A,FALSE,"т04"}</definedName>
    <definedName name="___________________t06" localSheetId="46" hidden="1">{#N/A,#N/A,FALSE,"т04"}</definedName>
    <definedName name="___________________t06" localSheetId="44" hidden="1">{#N/A,#N/A,FALSE,"т04"}</definedName>
    <definedName name="___________________t06" localSheetId="52" hidden="1">{#N/A,#N/A,FALSE,"т04"}</definedName>
    <definedName name="___________________t06" localSheetId="55" hidden="1">{#N/A,#N/A,FALSE,"т04"}</definedName>
    <definedName name="___________________t06" localSheetId="56" hidden="1">{#N/A,#N/A,FALSE,"т04"}</definedName>
    <definedName name="___________________t06" localSheetId="57" hidden="1">{#N/A,#N/A,FALSE,"т04"}</definedName>
    <definedName name="___________________t06" localSheetId="60" hidden="1">{#N/A,#N/A,FALSE,"т04"}</definedName>
    <definedName name="___________________t06" localSheetId="61" hidden="1">{#N/A,#N/A,FALSE,"т04"}</definedName>
    <definedName name="___________________t06" localSheetId="62" hidden="1">{#N/A,#N/A,FALSE,"т04"}</definedName>
    <definedName name="___________________t06" localSheetId="63" hidden="1">{#N/A,#N/A,FALSE,"т04"}</definedName>
    <definedName name="___________________t06" localSheetId="64" hidden="1">{#N/A,#N/A,FALSE,"т04"}</definedName>
    <definedName name="___________________t06" localSheetId="65" hidden="1">{#N/A,#N/A,FALSE,"т04"}</definedName>
    <definedName name="___________________t06" localSheetId="66" hidden="1">{#N/A,#N/A,FALSE,"т04"}</definedName>
    <definedName name="___________________t06" localSheetId="67" hidden="1">{#N/A,#N/A,FALSE,"т04"}</definedName>
    <definedName name="___________________t06" localSheetId="68" hidden="1">{#N/A,#N/A,FALSE,"т04"}</definedName>
    <definedName name="___________________t06" localSheetId="69" hidden="1">{#N/A,#N/A,FALSE,"т04"}</definedName>
    <definedName name="___________________t06" localSheetId="70" hidden="1">{#N/A,#N/A,FALSE,"т04"}</definedName>
    <definedName name="___________________t06" localSheetId="71" hidden="1">{#N/A,#N/A,FALSE,"т04"}</definedName>
    <definedName name="___________________t06" localSheetId="72" hidden="1">{#N/A,#N/A,FALSE,"т04"}</definedName>
    <definedName name="___________________t06" localSheetId="76" hidden="1">{#N/A,#N/A,FALSE,"т04"}</definedName>
    <definedName name="___________________t06" localSheetId="77" hidden="1">{#N/A,#N/A,FALSE,"т04"}</definedName>
    <definedName name="___________________t06" localSheetId="78" hidden="1">{#N/A,#N/A,FALSE,"т04"}</definedName>
    <definedName name="___________________t06" localSheetId="80" hidden="1">{#N/A,#N/A,FALSE,"т04"}</definedName>
    <definedName name="___________________t06" localSheetId="84" hidden="1">{#N/A,#N/A,FALSE,"т04"}</definedName>
    <definedName name="___________________t06" localSheetId="88" hidden="1">{#N/A,#N/A,FALSE,"т04"}</definedName>
    <definedName name="___________________t06" localSheetId="89" hidden="1">{#N/A,#N/A,FALSE,"т04"}</definedName>
    <definedName name="___________________t06" localSheetId="91" hidden="1">{#N/A,#N/A,FALSE,"т04"}</definedName>
    <definedName name="___________________t06" localSheetId="92" hidden="1">{#N/A,#N/A,FALSE,"т04"}</definedName>
    <definedName name="___________________t06" localSheetId="93" hidden="1">{#N/A,#N/A,FALSE,"т04"}</definedName>
    <definedName name="___________________t06" localSheetId="74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2" hidden="1">{#N/A,#N/A,FALSE,"т04"}</definedName>
    <definedName name="__________________t04" localSheetId="19" hidden="1">{#N/A,#N/A,FALSE,"т04"}</definedName>
    <definedName name="__________________t04" localSheetId="31" hidden="1">{#N/A,#N/A,FALSE,"т04"}</definedName>
    <definedName name="__________________t04" localSheetId="22" hidden="1">{#N/A,#N/A,FALSE,"т04"}</definedName>
    <definedName name="__________________t04" localSheetId="23" hidden="1">{#N/A,#N/A,FALSE,"т04"}</definedName>
    <definedName name="__________________t04" localSheetId="24" hidden="1">{#N/A,#N/A,FALSE,"т04"}</definedName>
    <definedName name="__________________t04" localSheetId="25" hidden="1">{#N/A,#N/A,FALSE,"т04"}</definedName>
    <definedName name="__________________t04" localSheetId="26" hidden="1">{#N/A,#N/A,FALSE,"т04"}</definedName>
    <definedName name="__________________t04" localSheetId="36" hidden="1">{#N/A,#N/A,FALSE,"т04"}</definedName>
    <definedName name="__________________t04" localSheetId="45" hidden="1">{#N/A,#N/A,FALSE,"т04"}</definedName>
    <definedName name="__________________t04" localSheetId="46" hidden="1">{#N/A,#N/A,FALSE,"т04"}</definedName>
    <definedName name="__________________t04" localSheetId="44" hidden="1">{#N/A,#N/A,FALSE,"т04"}</definedName>
    <definedName name="__________________t04" localSheetId="52" hidden="1">{#N/A,#N/A,FALSE,"т04"}</definedName>
    <definedName name="__________________t04" localSheetId="55" hidden="1">{#N/A,#N/A,FALSE,"т04"}</definedName>
    <definedName name="__________________t04" localSheetId="56" hidden="1">{#N/A,#N/A,FALSE,"т04"}</definedName>
    <definedName name="__________________t04" localSheetId="57" hidden="1">{#N/A,#N/A,FALSE,"т04"}</definedName>
    <definedName name="__________________t04" localSheetId="60" hidden="1">{#N/A,#N/A,FALSE,"т04"}</definedName>
    <definedName name="__________________t04" localSheetId="61" hidden="1">{#N/A,#N/A,FALSE,"т04"}</definedName>
    <definedName name="__________________t04" localSheetId="62" hidden="1">{#N/A,#N/A,FALSE,"т04"}</definedName>
    <definedName name="__________________t04" localSheetId="63" hidden="1">{#N/A,#N/A,FALSE,"т04"}</definedName>
    <definedName name="__________________t04" localSheetId="64" hidden="1">{#N/A,#N/A,FALSE,"т04"}</definedName>
    <definedName name="__________________t04" localSheetId="65" hidden="1">{#N/A,#N/A,FALSE,"т04"}</definedName>
    <definedName name="__________________t04" localSheetId="66" hidden="1">{#N/A,#N/A,FALSE,"т04"}</definedName>
    <definedName name="__________________t04" localSheetId="67" hidden="1">{#N/A,#N/A,FALSE,"т04"}</definedName>
    <definedName name="__________________t04" localSheetId="68" hidden="1">{#N/A,#N/A,FALSE,"т04"}</definedName>
    <definedName name="__________________t04" localSheetId="69" hidden="1">{#N/A,#N/A,FALSE,"т04"}</definedName>
    <definedName name="__________________t04" localSheetId="70" hidden="1">{#N/A,#N/A,FALSE,"т04"}</definedName>
    <definedName name="__________________t04" localSheetId="71" hidden="1">{#N/A,#N/A,FALSE,"т04"}</definedName>
    <definedName name="__________________t04" localSheetId="72" hidden="1">{#N/A,#N/A,FALSE,"т04"}</definedName>
    <definedName name="__________________t04" localSheetId="76" hidden="1">{#N/A,#N/A,FALSE,"т04"}</definedName>
    <definedName name="__________________t04" localSheetId="77" hidden="1">{#N/A,#N/A,FALSE,"т04"}</definedName>
    <definedName name="__________________t04" localSheetId="78" hidden="1">{#N/A,#N/A,FALSE,"т04"}</definedName>
    <definedName name="__________________t04" localSheetId="80" hidden="1">{#N/A,#N/A,FALSE,"т04"}</definedName>
    <definedName name="__________________t04" localSheetId="84" hidden="1">{#N/A,#N/A,FALSE,"т04"}</definedName>
    <definedName name="__________________t04" localSheetId="88" hidden="1">{#N/A,#N/A,FALSE,"т04"}</definedName>
    <definedName name="__________________t04" localSheetId="89" hidden="1">{#N/A,#N/A,FALSE,"т04"}</definedName>
    <definedName name="__________________t04" localSheetId="91" hidden="1">{#N/A,#N/A,FALSE,"т04"}</definedName>
    <definedName name="__________________t04" localSheetId="92" hidden="1">{#N/A,#N/A,FALSE,"т04"}</definedName>
    <definedName name="__________________t04" localSheetId="93" hidden="1">{#N/A,#N/A,FALSE,"т04"}</definedName>
    <definedName name="__________________t04" localSheetId="74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2" hidden="1">{#N/A,#N/A,FALSE,"т04"}</definedName>
    <definedName name="__________________t06" localSheetId="19" hidden="1">{#N/A,#N/A,FALSE,"т04"}</definedName>
    <definedName name="__________________t06" localSheetId="31" hidden="1">{#N/A,#N/A,FALSE,"т04"}</definedName>
    <definedName name="__________________t06" localSheetId="22" hidden="1">{#N/A,#N/A,FALSE,"т04"}</definedName>
    <definedName name="__________________t06" localSheetId="23" hidden="1">{#N/A,#N/A,FALSE,"т04"}</definedName>
    <definedName name="__________________t06" localSheetId="24" hidden="1">{#N/A,#N/A,FALSE,"т04"}</definedName>
    <definedName name="__________________t06" localSheetId="25" hidden="1">{#N/A,#N/A,FALSE,"т04"}</definedName>
    <definedName name="__________________t06" localSheetId="26" hidden="1">{#N/A,#N/A,FALSE,"т04"}</definedName>
    <definedName name="__________________t06" localSheetId="36" hidden="1">{#N/A,#N/A,FALSE,"т04"}</definedName>
    <definedName name="__________________t06" localSheetId="45" hidden="1">{#N/A,#N/A,FALSE,"т04"}</definedName>
    <definedName name="__________________t06" localSheetId="46" hidden="1">{#N/A,#N/A,FALSE,"т04"}</definedName>
    <definedName name="__________________t06" localSheetId="44" hidden="1">{#N/A,#N/A,FALSE,"т04"}</definedName>
    <definedName name="__________________t06" localSheetId="52" hidden="1">{#N/A,#N/A,FALSE,"т04"}</definedName>
    <definedName name="__________________t06" localSheetId="55" hidden="1">{#N/A,#N/A,FALSE,"т04"}</definedName>
    <definedName name="__________________t06" localSheetId="56" hidden="1">{#N/A,#N/A,FALSE,"т04"}</definedName>
    <definedName name="__________________t06" localSheetId="57" hidden="1">{#N/A,#N/A,FALSE,"т04"}</definedName>
    <definedName name="__________________t06" localSheetId="60" hidden="1">{#N/A,#N/A,FALSE,"т04"}</definedName>
    <definedName name="__________________t06" localSheetId="61" hidden="1">{#N/A,#N/A,FALSE,"т04"}</definedName>
    <definedName name="__________________t06" localSheetId="62" hidden="1">{#N/A,#N/A,FALSE,"т04"}</definedName>
    <definedName name="__________________t06" localSheetId="63" hidden="1">{#N/A,#N/A,FALSE,"т04"}</definedName>
    <definedName name="__________________t06" localSheetId="64" hidden="1">{#N/A,#N/A,FALSE,"т04"}</definedName>
    <definedName name="__________________t06" localSheetId="65" hidden="1">{#N/A,#N/A,FALSE,"т04"}</definedName>
    <definedName name="__________________t06" localSheetId="66" hidden="1">{#N/A,#N/A,FALSE,"т04"}</definedName>
    <definedName name="__________________t06" localSheetId="67" hidden="1">{#N/A,#N/A,FALSE,"т04"}</definedName>
    <definedName name="__________________t06" localSheetId="68" hidden="1">{#N/A,#N/A,FALSE,"т04"}</definedName>
    <definedName name="__________________t06" localSheetId="69" hidden="1">{#N/A,#N/A,FALSE,"т04"}</definedName>
    <definedName name="__________________t06" localSheetId="70" hidden="1">{#N/A,#N/A,FALSE,"т04"}</definedName>
    <definedName name="__________________t06" localSheetId="71" hidden="1">{#N/A,#N/A,FALSE,"т04"}</definedName>
    <definedName name="__________________t06" localSheetId="72" hidden="1">{#N/A,#N/A,FALSE,"т04"}</definedName>
    <definedName name="__________________t06" localSheetId="76" hidden="1">{#N/A,#N/A,FALSE,"т04"}</definedName>
    <definedName name="__________________t06" localSheetId="77" hidden="1">{#N/A,#N/A,FALSE,"т04"}</definedName>
    <definedName name="__________________t06" localSheetId="78" hidden="1">{#N/A,#N/A,FALSE,"т04"}</definedName>
    <definedName name="__________________t06" localSheetId="80" hidden="1">{#N/A,#N/A,FALSE,"т04"}</definedName>
    <definedName name="__________________t06" localSheetId="84" hidden="1">{#N/A,#N/A,FALSE,"т04"}</definedName>
    <definedName name="__________________t06" localSheetId="88" hidden="1">{#N/A,#N/A,FALSE,"т04"}</definedName>
    <definedName name="__________________t06" localSheetId="89" hidden="1">{#N/A,#N/A,FALSE,"т04"}</definedName>
    <definedName name="__________________t06" localSheetId="91" hidden="1">{#N/A,#N/A,FALSE,"т04"}</definedName>
    <definedName name="__________________t06" localSheetId="92" hidden="1">{#N/A,#N/A,FALSE,"т04"}</definedName>
    <definedName name="__________________t06" localSheetId="93" hidden="1">{#N/A,#N/A,FALSE,"т04"}</definedName>
    <definedName name="__________________t06" localSheetId="74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2" hidden="1">{#N/A,#N/A,FALSE,"т04"}</definedName>
    <definedName name="_________________t04" localSheetId="19" hidden="1">{#N/A,#N/A,FALSE,"т04"}</definedName>
    <definedName name="_________________t04" localSheetId="31" hidden="1">{#N/A,#N/A,FALSE,"т04"}</definedName>
    <definedName name="_________________t04" localSheetId="22" hidden="1">{#N/A,#N/A,FALSE,"т04"}</definedName>
    <definedName name="_________________t04" localSheetId="23" hidden="1">{#N/A,#N/A,FALSE,"т04"}</definedName>
    <definedName name="_________________t04" localSheetId="24" hidden="1">{#N/A,#N/A,FALSE,"т04"}</definedName>
    <definedName name="_________________t04" localSheetId="25" hidden="1">{#N/A,#N/A,FALSE,"т04"}</definedName>
    <definedName name="_________________t04" localSheetId="26" hidden="1">{#N/A,#N/A,FALSE,"т04"}</definedName>
    <definedName name="_________________t04" localSheetId="36" hidden="1">{#N/A,#N/A,FALSE,"т04"}</definedName>
    <definedName name="_________________t04" localSheetId="45" hidden="1">{#N/A,#N/A,FALSE,"т04"}</definedName>
    <definedName name="_________________t04" localSheetId="46" hidden="1">{#N/A,#N/A,FALSE,"т04"}</definedName>
    <definedName name="_________________t04" localSheetId="44" hidden="1">{#N/A,#N/A,FALSE,"т04"}</definedName>
    <definedName name="_________________t04" localSheetId="52" hidden="1">{#N/A,#N/A,FALSE,"т04"}</definedName>
    <definedName name="_________________t04" localSheetId="55" hidden="1">{#N/A,#N/A,FALSE,"т04"}</definedName>
    <definedName name="_________________t04" localSheetId="56" hidden="1">{#N/A,#N/A,FALSE,"т04"}</definedName>
    <definedName name="_________________t04" localSheetId="57" hidden="1">{#N/A,#N/A,FALSE,"т04"}</definedName>
    <definedName name="_________________t04" localSheetId="60" hidden="1">{#N/A,#N/A,FALSE,"т04"}</definedName>
    <definedName name="_________________t04" localSheetId="61" hidden="1">{#N/A,#N/A,FALSE,"т04"}</definedName>
    <definedName name="_________________t04" localSheetId="62" hidden="1">{#N/A,#N/A,FALSE,"т04"}</definedName>
    <definedName name="_________________t04" localSheetId="63" hidden="1">{#N/A,#N/A,FALSE,"т04"}</definedName>
    <definedName name="_________________t04" localSheetId="64" hidden="1">{#N/A,#N/A,FALSE,"т04"}</definedName>
    <definedName name="_________________t04" localSheetId="65" hidden="1">{#N/A,#N/A,FALSE,"т04"}</definedName>
    <definedName name="_________________t04" localSheetId="66" hidden="1">{#N/A,#N/A,FALSE,"т04"}</definedName>
    <definedName name="_________________t04" localSheetId="67" hidden="1">{#N/A,#N/A,FALSE,"т04"}</definedName>
    <definedName name="_________________t04" localSheetId="68" hidden="1">{#N/A,#N/A,FALSE,"т04"}</definedName>
    <definedName name="_________________t04" localSheetId="69" hidden="1">{#N/A,#N/A,FALSE,"т04"}</definedName>
    <definedName name="_________________t04" localSheetId="70" hidden="1">{#N/A,#N/A,FALSE,"т04"}</definedName>
    <definedName name="_________________t04" localSheetId="71" hidden="1">{#N/A,#N/A,FALSE,"т04"}</definedName>
    <definedName name="_________________t04" localSheetId="72" hidden="1">{#N/A,#N/A,FALSE,"т04"}</definedName>
    <definedName name="_________________t04" localSheetId="76" hidden="1">{#N/A,#N/A,FALSE,"т04"}</definedName>
    <definedName name="_________________t04" localSheetId="77" hidden="1">{#N/A,#N/A,FALSE,"т04"}</definedName>
    <definedName name="_________________t04" localSheetId="78" hidden="1">{#N/A,#N/A,FALSE,"т04"}</definedName>
    <definedName name="_________________t04" localSheetId="80" hidden="1">{#N/A,#N/A,FALSE,"т04"}</definedName>
    <definedName name="_________________t04" localSheetId="84" hidden="1">{#N/A,#N/A,FALSE,"т04"}</definedName>
    <definedName name="_________________t04" localSheetId="88" hidden="1">{#N/A,#N/A,FALSE,"т04"}</definedName>
    <definedName name="_________________t04" localSheetId="89" hidden="1">{#N/A,#N/A,FALSE,"т04"}</definedName>
    <definedName name="_________________t04" localSheetId="91" hidden="1">{#N/A,#N/A,FALSE,"т04"}</definedName>
    <definedName name="_________________t04" localSheetId="92" hidden="1">{#N/A,#N/A,FALSE,"т04"}</definedName>
    <definedName name="_________________t04" localSheetId="93" hidden="1">{#N/A,#N/A,FALSE,"т04"}</definedName>
    <definedName name="_________________t04" localSheetId="74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2" hidden="1">{#N/A,#N/A,FALSE,"т04"}</definedName>
    <definedName name="_________________t06" localSheetId="19" hidden="1">{#N/A,#N/A,FALSE,"т04"}</definedName>
    <definedName name="_________________t06" localSheetId="31" hidden="1">{#N/A,#N/A,FALSE,"т04"}</definedName>
    <definedName name="_________________t06" localSheetId="22" hidden="1">{#N/A,#N/A,FALSE,"т04"}</definedName>
    <definedName name="_________________t06" localSheetId="23" hidden="1">{#N/A,#N/A,FALSE,"т04"}</definedName>
    <definedName name="_________________t06" localSheetId="24" hidden="1">{#N/A,#N/A,FALSE,"т04"}</definedName>
    <definedName name="_________________t06" localSheetId="25" hidden="1">{#N/A,#N/A,FALSE,"т04"}</definedName>
    <definedName name="_________________t06" localSheetId="26" hidden="1">{#N/A,#N/A,FALSE,"т04"}</definedName>
    <definedName name="_________________t06" localSheetId="36" hidden="1">{#N/A,#N/A,FALSE,"т04"}</definedName>
    <definedName name="_________________t06" localSheetId="45" hidden="1">{#N/A,#N/A,FALSE,"т04"}</definedName>
    <definedName name="_________________t06" localSheetId="46" hidden="1">{#N/A,#N/A,FALSE,"т04"}</definedName>
    <definedName name="_________________t06" localSheetId="44" hidden="1">{#N/A,#N/A,FALSE,"т04"}</definedName>
    <definedName name="_________________t06" localSheetId="52" hidden="1">{#N/A,#N/A,FALSE,"т04"}</definedName>
    <definedName name="_________________t06" localSheetId="55" hidden="1">{#N/A,#N/A,FALSE,"т04"}</definedName>
    <definedName name="_________________t06" localSheetId="56" hidden="1">{#N/A,#N/A,FALSE,"т04"}</definedName>
    <definedName name="_________________t06" localSheetId="57" hidden="1">{#N/A,#N/A,FALSE,"т04"}</definedName>
    <definedName name="_________________t06" localSheetId="60" hidden="1">{#N/A,#N/A,FALSE,"т04"}</definedName>
    <definedName name="_________________t06" localSheetId="61" hidden="1">{#N/A,#N/A,FALSE,"т04"}</definedName>
    <definedName name="_________________t06" localSheetId="62" hidden="1">{#N/A,#N/A,FALSE,"т04"}</definedName>
    <definedName name="_________________t06" localSheetId="63" hidden="1">{#N/A,#N/A,FALSE,"т04"}</definedName>
    <definedName name="_________________t06" localSheetId="64" hidden="1">{#N/A,#N/A,FALSE,"т04"}</definedName>
    <definedName name="_________________t06" localSheetId="65" hidden="1">{#N/A,#N/A,FALSE,"т04"}</definedName>
    <definedName name="_________________t06" localSheetId="66" hidden="1">{#N/A,#N/A,FALSE,"т04"}</definedName>
    <definedName name="_________________t06" localSheetId="67" hidden="1">{#N/A,#N/A,FALSE,"т04"}</definedName>
    <definedName name="_________________t06" localSheetId="68" hidden="1">{#N/A,#N/A,FALSE,"т04"}</definedName>
    <definedName name="_________________t06" localSheetId="69" hidden="1">{#N/A,#N/A,FALSE,"т04"}</definedName>
    <definedName name="_________________t06" localSheetId="70" hidden="1">{#N/A,#N/A,FALSE,"т04"}</definedName>
    <definedName name="_________________t06" localSheetId="71" hidden="1">{#N/A,#N/A,FALSE,"т04"}</definedName>
    <definedName name="_________________t06" localSheetId="72" hidden="1">{#N/A,#N/A,FALSE,"т04"}</definedName>
    <definedName name="_________________t06" localSheetId="76" hidden="1">{#N/A,#N/A,FALSE,"т04"}</definedName>
    <definedName name="_________________t06" localSheetId="77" hidden="1">{#N/A,#N/A,FALSE,"т04"}</definedName>
    <definedName name="_________________t06" localSheetId="78" hidden="1">{#N/A,#N/A,FALSE,"т04"}</definedName>
    <definedName name="_________________t06" localSheetId="80" hidden="1">{#N/A,#N/A,FALSE,"т04"}</definedName>
    <definedName name="_________________t06" localSheetId="84" hidden="1">{#N/A,#N/A,FALSE,"т04"}</definedName>
    <definedName name="_________________t06" localSheetId="88" hidden="1">{#N/A,#N/A,FALSE,"т04"}</definedName>
    <definedName name="_________________t06" localSheetId="89" hidden="1">{#N/A,#N/A,FALSE,"т04"}</definedName>
    <definedName name="_________________t06" localSheetId="91" hidden="1">{#N/A,#N/A,FALSE,"т04"}</definedName>
    <definedName name="_________________t06" localSheetId="92" hidden="1">{#N/A,#N/A,FALSE,"т04"}</definedName>
    <definedName name="_________________t06" localSheetId="93" hidden="1">{#N/A,#N/A,FALSE,"т04"}</definedName>
    <definedName name="_________________t06" localSheetId="74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2" hidden="1">{#N/A,#N/A,FALSE,"т04"}</definedName>
    <definedName name="________________t04" localSheetId="19" hidden="1">{#N/A,#N/A,FALSE,"т04"}</definedName>
    <definedName name="________________t04" localSheetId="31" hidden="1">{#N/A,#N/A,FALSE,"т04"}</definedName>
    <definedName name="________________t04" localSheetId="22" hidden="1">{#N/A,#N/A,FALSE,"т04"}</definedName>
    <definedName name="________________t04" localSheetId="23" hidden="1">{#N/A,#N/A,FALSE,"т04"}</definedName>
    <definedName name="________________t04" localSheetId="24" hidden="1">{#N/A,#N/A,FALSE,"т04"}</definedName>
    <definedName name="________________t04" localSheetId="25" hidden="1">{#N/A,#N/A,FALSE,"т04"}</definedName>
    <definedName name="________________t04" localSheetId="26" hidden="1">{#N/A,#N/A,FALSE,"т04"}</definedName>
    <definedName name="________________t04" localSheetId="36" hidden="1">{#N/A,#N/A,FALSE,"т04"}</definedName>
    <definedName name="________________t04" localSheetId="45" hidden="1">{#N/A,#N/A,FALSE,"т04"}</definedName>
    <definedName name="________________t04" localSheetId="46" hidden="1">{#N/A,#N/A,FALSE,"т04"}</definedName>
    <definedName name="________________t04" localSheetId="44" hidden="1">{#N/A,#N/A,FALSE,"т04"}</definedName>
    <definedName name="________________t04" localSheetId="52" hidden="1">{#N/A,#N/A,FALSE,"т04"}</definedName>
    <definedName name="________________t04" localSheetId="55" hidden="1">{#N/A,#N/A,FALSE,"т04"}</definedName>
    <definedName name="________________t04" localSheetId="56" hidden="1">{#N/A,#N/A,FALSE,"т04"}</definedName>
    <definedName name="________________t04" localSheetId="57" hidden="1">{#N/A,#N/A,FALSE,"т04"}</definedName>
    <definedName name="________________t04" localSheetId="60" hidden="1">{#N/A,#N/A,FALSE,"т04"}</definedName>
    <definedName name="________________t04" localSheetId="61" hidden="1">{#N/A,#N/A,FALSE,"т04"}</definedName>
    <definedName name="________________t04" localSheetId="62" hidden="1">{#N/A,#N/A,FALSE,"т04"}</definedName>
    <definedName name="________________t04" localSheetId="63" hidden="1">{#N/A,#N/A,FALSE,"т04"}</definedName>
    <definedName name="________________t04" localSheetId="64" hidden="1">{#N/A,#N/A,FALSE,"т04"}</definedName>
    <definedName name="________________t04" localSheetId="65" hidden="1">{#N/A,#N/A,FALSE,"т04"}</definedName>
    <definedName name="________________t04" localSheetId="66" hidden="1">{#N/A,#N/A,FALSE,"т04"}</definedName>
    <definedName name="________________t04" localSheetId="67" hidden="1">{#N/A,#N/A,FALSE,"т04"}</definedName>
    <definedName name="________________t04" localSheetId="68" hidden="1">{#N/A,#N/A,FALSE,"т04"}</definedName>
    <definedName name="________________t04" localSheetId="69" hidden="1">{#N/A,#N/A,FALSE,"т04"}</definedName>
    <definedName name="________________t04" localSheetId="70" hidden="1">{#N/A,#N/A,FALSE,"т04"}</definedName>
    <definedName name="________________t04" localSheetId="71" hidden="1">{#N/A,#N/A,FALSE,"т04"}</definedName>
    <definedName name="________________t04" localSheetId="72" hidden="1">{#N/A,#N/A,FALSE,"т04"}</definedName>
    <definedName name="________________t04" localSheetId="76" hidden="1">{#N/A,#N/A,FALSE,"т04"}</definedName>
    <definedName name="________________t04" localSheetId="77" hidden="1">{#N/A,#N/A,FALSE,"т04"}</definedName>
    <definedName name="________________t04" localSheetId="78" hidden="1">{#N/A,#N/A,FALSE,"т04"}</definedName>
    <definedName name="________________t04" localSheetId="80" hidden="1">{#N/A,#N/A,FALSE,"т04"}</definedName>
    <definedName name="________________t04" localSheetId="84" hidden="1">{#N/A,#N/A,FALSE,"т04"}</definedName>
    <definedName name="________________t04" localSheetId="88" hidden="1">{#N/A,#N/A,FALSE,"т04"}</definedName>
    <definedName name="________________t04" localSheetId="89" hidden="1">{#N/A,#N/A,FALSE,"т04"}</definedName>
    <definedName name="________________t04" localSheetId="91" hidden="1">{#N/A,#N/A,FALSE,"т04"}</definedName>
    <definedName name="________________t04" localSheetId="92" hidden="1">{#N/A,#N/A,FALSE,"т04"}</definedName>
    <definedName name="________________t04" localSheetId="93" hidden="1">{#N/A,#N/A,FALSE,"т04"}</definedName>
    <definedName name="________________t04" localSheetId="74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2" hidden="1">{#N/A,#N/A,FALSE,"т04"}</definedName>
    <definedName name="________________t06" localSheetId="19" hidden="1">{#N/A,#N/A,FALSE,"т04"}</definedName>
    <definedName name="________________t06" localSheetId="31" hidden="1">{#N/A,#N/A,FALSE,"т04"}</definedName>
    <definedName name="________________t06" localSheetId="22" hidden="1">{#N/A,#N/A,FALSE,"т04"}</definedName>
    <definedName name="________________t06" localSheetId="23" hidden="1">{#N/A,#N/A,FALSE,"т04"}</definedName>
    <definedName name="________________t06" localSheetId="24" hidden="1">{#N/A,#N/A,FALSE,"т04"}</definedName>
    <definedName name="________________t06" localSheetId="25" hidden="1">{#N/A,#N/A,FALSE,"т04"}</definedName>
    <definedName name="________________t06" localSheetId="26" hidden="1">{#N/A,#N/A,FALSE,"т04"}</definedName>
    <definedName name="________________t06" localSheetId="36" hidden="1">{#N/A,#N/A,FALSE,"т04"}</definedName>
    <definedName name="________________t06" localSheetId="45" hidden="1">{#N/A,#N/A,FALSE,"т04"}</definedName>
    <definedName name="________________t06" localSheetId="46" hidden="1">{#N/A,#N/A,FALSE,"т04"}</definedName>
    <definedName name="________________t06" localSheetId="44" hidden="1">{#N/A,#N/A,FALSE,"т04"}</definedName>
    <definedName name="________________t06" localSheetId="52" hidden="1">{#N/A,#N/A,FALSE,"т04"}</definedName>
    <definedName name="________________t06" localSheetId="55" hidden="1">{#N/A,#N/A,FALSE,"т04"}</definedName>
    <definedName name="________________t06" localSheetId="56" hidden="1">{#N/A,#N/A,FALSE,"т04"}</definedName>
    <definedName name="________________t06" localSheetId="57" hidden="1">{#N/A,#N/A,FALSE,"т04"}</definedName>
    <definedName name="________________t06" localSheetId="60" hidden="1">{#N/A,#N/A,FALSE,"т04"}</definedName>
    <definedName name="________________t06" localSheetId="61" hidden="1">{#N/A,#N/A,FALSE,"т04"}</definedName>
    <definedName name="________________t06" localSheetId="62" hidden="1">{#N/A,#N/A,FALSE,"т04"}</definedName>
    <definedName name="________________t06" localSheetId="63" hidden="1">{#N/A,#N/A,FALSE,"т04"}</definedName>
    <definedName name="________________t06" localSheetId="64" hidden="1">{#N/A,#N/A,FALSE,"т04"}</definedName>
    <definedName name="________________t06" localSheetId="65" hidden="1">{#N/A,#N/A,FALSE,"т04"}</definedName>
    <definedName name="________________t06" localSheetId="66" hidden="1">{#N/A,#N/A,FALSE,"т04"}</definedName>
    <definedName name="________________t06" localSheetId="67" hidden="1">{#N/A,#N/A,FALSE,"т04"}</definedName>
    <definedName name="________________t06" localSheetId="68" hidden="1">{#N/A,#N/A,FALSE,"т04"}</definedName>
    <definedName name="________________t06" localSheetId="69" hidden="1">{#N/A,#N/A,FALSE,"т04"}</definedName>
    <definedName name="________________t06" localSheetId="70" hidden="1">{#N/A,#N/A,FALSE,"т04"}</definedName>
    <definedName name="________________t06" localSheetId="71" hidden="1">{#N/A,#N/A,FALSE,"т04"}</definedName>
    <definedName name="________________t06" localSheetId="72" hidden="1">{#N/A,#N/A,FALSE,"т04"}</definedName>
    <definedName name="________________t06" localSheetId="76" hidden="1">{#N/A,#N/A,FALSE,"т04"}</definedName>
    <definedName name="________________t06" localSheetId="77" hidden="1">{#N/A,#N/A,FALSE,"т04"}</definedName>
    <definedName name="________________t06" localSheetId="78" hidden="1">{#N/A,#N/A,FALSE,"т04"}</definedName>
    <definedName name="________________t06" localSheetId="80" hidden="1">{#N/A,#N/A,FALSE,"т04"}</definedName>
    <definedName name="________________t06" localSheetId="84" hidden="1">{#N/A,#N/A,FALSE,"т04"}</definedName>
    <definedName name="________________t06" localSheetId="88" hidden="1">{#N/A,#N/A,FALSE,"т04"}</definedName>
    <definedName name="________________t06" localSheetId="89" hidden="1">{#N/A,#N/A,FALSE,"т04"}</definedName>
    <definedName name="________________t06" localSheetId="91" hidden="1">{#N/A,#N/A,FALSE,"т04"}</definedName>
    <definedName name="________________t06" localSheetId="92" hidden="1">{#N/A,#N/A,FALSE,"т04"}</definedName>
    <definedName name="________________t06" localSheetId="93" hidden="1">{#N/A,#N/A,FALSE,"т04"}</definedName>
    <definedName name="________________t06" localSheetId="74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2" hidden="1">{#N/A,#N/A,FALSE,"т04"}</definedName>
    <definedName name="_______________t04" localSheetId="19" hidden="1">{#N/A,#N/A,FALSE,"т04"}</definedName>
    <definedName name="_______________t04" localSheetId="31" hidden="1">{#N/A,#N/A,FALSE,"т04"}</definedName>
    <definedName name="_______________t04" localSheetId="22" hidden="1">{#N/A,#N/A,FALSE,"т04"}</definedName>
    <definedName name="_______________t04" localSheetId="23" hidden="1">{#N/A,#N/A,FALSE,"т04"}</definedName>
    <definedName name="_______________t04" localSheetId="24" hidden="1">{#N/A,#N/A,FALSE,"т04"}</definedName>
    <definedName name="_______________t04" localSheetId="25" hidden="1">{#N/A,#N/A,FALSE,"т04"}</definedName>
    <definedName name="_______________t04" localSheetId="26" hidden="1">{#N/A,#N/A,FALSE,"т04"}</definedName>
    <definedName name="_______________t04" localSheetId="36" hidden="1">{#N/A,#N/A,FALSE,"т04"}</definedName>
    <definedName name="_______________t04" localSheetId="45" hidden="1">{#N/A,#N/A,FALSE,"т04"}</definedName>
    <definedName name="_______________t04" localSheetId="46" hidden="1">{#N/A,#N/A,FALSE,"т04"}</definedName>
    <definedName name="_______________t04" localSheetId="44" hidden="1">{#N/A,#N/A,FALSE,"т04"}</definedName>
    <definedName name="_______________t04" localSheetId="52" hidden="1">{#N/A,#N/A,FALSE,"т04"}</definedName>
    <definedName name="_______________t04" localSheetId="55" hidden="1">{#N/A,#N/A,FALSE,"т04"}</definedName>
    <definedName name="_______________t04" localSheetId="56" hidden="1">{#N/A,#N/A,FALSE,"т04"}</definedName>
    <definedName name="_______________t04" localSheetId="57" hidden="1">{#N/A,#N/A,FALSE,"т04"}</definedName>
    <definedName name="_______________t04" localSheetId="60" hidden="1">{#N/A,#N/A,FALSE,"т04"}</definedName>
    <definedName name="_______________t04" localSheetId="61" hidden="1">{#N/A,#N/A,FALSE,"т04"}</definedName>
    <definedName name="_______________t04" localSheetId="62" hidden="1">{#N/A,#N/A,FALSE,"т04"}</definedName>
    <definedName name="_______________t04" localSheetId="63" hidden="1">{#N/A,#N/A,FALSE,"т04"}</definedName>
    <definedName name="_______________t04" localSheetId="64" hidden="1">{#N/A,#N/A,FALSE,"т04"}</definedName>
    <definedName name="_______________t04" localSheetId="65" hidden="1">{#N/A,#N/A,FALSE,"т04"}</definedName>
    <definedName name="_______________t04" localSheetId="66" hidden="1">{#N/A,#N/A,FALSE,"т04"}</definedName>
    <definedName name="_______________t04" localSheetId="67" hidden="1">{#N/A,#N/A,FALSE,"т04"}</definedName>
    <definedName name="_______________t04" localSheetId="68" hidden="1">{#N/A,#N/A,FALSE,"т04"}</definedName>
    <definedName name="_______________t04" localSheetId="69" hidden="1">{#N/A,#N/A,FALSE,"т04"}</definedName>
    <definedName name="_______________t04" localSheetId="70" hidden="1">{#N/A,#N/A,FALSE,"т04"}</definedName>
    <definedName name="_______________t04" localSheetId="71" hidden="1">{#N/A,#N/A,FALSE,"т04"}</definedName>
    <definedName name="_______________t04" localSheetId="72" hidden="1">{#N/A,#N/A,FALSE,"т04"}</definedName>
    <definedName name="_______________t04" localSheetId="76" hidden="1">{#N/A,#N/A,FALSE,"т04"}</definedName>
    <definedName name="_______________t04" localSheetId="77" hidden="1">{#N/A,#N/A,FALSE,"т04"}</definedName>
    <definedName name="_______________t04" localSheetId="78" hidden="1">{#N/A,#N/A,FALSE,"т04"}</definedName>
    <definedName name="_______________t04" localSheetId="80" hidden="1">{#N/A,#N/A,FALSE,"т04"}</definedName>
    <definedName name="_______________t04" localSheetId="84" hidden="1">{#N/A,#N/A,FALSE,"т04"}</definedName>
    <definedName name="_______________t04" localSheetId="88" hidden="1">{#N/A,#N/A,FALSE,"т04"}</definedName>
    <definedName name="_______________t04" localSheetId="89" hidden="1">{#N/A,#N/A,FALSE,"т04"}</definedName>
    <definedName name="_______________t04" localSheetId="91" hidden="1">{#N/A,#N/A,FALSE,"т04"}</definedName>
    <definedName name="_______________t04" localSheetId="92" hidden="1">{#N/A,#N/A,FALSE,"т04"}</definedName>
    <definedName name="_______________t04" localSheetId="93" hidden="1">{#N/A,#N/A,FALSE,"т04"}</definedName>
    <definedName name="_______________t04" localSheetId="74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2" hidden="1">{#N/A,#N/A,FALSE,"т04"}</definedName>
    <definedName name="_______________t06" localSheetId="19" hidden="1">{#N/A,#N/A,FALSE,"т04"}</definedName>
    <definedName name="_______________t06" localSheetId="31" hidden="1">{#N/A,#N/A,FALSE,"т04"}</definedName>
    <definedName name="_______________t06" localSheetId="22" hidden="1">{#N/A,#N/A,FALSE,"т04"}</definedName>
    <definedName name="_______________t06" localSheetId="23" hidden="1">{#N/A,#N/A,FALSE,"т04"}</definedName>
    <definedName name="_______________t06" localSheetId="24" hidden="1">{#N/A,#N/A,FALSE,"т04"}</definedName>
    <definedName name="_______________t06" localSheetId="25" hidden="1">{#N/A,#N/A,FALSE,"т04"}</definedName>
    <definedName name="_______________t06" localSheetId="26" hidden="1">{#N/A,#N/A,FALSE,"т04"}</definedName>
    <definedName name="_______________t06" localSheetId="36" hidden="1">{#N/A,#N/A,FALSE,"т04"}</definedName>
    <definedName name="_______________t06" localSheetId="45" hidden="1">{#N/A,#N/A,FALSE,"т04"}</definedName>
    <definedName name="_______________t06" localSheetId="46" hidden="1">{#N/A,#N/A,FALSE,"т04"}</definedName>
    <definedName name="_______________t06" localSheetId="44" hidden="1">{#N/A,#N/A,FALSE,"т04"}</definedName>
    <definedName name="_______________t06" localSheetId="52" hidden="1">{#N/A,#N/A,FALSE,"т04"}</definedName>
    <definedName name="_______________t06" localSheetId="55" hidden="1">{#N/A,#N/A,FALSE,"т04"}</definedName>
    <definedName name="_______________t06" localSheetId="56" hidden="1">{#N/A,#N/A,FALSE,"т04"}</definedName>
    <definedName name="_______________t06" localSheetId="57" hidden="1">{#N/A,#N/A,FALSE,"т04"}</definedName>
    <definedName name="_______________t06" localSheetId="60" hidden="1">{#N/A,#N/A,FALSE,"т04"}</definedName>
    <definedName name="_______________t06" localSheetId="61" hidden="1">{#N/A,#N/A,FALSE,"т04"}</definedName>
    <definedName name="_______________t06" localSheetId="62" hidden="1">{#N/A,#N/A,FALSE,"т04"}</definedName>
    <definedName name="_______________t06" localSheetId="63" hidden="1">{#N/A,#N/A,FALSE,"т04"}</definedName>
    <definedName name="_______________t06" localSheetId="64" hidden="1">{#N/A,#N/A,FALSE,"т04"}</definedName>
    <definedName name="_______________t06" localSheetId="65" hidden="1">{#N/A,#N/A,FALSE,"т04"}</definedName>
    <definedName name="_______________t06" localSheetId="66" hidden="1">{#N/A,#N/A,FALSE,"т04"}</definedName>
    <definedName name="_______________t06" localSheetId="67" hidden="1">{#N/A,#N/A,FALSE,"т04"}</definedName>
    <definedName name="_______________t06" localSheetId="68" hidden="1">{#N/A,#N/A,FALSE,"т04"}</definedName>
    <definedName name="_______________t06" localSheetId="69" hidden="1">{#N/A,#N/A,FALSE,"т04"}</definedName>
    <definedName name="_______________t06" localSheetId="70" hidden="1">{#N/A,#N/A,FALSE,"т04"}</definedName>
    <definedName name="_______________t06" localSheetId="71" hidden="1">{#N/A,#N/A,FALSE,"т04"}</definedName>
    <definedName name="_______________t06" localSheetId="72" hidden="1">{#N/A,#N/A,FALSE,"т04"}</definedName>
    <definedName name="_______________t06" localSheetId="76" hidden="1">{#N/A,#N/A,FALSE,"т04"}</definedName>
    <definedName name="_______________t06" localSheetId="77" hidden="1">{#N/A,#N/A,FALSE,"т04"}</definedName>
    <definedName name="_______________t06" localSheetId="78" hidden="1">{#N/A,#N/A,FALSE,"т04"}</definedName>
    <definedName name="_______________t06" localSheetId="80" hidden="1">{#N/A,#N/A,FALSE,"т04"}</definedName>
    <definedName name="_______________t06" localSheetId="84" hidden="1">{#N/A,#N/A,FALSE,"т04"}</definedName>
    <definedName name="_______________t06" localSheetId="88" hidden="1">{#N/A,#N/A,FALSE,"т04"}</definedName>
    <definedName name="_______________t06" localSheetId="89" hidden="1">{#N/A,#N/A,FALSE,"т04"}</definedName>
    <definedName name="_______________t06" localSheetId="91" hidden="1">{#N/A,#N/A,FALSE,"т04"}</definedName>
    <definedName name="_______________t06" localSheetId="92" hidden="1">{#N/A,#N/A,FALSE,"т04"}</definedName>
    <definedName name="_______________t06" localSheetId="93" hidden="1">{#N/A,#N/A,FALSE,"т04"}</definedName>
    <definedName name="_______________t06" localSheetId="74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2" hidden="1">{#N/A,#N/A,FALSE,"т04"}</definedName>
    <definedName name="______________t04" localSheetId="19" hidden="1">{#N/A,#N/A,FALSE,"т04"}</definedName>
    <definedName name="______________t04" localSheetId="31" hidden="1">{#N/A,#N/A,FALSE,"т04"}</definedName>
    <definedName name="______________t04" localSheetId="22" hidden="1">{#N/A,#N/A,FALSE,"т04"}</definedName>
    <definedName name="______________t04" localSheetId="23" hidden="1">{#N/A,#N/A,FALSE,"т04"}</definedName>
    <definedName name="______________t04" localSheetId="24" hidden="1">{#N/A,#N/A,FALSE,"т04"}</definedName>
    <definedName name="______________t04" localSheetId="25" hidden="1">{#N/A,#N/A,FALSE,"т04"}</definedName>
    <definedName name="______________t04" localSheetId="26" hidden="1">{#N/A,#N/A,FALSE,"т04"}</definedName>
    <definedName name="______________t04" localSheetId="36" hidden="1">{#N/A,#N/A,FALSE,"т04"}</definedName>
    <definedName name="______________t04" localSheetId="45" hidden="1">{#N/A,#N/A,FALSE,"т04"}</definedName>
    <definedName name="______________t04" localSheetId="46" hidden="1">{#N/A,#N/A,FALSE,"т04"}</definedName>
    <definedName name="______________t04" localSheetId="44" hidden="1">{#N/A,#N/A,FALSE,"т04"}</definedName>
    <definedName name="______________t04" localSheetId="52" hidden="1">{#N/A,#N/A,FALSE,"т04"}</definedName>
    <definedName name="______________t04" localSheetId="55" hidden="1">{#N/A,#N/A,FALSE,"т04"}</definedName>
    <definedName name="______________t04" localSheetId="56" hidden="1">{#N/A,#N/A,FALSE,"т04"}</definedName>
    <definedName name="______________t04" localSheetId="57" hidden="1">{#N/A,#N/A,FALSE,"т04"}</definedName>
    <definedName name="______________t04" localSheetId="60" hidden="1">{#N/A,#N/A,FALSE,"т04"}</definedName>
    <definedName name="______________t04" localSheetId="61" hidden="1">{#N/A,#N/A,FALSE,"т04"}</definedName>
    <definedName name="______________t04" localSheetId="62" hidden="1">{#N/A,#N/A,FALSE,"т04"}</definedName>
    <definedName name="______________t04" localSheetId="63" hidden="1">{#N/A,#N/A,FALSE,"т04"}</definedName>
    <definedName name="______________t04" localSheetId="64" hidden="1">{#N/A,#N/A,FALSE,"т04"}</definedName>
    <definedName name="______________t04" localSheetId="65" hidden="1">{#N/A,#N/A,FALSE,"т04"}</definedName>
    <definedName name="______________t04" localSheetId="66" hidden="1">{#N/A,#N/A,FALSE,"т04"}</definedName>
    <definedName name="______________t04" localSheetId="67" hidden="1">{#N/A,#N/A,FALSE,"т04"}</definedName>
    <definedName name="______________t04" localSheetId="68" hidden="1">{#N/A,#N/A,FALSE,"т04"}</definedName>
    <definedName name="______________t04" localSheetId="69" hidden="1">{#N/A,#N/A,FALSE,"т04"}</definedName>
    <definedName name="______________t04" localSheetId="70" hidden="1">{#N/A,#N/A,FALSE,"т04"}</definedName>
    <definedName name="______________t04" localSheetId="71" hidden="1">{#N/A,#N/A,FALSE,"т04"}</definedName>
    <definedName name="______________t04" localSheetId="72" hidden="1">{#N/A,#N/A,FALSE,"т04"}</definedName>
    <definedName name="______________t04" localSheetId="76" hidden="1">{#N/A,#N/A,FALSE,"т04"}</definedName>
    <definedName name="______________t04" localSheetId="77" hidden="1">{#N/A,#N/A,FALSE,"т04"}</definedName>
    <definedName name="______________t04" localSheetId="78" hidden="1">{#N/A,#N/A,FALSE,"т04"}</definedName>
    <definedName name="______________t04" localSheetId="80" hidden="1">{#N/A,#N/A,FALSE,"т04"}</definedName>
    <definedName name="______________t04" localSheetId="84" hidden="1">{#N/A,#N/A,FALSE,"т04"}</definedName>
    <definedName name="______________t04" localSheetId="88" hidden="1">{#N/A,#N/A,FALSE,"т04"}</definedName>
    <definedName name="______________t04" localSheetId="89" hidden="1">{#N/A,#N/A,FALSE,"т04"}</definedName>
    <definedName name="______________t04" localSheetId="91" hidden="1">{#N/A,#N/A,FALSE,"т04"}</definedName>
    <definedName name="______________t04" localSheetId="92" hidden="1">{#N/A,#N/A,FALSE,"т04"}</definedName>
    <definedName name="______________t04" localSheetId="93" hidden="1">{#N/A,#N/A,FALSE,"т04"}</definedName>
    <definedName name="______________t04" localSheetId="74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2" hidden="1">{#N/A,#N/A,FALSE,"т04"}</definedName>
    <definedName name="______________t06" localSheetId="19" hidden="1">{#N/A,#N/A,FALSE,"т04"}</definedName>
    <definedName name="______________t06" localSheetId="31" hidden="1">{#N/A,#N/A,FALSE,"т04"}</definedName>
    <definedName name="______________t06" localSheetId="22" hidden="1">{#N/A,#N/A,FALSE,"т04"}</definedName>
    <definedName name="______________t06" localSheetId="23" hidden="1">{#N/A,#N/A,FALSE,"т04"}</definedName>
    <definedName name="______________t06" localSheetId="24" hidden="1">{#N/A,#N/A,FALSE,"т04"}</definedName>
    <definedName name="______________t06" localSheetId="25" hidden="1">{#N/A,#N/A,FALSE,"т04"}</definedName>
    <definedName name="______________t06" localSheetId="26" hidden="1">{#N/A,#N/A,FALSE,"т04"}</definedName>
    <definedName name="______________t06" localSheetId="36" hidden="1">{#N/A,#N/A,FALSE,"т04"}</definedName>
    <definedName name="______________t06" localSheetId="45" hidden="1">{#N/A,#N/A,FALSE,"т04"}</definedName>
    <definedName name="______________t06" localSheetId="46" hidden="1">{#N/A,#N/A,FALSE,"т04"}</definedName>
    <definedName name="______________t06" localSheetId="44" hidden="1">{#N/A,#N/A,FALSE,"т04"}</definedName>
    <definedName name="______________t06" localSheetId="52" hidden="1">{#N/A,#N/A,FALSE,"т04"}</definedName>
    <definedName name="______________t06" localSheetId="55" hidden="1">{#N/A,#N/A,FALSE,"т04"}</definedName>
    <definedName name="______________t06" localSheetId="56" hidden="1">{#N/A,#N/A,FALSE,"т04"}</definedName>
    <definedName name="______________t06" localSheetId="57" hidden="1">{#N/A,#N/A,FALSE,"т04"}</definedName>
    <definedName name="______________t06" localSheetId="60" hidden="1">{#N/A,#N/A,FALSE,"т04"}</definedName>
    <definedName name="______________t06" localSheetId="61" hidden="1">{#N/A,#N/A,FALSE,"т04"}</definedName>
    <definedName name="______________t06" localSheetId="62" hidden="1">{#N/A,#N/A,FALSE,"т04"}</definedName>
    <definedName name="______________t06" localSheetId="63" hidden="1">{#N/A,#N/A,FALSE,"т04"}</definedName>
    <definedName name="______________t06" localSheetId="64" hidden="1">{#N/A,#N/A,FALSE,"т04"}</definedName>
    <definedName name="______________t06" localSheetId="65" hidden="1">{#N/A,#N/A,FALSE,"т04"}</definedName>
    <definedName name="______________t06" localSheetId="66" hidden="1">{#N/A,#N/A,FALSE,"т04"}</definedName>
    <definedName name="______________t06" localSheetId="67" hidden="1">{#N/A,#N/A,FALSE,"т04"}</definedName>
    <definedName name="______________t06" localSheetId="68" hidden="1">{#N/A,#N/A,FALSE,"т04"}</definedName>
    <definedName name="______________t06" localSheetId="69" hidden="1">{#N/A,#N/A,FALSE,"т04"}</definedName>
    <definedName name="______________t06" localSheetId="70" hidden="1">{#N/A,#N/A,FALSE,"т04"}</definedName>
    <definedName name="______________t06" localSheetId="71" hidden="1">{#N/A,#N/A,FALSE,"т04"}</definedName>
    <definedName name="______________t06" localSheetId="72" hidden="1">{#N/A,#N/A,FALSE,"т04"}</definedName>
    <definedName name="______________t06" localSheetId="76" hidden="1">{#N/A,#N/A,FALSE,"т04"}</definedName>
    <definedName name="______________t06" localSheetId="77" hidden="1">{#N/A,#N/A,FALSE,"т04"}</definedName>
    <definedName name="______________t06" localSheetId="78" hidden="1">{#N/A,#N/A,FALSE,"т04"}</definedName>
    <definedName name="______________t06" localSheetId="80" hidden="1">{#N/A,#N/A,FALSE,"т04"}</definedName>
    <definedName name="______________t06" localSheetId="84" hidden="1">{#N/A,#N/A,FALSE,"т04"}</definedName>
    <definedName name="______________t06" localSheetId="88" hidden="1">{#N/A,#N/A,FALSE,"т04"}</definedName>
    <definedName name="______________t06" localSheetId="89" hidden="1">{#N/A,#N/A,FALSE,"т04"}</definedName>
    <definedName name="______________t06" localSheetId="91" hidden="1">{#N/A,#N/A,FALSE,"т04"}</definedName>
    <definedName name="______________t06" localSheetId="92" hidden="1">{#N/A,#N/A,FALSE,"т04"}</definedName>
    <definedName name="______________t06" localSheetId="93" hidden="1">{#N/A,#N/A,FALSE,"т04"}</definedName>
    <definedName name="______________t06" localSheetId="74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2" hidden="1">{#N/A,#N/A,FALSE,"т04"}</definedName>
    <definedName name="_____________t04" localSheetId="19" hidden="1">{#N/A,#N/A,FALSE,"т04"}</definedName>
    <definedName name="_____________t04" localSheetId="31" hidden="1">{#N/A,#N/A,FALSE,"т04"}</definedName>
    <definedName name="_____________t04" localSheetId="22" hidden="1">{#N/A,#N/A,FALSE,"т04"}</definedName>
    <definedName name="_____________t04" localSheetId="23" hidden="1">{#N/A,#N/A,FALSE,"т04"}</definedName>
    <definedName name="_____________t04" localSheetId="24" hidden="1">{#N/A,#N/A,FALSE,"т04"}</definedName>
    <definedName name="_____________t04" localSheetId="25" hidden="1">{#N/A,#N/A,FALSE,"т04"}</definedName>
    <definedName name="_____________t04" localSheetId="26" hidden="1">{#N/A,#N/A,FALSE,"т04"}</definedName>
    <definedName name="_____________t04" localSheetId="36" hidden="1">{#N/A,#N/A,FALSE,"т04"}</definedName>
    <definedName name="_____________t04" localSheetId="45" hidden="1">{#N/A,#N/A,FALSE,"т04"}</definedName>
    <definedName name="_____________t04" localSheetId="46" hidden="1">{#N/A,#N/A,FALSE,"т04"}</definedName>
    <definedName name="_____________t04" localSheetId="44" hidden="1">{#N/A,#N/A,FALSE,"т04"}</definedName>
    <definedName name="_____________t04" localSheetId="52" hidden="1">{#N/A,#N/A,FALSE,"т04"}</definedName>
    <definedName name="_____________t04" localSheetId="55" hidden="1">{#N/A,#N/A,FALSE,"т04"}</definedName>
    <definedName name="_____________t04" localSheetId="56" hidden="1">{#N/A,#N/A,FALSE,"т04"}</definedName>
    <definedName name="_____________t04" localSheetId="57" hidden="1">{#N/A,#N/A,FALSE,"т04"}</definedName>
    <definedName name="_____________t04" localSheetId="60" hidden="1">{#N/A,#N/A,FALSE,"т04"}</definedName>
    <definedName name="_____________t04" localSheetId="61" hidden="1">{#N/A,#N/A,FALSE,"т04"}</definedName>
    <definedName name="_____________t04" localSheetId="62" hidden="1">{#N/A,#N/A,FALSE,"т04"}</definedName>
    <definedName name="_____________t04" localSheetId="63" hidden="1">{#N/A,#N/A,FALSE,"т04"}</definedName>
    <definedName name="_____________t04" localSheetId="64" hidden="1">{#N/A,#N/A,FALSE,"т04"}</definedName>
    <definedName name="_____________t04" localSheetId="65" hidden="1">{#N/A,#N/A,FALSE,"т04"}</definedName>
    <definedName name="_____________t04" localSheetId="66" hidden="1">{#N/A,#N/A,FALSE,"т04"}</definedName>
    <definedName name="_____________t04" localSheetId="67" hidden="1">{#N/A,#N/A,FALSE,"т04"}</definedName>
    <definedName name="_____________t04" localSheetId="68" hidden="1">{#N/A,#N/A,FALSE,"т04"}</definedName>
    <definedName name="_____________t04" localSheetId="69" hidden="1">{#N/A,#N/A,FALSE,"т04"}</definedName>
    <definedName name="_____________t04" localSheetId="70" hidden="1">{#N/A,#N/A,FALSE,"т04"}</definedName>
    <definedName name="_____________t04" localSheetId="71" hidden="1">{#N/A,#N/A,FALSE,"т04"}</definedName>
    <definedName name="_____________t04" localSheetId="72" hidden="1">{#N/A,#N/A,FALSE,"т04"}</definedName>
    <definedName name="_____________t04" localSheetId="76" hidden="1">{#N/A,#N/A,FALSE,"т04"}</definedName>
    <definedName name="_____________t04" localSheetId="77" hidden="1">{#N/A,#N/A,FALSE,"т04"}</definedName>
    <definedName name="_____________t04" localSheetId="78" hidden="1">{#N/A,#N/A,FALSE,"т04"}</definedName>
    <definedName name="_____________t04" localSheetId="80" hidden="1">{#N/A,#N/A,FALSE,"т04"}</definedName>
    <definedName name="_____________t04" localSheetId="84" hidden="1">{#N/A,#N/A,FALSE,"т04"}</definedName>
    <definedName name="_____________t04" localSheetId="88" hidden="1">{#N/A,#N/A,FALSE,"т04"}</definedName>
    <definedName name="_____________t04" localSheetId="89" hidden="1">{#N/A,#N/A,FALSE,"т04"}</definedName>
    <definedName name="_____________t04" localSheetId="91" hidden="1">{#N/A,#N/A,FALSE,"т04"}</definedName>
    <definedName name="_____________t04" localSheetId="92" hidden="1">{#N/A,#N/A,FALSE,"т04"}</definedName>
    <definedName name="_____________t04" localSheetId="93" hidden="1">{#N/A,#N/A,FALSE,"т04"}</definedName>
    <definedName name="_____________t04" localSheetId="74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2" hidden="1">{#N/A,#N/A,FALSE,"т04"}</definedName>
    <definedName name="_____________t06" localSheetId="19" hidden="1">{#N/A,#N/A,FALSE,"т04"}</definedName>
    <definedName name="_____________t06" localSheetId="31" hidden="1">{#N/A,#N/A,FALSE,"т04"}</definedName>
    <definedName name="_____________t06" localSheetId="22" hidden="1">{#N/A,#N/A,FALSE,"т04"}</definedName>
    <definedName name="_____________t06" localSheetId="23" hidden="1">{#N/A,#N/A,FALSE,"т04"}</definedName>
    <definedName name="_____________t06" localSheetId="24" hidden="1">{#N/A,#N/A,FALSE,"т04"}</definedName>
    <definedName name="_____________t06" localSheetId="25" hidden="1">{#N/A,#N/A,FALSE,"т04"}</definedName>
    <definedName name="_____________t06" localSheetId="26" hidden="1">{#N/A,#N/A,FALSE,"т04"}</definedName>
    <definedName name="_____________t06" localSheetId="36" hidden="1">{#N/A,#N/A,FALSE,"т04"}</definedName>
    <definedName name="_____________t06" localSheetId="45" hidden="1">{#N/A,#N/A,FALSE,"т04"}</definedName>
    <definedName name="_____________t06" localSheetId="46" hidden="1">{#N/A,#N/A,FALSE,"т04"}</definedName>
    <definedName name="_____________t06" localSheetId="44" hidden="1">{#N/A,#N/A,FALSE,"т04"}</definedName>
    <definedName name="_____________t06" localSheetId="52" hidden="1">{#N/A,#N/A,FALSE,"т04"}</definedName>
    <definedName name="_____________t06" localSheetId="55" hidden="1">{#N/A,#N/A,FALSE,"т04"}</definedName>
    <definedName name="_____________t06" localSheetId="56" hidden="1">{#N/A,#N/A,FALSE,"т04"}</definedName>
    <definedName name="_____________t06" localSheetId="57" hidden="1">{#N/A,#N/A,FALSE,"т04"}</definedName>
    <definedName name="_____________t06" localSheetId="60" hidden="1">{#N/A,#N/A,FALSE,"т04"}</definedName>
    <definedName name="_____________t06" localSheetId="61" hidden="1">{#N/A,#N/A,FALSE,"т04"}</definedName>
    <definedName name="_____________t06" localSheetId="62" hidden="1">{#N/A,#N/A,FALSE,"т04"}</definedName>
    <definedName name="_____________t06" localSheetId="63" hidden="1">{#N/A,#N/A,FALSE,"т04"}</definedName>
    <definedName name="_____________t06" localSheetId="64" hidden="1">{#N/A,#N/A,FALSE,"т04"}</definedName>
    <definedName name="_____________t06" localSheetId="65" hidden="1">{#N/A,#N/A,FALSE,"т04"}</definedName>
    <definedName name="_____________t06" localSheetId="66" hidden="1">{#N/A,#N/A,FALSE,"т04"}</definedName>
    <definedName name="_____________t06" localSheetId="67" hidden="1">{#N/A,#N/A,FALSE,"т04"}</definedName>
    <definedName name="_____________t06" localSheetId="68" hidden="1">{#N/A,#N/A,FALSE,"т04"}</definedName>
    <definedName name="_____________t06" localSheetId="69" hidden="1">{#N/A,#N/A,FALSE,"т04"}</definedName>
    <definedName name="_____________t06" localSheetId="70" hidden="1">{#N/A,#N/A,FALSE,"т04"}</definedName>
    <definedName name="_____________t06" localSheetId="71" hidden="1">{#N/A,#N/A,FALSE,"т04"}</definedName>
    <definedName name="_____________t06" localSheetId="72" hidden="1">{#N/A,#N/A,FALSE,"т04"}</definedName>
    <definedName name="_____________t06" localSheetId="76" hidden="1">{#N/A,#N/A,FALSE,"т04"}</definedName>
    <definedName name="_____________t06" localSheetId="77" hidden="1">{#N/A,#N/A,FALSE,"т04"}</definedName>
    <definedName name="_____________t06" localSheetId="78" hidden="1">{#N/A,#N/A,FALSE,"т04"}</definedName>
    <definedName name="_____________t06" localSheetId="80" hidden="1">{#N/A,#N/A,FALSE,"т04"}</definedName>
    <definedName name="_____________t06" localSheetId="84" hidden="1">{#N/A,#N/A,FALSE,"т04"}</definedName>
    <definedName name="_____________t06" localSheetId="88" hidden="1">{#N/A,#N/A,FALSE,"т04"}</definedName>
    <definedName name="_____________t06" localSheetId="89" hidden="1">{#N/A,#N/A,FALSE,"т04"}</definedName>
    <definedName name="_____________t06" localSheetId="91" hidden="1">{#N/A,#N/A,FALSE,"т04"}</definedName>
    <definedName name="_____________t06" localSheetId="92" hidden="1">{#N/A,#N/A,FALSE,"т04"}</definedName>
    <definedName name="_____________t06" localSheetId="93" hidden="1">{#N/A,#N/A,FALSE,"т04"}</definedName>
    <definedName name="_____________t06" localSheetId="74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2" hidden="1">{#N/A,#N/A,FALSE,"т04"}</definedName>
    <definedName name="____________t04" localSheetId="19" hidden="1">{#N/A,#N/A,FALSE,"т04"}</definedName>
    <definedName name="____________t04" localSheetId="31" hidden="1">{#N/A,#N/A,FALSE,"т04"}</definedName>
    <definedName name="____________t04" localSheetId="22" hidden="1">{#N/A,#N/A,FALSE,"т04"}</definedName>
    <definedName name="____________t04" localSheetId="23" hidden="1">{#N/A,#N/A,FALSE,"т04"}</definedName>
    <definedName name="____________t04" localSheetId="24" hidden="1">{#N/A,#N/A,FALSE,"т04"}</definedName>
    <definedName name="____________t04" localSheetId="25" hidden="1">{#N/A,#N/A,FALSE,"т04"}</definedName>
    <definedName name="____________t04" localSheetId="26" hidden="1">{#N/A,#N/A,FALSE,"т04"}</definedName>
    <definedName name="____________t04" localSheetId="36" hidden="1">{#N/A,#N/A,FALSE,"т04"}</definedName>
    <definedName name="____________t04" localSheetId="45" hidden="1">{#N/A,#N/A,FALSE,"т04"}</definedName>
    <definedName name="____________t04" localSheetId="46" hidden="1">{#N/A,#N/A,FALSE,"т04"}</definedName>
    <definedName name="____________t04" localSheetId="44" hidden="1">{#N/A,#N/A,FALSE,"т04"}</definedName>
    <definedName name="____________t04" localSheetId="52" hidden="1">{#N/A,#N/A,FALSE,"т04"}</definedName>
    <definedName name="____________t04" localSheetId="55" hidden="1">{#N/A,#N/A,FALSE,"т04"}</definedName>
    <definedName name="____________t04" localSheetId="56" hidden="1">{#N/A,#N/A,FALSE,"т04"}</definedName>
    <definedName name="____________t04" localSheetId="57" hidden="1">{#N/A,#N/A,FALSE,"т04"}</definedName>
    <definedName name="____________t04" localSheetId="60" hidden="1">{#N/A,#N/A,FALSE,"т04"}</definedName>
    <definedName name="____________t04" localSheetId="61" hidden="1">{#N/A,#N/A,FALSE,"т04"}</definedName>
    <definedName name="____________t04" localSheetId="62" hidden="1">{#N/A,#N/A,FALSE,"т04"}</definedName>
    <definedName name="____________t04" localSheetId="63" hidden="1">{#N/A,#N/A,FALSE,"т04"}</definedName>
    <definedName name="____________t04" localSheetId="64" hidden="1">{#N/A,#N/A,FALSE,"т04"}</definedName>
    <definedName name="____________t04" localSheetId="65" hidden="1">{#N/A,#N/A,FALSE,"т04"}</definedName>
    <definedName name="____________t04" localSheetId="66" hidden="1">{#N/A,#N/A,FALSE,"т04"}</definedName>
    <definedName name="____________t04" localSheetId="67" hidden="1">{#N/A,#N/A,FALSE,"т04"}</definedName>
    <definedName name="____________t04" localSheetId="68" hidden="1">{#N/A,#N/A,FALSE,"т04"}</definedName>
    <definedName name="____________t04" localSheetId="69" hidden="1">{#N/A,#N/A,FALSE,"т04"}</definedName>
    <definedName name="____________t04" localSheetId="70" hidden="1">{#N/A,#N/A,FALSE,"т04"}</definedName>
    <definedName name="____________t04" localSheetId="71" hidden="1">{#N/A,#N/A,FALSE,"т04"}</definedName>
    <definedName name="____________t04" localSheetId="72" hidden="1">{#N/A,#N/A,FALSE,"т04"}</definedName>
    <definedName name="____________t04" localSheetId="76" hidden="1">{#N/A,#N/A,FALSE,"т04"}</definedName>
    <definedName name="____________t04" localSheetId="77" hidden="1">{#N/A,#N/A,FALSE,"т04"}</definedName>
    <definedName name="____________t04" localSheetId="78" hidden="1">{#N/A,#N/A,FALSE,"т04"}</definedName>
    <definedName name="____________t04" localSheetId="80" hidden="1">{#N/A,#N/A,FALSE,"т04"}</definedName>
    <definedName name="____________t04" localSheetId="84" hidden="1">{#N/A,#N/A,FALSE,"т04"}</definedName>
    <definedName name="____________t04" localSheetId="88" hidden="1">{#N/A,#N/A,FALSE,"т04"}</definedName>
    <definedName name="____________t04" localSheetId="89" hidden="1">{#N/A,#N/A,FALSE,"т04"}</definedName>
    <definedName name="____________t04" localSheetId="91" hidden="1">{#N/A,#N/A,FALSE,"т04"}</definedName>
    <definedName name="____________t04" localSheetId="92" hidden="1">{#N/A,#N/A,FALSE,"т04"}</definedName>
    <definedName name="____________t04" localSheetId="93" hidden="1">{#N/A,#N/A,FALSE,"т04"}</definedName>
    <definedName name="____________t04" localSheetId="74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2" hidden="1">{#N/A,#N/A,FALSE,"т04"}</definedName>
    <definedName name="___________t04" localSheetId="19" hidden="1">{#N/A,#N/A,FALSE,"т04"}</definedName>
    <definedName name="___________t04" localSheetId="31" hidden="1">{#N/A,#N/A,FALSE,"т04"}</definedName>
    <definedName name="___________t04" localSheetId="22" hidden="1">{#N/A,#N/A,FALSE,"т04"}</definedName>
    <definedName name="___________t04" localSheetId="23" hidden="1">{#N/A,#N/A,FALSE,"т04"}</definedName>
    <definedName name="___________t04" localSheetId="24" hidden="1">{#N/A,#N/A,FALSE,"т04"}</definedName>
    <definedName name="___________t04" localSheetId="25" hidden="1">{#N/A,#N/A,FALSE,"т04"}</definedName>
    <definedName name="___________t04" localSheetId="26" hidden="1">{#N/A,#N/A,FALSE,"т04"}</definedName>
    <definedName name="___________t04" localSheetId="36" hidden="1">{#N/A,#N/A,FALSE,"т04"}</definedName>
    <definedName name="___________t04" localSheetId="45" hidden="1">{#N/A,#N/A,FALSE,"т04"}</definedName>
    <definedName name="___________t04" localSheetId="46" hidden="1">{#N/A,#N/A,FALSE,"т04"}</definedName>
    <definedName name="___________t04" localSheetId="44" hidden="1">{#N/A,#N/A,FALSE,"т04"}</definedName>
    <definedName name="___________t04" localSheetId="52" hidden="1">{#N/A,#N/A,FALSE,"т04"}</definedName>
    <definedName name="___________t04" localSheetId="55" hidden="1">{#N/A,#N/A,FALSE,"т04"}</definedName>
    <definedName name="___________t04" localSheetId="56" hidden="1">{#N/A,#N/A,FALSE,"т04"}</definedName>
    <definedName name="___________t04" localSheetId="57" hidden="1">{#N/A,#N/A,FALSE,"т04"}</definedName>
    <definedName name="___________t04" localSheetId="60" hidden="1">{#N/A,#N/A,FALSE,"т04"}</definedName>
    <definedName name="___________t04" localSheetId="61" hidden="1">{#N/A,#N/A,FALSE,"т04"}</definedName>
    <definedName name="___________t04" localSheetId="62" hidden="1">{#N/A,#N/A,FALSE,"т04"}</definedName>
    <definedName name="___________t04" localSheetId="63" hidden="1">{#N/A,#N/A,FALSE,"т04"}</definedName>
    <definedName name="___________t04" localSheetId="64" hidden="1">{#N/A,#N/A,FALSE,"т04"}</definedName>
    <definedName name="___________t04" localSheetId="65" hidden="1">{#N/A,#N/A,FALSE,"т04"}</definedName>
    <definedName name="___________t04" localSheetId="66" hidden="1">{#N/A,#N/A,FALSE,"т04"}</definedName>
    <definedName name="___________t04" localSheetId="67" hidden="1">{#N/A,#N/A,FALSE,"т04"}</definedName>
    <definedName name="___________t04" localSheetId="68" hidden="1">{#N/A,#N/A,FALSE,"т04"}</definedName>
    <definedName name="___________t04" localSheetId="69" hidden="1">{#N/A,#N/A,FALSE,"т04"}</definedName>
    <definedName name="___________t04" localSheetId="70" hidden="1">{#N/A,#N/A,FALSE,"т04"}</definedName>
    <definedName name="___________t04" localSheetId="71" hidden="1">{#N/A,#N/A,FALSE,"т04"}</definedName>
    <definedName name="___________t04" localSheetId="72" hidden="1">{#N/A,#N/A,FALSE,"т04"}</definedName>
    <definedName name="___________t04" localSheetId="76" hidden="1">{#N/A,#N/A,FALSE,"т04"}</definedName>
    <definedName name="___________t04" localSheetId="77" hidden="1">{#N/A,#N/A,FALSE,"т04"}</definedName>
    <definedName name="___________t04" localSheetId="78" hidden="1">{#N/A,#N/A,FALSE,"т04"}</definedName>
    <definedName name="___________t04" localSheetId="80" hidden="1">{#N/A,#N/A,FALSE,"т04"}</definedName>
    <definedName name="___________t04" localSheetId="84" hidden="1">{#N/A,#N/A,FALSE,"т04"}</definedName>
    <definedName name="___________t04" localSheetId="88" hidden="1">{#N/A,#N/A,FALSE,"т04"}</definedName>
    <definedName name="___________t04" localSheetId="89" hidden="1">{#N/A,#N/A,FALSE,"т04"}</definedName>
    <definedName name="___________t04" localSheetId="91" hidden="1">{#N/A,#N/A,FALSE,"т04"}</definedName>
    <definedName name="___________t04" localSheetId="92" hidden="1">{#N/A,#N/A,FALSE,"т04"}</definedName>
    <definedName name="___________t04" localSheetId="93" hidden="1">{#N/A,#N/A,FALSE,"т04"}</definedName>
    <definedName name="___________t04" localSheetId="74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2" hidden="1">{#N/A,#N/A,FALSE,"т04"}</definedName>
    <definedName name="___________t06" localSheetId="19" hidden="1">{#N/A,#N/A,FALSE,"т04"}</definedName>
    <definedName name="___________t06" localSheetId="31" hidden="1">{#N/A,#N/A,FALSE,"т04"}</definedName>
    <definedName name="___________t06" localSheetId="22" hidden="1">{#N/A,#N/A,FALSE,"т04"}</definedName>
    <definedName name="___________t06" localSheetId="23" hidden="1">{#N/A,#N/A,FALSE,"т04"}</definedName>
    <definedName name="___________t06" localSheetId="24" hidden="1">{#N/A,#N/A,FALSE,"т04"}</definedName>
    <definedName name="___________t06" localSheetId="25" hidden="1">{#N/A,#N/A,FALSE,"т04"}</definedName>
    <definedName name="___________t06" localSheetId="26" hidden="1">{#N/A,#N/A,FALSE,"т04"}</definedName>
    <definedName name="___________t06" localSheetId="36" hidden="1">{#N/A,#N/A,FALSE,"т04"}</definedName>
    <definedName name="___________t06" localSheetId="45" hidden="1">{#N/A,#N/A,FALSE,"т04"}</definedName>
    <definedName name="___________t06" localSheetId="46" hidden="1">{#N/A,#N/A,FALSE,"т04"}</definedName>
    <definedName name="___________t06" localSheetId="44" hidden="1">{#N/A,#N/A,FALSE,"т04"}</definedName>
    <definedName name="___________t06" localSheetId="52" hidden="1">{#N/A,#N/A,FALSE,"т04"}</definedName>
    <definedName name="___________t06" localSheetId="55" hidden="1">{#N/A,#N/A,FALSE,"т04"}</definedName>
    <definedName name="___________t06" localSheetId="56" hidden="1">{#N/A,#N/A,FALSE,"т04"}</definedName>
    <definedName name="___________t06" localSheetId="57" hidden="1">{#N/A,#N/A,FALSE,"т04"}</definedName>
    <definedName name="___________t06" localSheetId="60" hidden="1">{#N/A,#N/A,FALSE,"т04"}</definedName>
    <definedName name="___________t06" localSheetId="61" hidden="1">{#N/A,#N/A,FALSE,"т04"}</definedName>
    <definedName name="___________t06" localSheetId="62" hidden="1">{#N/A,#N/A,FALSE,"т04"}</definedName>
    <definedName name="___________t06" localSheetId="63" hidden="1">{#N/A,#N/A,FALSE,"т04"}</definedName>
    <definedName name="___________t06" localSheetId="64" hidden="1">{#N/A,#N/A,FALSE,"т04"}</definedName>
    <definedName name="___________t06" localSheetId="65" hidden="1">{#N/A,#N/A,FALSE,"т04"}</definedName>
    <definedName name="___________t06" localSheetId="66" hidden="1">{#N/A,#N/A,FALSE,"т04"}</definedName>
    <definedName name="___________t06" localSheetId="67" hidden="1">{#N/A,#N/A,FALSE,"т04"}</definedName>
    <definedName name="___________t06" localSheetId="68" hidden="1">{#N/A,#N/A,FALSE,"т04"}</definedName>
    <definedName name="___________t06" localSheetId="69" hidden="1">{#N/A,#N/A,FALSE,"т04"}</definedName>
    <definedName name="___________t06" localSheetId="70" hidden="1">{#N/A,#N/A,FALSE,"т04"}</definedName>
    <definedName name="___________t06" localSheetId="71" hidden="1">{#N/A,#N/A,FALSE,"т04"}</definedName>
    <definedName name="___________t06" localSheetId="72" hidden="1">{#N/A,#N/A,FALSE,"т04"}</definedName>
    <definedName name="___________t06" localSheetId="76" hidden="1">{#N/A,#N/A,FALSE,"т04"}</definedName>
    <definedName name="___________t06" localSheetId="77" hidden="1">{#N/A,#N/A,FALSE,"т04"}</definedName>
    <definedName name="___________t06" localSheetId="78" hidden="1">{#N/A,#N/A,FALSE,"т04"}</definedName>
    <definedName name="___________t06" localSheetId="80" hidden="1">{#N/A,#N/A,FALSE,"т04"}</definedName>
    <definedName name="___________t06" localSheetId="84" hidden="1">{#N/A,#N/A,FALSE,"т04"}</definedName>
    <definedName name="___________t06" localSheetId="88" hidden="1">{#N/A,#N/A,FALSE,"т04"}</definedName>
    <definedName name="___________t06" localSheetId="89" hidden="1">{#N/A,#N/A,FALSE,"т04"}</definedName>
    <definedName name="___________t06" localSheetId="91" hidden="1">{#N/A,#N/A,FALSE,"т04"}</definedName>
    <definedName name="___________t06" localSheetId="92" hidden="1">{#N/A,#N/A,FALSE,"т04"}</definedName>
    <definedName name="___________t06" localSheetId="93" hidden="1">{#N/A,#N/A,FALSE,"т04"}</definedName>
    <definedName name="___________t06" localSheetId="74" hidden="1">{#N/A,#N/A,FALSE,"т04"}</definedName>
    <definedName name="___________t06" hidden="1">{#N/A,#N/A,FALSE,"т04"}</definedName>
    <definedName name="___________tab06" localSheetId="11">#REF!</definedName>
    <definedName name="___________tab06" localSheetId="19">#REF!</definedName>
    <definedName name="___________tab06" localSheetId="25">#REF!</definedName>
    <definedName name="___________tab06" localSheetId="52">#REF!</definedName>
    <definedName name="___________tab06" localSheetId="57">#REF!</definedName>
    <definedName name="___________tab06" localSheetId="61">#REF!</definedName>
    <definedName name="___________tab06" localSheetId="62">#REF!</definedName>
    <definedName name="___________tab06" localSheetId="63">#REF!</definedName>
    <definedName name="___________tab06" localSheetId="64">#REF!</definedName>
    <definedName name="___________tab06" localSheetId="65">#REF!</definedName>
    <definedName name="___________tab06" localSheetId="66">#REF!</definedName>
    <definedName name="___________tab06" localSheetId="67">#REF!</definedName>
    <definedName name="___________tab06" localSheetId="68">#REF!</definedName>
    <definedName name="___________tab06" localSheetId="69">#REF!</definedName>
    <definedName name="___________tab06" localSheetId="70">#REF!</definedName>
    <definedName name="___________tab06" localSheetId="71">#REF!</definedName>
    <definedName name="___________tab06" localSheetId="72">#REF!</definedName>
    <definedName name="___________tab06" localSheetId="76">#REF!</definedName>
    <definedName name="___________tab06" localSheetId="85">#REF!</definedName>
    <definedName name="___________tab06" localSheetId="78">#REF!</definedName>
    <definedName name="___________tab06" localSheetId="80">#REF!</definedName>
    <definedName name="___________tab06" localSheetId="81">#REF!</definedName>
    <definedName name="___________tab06" localSheetId="82">#REF!</definedName>
    <definedName name="___________tab06" localSheetId="84">#REF!</definedName>
    <definedName name="___________tab06" localSheetId="91">#REF!</definedName>
    <definedName name="___________tab06" localSheetId="92">#REF!</definedName>
    <definedName name="___________tab06" localSheetId="93">#REF!</definedName>
    <definedName name="___________tab06" localSheetId="15">#REF!</definedName>
    <definedName name="___________tab06" localSheetId="16">#REF!</definedName>
    <definedName name="___________tab06" localSheetId="74">#REF!</definedName>
    <definedName name="___________tab06">#REF!</definedName>
    <definedName name="___________tab07" localSheetId="11">#REF!</definedName>
    <definedName name="___________tab07" localSheetId="19">#REF!</definedName>
    <definedName name="___________tab07" localSheetId="25">#REF!</definedName>
    <definedName name="___________tab07" localSheetId="52">#REF!</definedName>
    <definedName name="___________tab07" localSheetId="57">#REF!</definedName>
    <definedName name="___________tab07" localSheetId="61">#REF!</definedName>
    <definedName name="___________tab07" localSheetId="62">#REF!</definedName>
    <definedName name="___________tab07" localSheetId="63">#REF!</definedName>
    <definedName name="___________tab07" localSheetId="64">#REF!</definedName>
    <definedName name="___________tab07" localSheetId="65">#REF!</definedName>
    <definedName name="___________tab07" localSheetId="66">#REF!</definedName>
    <definedName name="___________tab07" localSheetId="67">#REF!</definedName>
    <definedName name="___________tab07" localSheetId="68">#REF!</definedName>
    <definedName name="___________tab07" localSheetId="69">#REF!</definedName>
    <definedName name="___________tab07" localSheetId="70">#REF!</definedName>
    <definedName name="___________tab07" localSheetId="71">#REF!</definedName>
    <definedName name="___________tab07" localSheetId="72">#REF!</definedName>
    <definedName name="___________tab07" localSheetId="76">#REF!</definedName>
    <definedName name="___________tab07" localSheetId="85">#REF!</definedName>
    <definedName name="___________tab07" localSheetId="78">#REF!</definedName>
    <definedName name="___________tab07" localSheetId="80">#REF!</definedName>
    <definedName name="___________tab07" localSheetId="81">#REF!</definedName>
    <definedName name="___________tab07" localSheetId="82">#REF!</definedName>
    <definedName name="___________tab07" localSheetId="84">#REF!</definedName>
    <definedName name="___________tab07" localSheetId="91">#REF!</definedName>
    <definedName name="___________tab07" localSheetId="92">#REF!</definedName>
    <definedName name="___________tab07" localSheetId="93">#REF!</definedName>
    <definedName name="___________tab07" localSheetId="15">#REF!</definedName>
    <definedName name="___________tab07" localSheetId="16">#REF!</definedName>
    <definedName name="___________tab07" localSheetId="74">#REF!</definedName>
    <definedName name="___________tab07">#REF!</definedName>
    <definedName name="___________Tab1" localSheetId="11">#REF!</definedName>
    <definedName name="___________Tab1" localSheetId="19">#REF!</definedName>
    <definedName name="___________Tab1" localSheetId="25">#REF!</definedName>
    <definedName name="___________Tab1" localSheetId="52">#REF!</definedName>
    <definedName name="___________Tab1" localSheetId="57">#REF!</definedName>
    <definedName name="___________Tab1" localSheetId="61">#REF!</definedName>
    <definedName name="___________Tab1" localSheetId="62">#REF!</definedName>
    <definedName name="___________Tab1" localSheetId="63">#REF!</definedName>
    <definedName name="___________Tab1" localSheetId="64">#REF!</definedName>
    <definedName name="___________Tab1" localSheetId="65">#REF!</definedName>
    <definedName name="___________Tab1" localSheetId="66">#REF!</definedName>
    <definedName name="___________Tab1" localSheetId="67">#REF!</definedName>
    <definedName name="___________Tab1" localSheetId="68">#REF!</definedName>
    <definedName name="___________Tab1" localSheetId="69">#REF!</definedName>
    <definedName name="___________Tab1" localSheetId="70">#REF!</definedName>
    <definedName name="___________Tab1" localSheetId="71">#REF!</definedName>
    <definedName name="___________Tab1" localSheetId="72">#REF!</definedName>
    <definedName name="___________Tab1" localSheetId="76">#REF!</definedName>
    <definedName name="___________Tab1" localSheetId="85">#REF!</definedName>
    <definedName name="___________Tab1" localSheetId="78">#REF!</definedName>
    <definedName name="___________Tab1" localSheetId="80">#REF!</definedName>
    <definedName name="___________Tab1" localSheetId="81">#REF!</definedName>
    <definedName name="___________Tab1" localSheetId="82">#REF!</definedName>
    <definedName name="___________Tab1" localSheetId="84">#REF!</definedName>
    <definedName name="___________Tab1" localSheetId="91">#REF!</definedName>
    <definedName name="___________Tab1" localSheetId="92">#REF!</definedName>
    <definedName name="___________Tab1" localSheetId="93">#REF!</definedName>
    <definedName name="___________Tab1" localSheetId="15">#REF!</definedName>
    <definedName name="___________Tab1" localSheetId="16">#REF!</definedName>
    <definedName name="___________Tab1" localSheetId="74">#REF!</definedName>
    <definedName name="___________Tab1">#REF!</definedName>
    <definedName name="___________UKR1" localSheetId="11">#REF!</definedName>
    <definedName name="___________UKR1" localSheetId="19">#REF!</definedName>
    <definedName name="___________UKR1" localSheetId="25">#REF!</definedName>
    <definedName name="___________UKR1" localSheetId="62">#REF!</definedName>
    <definedName name="___________UKR1" localSheetId="64">#REF!</definedName>
    <definedName name="___________UKR1" localSheetId="65">#REF!</definedName>
    <definedName name="___________UKR1" localSheetId="66">#REF!</definedName>
    <definedName name="___________UKR1" localSheetId="67">#REF!</definedName>
    <definedName name="___________UKR1" localSheetId="68">#REF!</definedName>
    <definedName name="___________UKR1" localSheetId="69">#REF!</definedName>
    <definedName name="___________UKR1" localSheetId="70">#REF!</definedName>
    <definedName name="___________UKR1" localSheetId="71">#REF!</definedName>
    <definedName name="___________UKR1" localSheetId="72">#REF!</definedName>
    <definedName name="___________UKR1" localSheetId="76">#REF!</definedName>
    <definedName name="___________UKR1" localSheetId="85">#REF!</definedName>
    <definedName name="___________UKR1" localSheetId="78">#REF!</definedName>
    <definedName name="___________UKR1" localSheetId="80">#REF!</definedName>
    <definedName name="___________UKR1" localSheetId="81">#REF!</definedName>
    <definedName name="___________UKR1" localSheetId="82">#REF!</definedName>
    <definedName name="___________UKR1" localSheetId="84">#REF!</definedName>
    <definedName name="___________UKR1" localSheetId="91">#REF!</definedName>
    <definedName name="___________UKR1" localSheetId="92">#REF!</definedName>
    <definedName name="___________UKR1" localSheetId="93">#REF!</definedName>
    <definedName name="___________UKR1" localSheetId="15">#REF!</definedName>
    <definedName name="___________UKR1" localSheetId="16">#REF!</definedName>
    <definedName name="___________UKR1" localSheetId="74">#REF!</definedName>
    <definedName name="___________UKR1">#REF!</definedName>
    <definedName name="___________UKR2" localSheetId="11">#REF!</definedName>
    <definedName name="___________UKR2" localSheetId="19">#REF!</definedName>
    <definedName name="___________UKR2" localSheetId="25">#REF!</definedName>
    <definedName name="___________UKR2" localSheetId="62">#REF!</definedName>
    <definedName name="___________UKR2" localSheetId="64">#REF!</definedName>
    <definedName name="___________UKR2" localSheetId="65">#REF!</definedName>
    <definedName name="___________UKR2" localSheetId="66">#REF!</definedName>
    <definedName name="___________UKR2" localSheetId="67">#REF!</definedName>
    <definedName name="___________UKR2" localSheetId="68">#REF!</definedName>
    <definedName name="___________UKR2" localSheetId="69">#REF!</definedName>
    <definedName name="___________UKR2" localSheetId="70">#REF!</definedName>
    <definedName name="___________UKR2" localSheetId="71">#REF!</definedName>
    <definedName name="___________UKR2" localSheetId="72">#REF!</definedName>
    <definedName name="___________UKR2" localSheetId="76">#REF!</definedName>
    <definedName name="___________UKR2" localSheetId="85">#REF!</definedName>
    <definedName name="___________UKR2" localSheetId="78">#REF!</definedName>
    <definedName name="___________UKR2" localSheetId="80">#REF!</definedName>
    <definedName name="___________UKR2" localSheetId="81">#REF!</definedName>
    <definedName name="___________UKR2" localSheetId="82">#REF!</definedName>
    <definedName name="___________UKR2" localSheetId="84">#REF!</definedName>
    <definedName name="___________UKR2" localSheetId="91">#REF!</definedName>
    <definedName name="___________UKR2" localSheetId="92">#REF!</definedName>
    <definedName name="___________UKR2" localSheetId="93">#REF!</definedName>
    <definedName name="___________UKR2" localSheetId="15">#REF!</definedName>
    <definedName name="___________UKR2" localSheetId="16">#REF!</definedName>
    <definedName name="___________UKR2" localSheetId="74">#REF!</definedName>
    <definedName name="___________UKR2">#REF!</definedName>
    <definedName name="___________UKR3" localSheetId="11">#REF!</definedName>
    <definedName name="___________UKR3" localSheetId="19">#REF!</definedName>
    <definedName name="___________UKR3" localSheetId="25">#REF!</definedName>
    <definedName name="___________UKR3" localSheetId="62">#REF!</definedName>
    <definedName name="___________UKR3" localSheetId="64">#REF!</definedName>
    <definedName name="___________UKR3" localSheetId="65">#REF!</definedName>
    <definedName name="___________UKR3" localSheetId="66">#REF!</definedName>
    <definedName name="___________UKR3" localSheetId="67">#REF!</definedName>
    <definedName name="___________UKR3" localSheetId="68">#REF!</definedName>
    <definedName name="___________UKR3" localSheetId="69">#REF!</definedName>
    <definedName name="___________UKR3" localSheetId="70">#REF!</definedName>
    <definedName name="___________UKR3" localSheetId="71">#REF!</definedName>
    <definedName name="___________UKR3" localSheetId="72">#REF!</definedName>
    <definedName name="___________UKR3" localSheetId="76">#REF!</definedName>
    <definedName name="___________UKR3" localSheetId="85">#REF!</definedName>
    <definedName name="___________UKR3" localSheetId="78">#REF!</definedName>
    <definedName name="___________UKR3" localSheetId="80">#REF!</definedName>
    <definedName name="___________UKR3" localSheetId="81">#REF!</definedName>
    <definedName name="___________UKR3" localSheetId="82">#REF!</definedName>
    <definedName name="___________UKR3" localSheetId="84">#REF!</definedName>
    <definedName name="___________UKR3" localSheetId="91">#REF!</definedName>
    <definedName name="___________UKR3" localSheetId="92">#REF!</definedName>
    <definedName name="___________UKR3" localSheetId="93">#REF!</definedName>
    <definedName name="___________UKR3" localSheetId="15">#REF!</definedName>
    <definedName name="___________UKR3" localSheetId="16">#REF!</definedName>
    <definedName name="___________UKR3" localSheetId="74">#REF!</definedName>
    <definedName name="___________UKR3">#REF!</definedName>
    <definedName name="__________t04" localSheetId="1" hidden="1">{#N/A,#N/A,FALSE,"т04"}</definedName>
    <definedName name="__________t04" localSheetId="2" hidden="1">{#N/A,#N/A,FALSE,"т04"}</definedName>
    <definedName name="__________t04" localSheetId="19" hidden="1">{#N/A,#N/A,FALSE,"т04"}</definedName>
    <definedName name="__________t04" localSheetId="31" hidden="1">{#N/A,#N/A,FALSE,"т04"}</definedName>
    <definedName name="__________t04" localSheetId="22" hidden="1">{#N/A,#N/A,FALSE,"т04"}</definedName>
    <definedName name="__________t04" localSheetId="23" hidden="1">{#N/A,#N/A,FALSE,"т04"}</definedName>
    <definedName name="__________t04" localSheetId="24" hidden="1">{#N/A,#N/A,FALSE,"т04"}</definedName>
    <definedName name="__________t04" localSheetId="25" hidden="1">{#N/A,#N/A,FALSE,"т04"}</definedName>
    <definedName name="__________t04" localSheetId="26" hidden="1">{#N/A,#N/A,FALSE,"т04"}</definedName>
    <definedName name="__________t04" localSheetId="36" hidden="1">{#N/A,#N/A,FALSE,"т04"}</definedName>
    <definedName name="__________t04" localSheetId="45" hidden="1">{#N/A,#N/A,FALSE,"т04"}</definedName>
    <definedName name="__________t04" localSheetId="46" hidden="1">{#N/A,#N/A,FALSE,"т04"}</definedName>
    <definedName name="__________t04" localSheetId="44" hidden="1">{#N/A,#N/A,FALSE,"т04"}</definedName>
    <definedName name="__________t04" localSheetId="52" hidden="1">{#N/A,#N/A,FALSE,"т04"}</definedName>
    <definedName name="__________t04" localSheetId="55" hidden="1">{#N/A,#N/A,FALSE,"т04"}</definedName>
    <definedName name="__________t04" localSheetId="56" hidden="1">{#N/A,#N/A,FALSE,"т04"}</definedName>
    <definedName name="__________t04" localSheetId="57" hidden="1">{#N/A,#N/A,FALSE,"т04"}</definedName>
    <definedName name="__________t04" localSheetId="60" hidden="1">{#N/A,#N/A,FALSE,"т04"}</definedName>
    <definedName name="__________t04" localSheetId="61" hidden="1">{#N/A,#N/A,FALSE,"т04"}</definedName>
    <definedName name="__________t04" localSheetId="62" hidden="1">{#N/A,#N/A,FALSE,"т04"}</definedName>
    <definedName name="__________t04" localSheetId="63" hidden="1">{#N/A,#N/A,FALSE,"т04"}</definedName>
    <definedName name="__________t04" localSheetId="64" hidden="1">{#N/A,#N/A,FALSE,"т04"}</definedName>
    <definedName name="__________t04" localSheetId="65" hidden="1">{#N/A,#N/A,FALSE,"т04"}</definedName>
    <definedName name="__________t04" localSheetId="66" hidden="1">{#N/A,#N/A,FALSE,"т04"}</definedName>
    <definedName name="__________t04" localSheetId="67" hidden="1">{#N/A,#N/A,FALSE,"т04"}</definedName>
    <definedName name="__________t04" localSheetId="68" hidden="1">{#N/A,#N/A,FALSE,"т04"}</definedName>
    <definedName name="__________t04" localSheetId="69" hidden="1">{#N/A,#N/A,FALSE,"т04"}</definedName>
    <definedName name="__________t04" localSheetId="70" hidden="1">{#N/A,#N/A,FALSE,"т04"}</definedName>
    <definedName name="__________t04" localSheetId="71" hidden="1">{#N/A,#N/A,FALSE,"т04"}</definedName>
    <definedName name="__________t04" localSheetId="72" hidden="1">{#N/A,#N/A,FALSE,"т04"}</definedName>
    <definedName name="__________t04" localSheetId="76" hidden="1">{#N/A,#N/A,FALSE,"т04"}</definedName>
    <definedName name="__________t04" localSheetId="77" hidden="1">{#N/A,#N/A,FALSE,"т04"}</definedName>
    <definedName name="__________t04" localSheetId="78" hidden="1">{#N/A,#N/A,FALSE,"т04"}</definedName>
    <definedName name="__________t04" localSheetId="80" hidden="1">{#N/A,#N/A,FALSE,"т04"}</definedName>
    <definedName name="__________t04" localSheetId="84" hidden="1">{#N/A,#N/A,FALSE,"т04"}</definedName>
    <definedName name="__________t04" localSheetId="88" hidden="1">{#N/A,#N/A,FALSE,"т04"}</definedName>
    <definedName name="__________t04" localSheetId="89" hidden="1">{#N/A,#N/A,FALSE,"т04"}</definedName>
    <definedName name="__________t04" localSheetId="91" hidden="1">{#N/A,#N/A,FALSE,"т04"}</definedName>
    <definedName name="__________t04" localSheetId="92" hidden="1">{#N/A,#N/A,FALSE,"т04"}</definedName>
    <definedName name="__________t04" localSheetId="93" hidden="1">{#N/A,#N/A,FALSE,"т04"}</definedName>
    <definedName name="__________t04" localSheetId="74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2" hidden="1">{#N/A,#N/A,FALSE,"т04"}</definedName>
    <definedName name="__________t06" localSheetId="19" hidden="1">{#N/A,#N/A,FALSE,"т04"}</definedName>
    <definedName name="__________t06" localSheetId="31" hidden="1">{#N/A,#N/A,FALSE,"т04"}</definedName>
    <definedName name="__________t06" localSheetId="22" hidden="1">{#N/A,#N/A,FALSE,"т04"}</definedName>
    <definedName name="__________t06" localSheetId="23" hidden="1">{#N/A,#N/A,FALSE,"т04"}</definedName>
    <definedName name="__________t06" localSheetId="24" hidden="1">{#N/A,#N/A,FALSE,"т04"}</definedName>
    <definedName name="__________t06" localSheetId="25" hidden="1">{#N/A,#N/A,FALSE,"т04"}</definedName>
    <definedName name="__________t06" localSheetId="26" hidden="1">{#N/A,#N/A,FALSE,"т04"}</definedName>
    <definedName name="__________t06" localSheetId="36" hidden="1">{#N/A,#N/A,FALSE,"т04"}</definedName>
    <definedName name="__________t06" localSheetId="45" hidden="1">{#N/A,#N/A,FALSE,"т04"}</definedName>
    <definedName name="__________t06" localSheetId="46" hidden="1">{#N/A,#N/A,FALSE,"т04"}</definedName>
    <definedName name="__________t06" localSheetId="44" hidden="1">{#N/A,#N/A,FALSE,"т04"}</definedName>
    <definedName name="__________t06" localSheetId="52" hidden="1">{#N/A,#N/A,FALSE,"т04"}</definedName>
    <definedName name="__________t06" localSheetId="55" hidden="1">{#N/A,#N/A,FALSE,"т04"}</definedName>
    <definedName name="__________t06" localSheetId="56" hidden="1">{#N/A,#N/A,FALSE,"т04"}</definedName>
    <definedName name="__________t06" localSheetId="57" hidden="1">{#N/A,#N/A,FALSE,"т04"}</definedName>
    <definedName name="__________t06" localSheetId="60" hidden="1">{#N/A,#N/A,FALSE,"т04"}</definedName>
    <definedName name="__________t06" localSheetId="61" hidden="1">{#N/A,#N/A,FALSE,"т04"}</definedName>
    <definedName name="__________t06" localSheetId="62" hidden="1">{#N/A,#N/A,FALSE,"т04"}</definedName>
    <definedName name="__________t06" localSheetId="63" hidden="1">{#N/A,#N/A,FALSE,"т04"}</definedName>
    <definedName name="__________t06" localSheetId="64" hidden="1">{#N/A,#N/A,FALSE,"т04"}</definedName>
    <definedName name="__________t06" localSheetId="65" hidden="1">{#N/A,#N/A,FALSE,"т04"}</definedName>
    <definedName name="__________t06" localSheetId="66" hidden="1">{#N/A,#N/A,FALSE,"т04"}</definedName>
    <definedName name="__________t06" localSheetId="67" hidden="1">{#N/A,#N/A,FALSE,"т04"}</definedName>
    <definedName name="__________t06" localSheetId="68" hidden="1">{#N/A,#N/A,FALSE,"т04"}</definedName>
    <definedName name="__________t06" localSheetId="69" hidden="1">{#N/A,#N/A,FALSE,"т04"}</definedName>
    <definedName name="__________t06" localSheetId="70" hidden="1">{#N/A,#N/A,FALSE,"т04"}</definedName>
    <definedName name="__________t06" localSheetId="71" hidden="1">{#N/A,#N/A,FALSE,"т04"}</definedName>
    <definedName name="__________t06" localSheetId="72" hidden="1">{#N/A,#N/A,FALSE,"т04"}</definedName>
    <definedName name="__________t06" localSheetId="76" hidden="1">{#N/A,#N/A,FALSE,"т04"}</definedName>
    <definedName name="__________t06" localSheetId="77" hidden="1">{#N/A,#N/A,FALSE,"т04"}</definedName>
    <definedName name="__________t06" localSheetId="78" hidden="1">{#N/A,#N/A,FALSE,"т04"}</definedName>
    <definedName name="__________t06" localSheetId="80" hidden="1">{#N/A,#N/A,FALSE,"т04"}</definedName>
    <definedName name="__________t06" localSheetId="84" hidden="1">{#N/A,#N/A,FALSE,"т04"}</definedName>
    <definedName name="__________t06" localSheetId="88" hidden="1">{#N/A,#N/A,FALSE,"т04"}</definedName>
    <definedName name="__________t06" localSheetId="89" hidden="1">{#N/A,#N/A,FALSE,"т04"}</definedName>
    <definedName name="__________t06" localSheetId="91" hidden="1">{#N/A,#N/A,FALSE,"т04"}</definedName>
    <definedName name="__________t06" localSheetId="92" hidden="1">{#N/A,#N/A,FALSE,"т04"}</definedName>
    <definedName name="__________t06" localSheetId="93" hidden="1">{#N/A,#N/A,FALSE,"т04"}</definedName>
    <definedName name="__________t06" localSheetId="74" hidden="1">{#N/A,#N/A,FALSE,"т04"}</definedName>
    <definedName name="__________t06" hidden="1">{#N/A,#N/A,FALSE,"т04"}</definedName>
    <definedName name="__________tab06" localSheetId="11">#REF!</definedName>
    <definedName name="__________tab06" localSheetId="19">#REF!</definedName>
    <definedName name="__________tab06" localSheetId="25">#REF!</definedName>
    <definedName name="__________tab06" localSheetId="52">#REF!</definedName>
    <definedName name="__________tab06" localSheetId="57">#REF!</definedName>
    <definedName name="__________tab06" localSheetId="61">#REF!</definedName>
    <definedName name="__________tab06" localSheetId="62">#REF!</definedName>
    <definedName name="__________tab06" localSheetId="63">#REF!</definedName>
    <definedName name="__________tab06" localSheetId="64">#REF!</definedName>
    <definedName name="__________tab06" localSheetId="65">#REF!</definedName>
    <definedName name="__________tab06" localSheetId="66">#REF!</definedName>
    <definedName name="__________tab06" localSheetId="67">#REF!</definedName>
    <definedName name="__________tab06" localSheetId="68">#REF!</definedName>
    <definedName name="__________tab06" localSheetId="69">#REF!</definedName>
    <definedName name="__________tab06" localSheetId="70">#REF!</definedName>
    <definedName name="__________tab06" localSheetId="71">#REF!</definedName>
    <definedName name="__________tab06" localSheetId="72">#REF!</definedName>
    <definedName name="__________tab06" localSheetId="76">#REF!</definedName>
    <definedName name="__________tab06" localSheetId="85">#REF!</definedName>
    <definedName name="__________tab06" localSheetId="78">#REF!</definedName>
    <definedName name="__________tab06" localSheetId="80">#REF!</definedName>
    <definedName name="__________tab06" localSheetId="81">#REF!</definedName>
    <definedName name="__________tab06" localSheetId="82">#REF!</definedName>
    <definedName name="__________tab06" localSheetId="84">#REF!</definedName>
    <definedName name="__________tab06" localSheetId="91">#REF!</definedName>
    <definedName name="__________tab06" localSheetId="92">#REF!</definedName>
    <definedName name="__________tab06" localSheetId="93">#REF!</definedName>
    <definedName name="__________tab06" localSheetId="15">#REF!</definedName>
    <definedName name="__________tab06" localSheetId="16">#REF!</definedName>
    <definedName name="__________tab06" localSheetId="74">#REF!</definedName>
    <definedName name="__________tab06">#REF!</definedName>
    <definedName name="__________tab07" localSheetId="11">#REF!</definedName>
    <definedName name="__________tab07" localSheetId="19">#REF!</definedName>
    <definedName name="__________tab07" localSheetId="25">#REF!</definedName>
    <definedName name="__________tab07" localSheetId="52">#REF!</definedName>
    <definedName name="__________tab07" localSheetId="57">#REF!</definedName>
    <definedName name="__________tab07" localSheetId="61">#REF!</definedName>
    <definedName name="__________tab07" localSheetId="62">#REF!</definedName>
    <definedName name="__________tab07" localSheetId="63">#REF!</definedName>
    <definedName name="__________tab07" localSheetId="64">#REF!</definedName>
    <definedName name="__________tab07" localSheetId="65">#REF!</definedName>
    <definedName name="__________tab07" localSheetId="66">#REF!</definedName>
    <definedName name="__________tab07" localSheetId="67">#REF!</definedName>
    <definedName name="__________tab07" localSheetId="68">#REF!</definedName>
    <definedName name="__________tab07" localSheetId="69">#REF!</definedName>
    <definedName name="__________tab07" localSheetId="70">#REF!</definedName>
    <definedName name="__________tab07" localSheetId="71">#REF!</definedName>
    <definedName name="__________tab07" localSheetId="72">#REF!</definedName>
    <definedName name="__________tab07" localSheetId="76">#REF!</definedName>
    <definedName name="__________tab07" localSheetId="85">#REF!</definedName>
    <definedName name="__________tab07" localSheetId="78">#REF!</definedName>
    <definedName name="__________tab07" localSheetId="80">#REF!</definedName>
    <definedName name="__________tab07" localSheetId="81">#REF!</definedName>
    <definedName name="__________tab07" localSheetId="82">#REF!</definedName>
    <definedName name="__________tab07" localSheetId="84">#REF!</definedName>
    <definedName name="__________tab07" localSheetId="91">#REF!</definedName>
    <definedName name="__________tab07" localSheetId="92">#REF!</definedName>
    <definedName name="__________tab07" localSheetId="93">#REF!</definedName>
    <definedName name="__________tab07" localSheetId="15">#REF!</definedName>
    <definedName name="__________tab07" localSheetId="16">#REF!</definedName>
    <definedName name="__________tab07" localSheetId="74">#REF!</definedName>
    <definedName name="__________tab07">#REF!</definedName>
    <definedName name="__________Tab1" localSheetId="11">#REF!</definedName>
    <definedName name="__________Tab1" localSheetId="19">#REF!</definedName>
    <definedName name="__________Tab1" localSheetId="25">#REF!</definedName>
    <definedName name="__________Tab1" localSheetId="52">#REF!</definedName>
    <definedName name="__________Tab1" localSheetId="57">#REF!</definedName>
    <definedName name="__________Tab1" localSheetId="61">#REF!</definedName>
    <definedName name="__________Tab1" localSheetId="62">#REF!</definedName>
    <definedName name="__________Tab1" localSheetId="63">#REF!</definedName>
    <definedName name="__________Tab1" localSheetId="64">#REF!</definedName>
    <definedName name="__________Tab1" localSheetId="65">#REF!</definedName>
    <definedName name="__________Tab1" localSheetId="66">#REF!</definedName>
    <definedName name="__________Tab1" localSheetId="67">#REF!</definedName>
    <definedName name="__________Tab1" localSheetId="68">#REF!</definedName>
    <definedName name="__________Tab1" localSheetId="69">#REF!</definedName>
    <definedName name="__________Tab1" localSheetId="70">#REF!</definedName>
    <definedName name="__________Tab1" localSheetId="71">#REF!</definedName>
    <definedName name="__________Tab1" localSheetId="72">#REF!</definedName>
    <definedName name="__________Tab1" localSheetId="76">#REF!</definedName>
    <definedName name="__________Tab1" localSheetId="85">#REF!</definedName>
    <definedName name="__________Tab1" localSheetId="78">#REF!</definedName>
    <definedName name="__________Tab1" localSheetId="80">#REF!</definedName>
    <definedName name="__________Tab1" localSheetId="81">#REF!</definedName>
    <definedName name="__________Tab1" localSheetId="82">#REF!</definedName>
    <definedName name="__________Tab1" localSheetId="84">#REF!</definedName>
    <definedName name="__________Tab1" localSheetId="91">#REF!</definedName>
    <definedName name="__________Tab1" localSheetId="92">#REF!</definedName>
    <definedName name="__________Tab1" localSheetId="93">#REF!</definedName>
    <definedName name="__________Tab1" localSheetId="15">#REF!</definedName>
    <definedName name="__________Tab1" localSheetId="16">#REF!</definedName>
    <definedName name="__________Tab1" localSheetId="74">#REF!</definedName>
    <definedName name="__________Tab1">#REF!</definedName>
    <definedName name="__________UKR1" localSheetId="11">#REF!</definedName>
    <definedName name="__________UKR1" localSheetId="19">#REF!</definedName>
    <definedName name="__________UKR1" localSheetId="25">#REF!</definedName>
    <definedName name="__________UKR1" localSheetId="62">#REF!</definedName>
    <definedName name="__________UKR1" localSheetId="64">#REF!</definedName>
    <definedName name="__________UKR1" localSheetId="65">#REF!</definedName>
    <definedName name="__________UKR1" localSheetId="66">#REF!</definedName>
    <definedName name="__________UKR1" localSheetId="67">#REF!</definedName>
    <definedName name="__________UKR1" localSheetId="68">#REF!</definedName>
    <definedName name="__________UKR1" localSheetId="69">#REF!</definedName>
    <definedName name="__________UKR1" localSheetId="70">#REF!</definedName>
    <definedName name="__________UKR1" localSheetId="71">#REF!</definedName>
    <definedName name="__________UKR1" localSheetId="72">#REF!</definedName>
    <definedName name="__________UKR1" localSheetId="76">#REF!</definedName>
    <definedName name="__________UKR1" localSheetId="85">#REF!</definedName>
    <definedName name="__________UKR1" localSheetId="78">#REF!</definedName>
    <definedName name="__________UKR1" localSheetId="80">#REF!</definedName>
    <definedName name="__________UKR1" localSheetId="81">#REF!</definedName>
    <definedName name="__________UKR1" localSheetId="82">#REF!</definedName>
    <definedName name="__________UKR1" localSheetId="84">#REF!</definedName>
    <definedName name="__________UKR1" localSheetId="91">#REF!</definedName>
    <definedName name="__________UKR1" localSheetId="92">#REF!</definedName>
    <definedName name="__________UKR1" localSheetId="93">#REF!</definedName>
    <definedName name="__________UKR1" localSheetId="15">#REF!</definedName>
    <definedName name="__________UKR1" localSheetId="16">#REF!</definedName>
    <definedName name="__________UKR1" localSheetId="74">#REF!</definedName>
    <definedName name="__________UKR1">#REF!</definedName>
    <definedName name="__________UKR2" localSheetId="11">#REF!</definedName>
    <definedName name="__________UKR2" localSheetId="19">#REF!</definedName>
    <definedName name="__________UKR2" localSheetId="25">#REF!</definedName>
    <definedName name="__________UKR2" localSheetId="62">#REF!</definedName>
    <definedName name="__________UKR2" localSheetId="64">#REF!</definedName>
    <definedName name="__________UKR2" localSheetId="65">#REF!</definedName>
    <definedName name="__________UKR2" localSheetId="66">#REF!</definedName>
    <definedName name="__________UKR2" localSheetId="67">#REF!</definedName>
    <definedName name="__________UKR2" localSheetId="68">#REF!</definedName>
    <definedName name="__________UKR2" localSheetId="69">#REF!</definedName>
    <definedName name="__________UKR2" localSheetId="70">#REF!</definedName>
    <definedName name="__________UKR2" localSheetId="71">#REF!</definedName>
    <definedName name="__________UKR2" localSheetId="72">#REF!</definedName>
    <definedName name="__________UKR2" localSheetId="76">#REF!</definedName>
    <definedName name="__________UKR2" localSheetId="85">#REF!</definedName>
    <definedName name="__________UKR2" localSheetId="78">#REF!</definedName>
    <definedName name="__________UKR2" localSheetId="80">#REF!</definedName>
    <definedName name="__________UKR2" localSheetId="81">#REF!</definedName>
    <definedName name="__________UKR2" localSheetId="82">#REF!</definedName>
    <definedName name="__________UKR2" localSheetId="84">#REF!</definedName>
    <definedName name="__________UKR2" localSheetId="91">#REF!</definedName>
    <definedName name="__________UKR2" localSheetId="92">#REF!</definedName>
    <definedName name="__________UKR2" localSheetId="93">#REF!</definedName>
    <definedName name="__________UKR2" localSheetId="15">#REF!</definedName>
    <definedName name="__________UKR2" localSheetId="16">#REF!</definedName>
    <definedName name="__________UKR2" localSheetId="74">#REF!</definedName>
    <definedName name="__________UKR2">#REF!</definedName>
    <definedName name="__________UKR3" localSheetId="11">#REF!</definedName>
    <definedName name="__________UKR3" localSheetId="19">#REF!</definedName>
    <definedName name="__________UKR3" localSheetId="25">#REF!</definedName>
    <definedName name="__________UKR3" localSheetId="62">#REF!</definedName>
    <definedName name="__________UKR3" localSheetId="64">#REF!</definedName>
    <definedName name="__________UKR3" localSheetId="65">#REF!</definedName>
    <definedName name="__________UKR3" localSheetId="66">#REF!</definedName>
    <definedName name="__________UKR3" localSheetId="67">#REF!</definedName>
    <definedName name="__________UKR3" localSheetId="68">#REF!</definedName>
    <definedName name="__________UKR3" localSheetId="69">#REF!</definedName>
    <definedName name="__________UKR3" localSheetId="70">#REF!</definedName>
    <definedName name="__________UKR3" localSheetId="71">#REF!</definedName>
    <definedName name="__________UKR3" localSheetId="72">#REF!</definedName>
    <definedName name="__________UKR3" localSheetId="76">#REF!</definedName>
    <definedName name="__________UKR3" localSheetId="85">#REF!</definedName>
    <definedName name="__________UKR3" localSheetId="78">#REF!</definedName>
    <definedName name="__________UKR3" localSheetId="80">#REF!</definedName>
    <definedName name="__________UKR3" localSheetId="81">#REF!</definedName>
    <definedName name="__________UKR3" localSheetId="82">#REF!</definedName>
    <definedName name="__________UKR3" localSheetId="84">#REF!</definedName>
    <definedName name="__________UKR3" localSheetId="91">#REF!</definedName>
    <definedName name="__________UKR3" localSheetId="92">#REF!</definedName>
    <definedName name="__________UKR3" localSheetId="93">#REF!</definedName>
    <definedName name="__________UKR3" localSheetId="15">#REF!</definedName>
    <definedName name="__________UKR3" localSheetId="16">#REF!</definedName>
    <definedName name="__________UKR3" localSheetId="74">#REF!</definedName>
    <definedName name="__________UKR3">#REF!</definedName>
    <definedName name="_________t04" localSheetId="1" hidden="1">{#N/A,#N/A,FALSE,"т04"}</definedName>
    <definedName name="_________t04" localSheetId="2" hidden="1">{#N/A,#N/A,FALSE,"т04"}</definedName>
    <definedName name="_________t04" localSheetId="19" hidden="1">{#N/A,#N/A,FALSE,"т04"}</definedName>
    <definedName name="_________t04" localSheetId="31" hidden="1">{#N/A,#N/A,FALSE,"т04"}</definedName>
    <definedName name="_________t04" localSheetId="22" hidden="1">{#N/A,#N/A,FALSE,"т04"}</definedName>
    <definedName name="_________t04" localSheetId="23" hidden="1">{#N/A,#N/A,FALSE,"т04"}</definedName>
    <definedName name="_________t04" localSheetId="24" hidden="1">{#N/A,#N/A,FALSE,"т04"}</definedName>
    <definedName name="_________t04" localSheetId="25" hidden="1">{#N/A,#N/A,FALSE,"т04"}</definedName>
    <definedName name="_________t04" localSheetId="26" hidden="1">{#N/A,#N/A,FALSE,"т04"}</definedName>
    <definedName name="_________t04" localSheetId="36" hidden="1">{#N/A,#N/A,FALSE,"т04"}</definedName>
    <definedName name="_________t04" localSheetId="45" hidden="1">{#N/A,#N/A,FALSE,"т04"}</definedName>
    <definedName name="_________t04" localSheetId="46" hidden="1">{#N/A,#N/A,FALSE,"т04"}</definedName>
    <definedName name="_________t04" localSheetId="44" hidden="1">{#N/A,#N/A,FALSE,"т04"}</definedName>
    <definedName name="_________t04" localSheetId="52" hidden="1">{#N/A,#N/A,FALSE,"т04"}</definedName>
    <definedName name="_________t04" localSheetId="55" hidden="1">{#N/A,#N/A,FALSE,"т04"}</definedName>
    <definedName name="_________t04" localSheetId="56" hidden="1">{#N/A,#N/A,FALSE,"т04"}</definedName>
    <definedName name="_________t04" localSheetId="57" hidden="1">{#N/A,#N/A,FALSE,"т04"}</definedName>
    <definedName name="_________t04" localSheetId="60" hidden="1">{#N/A,#N/A,FALSE,"т04"}</definedName>
    <definedName name="_________t04" localSheetId="61" hidden="1">{#N/A,#N/A,FALSE,"т04"}</definedName>
    <definedName name="_________t04" localSheetId="62" hidden="1">{#N/A,#N/A,FALSE,"т04"}</definedName>
    <definedName name="_________t04" localSheetId="63" hidden="1">{#N/A,#N/A,FALSE,"т04"}</definedName>
    <definedName name="_________t04" localSheetId="64" hidden="1">{#N/A,#N/A,FALSE,"т04"}</definedName>
    <definedName name="_________t04" localSheetId="65" hidden="1">{#N/A,#N/A,FALSE,"т04"}</definedName>
    <definedName name="_________t04" localSheetId="66" hidden="1">{#N/A,#N/A,FALSE,"т04"}</definedName>
    <definedName name="_________t04" localSheetId="67" hidden="1">{#N/A,#N/A,FALSE,"т04"}</definedName>
    <definedName name="_________t04" localSheetId="68" hidden="1">{#N/A,#N/A,FALSE,"т04"}</definedName>
    <definedName name="_________t04" localSheetId="69" hidden="1">{#N/A,#N/A,FALSE,"т04"}</definedName>
    <definedName name="_________t04" localSheetId="70" hidden="1">{#N/A,#N/A,FALSE,"т04"}</definedName>
    <definedName name="_________t04" localSheetId="71" hidden="1">{#N/A,#N/A,FALSE,"т04"}</definedName>
    <definedName name="_________t04" localSheetId="72" hidden="1">{#N/A,#N/A,FALSE,"т04"}</definedName>
    <definedName name="_________t04" localSheetId="76" hidden="1">{#N/A,#N/A,FALSE,"т04"}</definedName>
    <definedName name="_________t04" localSheetId="77" hidden="1">{#N/A,#N/A,FALSE,"т04"}</definedName>
    <definedName name="_________t04" localSheetId="78" hidden="1">{#N/A,#N/A,FALSE,"т04"}</definedName>
    <definedName name="_________t04" localSheetId="80" hidden="1">{#N/A,#N/A,FALSE,"т04"}</definedName>
    <definedName name="_________t04" localSheetId="84" hidden="1">{#N/A,#N/A,FALSE,"т04"}</definedName>
    <definedName name="_________t04" localSheetId="88" hidden="1">{#N/A,#N/A,FALSE,"т04"}</definedName>
    <definedName name="_________t04" localSheetId="89" hidden="1">{#N/A,#N/A,FALSE,"т04"}</definedName>
    <definedName name="_________t04" localSheetId="91" hidden="1">{#N/A,#N/A,FALSE,"т04"}</definedName>
    <definedName name="_________t04" localSheetId="92" hidden="1">{#N/A,#N/A,FALSE,"т04"}</definedName>
    <definedName name="_________t04" localSheetId="93" hidden="1">{#N/A,#N/A,FALSE,"т04"}</definedName>
    <definedName name="_________t04" localSheetId="74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2" hidden="1">{#N/A,#N/A,FALSE,"т04"}</definedName>
    <definedName name="_________t06" localSheetId="19" hidden="1">{#N/A,#N/A,FALSE,"т04"}</definedName>
    <definedName name="_________t06" localSheetId="31" hidden="1">{#N/A,#N/A,FALSE,"т04"}</definedName>
    <definedName name="_________t06" localSheetId="22" hidden="1">{#N/A,#N/A,FALSE,"т04"}</definedName>
    <definedName name="_________t06" localSheetId="23" hidden="1">{#N/A,#N/A,FALSE,"т04"}</definedName>
    <definedName name="_________t06" localSheetId="24" hidden="1">{#N/A,#N/A,FALSE,"т04"}</definedName>
    <definedName name="_________t06" localSheetId="25" hidden="1">{#N/A,#N/A,FALSE,"т04"}</definedName>
    <definedName name="_________t06" localSheetId="26" hidden="1">{#N/A,#N/A,FALSE,"т04"}</definedName>
    <definedName name="_________t06" localSheetId="36" hidden="1">{#N/A,#N/A,FALSE,"т04"}</definedName>
    <definedName name="_________t06" localSheetId="45" hidden="1">{#N/A,#N/A,FALSE,"т04"}</definedName>
    <definedName name="_________t06" localSheetId="46" hidden="1">{#N/A,#N/A,FALSE,"т04"}</definedName>
    <definedName name="_________t06" localSheetId="44" hidden="1">{#N/A,#N/A,FALSE,"т04"}</definedName>
    <definedName name="_________t06" localSheetId="52" hidden="1">{#N/A,#N/A,FALSE,"т04"}</definedName>
    <definedName name="_________t06" localSheetId="55" hidden="1">{#N/A,#N/A,FALSE,"т04"}</definedName>
    <definedName name="_________t06" localSheetId="56" hidden="1">{#N/A,#N/A,FALSE,"т04"}</definedName>
    <definedName name="_________t06" localSheetId="57" hidden="1">{#N/A,#N/A,FALSE,"т04"}</definedName>
    <definedName name="_________t06" localSheetId="60" hidden="1">{#N/A,#N/A,FALSE,"т04"}</definedName>
    <definedName name="_________t06" localSheetId="61" hidden="1">{#N/A,#N/A,FALSE,"т04"}</definedName>
    <definedName name="_________t06" localSheetId="62" hidden="1">{#N/A,#N/A,FALSE,"т04"}</definedName>
    <definedName name="_________t06" localSheetId="63" hidden="1">{#N/A,#N/A,FALSE,"т04"}</definedName>
    <definedName name="_________t06" localSheetId="64" hidden="1">{#N/A,#N/A,FALSE,"т04"}</definedName>
    <definedName name="_________t06" localSheetId="65" hidden="1">{#N/A,#N/A,FALSE,"т04"}</definedName>
    <definedName name="_________t06" localSheetId="66" hidden="1">{#N/A,#N/A,FALSE,"т04"}</definedName>
    <definedName name="_________t06" localSheetId="67" hidden="1">{#N/A,#N/A,FALSE,"т04"}</definedName>
    <definedName name="_________t06" localSheetId="68" hidden="1">{#N/A,#N/A,FALSE,"т04"}</definedName>
    <definedName name="_________t06" localSheetId="69" hidden="1">{#N/A,#N/A,FALSE,"т04"}</definedName>
    <definedName name="_________t06" localSheetId="70" hidden="1">{#N/A,#N/A,FALSE,"т04"}</definedName>
    <definedName name="_________t06" localSheetId="71" hidden="1">{#N/A,#N/A,FALSE,"т04"}</definedName>
    <definedName name="_________t06" localSheetId="72" hidden="1">{#N/A,#N/A,FALSE,"т04"}</definedName>
    <definedName name="_________t06" localSheetId="76" hidden="1">{#N/A,#N/A,FALSE,"т04"}</definedName>
    <definedName name="_________t06" localSheetId="77" hidden="1">{#N/A,#N/A,FALSE,"т04"}</definedName>
    <definedName name="_________t06" localSheetId="78" hidden="1">{#N/A,#N/A,FALSE,"т04"}</definedName>
    <definedName name="_________t06" localSheetId="80" hidden="1">{#N/A,#N/A,FALSE,"т04"}</definedName>
    <definedName name="_________t06" localSheetId="84" hidden="1">{#N/A,#N/A,FALSE,"т04"}</definedName>
    <definedName name="_________t06" localSheetId="88" hidden="1">{#N/A,#N/A,FALSE,"т04"}</definedName>
    <definedName name="_________t06" localSheetId="89" hidden="1">{#N/A,#N/A,FALSE,"т04"}</definedName>
    <definedName name="_________t06" localSheetId="91" hidden="1">{#N/A,#N/A,FALSE,"т04"}</definedName>
    <definedName name="_________t06" localSheetId="92" hidden="1">{#N/A,#N/A,FALSE,"т04"}</definedName>
    <definedName name="_________t06" localSheetId="93" hidden="1">{#N/A,#N/A,FALSE,"т04"}</definedName>
    <definedName name="_________t06" localSheetId="74" hidden="1">{#N/A,#N/A,FALSE,"т04"}</definedName>
    <definedName name="_________t06" hidden="1">{#N/A,#N/A,FALSE,"т04"}</definedName>
    <definedName name="_________tab06" localSheetId="11">#REF!</definedName>
    <definedName name="_________tab06" localSheetId="19">#REF!</definedName>
    <definedName name="_________tab06" localSheetId="25">#REF!</definedName>
    <definedName name="_________tab06" localSheetId="52">#REF!</definedName>
    <definedName name="_________tab06" localSheetId="57">#REF!</definedName>
    <definedName name="_________tab06" localSheetId="61">#REF!</definedName>
    <definedName name="_________tab06" localSheetId="62">#REF!</definedName>
    <definedName name="_________tab06" localSheetId="63">#REF!</definedName>
    <definedName name="_________tab06" localSheetId="64">#REF!</definedName>
    <definedName name="_________tab06" localSheetId="65">#REF!</definedName>
    <definedName name="_________tab06" localSheetId="66">#REF!</definedName>
    <definedName name="_________tab06" localSheetId="68">#REF!</definedName>
    <definedName name="_________tab06" localSheetId="69">#REF!</definedName>
    <definedName name="_________tab06" localSheetId="70">#REF!</definedName>
    <definedName name="_________tab06" localSheetId="71">#REF!</definedName>
    <definedName name="_________tab06" localSheetId="72">#REF!</definedName>
    <definedName name="_________tab06" localSheetId="76">#REF!</definedName>
    <definedName name="_________tab06" localSheetId="85">#REF!</definedName>
    <definedName name="_________tab06" localSheetId="78">#REF!</definedName>
    <definedName name="_________tab06" localSheetId="80">#REF!</definedName>
    <definedName name="_________tab06" localSheetId="81">#REF!</definedName>
    <definedName name="_________tab06" localSheetId="82">#REF!</definedName>
    <definedName name="_________tab06" localSheetId="84">#REF!</definedName>
    <definedName name="_________tab06" localSheetId="91">#REF!</definedName>
    <definedName name="_________tab06" localSheetId="92">#REF!</definedName>
    <definedName name="_________tab06" localSheetId="93">#REF!</definedName>
    <definedName name="_________tab06" localSheetId="15">#REF!</definedName>
    <definedName name="_________tab06" localSheetId="16">#REF!</definedName>
    <definedName name="_________tab06" localSheetId="74">#REF!</definedName>
    <definedName name="_________tab06">#REF!</definedName>
    <definedName name="_________tab07" localSheetId="11">#REF!</definedName>
    <definedName name="_________tab07" localSheetId="19">#REF!</definedName>
    <definedName name="_________tab07" localSheetId="25">#REF!</definedName>
    <definedName name="_________tab07" localSheetId="52">#REF!</definedName>
    <definedName name="_________tab07" localSheetId="57">#REF!</definedName>
    <definedName name="_________tab07" localSheetId="61">#REF!</definedName>
    <definedName name="_________tab07" localSheetId="62">#REF!</definedName>
    <definedName name="_________tab07" localSheetId="63">#REF!</definedName>
    <definedName name="_________tab07" localSheetId="64">#REF!</definedName>
    <definedName name="_________tab07" localSheetId="65">#REF!</definedName>
    <definedName name="_________tab07" localSheetId="66">#REF!</definedName>
    <definedName name="_________tab07" localSheetId="68">#REF!</definedName>
    <definedName name="_________tab07" localSheetId="70">#REF!</definedName>
    <definedName name="_________tab07" localSheetId="71">#REF!</definedName>
    <definedName name="_________tab07" localSheetId="72">#REF!</definedName>
    <definedName name="_________tab07" localSheetId="76">#REF!</definedName>
    <definedName name="_________tab07" localSheetId="85">#REF!</definedName>
    <definedName name="_________tab07" localSheetId="78">#REF!</definedName>
    <definedName name="_________tab07" localSheetId="80">#REF!</definedName>
    <definedName name="_________tab07" localSheetId="81">#REF!</definedName>
    <definedName name="_________tab07" localSheetId="82">#REF!</definedName>
    <definedName name="_________tab07" localSheetId="84">#REF!</definedName>
    <definedName name="_________tab07" localSheetId="91">#REF!</definedName>
    <definedName name="_________tab07" localSheetId="92">#REF!</definedName>
    <definedName name="_________tab07" localSheetId="93">#REF!</definedName>
    <definedName name="_________tab07" localSheetId="15">#REF!</definedName>
    <definedName name="_________tab07" localSheetId="16">#REF!</definedName>
    <definedName name="_________tab07" localSheetId="74">#REF!</definedName>
    <definedName name="_________tab07">#REF!</definedName>
    <definedName name="_________Tab1" localSheetId="11">#REF!</definedName>
    <definedName name="_________Tab1" localSheetId="19">#REF!</definedName>
    <definedName name="_________Tab1" localSheetId="25">#REF!</definedName>
    <definedName name="_________Tab1" localSheetId="52">#REF!</definedName>
    <definedName name="_________Tab1" localSheetId="57">#REF!</definedName>
    <definedName name="_________Tab1" localSheetId="61">#REF!</definedName>
    <definedName name="_________Tab1" localSheetId="62">#REF!</definedName>
    <definedName name="_________Tab1" localSheetId="63">#REF!</definedName>
    <definedName name="_________Tab1" localSheetId="64">#REF!</definedName>
    <definedName name="_________Tab1" localSheetId="65">#REF!</definedName>
    <definedName name="_________Tab1" localSheetId="66">#REF!</definedName>
    <definedName name="_________Tab1" localSheetId="68">#REF!</definedName>
    <definedName name="_________Tab1" localSheetId="70">#REF!</definedName>
    <definedName name="_________Tab1" localSheetId="71">#REF!</definedName>
    <definedName name="_________Tab1" localSheetId="72">#REF!</definedName>
    <definedName name="_________Tab1" localSheetId="76">#REF!</definedName>
    <definedName name="_________Tab1" localSheetId="85">#REF!</definedName>
    <definedName name="_________Tab1" localSheetId="78">#REF!</definedName>
    <definedName name="_________Tab1" localSheetId="80">#REF!</definedName>
    <definedName name="_________Tab1" localSheetId="81">#REF!</definedName>
    <definedName name="_________Tab1" localSheetId="82">#REF!</definedName>
    <definedName name="_________Tab1" localSheetId="84">#REF!</definedName>
    <definedName name="_________Tab1" localSheetId="91">#REF!</definedName>
    <definedName name="_________Tab1" localSheetId="92">#REF!</definedName>
    <definedName name="_________Tab1" localSheetId="93">#REF!</definedName>
    <definedName name="_________Tab1" localSheetId="15">#REF!</definedName>
    <definedName name="_________Tab1" localSheetId="16">#REF!</definedName>
    <definedName name="_________Tab1" localSheetId="74">#REF!</definedName>
    <definedName name="_________Tab1">#REF!</definedName>
    <definedName name="_________UKR1" localSheetId="11">#REF!</definedName>
    <definedName name="_________UKR1" localSheetId="19">#REF!</definedName>
    <definedName name="_________UKR1" localSheetId="25">#REF!</definedName>
    <definedName name="_________UKR1" localSheetId="62">#REF!</definedName>
    <definedName name="_________UKR1" localSheetId="64">#REF!</definedName>
    <definedName name="_________UKR1" localSheetId="65">#REF!</definedName>
    <definedName name="_________UKR1" localSheetId="66">#REF!</definedName>
    <definedName name="_________UKR1" localSheetId="68">#REF!</definedName>
    <definedName name="_________UKR1" localSheetId="70">#REF!</definedName>
    <definedName name="_________UKR1" localSheetId="71">#REF!</definedName>
    <definedName name="_________UKR1" localSheetId="72">#REF!</definedName>
    <definedName name="_________UKR1" localSheetId="76">#REF!</definedName>
    <definedName name="_________UKR1" localSheetId="85">#REF!</definedName>
    <definedName name="_________UKR1" localSheetId="78">#REF!</definedName>
    <definedName name="_________UKR1" localSheetId="80">#REF!</definedName>
    <definedName name="_________UKR1" localSheetId="81">#REF!</definedName>
    <definedName name="_________UKR1" localSheetId="82">#REF!</definedName>
    <definedName name="_________UKR1" localSheetId="84">#REF!</definedName>
    <definedName name="_________UKR1" localSheetId="91">#REF!</definedName>
    <definedName name="_________UKR1" localSheetId="92">#REF!</definedName>
    <definedName name="_________UKR1" localSheetId="93">#REF!</definedName>
    <definedName name="_________UKR1" localSheetId="15">#REF!</definedName>
    <definedName name="_________UKR1" localSheetId="16">#REF!</definedName>
    <definedName name="_________UKR1" localSheetId="74">#REF!</definedName>
    <definedName name="_________UKR1">#REF!</definedName>
    <definedName name="_________UKR2" localSheetId="11">#REF!</definedName>
    <definedName name="_________UKR2" localSheetId="19">#REF!</definedName>
    <definedName name="_________UKR2" localSheetId="25">#REF!</definedName>
    <definedName name="_________UKR2" localSheetId="62">#REF!</definedName>
    <definedName name="_________UKR2" localSheetId="64">#REF!</definedName>
    <definedName name="_________UKR2" localSheetId="65">#REF!</definedName>
    <definedName name="_________UKR2" localSheetId="66">#REF!</definedName>
    <definedName name="_________UKR2" localSheetId="68">#REF!</definedName>
    <definedName name="_________UKR2" localSheetId="70">#REF!</definedName>
    <definedName name="_________UKR2" localSheetId="71">#REF!</definedName>
    <definedName name="_________UKR2" localSheetId="72">#REF!</definedName>
    <definedName name="_________UKR2" localSheetId="76">#REF!</definedName>
    <definedName name="_________UKR2" localSheetId="85">#REF!</definedName>
    <definedName name="_________UKR2" localSheetId="78">#REF!</definedName>
    <definedName name="_________UKR2" localSheetId="80">#REF!</definedName>
    <definedName name="_________UKR2" localSheetId="81">#REF!</definedName>
    <definedName name="_________UKR2" localSheetId="82">#REF!</definedName>
    <definedName name="_________UKR2" localSheetId="84">#REF!</definedName>
    <definedName name="_________UKR2" localSheetId="91">#REF!</definedName>
    <definedName name="_________UKR2" localSheetId="92">#REF!</definedName>
    <definedName name="_________UKR2" localSheetId="93">#REF!</definedName>
    <definedName name="_________UKR2" localSheetId="15">#REF!</definedName>
    <definedName name="_________UKR2" localSheetId="16">#REF!</definedName>
    <definedName name="_________UKR2" localSheetId="74">#REF!</definedName>
    <definedName name="_________UKR2">#REF!</definedName>
    <definedName name="_________UKR3" localSheetId="11">#REF!</definedName>
    <definedName name="_________UKR3" localSheetId="19">#REF!</definedName>
    <definedName name="_________UKR3" localSheetId="25">#REF!</definedName>
    <definedName name="_________UKR3" localSheetId="62">#REF!</definedName>
    <definedName name="_________UKR3" localSheetId="64">#REF!</definedName>
    <definedName name="_________UKR3" localSheetId="65">#REF!</definedName>
    <definedName name="_________UKR3" localSheetId="66">#REF!</definedName>
    <definedName name="_________UKR3" localSheetId="68">#REF!</definedName>
    <definedName name="_________UKR3" localSheetId="70">#REF!</definedName>
    <definedName name="_________UKR3" localSheetId="71">#REF!</definedName>
    <definedName name="_________UKR3" localSheetId="72">#REF!</definedName>
    <definedName name="_________UKR3" localSheetId="76">#REF!</definedName>
    <definedName name="_________UKR3" localSheetId="85">#REF!</definedName>
    <definedName name="_________UKR3" localSheetId="78">#REF!</definedName>
    <definedName name="_________UKR3" localSheetId="80">#REF!</definedName>
    <definedName name="_________UKR3" localSheetId="81">#REF!</definedName>
    <definedName name="_________UKR3" localSheetId="82">#REF!</definedName>
    <definedName name="_________UKR3" localSheetId="84">#REF!</definedName>
    <definedName name="_________UKR3" localSheetId="91">#REF!</definedName>
    <definedName name="_________UKR3" localSheetId="92">#REF!</definedName>
    <definedName name="_________UKR3" localSheetId="93">#REF!</definedName>
    <definedName name="_________UKR3" localSheetId="15">#REF!</definedName>
    <definedName name="_________UKR3" localSheetId="16">#REF!</definedName>
    <definedName name="_________UKR3" localSheetId="74">#REF!</definedName>
    <definedName name="_________UKR3">#REF!</definedName>
    <definedName name="________t04" localSheetId="1" hidden="1">{#N/A,#N/A,FALSE,"т04"}</definedName>
    <definedName name="________t04" localSheetId="2" hidden="1">{#N/A,#N/A,FALSE,"т04"}</definedName>
    <definedName name="________t04" localSheetId="19" hidden="1">{#N/A,#N/A,FALSE,"т04"}</definedName>
    <definedName name="________t04" localSheetId="31" hidden="1">{#N/A,#N/A,FALSE,"т04"}</definedName>
    <definedName name="________t04" localSheetId="22" hidden="1">{#N/A,#N/A,FALSE,"т04"}</definedName>
    <definedName name="________t04" localSheetId="23" hidden="1">{#N/A,#N/A,FALSE,"т04"}</definedName>
    <definedName name="________t04" localSheetId="24" hidden="1">{#N/A,#N/A,FALSE,"т04"}</definedName>
    <definedName name="________t04" localSheetId="25" hidden="1">{#N/A,#N/A,FALSE,"т04"}</definedName>
    <definedName name="________t04" localSheetId="26" hidden="1">{#N/A,#N/A,FALSE,"т04"}</definedName>
    <definedName name="________t04" localSheetId="36" hidden="1">{#N/A,#N/A,FALSE,"т04"}</definedName>
    <definedName name="________t04" localSheetId="45" hidden="1">{#N/A,#N/A,FALSE,"т04"}</definedName>
    <definedName name="________t04" localSheetId="46" hidden="1">{#N/A,#N/A,FALSE,"т04"}</definedName>
    <definedName name="________t04" localSheetId="44" hidden="1">{#N/A,#N/A,FALSE,"т04"}</definedName>
    <definedName name="________t04" localSheetId="52" hidden="1">{#N/A,#N/A,FALSE,"т04"}</definedName>
    <definedName name="________t04" localSheetId="55" hidden="1">{#N/A,#N/A,FALSE,"т04"}</definedName>
    <definedName name="________t04" localSheetId="56" hidden="1">{#N/A,#N/A,FALSE,"т04"}</definedName>
    <definedName name="________t04" localSheetId="57" hidden="1">{#N/A,#N/A,FALSE,"т04"}</definedName>
    <definedName name="________t04" localSheetId="60" hidden="1">{#N/A,#N/A,FALSE,"т04"}</definedName>
    <definedName name="________t04" localSheetId="61" hidden="1">{#N/A,#N/A,FALSE,"т04"}</definedName>
    <definedName name="________t04" localSheetId="62" hidden="1">{#N/A,#N/A,FALSE,"т04"}</definedName>
    <definedName name="________t04" localSheetId="63" hidden="1">{#N/A,#N/A,FALSE,"т04"}</definedName>
    <definedName name="________t04" localSheetId="64" hidden="1">{#N/A,#N/A,FALSE,"т04"}</definedName>
    <definedName name="________t04" localSheetId="65" hidden="1">{#N/A,#N/A,FALSE,"т04"}</definedName>
    <definedName name="________t04" localSheetId="66" hidden="1">{#N/A,#N/A,FALSE,"т04"}</definedName>
    <definedName name="________t04" localSheetId="67" hidden="1">{#N/A,#N/A,FALSE,"т04"}</definedName>
    <definedName name="________t04" localSheetId="68" hidden="1">{#N/A,#N/A,FALSE,"т04"}</definedName>
    <definedName name="________t04" localSheetId="69" hidden="1">{#N/A,#N/A,FALSE,"т04"}</definedName>
    <definedName name="________t04" localSheetId="70" hidden="1">{#N/A,#N/A,FALSE,"т04"}</definedName>
    <definedName name="________t04" localSheetId="71" hidden="1">{#N/A,#N/A,FALSE,"т04"}</definedName>
    <definedName name="________t04" localSheetId="72" hidden="1">{#N/A,#N/A,FALSE,"т04"}</definedName>
    <definedName name="________t04" localSheetId="76" hidden="1">{#N/A,#N/A,FALSE,"т04"}</definedName>
    <definedName name="________t04" localSheetId="77" hidden="1">{#N/A,#N/A,FALSE,"т04"}</definedName>
    <definedName name="________t04" localSheetId="78" hidden="1">{#N/A,#N/A,FALSE,"т04"}</definedName>
    <definedName name="________t04" localSheetId="80" hidden="1">{#N/A,#N/A,FALSE,"т04"}</definedName>
    <definedName name="________t04" localSheetId="84" hidden="1">{#N/A,#N/A,FALSE,"т04"}</definedName>
    <definedName name="________t04" localSheetId="88" hidden="1">{#N/A,#N/A,FALSE,"т04"}</definedName>
    <definedName name="________t04" localSheetId="89" hidden="1">{#N/A,#N/A,FALSE,"т04"}</definedName>
    <definedName name="________t04" localSheetId="91" hidden="1">{#N/A,#N/A,FALSE,"т04"}</definedName>
    <definedName name="________t04" localSheetId="92" hidden="1">{#N/A,#N/A,FALSE,"т04"}</definedName>
    <definedName name="________t04" localSheetId="93" hidden="1">{#N/A,#N/A,FALSE,"т04"}</definedName>
    <definedName name="________t04" localSheetId="74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2" hidden="1">{#N/A,#N/A,FALSE,"т04"}</definedName>
    <definedName name="________t06" localSheetId="19" hidden="1">{#N/A,#N/A,FALSE,"т04"}</definedName>
    <definedName name="________t06" localSheetId="31" hidden="1">{#N/A,#N/A,FALSE,"т04"}</definedName>
    <definedName name="________t06" localSheetId="22" hidden="1">{#N/A,#N/A,FALSE,"т04"}</definedName>
    <definedName name="________t06" localSheetId="23" hidden="1">{#N/A,#N/A,FALSE,"т04"}</definedName>
    <definedName name="________t06" localSheetId="24" hidden="1">{#N/A,#N/A,FALSE,"т04"}</definedName>
    <definedName name="________t06" localSheetId="25" hidden="1">{#N/A,#N/A,FALSE,"т04"}</definedName>
    <definedName name="________t06" localSheetId="26" hidden="1">{#N/A,#N/A,FALSE,"т04"}</definedName>
    <definedName name="________t06" localSheetId="36" hidden="1">{#N/A,#N/A,FALSE,"т04"}</definedName>
    <definedName name="________t06" localSheetId="45" hidden="1">{#N/A,#N/A,FALSE,"т04"}</definedName>
    <definedName name="________t06" localSheetId="46" hidden="1">{#N/A,#N/A,FALSE,"т04"}</definedName>
    <definedName name="________t06" localSheetId="44" hidden="1">{#N/A,#N/A,FALSE,"т04"}</definedName>
    <definedName name="________t06" localSheetId="52" hidden="1">{#N/A,#N/A,FALSE,"т04"}</definedName>
    <definedName name="________t06" localSheetId="55" hidden="1">{#N/A,#N/A,FALSE,"т04"}</definedName>
    <definedName name="________t06" localSheetId="56" hidden="1">{#N/A,#N/A,FALSE,"т04"}</definedName>
    <definedName name="________t06" localSheetId="57" hidden="1">{#N/A,#N/A,FALSE,"т04"}</definedName>
    <definedName name="________t06" localSheetId="60" hidden="1">{#N/A,#N/A,FALSE,"т04"}</definedName>
    <definedName name="________t06" localSheetId="61" hidden="1">{#N/A,#N/A,FALSE,"т04"}</definedName>
    <definedName name="________t06" localSheetId="62" hidden="1">{#N/A,#N/A,FALSE,"т04"}</definedName>
    <definedName name="________t06" localSheetId="63" hidden="1">{#N/A,#N/A,FALSE,"т04"}</definedName>
    <definedName name="________t06" localSheetId="64" hidden="1">{#N/A,#N/A,FALSE,"т04"}</definedName>
    <definedName name="________t06" localSheetId="65" hidden="1">{#N/A,#N/A,FALSE,"т04"}</definedName>
    <definedName name="________t06" localSheetId="66" hidden="1">{#N/A,#N/A,FALSE,"т04"}</definedName>
    <definedName name="________t06" localSheetId="67" hidden="1">{#N/A,#N/A,FALSE,"т04"}</definedName>
    <definedName name="________t06" localSheetId="68" hidden="1">{#N/A,#N/A,FALSE,"т04"}</definedName>
    <definedName name="________t06" localSheetId="69" hidden="1">{#N/A,#N/A,FALSE,"т04"}</definedName>
    <definedName name="________t06" localSheetId="70" hidden="1">{#N/A,#N/A,FALSE,"т04"}</definedName>
    <definedName name="________t06" localSheetId="71" hidden="1">{#N/A,#N/A,FALSE,"т04"}</definedName>
    <definedName name="________t06" localSheetId="72" hidden="1">{#N/A,#N/A,FALSE,"т04"}</definedName>
    <definedName name="________t06" localSheetId="76" hidden="1">{#N/A,#N/A,FALSE,"т04"}</definedName>
    <definedName name="________t06" localSheetId="77" hidden="1">{#N/A,#N/A,FALSE,"т04"}</definedName>
    <definedName name="________t06" localSheetId="78" hidden="1">{#N/A,#N/A,FALSE,"т04"}</definedName>
    <definedName name="________t06" localSheetId="80" hidden="1">{#N/A,#N/A,FALSE,"т04"}</definedName>
    <definedName name="________t06" localSheetId="84" hidden="1">{#N/A,#N/A,FALSE,"т04"}</definedName>
    <definedName name="________t06" localSheetId="88" hidden="1">{#N/A,#N/A,FALSE,"т04"}</definedName>
    <definedName name="________t06" localSheetId="89" hidden="1">{#N/A,#N/A,FALSE,"т04"}</definedName>
    <definedName name="________t06" localSheetId="91" hidden="1">{#N/A,#N/A,FALSE,"т04"}</definedName>
    <definedName name="________t06" localSheetId="92" hidden="1">{#N/A,#N/A,FALSE,"т04"}</definedName>
    <definedName name="________t06" localSheetId="93" hidden="1">{#N/A,#N/A,FALSE,"т04"}</definedName>
    <definedName name="________t06" localSheetId="74" hidden="1">{#N/A,#N/A,FALSE,"т04"}</definedName>
    <definedName name="________t06" hidden="1">{#N/A,#N/A,FALSE,"т04"}</definedName>
    <definedName name="________tab06" localSheetId="11">#REF!</definedName>
    <definedName name="________tab06" localSheetId="19">#REF!</definedName>
    <definedName name="________tab06" localSheetId="25">#REF!</definedName>
    <definedName name="________tab06" localSheetId="52">#REF!</definedName>
    <definedName name="________tab06" localSheetId="57">#REF!</definedName>
    <definedName name="________tab06" localSheetId="61">#REF!</definedName>
    <definedName name="________tab06" localSheetId="62">#REF!</definedName>
    <definedName name="________tab06" localSheetId="63">#REF!</definedName>
    <definedName name="________tab06" localSheetId="64">#REF!</definedName>
    <definedName name="________tab06" localSheetId="65">#REF!</definedName>
    <definedName name="________tab06" localSheetId="66">#REF!</definedName>
    <definedName name="________tab06" localSheetId="68">#REF!</definedName>
    <definedName name="________tab06" localSheetId="69">#REF!</definedName>
    <definedName name="________tab06" localSheetId="70">#REF!</definedName>
    <definedName name="________tab06" localSheetId="71">#REF!</definedName>
    <definedName name="________tab06" localSheetId="72">#REF!</definedName>
    <definedName name="________tab06" localSheetId="76">#REF!</definedName>
    <definedName name="________tab06" localSheetId="85">#REF!</definedName>
    <definedName name="________tab06" localSheetId="78">#REF!</definedName>
    <definedName name="________tab06" localSheetId="80">#REF!</definedName>
    <definedName name="________tab06" localSheetId="81">#REF!</definedName>
    <definedName name="________tab06" localSheetId="82">#REF!</definedName>
    <definedName name="________tab06" localSheetId="84">#REF!</definedName>
    <definedName name="________tab06" localSheetId="91">#REF!</definedName>
    <definedName name="________tab06" localSheetId="92">#REF!</definedName>
    <definedName name="________tab06" localSheetId="93">#REF!</definedName>
    <definedName name="________tab06" localSheetId="15">#REF!</definedName>
    <definedName name="________tab06" localSheetId="16">#REF!</definedName>
    <definedName name="________tab06" localSheetId="74">#REF!</definedName>
    <definedName name="________tab06">#REF!</definedName>
    <definedName name="________tab07" localSheetId="11">#REF!</definedName>
    <definedName name="________tab07" localSheetId="19">#REF!</definedName>
    <definedName name="________tab07" localSheetId="25">#REF!</definedName>
    <definedName name="________tab07" localSheetId="52">#REF!</definedName>
    <definedName name="________tab07" localSheetId="57">#REF!</definedName>
    <definedName name="________tab07" localSheetId="61">#REF!</definedName>
    <definedName name="________tab07" localSheetId="62">#REF!</definedName>
    <definedName name="________tab07" localSheetId="63">#REF!</definedName>
    <definedName name="________tab07" localSheetId="64">#REF!</definedName>
    <definedName name="________tab07" localSheetId="65">#REF!</definedName>
    <definedName name="________tab07" localSheetId="66">#REF!</definedName>
    <definedName name="________tab07" localSheetId="68">#REF!</definedName>
    <definedName name="________tab07" localSheetId="70">#REF!</definedName>
    <definedName name="________tab07" localSheetId="71">#REF!</definedName>
    <definedName name="________tab07" localSheetId="72">#REF!</definedName>
    <definedName name="________tab07" localSheetId="76">#REF!</definedName>
    <definedName name="________tab07" localSheetId="85">#REF!</definedName>
    <definedName name="________tab07" localSheetId="78">#REF!</definedName>
    <definedName name="________tab07" localSheetId="80">#REF!</definedName>
    <definedName name="________tab07" localSheetId="81">#REF!</definedName>
    <definedName name="________tab07" localSheetId="82">#REF!</definedName>
    <definedName name="________tab07" localSheetId="84">#REF!</definedName>
    <definedName name="________tab07" localSheetId="91">#REF!</definedName>
    <definedName name="________tab07" localSheetId="92">#REF!</definedName>
    <definedName name="________tab07" localSheetId="93">#REF!</definedName>
    <definedName name="________tab07" localSheetId="15">#REF!</definedName>
    <definedName name="________tab07" localSheetId="16">#REF!</definedName>
    <definedName name="________tab07" localSheetId="74">#REF!</definedName>
    <definedName name="________tab07">#REF!</definedName>
    <definedName name="________Tab1" localSheetId="11">#REF!</definedName>
    <definedName name="________Tab1" localSheetId="19">#REF!</definedName>
    <definedName name="________Tab1" localSheetId="25">#REF!</definedName>
    <definedName name="________Tab1" localSheetId="52">#REF!</definedName>
    <definedName name="________Tab1" localSheetId="57">#REF!</definedName>
    <definedName name="________Tab1" localSheetId="61">#REF!</definedName>
    <definedName name="________Tab1" localSheetId="62">#REF!</definedName>
    <definedName name="________Tab1" localSheetId="63">#REF!</definedName>
    <definedName name="________Tab1" localSheetId="64">#REF!</definedName>
    <definedName name="________Tab1" localSheetId="65">#REF!</definedName>
    <definedName name="________Tab1" localSheetId="66">#REF!</definedName>
    <definedName name="________Tab1" localSheetId="68">#REF!</definedName>
    <definedName name="________Tab1" localSheetId="70">#REF!</definedName>
    <definedName name="________Tab1" localSheetId="71">#REF!</definedName>
    <definedName name="________Tab1" localSheetId="72">#REF!</definedName>
    <definedName name="________Tab1" localSheetId="76">#REF!</definedName>
    <definedName name="________Tab1" localSheetId="85">#REF!</definedName>
    <definedName name="________Tab1" localSheetId="78">#REF!</definedName>
    <definedName name="________Tab1" localSheetId="80">#REF!</definedName>
    <definedName name="________Tab1" localSheetId="81">#REF!</definedName>
    <definedName name="________Tab1" localSheetId="82">#REF!</definedName>
    <definedName name="________Tab1" localSheetId="84">#REF!</definedName>
    <definedName name="________Tab1" localSheetId="91">#REF!</definedName>
    <definedName name="________Tab1" localSheetId="92">#REF!</definedName>
    <definedName name="________Tab1" localSheetId="93">#REF!</definedName>
    <definedName name="________Tab1" localSheetId="15">#REF!</definedName>
    <definedName name="________Tab1" localSheetId="16">#REF!</definedName>
    <definedName name="________Tab1" localSheetId="74">#REF!</definedName>
    <definedName name="________Tab1">#REF!</definedName>
    <definedName name="________UKR1" localSheetId="11">#REF!</definedName>
    <definedName name="________UKR1" localSheetId="19">#REF!</definedName>
    <definedName name="________UKR1" localSheetId="25">#REF!</definedName>
    <definedName name="________UKR1" localSheetId="62">#REF!</definedName>
    <definedName name="________UKR1" localSheetId="64">#REF!</definedName>
    <definedName name="________UKR1" localSheetId="65">#REF!</definedName>
    <definedName name="________UKR1" localSheetId="66">#REF!</definedName>
    <definedName name="________UKR1" localSheetId="68">#REF!</definedName>
    <definedName name="________UKR1" localSheetId="70">#REF!</definedName>
    <definedName name="________UKR1" localSheetId="71">#REF!</definedName>
    <definedName name="________UKR1" localSheetId="72">#REF!</definedName>
    <definedName name="________UKR1" localSheetId="76">#REF!</definedName>
    <definedName name="________UKR1" localSheetId="85">#REF!</definedName>
    <definedName name="________UKR1" localSheetId="78">#REF!</definedName>
    <definedName name="________UKR1" localSheetId="80">#REF!</definedName>
    <definedName name="________UKR1" localSheetId="81">#REF!</definedName>
    <definedName name="________UKR1" localSheetId="82">#REF!</definedName>
    <definedName name="________UKR1" localSheetId="84">#REF!</definedName>
    <definedName name="________UKR1" localSheetId="91">#REF!</definedName>
    <definedName name="________UKR1" localSheetId="92">#REF!</definedName>
    <definedName name="________UKR1" localSheetId="93">#REF!</definedName>
    <definedName name="________UKR1" localSheetId="15">#REF!</definedName>
    <definedName name="________UKR1" localSheetId="16">#REF!</definedName>
    <definedName name="________UKR1" localSheetId="74">#REF!</definedName>
    <definedName name="________UKR1">#REF!</definedName>
    <definedName name="________UKR2" localSheetId="11">#REF!</definedName>
    <definedName name="________UKR2" localSheetId="19">#REF!</definedName>
    <definedName name="________UKR2" localSheetId="25">#REF!</definedName>
    <definedName name="________UKR2" localSheetId="62">#REF!</definedName>
    <definedName name="________UKR2" localSheetId="64">#REF!</definedName>
    <definedName name="________UKR2" localSheetId="65">#REF!</definedName>
    <definedName name="________UKR2" localSheetId="66">#REF!</definedName>
    <definedName name="________UKR2" localSheetId="68">#REF!</definedName>
    <definedName name="________UKR2" localSheetId="70">#REF!</definedName>
    <definedName name="________UKR2" localSheetId="71">#REF!</definedName>
    <definedName name="________UKR2" localSheetId="72">#REF!</definedName>
    <definedName name="________UKR2" localSheetId="76">#REF!</definedName>
    <definedName name="________UKR2" localSheetId="85">#REF!</definedName>
    <definedName name="________UKR2" localSheetId="78">#REF!</definedName>
    <definedName name="________UKR2" localSheetId="80">#REF!</definedName>
    <definedName name="________UKR2" localSheetId="81">#REF!</definedName>
    <definedName name="________UKR2" localSheetId="82">#REF!</definedName>
    <definedName name="________UKR2" localSheetId="84">#REF!</definedName>
    <definedName name="________UKR2" localSheetId="91">#REF!</definedName>
    <definedName name="________UKR2" localSheetId="92">#REF!</definedName>
    <definedName name="________UKR2" localSheetId="93">#REF!</definedName>
    <definedName name="________UKR2" localSheetId="15">#REF!</definedName>
    <definedName name="________UKR2" localSheetId="16">#REF!</definedName>
    <definedName name="________UKR2" localSheetId="74">#REF!</definedName>
    <definedName name="________UKR2">#REF!</definedName>
    <definedName name="________UKR3" localSheetId="11">#REF!</definedName>
    <definedName name="________UKR3" localSheetId="19">#REF!</definedName>
    <definedName name="________UKR3" localSheetId="25">#REF!</definedName>
    <definedName name="________UKR3" localSheetId="62">#REF!</definedName>
    <definedName name="________UKR3" localSheetId="64">#REF!</definedName>
    <definedName name="________UKR3" localSheetId="65">#REF!</definedName>
    <definedName name="________UKR3" localSheetId="66">#REF!</definedName>
    <definedName name="________UKR3" localSheetId="68">#REF!</definedName>
    <definedName name="________UKR3" localSheetId="70">#REF!</definedName>
    <definedName name="________UKR3" localSheetId="71">#REF!</definedName>
    <definedName name="________UKR3" localSheetId="72">#REF!</definedName>
    <definedName name="________UKR3" localSheetId="76">#REF!</definedName>
    <definedName name="________UKR3" localSheetId="85">#REF!</definedName>
    <definedName name="________UKR3" localSheetId="78">#REF!</definedName>
    <definedName name="________UKR3" localSheetId="80">#REF!</definedName>
    <definedName name="________UKR3" localSheetId="81">#REF!</definedName>
    <definedName name="________UKR3" localSheetId="82">#REF!</definedName>
    <definedName name="________UKR3" localSheetId="84">#REF!</definedName>
    <definedName name="________UKR3" localSheetId="91">#REF!</definedName>
    <definedName name="________UKR3" localSheetId="92">#REF!</definedName>
    <definedName name="________UKR3" localSheetId="93">#REF!</definedName>
    <definedName name="________UKR3" localSheetId="15">#REF!</definedName>
    <definedName name="________UKR3" localSheetId="16">#REF!</definedName>
    <definedName name="________UKR3" localSheetId="74">#REF!</definedName>
    <definedName name="________UKR3">#REF!</definedName>
    <definedName name="_______t04" localSheetId="1" hidden="1">{#N/A,#N/A,FALSE,"т04"}</definedName>
    <definedName name="_______t04" localSheetId="2" hidden="1">{#N/A,#N/A,FALSE,"т04"}</definedName>
    <definedName name="_______t04" localSheetId="19" hidden="1">{#N/A,#N/A,FALSE,"т04"}</definedName>
    <definedName name="_______t04" localSheetId="31" hidden="1">{#N/A,#N/A,FALSE,"т04"}</definedName>
    <definedName name="_______t04" localSheetId="22" hidden="1">{#N/A,#N/A,FALSE,"т04"}</definedName>
    <definedName name="_______t04" localSheetId="23" hidden="1">{#N/A,#N/A,FALSE,"т04"}</definedName>
    <definedName name="_______t04" localSheetId="24" hidden="1">{#N/A,#N/A,FALSE,"т04"}</definedName>
    <definedName name="_______t04" localSheetId="25" hidden="1">{#N/A,#N/A,FALSE,"т04"}</definedName>
    <definedName name="_______t04" localSheetId="26" hidden="1">{#N/A,#N/A,FALSE,"т04"}</definedName>
    <definedName name="_______t04" localSheetId="36" hidden="1">{#N/A,#N/A,FALSE,"т04"}</definedName>
    <definedName name="_______t04" localSheetId="45" hidden="1">{#N/A,#N/A,FALSE,"т04"}</definedName>
    <definedName name="_______t04" localSheetId="46" hidden="1">{#N/A,#N/A,FALSE,"т04"}</definedName>
    <definedName name="_______t04" localSheetId="44" hidden="1">{#N/A,#N/A,FALSE,"т04"}</definedName>
    <definedName name="_______t04" localSheetId="52" hidden="1">{#N/A,#N/A,FALSE,"т04"}</definedName>
    <definedName name="_______t04" localSheetId="55" hidden="1">{#N/A,#N/A,FALSE,"т04"}</definedName>
    <definedName name="_______t04" localSheetId="56" hidden="1">{#N/A,#N/A,FALSE,"т04"}</definedName>
    <definedName name="_______t04" localSheetId="57" hidden="1">{#N/A,#N/A,FALSE,"т04"}</definedName>
    <definedName name="_______t04" localSheetId="60" hidden="1">{#N/A,#N/A,FALSE,"т04"}</definedName>
    <definedName name="_______t04" localSheetId="61" hidden="1">{#N/A,#N/A,FALSE,"т04"}</definedName>
    <definedName name="_______t04" localSheetId="62" hidden="1">{#N/A,#N/A,FALSE,"т04"}</definedName>
    <definedName name="_______t04" localSheetId="63" hidden="1">{#N/A,#N/A,FALSE,"т04"}</definedName>
    <definedName name="_______t04" localSheetId="64" hidden="1">{#N/A,#N/A,FALSE,"т04"}</definedName>
    <definedName name="_______t04" localSheetId="65" hidden="1">{#N/A,#N/A,FALSE,"т04"}</definedName>
    <definedName name="_______t04" localSheetId="66" hidden="1">{#N/A,#N/A,FALSE,"т04"}</definedName>
    <definedName name="_______t04" localSheetId="67" hidden="1">{#N/A,#N/A,FALSE,"т04"}</definedName>
    <definedName name="_______t04" localSheetId="68" hidden="1">{#N/A,#N/A,FALSE,"т04"}</definedName>
    <definedName name="_______t04" localSheetId="69" hidden="1">{#N/A,#N/A,FALSE,"т04"}</definedName>
    <definedName name="_______t04" localSheetId="70" hidden="1">{#N/A,#N/A,FALSE,"т04"}</definedName>
    <definedName name="_______t04" localSheetId="71" hidden="1">{#N/A,#N/A,FALSE,"т04"}</definedName>
    <definedName name="_______t04" localSheetId="72" hidden="1">{#N/A,#N/A,FALSE,"т04"}</definedName>
    <definedName name="_______t04" localSheetId="76" hidden="1">{#N/A,#N/A,FALSE,"т04"}</definedName>
    <definedName name="_______t04" localSheetId="77" hidden="1">{#N/A,#N/A,FALSE,"т04"}</definedName>
    <definedName name="_______t04" localSheetId="78" hidden="1">{#N/A,#N/A,FALSE,"т04"}</definedName>
    <definedName name="_______t04" localSheetId="80" hidden="1">{#N/A,#N/A,FALSE,"т04"}</definedName>
    <definedName name="_______t04" localSheetId="84" hidden="1">{#N/A,#N/A,FALSE,"т04"}</definedName>
    <definedName name="_______t04" localSheetId="88" hidden="1">{#N/A,#N/A,FALSE,"т04"}</definedName>
    <definedName name="_______t04" localSheetId="89" hidden="1">{#N/A,#N/A,FALSE,"т04"}</definedName>
    <definedName name="_______t04" localSheetId="91" hidden="1">{#N/A,#N/A,FALSE,"т04"}</definedName>
    <definedName name="_______t04" localSheetId="92" hidden="1">{#N/A,#N/A,FALSE,"т04"}</definedName>
    <definedName name="_______t04" localSheetId="93" hidden="1">{#N/A,#N/A,FALSE,"т04"}</definedName>
    <definedName name="_______t04" localSheetId="74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2" hidden="1">{#N/A,#N/A,FALSE,"т04"}</definedName>
    <definedName name="_______t06" localSheetId="19" hidden="1">{#N/A,#N/A,FALSE,"т04"}</definedName>
    <definedName name="_______t06" localSheetId="31" hidden="1">{#N/A,#N/A,FALSE,"т04"}</definedName>
    <definedName name="_______t06" localSheetId="22" hidden="1">{#N/A,#N/A,FALSE,"т04"}</definedName>
    <definedName name="_______t06" localSheetId="23" hidden="1">{#N/A,#N/A,FALSE,"т04"}</definedName>
    <definedName name="_______t06" localSheetId="24" hidden="1">{#N/A,#N/A,FALSE,"т04"}</definedName>
    <definedName name="_______t06" localSheetId="25" hidden="1">{#N/A,#N/A,FALSE,"т04"}</definedName>
    <definedName name="_______t06" localSheetId="26" hidden="1">{#N/A,#N/A,FALSE,"т04"}</definedName>
    <definedName name="_______t06" localSheetId="36" hidden="1">{#N/A,#N/A,FALSE,"т04"}</definedName>
    <definedName name="_______t06" localSheetId="45" hidden="1">{#N/A,#N/A,FALSE,"т04"}</definedName>
    <definedName name="_______t06" localSheetId="46" hidden="1">{#N/A,#N/A,FALSE,"т04"}</definedName>
    <definedName name="_______t06" localSheetId="44" hidden="1">{#N/A,#N/A,FALSE,"т04"}</definedName>
    <definedName name="_______t06" localSheetId="52" hidden="1">{#N/A,#N/A,FALSE,"т04"}</definedName>
    <definedName name="_______t06" localSheetId="55" hidden="1">{#N/A,#N/A,FALSE,"т04"}</definedName>
    <definedName name="_______t06" localSheetId="56" hidden="1">{#N/A,#N/A,FALSE,"т04"}</definedName>
    <definedName name="_______t06" localSheetId="57" hidden="1">{#N/A,#N/A,FALSE,"т04"}</definedName>
    <definedName name="_______t06" localSheetId="60" hidden="1">{#N/A,#N/A,FALSE,"т04"}</definedName>
    <definedName name="_______t06" localSheetId="61" hidden="1">{#N/A,#N/A,FALSE,"т04"}</definedName>
    <definedName name="_______t06" localSheetId="62" hidden="1">{#N/A,#N/A,FALSE,"т04"}</definedName>
    <definedName name="_______t06" localSheetId="63" hidden="1">{#N/A,#N/A,FALSE,"т04"}</definedName>
    <definedName name="_______t06" localSheetId="64" hidden="1">{#N/A,#N/A,FALSE,"т04"}</definedName>
    <definedName name="_______t06" localSheetId="65" hidden="1">{#N/A,#N/A,FALSE,"т04"}</definedName>
    <definedName name="_______t06" localSheetId="66" hidden="1">{#N/A,#N/A,FALSE,"т04"}</definedName>
    <definedName name="_______t06" localSheetId="67" hidden="1">{#N/A,#N/A,FALSE,"т04"}</definedName>
    <definedName name="_______t06" localSheetId="68" hidden="1">{#N/A,#N/A,FALSE,"т04"}</definedName>
    <definedName name="_______t06" localSheetId="69" hidden="1">{#N/A,#N/A,FALSE,"т04"}</definedName>
    <definedName name="_______t06" localSheetId="70" hidden="1">{#N/A,#N/A,FALSE,"т04"}</definedName>
    <definedName name="_______t06" localSheetId="71" hidden="1">{#N/A,#N/A,FALSE,"т04"}</definedName>
    <definedName name="_______t06" localSheetId="72" hidden="1">{#N/A,#N/A,FALSE,"т04"}</definedName>
    <definedName name="_______t06" localSheetId="76" hidden="1">{#N/A,#N/A,FALSE,"т04"}</definedName>
    <definedName name="_______t06" localSheetId="77" hidden="1">{#N/A,#N/A,FALSE,"т04"}</definedName>
    <definedName name="_______t06" localSheetId="78" hidden="1">{#N/A,#N/A,FALSE,"т04"}</definedName>
    <definedName name="_______t06" localSheetId="80" hidden="1">{#N/A,#N/A,FALSE,"т04"}</definedName>
    <definedName name="_______t06" localSheetId="84" hidden="1">{#N/A,#N/A,FALSE,"т04"}</definedName>
    <definedName name="_______t06" localSheetId="88" hidden="1">{#N/A,#N/A,FALSE,"т04"}</definedName>
    <definedName name="_______t06" localSheetId="89" hidden="1">{#N/A,#N/A,FALSE,"т04"}</definedName>
    <definedName name="_______t06" localSheetId="91" hidden="1">{#N/A,#N/A,FALSE,"т04"}</definedName>
    <definedName name="_______t06" localSheetId="92" hidden="1">{#N/A,#N/A,FALSE,"т04"}</definedName>
    <definedName name="_______t06" localSheetId="93" hidden="1">{#N/A,#N/A,FALSE,"т04"}</definedName>
    <definedName name="_______t06" localSheetId="74" hidden="1">{#N/A,#N/A,FALSE,"т04"}</definedName>
    <definedName name="_______t06" hidden="1">{#N/A,#N/A,FALSE,"т04"}</definedName>
    <definedName name="_______tab06" localSheetId="11">#REF!</definedName>
    <definedName name="_______tab06" localSheetId="19">#REF!</definedName>
    <definedName name="_______tab06" localSheetId="25">#REF!</definedName>
    <definedName name="_______tab06" localSheetId="52">#REF!</definedName>
    <definedName name="_______tab06" localSheetId="57">#REF!</definedName>
    <definedName name="_______tab06" localSheetId="61">#REF!</definedName>
    <definedName name="_______tab06" localSheetId="62">#REF!</definedName>
    <definedName name="_______tab06" localSheetId="63">#REF!</definedName>
    <definedName name="_______tab06" localSheetId="64">#REF!</definedName>
    <definedName name="_______tab06" localSheetId="65">#REF!</definedName>
    <definedName name="_______tab06" localSheetId="66">#REF!</definedName>
    <definedName name="_______tab06" localSheetId="68">#REF!</definedName>
    <definedName name="_______tab06" localSheetId="69">#REF!</definedName>
    <definedName name="_______tab06" localSheetId="70">#REF!</definedName>
    <definedName name="_______tab06" localSheetId="71">#REF!</definedName>
    <definedName name="_______tab06" localSheetId="72">#REF!</definedName>
    <definedName name="_______tab06" localSheetId="76">#REF!</definedName>
    <definedName name="_______tab06" localSheetId="85">#REF!</definedName>
    <definedName name="_______tab06" localSheetId="78">#REF!</definedName>
    <definedName name="_______tab06" localSheetId="80">#REF!</definedName>
    <definedName name="_______tab06" localSheetId="81">#REF!</definedName>
    <definedName name="_______tab06" localSheetId="82">#REF!</definedName>
    <definedName name="_______tab06" localSheetId="84">#REF!</definedName>
    <definedName name="_______tab06" localSheetId="91">#REF!</definedName>
    <definedName name="_______tab06" localSheetId="92">#REF!</definedName>
    <definedName name="_______tab06" localSheetId="93">#REF!</definedName>
    <definedName name="_______tab06" localSheetId="15">#REF!</definedName>
    <definedName name="_______tab06" localSheetId="16">#REF!</definedName>
    <definedName name="_______tab06" localSheetId="74">#REF!</definedName>
    <definedName name="_______tab06">#REF!</definedName>
    <definedName name="_______tab07" localSheetId="11">#REF!</definedName>
    <definedName name="_______tab07" localSheetId="19">#REF!</definedName>
    <definedName name="_______tab07" localSheetId="25">#REF!</definedName>
    <definedName name="_______tab07" localSheetId="52">#REF!</definedName>
    <definedName name="_______tab07" localSheetId="57">#REF!</definedName>
    <definedName name="_______tab07" localSheetId="61">#REF!</definedName>
    <definedName name="_______tab07" localSheetId="62">#REF!</definedName>
    <definedName name="_______tab07" localSheetId="63">#REF!</definedName>
    <definedName name="_______tab07" localSheetId="64">#REF!</definedName>
    <definedName name="_______tab07" localSheetId="65">#REF!</definedName>
    <definedName name="_______tab07" localSheetId="66">#REF!</definedName>
    <definedName name="_______tab07" localSheetId="68">#REF!</definedName>
    <definedName name="_______tab07" localSheetId="70">#REF!</definedName>
    <definedName name="_______tab07" localSheetId="71">#REF!</definedName>
    <definedName name="_______tab07" localSheetId="72">#REF!</definedName>
    <definedName name="_______tab07" localSheetId="76">#REF!</definedName>
    <definedName name="_______tab07" localSheetId="85">#REF!</definedName>
    <definedName name="_______tab07" localSheetId="78">#REF!</definedName>
    <definedName name="_______tab07" localSheetId="80">#REF!</definedName>
    <definedName name="_______tab07" localSheetId="81">#REF!</definedName>
    <definedName name="_______tab07" localSheetId="82">#REF!</definedName>
    <definedName name="_______tab07" localSheetId="84">#REF!</definedName>
    <definedName name="_______tab07" localSheetId="91">#REF!</definedName>
    <definedName name="_______tab07" localSheetId="92">#REF!</definedName>
    <definedName name="_______tab07" localSheetId="93">#REF!</definedName>
    <definedName name="_______tab07" localSheetId="15">#REF!</definedName>
    <definedName name="_______tab07" localSheetId="16">#REF!</definedName>
    <definedName name="_______tab07" localSheetId="74">#REF!</definedName>
    <definedName name="_______tab07">#REF!</definedName>
    <definedName name="_______Tab1" localSheetId="11">#REF!</definedName>
    <definedName name="_______Tab1" localSheetId="19">#REF!</definedName>
    <definedName name="_______Tab1" localSheetId="25">#REF!</definedName>
    <definedName name="_______Tab1" localSheetId="52">#REF!</definedName>
    <definedName name="_______Tab1" localSheetId="57">#REF!</definedName>
    <definedName name="_______Tab1" localSheetId="61">#REF!</definedName>
    <definedName name="_______Tab1" localSheetId="62">#REF!</definedName>
    <definedName name="_______Tab1" localSheetId="63">#REF!</definedName>
    <definedName name="_______Tab1" localSheetId="64">#REF!</definedName>
    <definedName name="_______Tab1" localSheetId="65">#REF!</definedName>
    <definedName name="_______Tab1" localSheetId="66">#REF!</definedName>
    <definedName name="_______Tab1" localSheetId="68">#REF!</definedName>
    <definedName name="_______Tab1" localSheetId="70">#REF!</definedName>
    <definedName name="_______Tab1" localSheetId="71">#REF!</definedName>
    <definedName name="_______Tab1" localSheetId="72">#REF!</definedName>
    <definedName name="_______Tab1" localSheetId="76">#REF!</definedName>
    <definedName name="_______Tab1" localSheetId="85">#REF!</definedName>
    <definedName name="_______Tab1" localSheetId="78">#REF!</definedName>
    <definedName name="_______Tab1" localSheetId="80">#REF!</definedName>
    <definedName name="_______Tab1" localSheetId="81">#REF!</definedName>
    <definedName name="_______Tab1" localSheetId="82">#REF!</definedName>
    <definedName name="_______Tab1" localSheetId="84">#REF!</definedName>
    <definedName name="_______Tab1" localSheetId="91">#REF!</definedName>
    <definedName name="_______Tab1" localSheetId="92">#REF!</definedName>
    <definedName name="_______Tab1" localSheetId="93">#REF!</definedName>
    <definedName name="_______Tab1" localSheetId="15">#REF!</definedName>
    <definedName name="_______Tab1" localSheetId="16">#REF!</definedName>
    <definedName name="_______Tab1" localSheetId="74">#REF!</definedName>
    <definedName name="_______Tab1">#REF!</definedName>
    <definedName name="_______UKR1" localSheetId="11">#REF!</definedName>
    <definedName name="_______UKR1" localSheetId="19">#REF!</definedName>
    <definedName name="_______UKR1" localSheetId="25">#REF!</definedName>
    <definedName name="_______UKR1" localSheetId="62">#REF!</definedName>
    <definedName name="_______UKR1" localSheetId="64">#REF!</definedName>
    <definedName name="_______UKR1" localSheetId="65">#REF!</definedName>
    <definedName name="_______UKR1" localSheetId="66">#REF!</definedName>
    <definedName name="_______UKR1" localSheetId="68">#REF!</definedName>
    <definedName name="_______UKR1" localSheetId="70">#REF!</definedName>
    <definedName name="_______UKR1" localSheetId="71">#REF!</definedName>
    <definedName name="_______UKR1" localSheetId="72">#REF!</definedName>
    <definedName name="_______UKR1" localSheetId="76">#REF!</definedName>
    <definedName name="_______UKR1" localSheetId="85">#REF!</definedName>
    <definedName name="_______UKR1" localSheetId="78">#REF!</definedName>
    <definedName name="_______UKR1" localSheetId="80">#REF!</definedName>
    <definedName name="_______UKR1" localSheetId="81">#REF!</definedName>
    <definedName name="_______UKR1" localSheetId="82">#REF!</definedName>
    <definedName name="_______UKR1" localSheetId="84">#REF!</definedName>
    <definedName name="_______UKR1" localSheetId="91">#REF!</definedName>
    <definedName name="_______UKR1" localSheetId="92">#REF!</definedName>
    <definedName name="_______UKR1" localSheetId="93">#REF!</definedName>
    <definedName name="_______UKR1" localSheetId="15">#REF!</definedName>
    <definedName name="_______UKR1" localSheetId="16">#REF!</definedName>
    <definedName name="_______UKR1" localSheetId="74">#REF!</definedName>
    <definedName name="_______UKR1">#REF!</definedName>
    <definedName name="_______UKR2" localSheetId="11">#REF!</definedName>
    <definedName name="_______UKR2" localSheetId="19">#REF!</definedName>
    <definedName name="_______UKR2" localSheetId="25">#REF!</definedName>
    <definedName name="_______UKR2" localSheetId="62">#REF!</definedName>
    <definedName name="_______UKR2" localSheetId="64">#REF!</definedName>
    <definedName name="_______UKR2" localSheetId="65">#REF!</definedName>
    <definedName name="_______UKR2" localSheetId="66">#REF!</definedName>
    <definedName name="_______UKR2" localSheetId="68">#REF!</definedName>
    <definedName name="_______UKR2" localSheetId="70">#REF!</definedName>
    <definedName name="_______UKR2" localSheetId="71">#REF!</definedName>
    <definedName name="_______UKR2" localSheetId="72">#REF!</definedName>
    <definedName name="_______UKR2" localSheetId="76">#REF!</definedName>
    <definedName name="_______UKR2" localSheetId="85">#REF!</definedName>
    <definedName name="_______UKR2" localSheetId="78">#REF!</definedName>
    <definedName name="_______UKR2" localSheetId="80">#REF!</definedName>
    <definedName name="_______UKR2" localSheetId="81">#REF!</definedName>
    <definedName name="_______UKR2" localSheetId="82">#REF!</definedName>
    <definedName name="_______UKR2" localSheetId="84">#REF!</definedName>
    <definedName name="_______UKR2" localSheetId="91">#REF!</definedName>
    <definedName name="_______UKR2" localSheetId="92">#REF!</definedName>
    <definedName name="_______UKR2" localSheetId="93">#REF!</definedName>
    <definedName name="_______UKR2" localSheetId="15">#REF!</definedName>
    <definedName name="_______UKR2" localSheetId="16">#REF!</definedName>
    <definedName name="_______UKR2" localSheetId="74">#REF!</definedName>
    <definedName name="_______UKR2">#REF!</definedName>
    <definedName name="_______UKR3" localSheetId="11">#REF!</definedName>
    <definedName name="_______UKR3" localSheetId="19">#REF!</definedName>
    <definedName name="_______UKR3" localSheetId="25">#REF!</definedName>
    <definedName name="_______UKR3" localSheetId="62">#REF!</definedName>
    <definedName name="_______UKR3" localSheetId="64">#REF!</definedName>
    <definedName name="_______UKR3" localSheetId="65">#REF!</definedName>
    <definedName name="_______UKR3" localSheetId="66">#REF!</definedName>
    <definedName name="_______UKR3" localSheetId="68">#REF!</definedName>
    <definedName name="_______UKR3" localSheetId="70">#REF!</definedName>
    <definedName name="_______UKR3" localSheetId="71">#REF!</definedName>
    <definedName name="_______UKR3" localSheetId="72">#REF!</definedName>
    <definedName name="_______UKR3" localSheetId="76">#REF!</definedName>
    <definedName name="_______UKR3" localSheetId="85">#REF!</definedName>
    <definedName name="_______UKR3" localSheetId="78">#REF!</definedName>
    <definedName name="_______UKR3" localSheetId="80">#REF!</definedName>
    <definedName name="_______UKR3" localSheetId="81">#REF!</definedName>
    <definedName name="_______UKR3" localSheetId="82">#REF!</definedName>
    <definedName name="_______UKR3" localSheetId="84">#REF!</definedName>
    <definedName name="_______UKR3" localSheetId="91">#REF!</definedName>
    <definedName name="_______UKR3" localSheetId="92">#REF!</definedName>
    <definedName name="_______UKR3" localSheetId="93">#REF!</definedName>
    <definedName name="_______UKR3" localSheetId="15">#REF!</definedName>
    <definedName name="_______UKR3" localSheetId="16">#REF!</definedName>
    <definedName name="_______UKR3" localSheetId="74">#REF!</definedName>
    <definedName name="_______UKR3">#REF!</definedName>
    <definedName name="______t04" localSheetId="1" hidden="1">{#N/A,#N/A,FALSE,"т04"}</definedName>
    <definedName name="______t04" localSheetId="2" hidden="1">{#N/A,#N/A,FALSE,"т04"}</definedName>
    <definedName name="______t04" localSheetId="19" hidden="1">{#N/A,#N/A,FALSE,"т04"}</definedName>
    <definedName name="______t04" localSheetId="31" hidden="1">{#N/A,#N/A,FALSE,"т04"}</definedName>
    <definedName name="______t04" localSheetId="22" hidden="1">{#N/A,#N/A,FALSE,"т04"}</definedName>
    <definedName name="______t04" localSheetId="23" hidden="1">{#N/A,#N/A,FALSE,"т04"}</definedName>
    <definedName name="______t04" localSheetId="24" hidden="1">{#N/A,#N/A,FALSE,"т04"}</definedName>
    <definedName name="______t04" localSheetId="25" hidden="1">{#N/A,#N/A,FALSE,"т04"}</definedName>
    <definedName name="______t04" localSheetId="26" hidden="1">{#N/A,#N/A,FALSE,"т04"}</definedName>
    <definedName name="______t04" localSheetId="36" hidden="1">{#N/A,#N/A,FALSE,"т04"}</definedName>
    <definedName name="______t04" localSheetId="45" hidden="1">{#N/A,#N/A,FALSE,"т04"}</definedName>
    <definedName name="______t04" localSheetId="46" hidden="1">{#N/A,#N/A,FALSE,"т04"}</definedName>
    <definedName name="______t04" localSheetId="44" hidden="1">{#N/A,#N/A,FALSE,"т04"}</definedName>
    <definedName name="______t04" localSheetId="52" hidden="1">{#N/A,#N/A,FALSE,"т04"}</definedName>
    <definedName name="______t04" localSheetId="55" hidden="1">{#N/A,#N/A,FALSE,"т04"}</definedName>
    <definedName name="______t04" localSheetId="56" hidden="1">{#N/A,#N/A,FALSE,"т04"}</definedName>
    <definedName name="______t04" localSheetId="57" hidden="1">{#N/A,#N/A,FALSE,"т04"}</definedName>
    <definedName name="______t04" localSheetId="60" hidden="1">{#N/A,#N/A,FALSE,"т04"}</definedName>
    <definedName name="______t04" localSheetId="61" hidden="1">{#N/A,#N/A,FALSE,"т04"}</definedName>
    <definedName name="______t04" localSheetId="62" hidden="1">{#N/A,#N/A,FALSE,"т04"}</definedName>
    <definedName name="______t04" localSheetId="63" hidden="1">{#N/A,#N/A,FALSE,"т04"}</definedName>
    <definedName name="______t04" localSheetId="64" hidden="1">{#N/A,#N/A,FALSE,"т04"}</definedName>
    <definedName name="______t04" localSheetId="65" hidden="1">{#N/A,#N/A,FALSE,"т04"}</definedName>
    <definedName name="______t04" localSheetId="66" hidden="1">{#N/A,#N/A,FALSE,"т04"}</definedName>
    <definedName name="______t04" localSheetId="67" hidden="1">{#N/A,#N/A,FALSE,"т04"}</definedName>
    <definedName name="______t04" localSheetId="68" hidden="1">{#N/A,#N/A,FALSE,"т04"}</definedName>
    <definedName name="______t04" localSheetId="69" hidden="1">{#N/A,#N/A,FALSE,"т04"}</definedName>
    <definedName name="______t04" localSheetId="70" hidden="1">{#N/A,#N/A,FALSE,"т04"}</definedName>
    <definedName name="______t04" localSheetId="71" hidden="1">{#N/A,#N/A,FALSE,"т04"}</definedName>
    <definedName name="______t04" localSheetId="72" hidden="1">{#N/A,#N/A,FALSE,"т04"}</definedName>
    <definedName name="______t04" localSheetId="76" hidden="1">{#N/A,#N/A,FALSE,"т04"}</definedName>
    <definedName name="______t04" localSheetId="77" hidden="1">{#N/A,#N/A,FALSE,"т04"}</definedName>
    <definedName name="______t04" localSheetId="78" hidden="1">{#N/A,#N/A,FALSE,"т04"}</definedName>
    <definedName name="______t04" localSheetId="80" hidden="1">{#N/A,#N/A,FALSE,"т04"}</definedName>
    <definedName name="______t04" localSheetId="84" hidden="1">{#N/A,#N/A,FALSE,"т04"}</definedName>
    <definedName name="______t04" localSheetId="88" hidden="1">{#N/A,#N/A,FALSE,"т04"}</definedName>
    <definedName name="______t04" localSheetId="89" hidden="1">{#N/A,#N/A,FALSE,"т04"}</definedName>
    <definedName name="______t04" localSheetId="91" hidden="1">{#N/A,#N/A,FALSE,"т04"}</definedName>
    <definedName name="______t04" localSheetId="92" hidden="1">{#N/A,#N/A,FALSE,"т04"}</definedName>
    <definedName name="______t04" localSheetId="93" hidden="1">{#N/A,#N/A,FALSE,"т04"}</definedName>
    <definedName name="______t04" localSheetId="74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2" hidden="1">{#N/A,#N/A,FALSE,"т04"}</definedName>
    <definedName name="______t06" localSheetId="19" hidden="1">{#N/A,#N/A,FALSE,"т04"}</definedName>
    <definedName name="______t06" localSheetId="31" hidden="1">{#N/A,#N/A,FALSE,"т04"}</definedName>
    <definedName name="______t06" localSheetId="22" hidden="1">{#N/A,#N/A,FALSE,"т04"}</definedName>
    <definedName name="______t06" localSheetId="23" hidden="1">{#N/A,#N/A,FALSE,"т04"}</definedName>
    <definedName name="______t06" localSheetId="24" hidden="1">{#N/A,#N/A,FALSE,"т04"}</definedName>
    <definedName name="______t06" localSheetId="25" hidden="1">{#N/A,#N/A,FALSE,"т04"}</definedName>
    <definedName name="______t06" localSheetId="26" hidden="1">{#N/A,#N/A,FALSE,"т04"}</definedName>
    <definedName name="______t06" localSheetId="36" hidden="1">{#N/A,#N/A,FALSE,"т04"}</definedName>
    <definedName name="______t06" localSheetId="45" hidden="1">{#N/A,#N/A,FALSE,"т04"}</definedName>
    <definedName name="______t06" localSheetId="46" hidden="1">{#N/A,#N/A,FALSE,"т04"}</definedName>
    <definedName name="______t06" localSheetId="44" hidden="1">{#N/A,#N/A,FALSE,"т04"}</definedName>
    <definedName name="______t06" localSheetId="52" hidden="1">{#N/A,#N/A,FALSE,"т04"}</definedName>
    <definedName name="______t06" localSheetId="55" hidden="1">{#N/A,#N/A,FALSE,"т04"}</definedName>
    <definedName name="______t06" localSheetId="56" hidden="1">{#N/A,#N/A,FALSE,"т04"}</definedName>
    <definedName name="______t06" localSheetId="57" hidden="1">{#N/A,#N/A,FALSE,"т04"}</definedName>
    <definedName name="______t06" localSheetId="60" hidden="1">{#N/A,#N/A,FALSE,"т04"}</definedName>
    <definedName name="______t06" localSheetId="61" hidden="1">{#N/A,#N/A,FALSE,"т04"}</definedName>
    <definedName name="______t06" localSheetId="62" hidden="1">{#N/A,#N/A,FALSE,"т04"}</definedName>
    <definedName name="______t06" localSheetId="63" hidden="1">{#N/A,#N/A,FALSE,"т04"}</definedName>
    <definedName name="______t06" localSheetId="64" hidden="1">{#N/A,#N/A,FALSE,"т04"}</definedName>
    <definedName name="______t06" localSheetId="65" hidden="1">{#N/A,#N/A,FALSE,"т04"}</definedName>
    <definedName name="______t06" localSheetId="66" hidden="1">{#N/A,#N/A,FALSE,"т04"}</definedName>
    <definedName name="______t06" localSheetId="67" hidden="1">{#N/A,#N/A,FALSE,"т04"}</definedName>
    <definedName name="______t06" localSheetId="68" hidden="1">{#N/A,#N/A,FALSE,"т04"}</definedName>
    <definedName name="______t06" localSheetId="69" hidden="1">{#N/A,#N/A,FALSE,"т04"}</definedName>
    <definedName name="______t06" localSheetId="70" hidden="1">{#N/A,#N/A,FALSE,"т04"}</definedName>
    <definedName name="______t06" localSheetId="71" hidden="1">{#N/A,#N/A,FALSE,"т04"}</definedName>
    <definedName name="______t06" localSheetId="72" hidden="1">{#N/A,#N/A,FALSE,"т04"}</definedName>
    <definedName name="______t06" localSheetId="76" hidden="1">{#N/A,#N/A,FALSE,"т04"}</definedName>
    <definedName name="______t06" localSheetId="77" hidden="1">{#N/A,#N/A,FALSE,"т04"}</definedName>
    <definedName name="______t06" localSheetId="78" hidden="1">{#N/A,#N/A,FALSE,"т04"}</definedName>
    <definedName name="______t06" localSheetId="80" hidden="1">{#N/A,#N/A,FALSE,"т04"}</definedName>
    <definedName name="______t06" localSheetId="84" hidden="1">{#N/A,#N/A,FALSE,"т04"}</definedName>
    <definedName name="______t06" localSheetId="88" hidden="1">{#N/A,#N/A,FALSE,"т04"}</definedName>
    <definedName name="______t06" localSheetId="89" hidden="1">{#N/A,#N/A,FALSE,"т04"}</definedName>
    <definedName name="______t06" localSheetId="91" hidden="1">{#N/A,#N/A,FALSE,"т04"}</definedName>
    <definedName name="______t06" localSheetId="92" hidden="1">{#N/A,#N/A,FALSE,"т04"}</definedName>
    <definedName name="______t06" localSheetId="93" hidden="1">{#N/A,#N/A,FALSE,"т04"}</definedName>
    <definedName name="______t06" localSheetId="74" hidden="1">{#N/A,#N/A,FALSE,"т04"}</definedName>
    <definedName name="______t06" hidden="1">{#N/A,#N/A,FALSE,"т04"}</definedName>
    <definedName name="______tab06" localSheetId="11">#REF!</definedName>
    <definedName name="______tab06" localSheetId="19">#REF!</definedName>
    <definedName name="______tab06" localSheetId="25">#REF!</definedName>
    <definedName name="______tab06" localSheetId="52">#REF!</definedName>
    <definedName name="______tab06" localSheetId="57">#REF!</definedName>
    <definedName name="______tab06" localSheetId="61">#REF!</definedName>
    <definedName name="______tab06" localSheetId="62">#REF!</definedName>
    <definedName name="______tab06" localSheetId="63">#REF!</definedName>
    <definedName name="______tab06" localSheetId="64">#REF!</definedName>
    <definedName name="______tab06" localSheetId="65">#REF!</definedName>
    <definedName name="______tab06" localSheetId="66">#REF!</definedName>
    <definedName name="______tab06" localSheetId="68">#REF!</definedName>
    <definedName name="______tab06" localSheetId="69">#REF!</definedName>
    <definedName name="______tab06" localSheetId="70">#REF!</definedName>
    <definedName name="______tab06" localSheetId="71">#REF!</definedName>
    <definedName name="______tab06" localSheetId="72">#REF!</definedName>
    <definedName name="______tab06" localSheetId="76">#REF!</definedName>
    <definedName name="______tab06" localSheetId="85">#REF!</definedName>
    <definedName name="______tab06" localSheetId="78">#REF!</definedName>
    <definedName name="______tab06" localSheetId="80">#REF!</definedName>
    <definedName name="______tab06" localSheetId="81">#REF!</definedName>
    <definedName name="______tab06" localSheetId="82">#REF!</definedName>
    <definedName name="______tab06" localSheetId="84">#REF!</definedName>
    <definedName name="______tab06" localSheetId="91">#REF!</definedName>
    <definedName name="______tab06" localSheetId="92">#REF!</definedName>
    <definedName name="______tab06" localSheetId="93">#REF!</definedName>
    <definedName name="______tab06" localSheetId="15">#REF!</definedName>
    <definedName name="______tab06" localSheetId="16">#REF!</definedName>
    <definedName name="______tab06" localSheetId="74">#REF!</definedName>
    <definedName name="______tab06">#REF!</definedName>
    <definedName name="______tab07" localSheetId="11">#REF!</definedName>
    <definedName name="______tab07" localSheetId="19">#REF!</definedName>
    <definedName name="______tab07" localSheetId="25">#REF!</definedName>
    <definedName name="______tab07" localSheetId="52">#REF!</definedName>
    <definedName name="______tab07" localSheetId="57">#REF!</definedName>
    <definedName name="______tab07" localSheetId="61">#REF!</definedName>
    <definedName name="______tab07" localSheetId="62">#REF!</definedName>
    <definedName name="______tab07" localSheetId="63">#REF!</definedName>
    <definedName name="______tab07" localSheetId="64">#REF!</definedName>
    <definedName name="______tab07" localSheetId="65">#REF!</definedName>
    <definedName name="______tab07" localSheetId="66">#REF!</definedName>
    <definedName name="______tab07" localSheetId="68">#REF!</definedName>
    <definedName name="______tab07" localSheetId="70">#REF!</definedName>
    <definedName name="______tab07" localSheetId="71">#REF!</definedName>
    <definedName name="______tab07" localSheetId="72">#REF!</definedName>
    <definedName name="______tab07" localSheetId="76">#REF!</definedName>
    <definedName name="______tab07" localSheetId="85">#REF!</definedName>
    <definedName name="______tab07" localSheetId="78">#REF!</definedName>
    <definedName name="______tab07" localSheetId="80">#REF!</definedName>
    <definedName name="______tab07" localSheetId="81">#REF!</definedName>
    <definedName name="______tab07" localSheetId="82">#REF!</definedName>
    <definedName name="______tab07" localSheetId="84">#REF!</definedName>
    <definedName name="______tab07" localSheetId="91">#REF!</definedName>
    <definedName name="______tab07" localSheetId="92">#REF!</definedName>
    <definedName name="______tab07" localSheetId="93">#REF!</definedName>
    <definedName name="______tab07" localSheetId="15">#REF!</definedName>
    <definedName name="______tab07" localSheetId="16">#REF!</definedName>
    <definedName name="______tab07" localSheetId="74">#REF!</definedName>
    <definedName name="______tab07">#REF!</definedName>
    <definedName name="______Tab1" localSheetId="11">#REF!</definedName>
    <definedName name="______Tab1" localSheetId="19">#REF!</definedName>
    <definedName name="______Tab1" localSheetId="25">#REF!</definedName>
    <definedName name="______Tab1" localSheetId="52">#REF!</definedName>
    <definedName name="______Tab1" localSheetId="57">#REF!</definedName>
    <definedName name="______Tab1" localSheetId="61">#REF!</definedName>
    <definedName name="______Tab1" localSheetId="62">#REF!</definedName>
    <definedName name="______Tab1" localSheetId="63">#REF!</definedName>
    <definedName name="______Tab1" localSheetId="64">#REF!</definedName>
    <definedName name="______Tab1" localSheetId="65">#REF!</definedName>
    <definedName name="______Tab1" localSheetId="66">#REF!</definedName>
    <definedName name="______Tab1" localSheetId="68">#REF!</definedName>
    <definedName name="______Tab1" localSheetId="70">#REF!</definedName>
    <definedName name="______Tab1" localSheetId="71">#REF!</definedName>
    <definedName name="______Tab1" localSheetId="72">#REF!</definedName>
    <definedName name="______Tab1" localSheetId="76">#REF!</definedName>
    <definedName name="______Tab1" localSheetId="85">#REF!</definedName>
    <definedName name="______Tab1" localSheetId="78">#REF!</definedName>
    <definedName name="______Tab1" localSheetId="80">#REF!</definedName>
    <definedName name="______Tab1" localSheetId="81">#REF!</definedName>
    <definedName name="______Tab1" localSheetId="82">#REF!</definedName>
    <definedName name="______Tab1" localSheetId="84">#REF!</definedName>
    <definedName name="______Tab1" localSheetId="91">#REF!</definedName>
    <definedName name="______Tab1" localSheetId="92">#REF!</definedName>
    <definedName name="______Tab1" localSheetId="93">#REF!</definedName>
    <definedName name="______Tab1" localSheetId="15">#REF!</definedName>
    <definedName name="______Tab1" localSheetId="16">#REF!</definedName>
    <definedName name="______Tab1" localSheetId="74">#REF!</definedName>
    <definedName name="______Tab1">#REF!</definedName>
    <definedName name="______UKR1" localSheetId="11">#REF!</definedName>
    <definedName name="______UKR1" localSheetId="19">#REF!</definedName>
    <definedName name="______UKR1" localSheetId="25">#REF!</definedName>
    <definedName name="______UKR1" localSheetId="62">#REF!</definedName>
    <definedName name="______UKR1" localSheetId="64">#REF!</definedName>
    <definedName name="______UKR1" localSheetId="65">#REF!</definedName>
    <definedName name="______UKR1" localSheetId="66">#REF!</definedName>
    <definedName name="______UKR1" localSheetId="68">#REF!</definedName>
    <definedName name="______UKR1" localSheetId="70">#REF!</definedName>
    <definedName name="______UKR1" localSheetId="71">#REF!</definedName>
    <definedName name="______UKR1" localSheetId="72">#REF!</definedName>
    <definedName name="______UKR1" localSheetId="76">#REF!</definedName>
    <definedName name="______UKR1" localSheetId="85">#REF!</definedName>
    <definedName name="______UKR1" localSheetId="78">#REF!</definedName>
    <definedName name="______UKR1" localSheetId="80">#REF!</definedName>
    <definedName name="______UKR1" localSheetId="81">#REF!</definedName>
    <definedName name="______UKR1" localSheetId="82">#REF!</definedName>
    <definedName name="______UKR1" localSheetId="84">#REF!</definedName>
    <definedName name="______UKR1" localSheetId="91">#REF!</definedName>
    <definedName name="______UKR1" localSheetId="92">#REF!</definedName>
    <definedName name="______UKR1" localSheetId="93">#REF!</definedName>
    <definedName name="______UKR1" localSheetId="15">#REF!</definedName>
    <definedName name="______UKR1" localSheetId="16">#REF!</definedName>
    <definedName name="______UKR1" localSheetId="74">#REF!</definedName>
    <definedName name="______UKR1">#REF!</definedName>
    <definedName name="______UKR2" localSheetId="11">#REF!</definedName>
    <definedName name="______UKR2" localSheetId="19">#REF!</definedName>
    <definedName name="______UKR2" localSheetId="25">#REF!</definedName>
    <definedName name="______UKR2" localSheetId="62">#REF!</definedName>
    <definedName name="______UKR2" localSheetId="64">#REF!</definedName>
    <definedName name="______UKR2" localSheetId="65">#REF!</definedName>
    <definedName name="______UKR2" localSheetId="66">#REF!</definedName>
    <definedName name="______UKR2" localSheetId="68">#REF!</definedName>
    <definedName name="______UKR2" localSheetId="70">#REF!</definedName>
    <definedName name="______UKR2" localSheetId="71">#REF!</definedName>
    <definedName name="______UKR2" localSheetId="72">#REF!</definedName>
    <definedName name="______UKR2" localSheetId="76">#REF!</definedName>
    <definedName name="______UKR2" localSheetId="85">#REF!</definedName>
    <definedName name="______UKR2" localSheetId="78">#REF!</definedName>
    <definedName name="______UKR2" localSheetId="80">#REF!</definedName>
    <definedName name="______UKR2" localSheetId="81">#REF!</definedName>
    <definedName name="______UKR2" localSheetId="82">#REF!</definedName>
    <definedName name="______UKR2" localSheetId="84">#REF!</definedName>
    <definedName name="______UKR2" localSheetId="91">#REF!</definedName>
    <definedName name="______UKR2" localSheetId="92">#REF!</definedName>
    <definedName name="______UKR2" localSheetId="93">#REF!</definedName>
    <definedName name="______UKR2" localSheetId="15">#REF!</definedName>
    <definedName name="______UKR2" localSheetId="16">#REF!</definedName>
    <definedName name="______UKR2" localSheetId="74">#REF!</definedName>
    <definedName name="______UKR2">#REF!</definedName>
    <definedName name="______UKR3" localSheetId="11">#REF!</definedName>
    <definedName name="______UKR3" localSheetId="19">#REF!</definedName>
    <definedName name="______UKR3" localSheetId="25">#REF!</definedName>
    <definedName name="______UKR3" localSheetId="62">#REF!</definedName>
    <definedName name="______UKR3" localSheetId="64">#REF!</definedName>
    <definedName name="______UKR3" localSheetId="65">#REF!</definedName>
    <definedName name="______UKR3" localSheetId="66">#REF!</definedName>
    <definedName name="______UKR3" localSheetId="68">#REF!</definedName>
    <definedName name="______UKR3" localSheetId="70">#REF!</definedName>
    <definedName name="______UKR3" localSheetId="71">#REF!</definedName>
    <definedName name="______UKR3" localSheetId="72">#REF!</definedName>
    <definedName name="______UKR3" localSheetId="76">#REF!</definedName>
    <definedName name="______UKR3" localSheetId="85">#REF!</definedName>
    <definedName name="______UKR3" localSheetId="78">#REF!</definedName>
    <definedName name="______UKR3" localSheetId="80">#REF!</definedName>
    <definedName name="______UKR3" localSheetId="81">#REF!</definedName>
    <definedName name="______UKR3" localSheetId="82">#REF!</definedName>
    <definedName name="______UKR3" localSheetId="84">#REF!</definedName>
    <definedName name="______UKR3" localSheetId="91">#REF!</definedName>
    <definedName name="______UKR3" localSheetId="92">#REF!</definedName>
    <definedName name="______UKR3" localSheetId="93">#REF!</definedName>
    <definedName name="______UKR3" localSheetId="15">#REF!</definedName>
    <definedName name="______UKR3" localSheetId="16">#REF!</definedName>
    <definedName name="______UKR3" localSheetId="74">#REF!</definedName>
    <definedName name="______UKR3">#REF!</definedName>
    <definedName name="_____t04" localSheetId="1" hidden="1">{#N/A,#N/A,FALSE,"т04"}</definedName>
    <definedName name="_____t04" localSheetId="2" hidden="1">{#N/A,#N/A,FALSE,"т04"}</definedName>
    <definedName name="_____t04" localSheetId="19" hidden="1">{#N/A,#N/A,FALSE,"т04"}</definedName>
    <definedName name="_____t04" localSheetId="31" hidden="1">{#N/A,#N/A,FALSE,"т04"}</definedName>
    <definedName name="_____t04" localSheetId="22" hidden="1">{#N/A,#N/A,FALSE,"т04"}</definedName>
    <definedName name="_____t04" localSheetId="23" hidden="1">{#N/A,#N/A,FALSE,"т04"}</definedName>
    <definedName name="_____t04" localSheetId="24" hidden="1">{#N/A,#N/A,FALSE,"т04"}</definedName>
    <definedName name="_____t04" localSheetId="25" hidden="1">{#N/A,#N/A,FALSE,"т04"}</definedName>
    <definedName name="_____t04" localSheetId="26" hidden="1">{#N/A,#N/A,FALSE,"т04"}</definedName>
    <definedName name="_____t04" localSheetId="36" hidden="1">{#N/A,#N/A,FALSE,"т04"}</definedName>
    <definedName name="_____t04" localSheetId="45" hidden="1">{#N/A,#N/A,FALSE,"т04"}</definedName>
    <definedName name="_____t04" localSheetId="46" hidden="1">{#N/A,#N/A,FALSE,"т04"}</definedName>
    <definedName name="_____t04" localSheetId="44" hidden="1">{#N/A,#N/A,FALSE,"т04"}</definedName>
    <definedName name="_____t04" localSheetId="52" hidden="1">{#N/A,#N/A,FALSE,"т04"}</definedName>
    <definedName name="_____t04" localSheetId="55" hidden="1">{#N/A,#N/A,FALSE,"т04"}</definedName>
    <definedName name="_____t04" localSheetId="56" hidden="1">{#N/A,#N/A,FALSE,"т04"}</definedName>
    <definedName name="_____t04" localSheetId="57" hidden="1">{#N/A,#N/A,FALSE,"т04"}</definedName>
    <definedName name="_____t04" localSheetId="60" hidden="1">{#N/A,#N/A,FALSE,"т04"}</definedName>
    <definedName name="_____t04" localSheetId="61" hidden="1">{#N/A,#N/A,FALSE,"т04"}</definedName>
    <definedName name="_____t04" localSheetId="62" hidden="1">{#N/A,#N/A,FALSE,"т04"}</definedName>
    <definedName name="_____t04" localSheetId="63" hidden="1">{#N/A,#N/A,FALSE,"т04"}</definedName>
    <definedName name="_____t04" localSheetId="64" hidden="1">{#N/A,#N/A,FALSE,"т04"}</definedName>
    <definedName name="_____t04" localSheetId="65" hidden="1">{#N/A,#N/A,FALSE,"т04"}</definedName>
    <definedName name="_____t04" localSheetId="66" hidden="1">{#N/A,#N/A,FALSE,"т04"}</definedName>
    <definedName name="_____t04" localSheetId="67" hidden="1">{#N/A,#N/A,FALSE,"т04"}</definedName>
    <definedName name="_____t04" localSheetId="68" hidden="1">{#N/A,#N/A,FALSE,"т04"}</definedName>
    <definedName name="_____t04" localSheetId="69" hidden="1">{#N/A,#N/A,FALSE,"т04"}</definedName>
    <definedName name="_____t04" localSheetId="70" hidden="1">{#N/A,#N/A,FALSE,"т04"}</definedName>
    <definedName name="_____t04" localSheetId="71" hidden="1">{#N/A,#N/A,FALSE,"т04"}</definedName>
    <definedName name="_____t04" localSheetId="72" hidden="1">{#N/A,#N/A,FALSE,"т04"}</definedName>
    <definedName name="_____t04" localSheetId="76" hidden="1">{#N/A,#N/A,FALSE,"т04"}</definedName>
    <definedName name="_____t04" localSheetId="77" hidden="1">{#N/A,#N/A,FALSE,"т04"}</definedName>
    <definedName name="_____t04" localSheetId="78" hidden="1">{#N/A,#N/A,FALSE,"т04"}</definedName>
    <definedName name="_____t04" localSheetId="80" hidden="1">{#N/A,#N/A,FALSE,"т04"}</definedName>
    <definedName name="_____t04" localSheetId="84" hidden="1">{#N/A,#N/A,FALSE,"т04"}</definedName>
    <definedName name="_____t04" localSheetId="88" hidden="1">{#N/A,#N/A,FALSE,"т04"}</definedName>
    <definedName name="_____t04" localSheetId="89" hidden="1">{#N/A,#N/A,FALSE,"т04"}</definedName>
    <definedName name="_____t04" localSheetId="91" hidden="1">{#N/A,#N/A,FALSE,"т04"}</definedName>
    <definedName name="_____t04" localSheetId="92" hidden="1">{#N/A,#N/A,FALSE,"т04"}</definedName>
    <definedName name="_____t04" localSheetId="93" hidden="1">{#N/A,#N/A,FALSE,"т04"}</definedName>
    <definedName name="_____t04" localSheetId="74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2" hidden="1">{#N/A,#N/A,FALSE,"т04"}</definedName>
    <definedName name="_____t06" localSheetId="19" hidden="1">{#N/A,#N/A,FALSE,"т04"}</definedName>
    <definedName name="_____t06" localSheetId="31" hidden="1">{#N/A,#N/A,FALSE,"т04"}</definedName>
    <definedName name="_____t06" localSheetId="22" hidden="1">{#N/A,#N/A,FALSE,"т04"}</definedName>
    <definedName name="_____t06" localSheetId="23" hidden="1">{#N/A,#N/A,FALSE,"т04"}</definedName>
    <definedName name="_____t06" localSheetId="24" hidden="1">{#N/A,#N/A,FALSE,"т04"}</definedName>
    <definedName name="_____t06" localSheetId="25" hidden="1">{#N/A,#N/A,FALSE,"т04"}</definedName>
    <definedName name="_____t06" localSheetId="26" hidden="1">{#N/A,#N/A,FALSE,"т04"}</definedName>
    <definedName name="_____t06" localSheetId="36" hidden="1">{#N/A,#N/A,FALSE,"т04"}</definedName>
    <definedName name="_____t06" localSheetId="45" hidden="1">{#N/A,#N/A,FALSE,"т04"}</definedName>
    <definedName name="_____t06" localSheetId="46" hidden="1">{#N/A,#N/A,FALSE,"т04"}</definedName>
    <definedName name="_____t06" localSheetId="44" hidden="1">{#N/A,#N/A,FALSE,"т04"}</definedName>
    <definedName name="_____t06" localSheetId="52" hidden="1">{#N/A,#N/A,FALSE,"т04"}</definedName>
    <definedName name="_____t06" localSheetId="55" hidden="1">{#N/A,#N/A,FALSE,"т04"}</definedName>
    <definedName name="_____t06" localSheetId="56" hidden="1">{#N/A,#N/A,FALSE,"т04"}</definedName>
    <definedName name="_____t06" localSheetId="57" hidden="1">{#N/A,#N/A,FALSE,"т04"}</definedName>
    <definedName name="_____t06" localSheetId="60" hidden="1">{#N/A,#N/A,FALSE,"т04"}</definedName>
    <definedName name="_____t06" localSheetId="61" hidden="1">{#N/A,#N/A,FALSE,"т04"}</definedName>
    <definedName name="_____t06" localSheetId="62" hidden="1">{#N/A,#N/A,FALSE,"т04"}</definedName>
    <definedName name="_____t06" localSheetId="63" hidden="1">{#N/A,#N/A,FALSE,"т04"}</definedName>
    <definedName name="_____t06" localSheetId="64" hidden="1">{#N/A,#N/A,FALSE,"т04"}</definedName>
    <definedName name="_____t06" localSheetId="65" hidden="1">{#N/A,#N/A,FALSE,"т04"}</definedName>
    <definedName name="_____t06" localSheetId="66" hidden="1">{#N/A,#N/A,FALSE,"т04"}</definedName>
    <definedName name="_____t06" localSheetId="67" hidden="1">{#N/A,#N/A,FALSE,"т04"}</definedName>
    <definedName name="_____t06" localSheetId="68" hidden="1">{#N/A,#N/A,FALSE,"т04"}</definedName>
    <definedName name="_____t06" localSheetId="69" hidden="1">{#N/A,#N/A,FALSE,"т04"}</definedName>
    <definedName name="_____t06" localSheetId="70" hidden="1">{#N/A,#N/A,FALSE,"т04"}</definedName>
    <definedName name="_____t06" localSheetId="71" hidden="1">{#N/A,#N/A,FALSE,"т04"}</definedName>
    <definedName name="_____t06" localSheetId="72" hidden="1">{#N/A,#N/A,FALSE,"т04"}</definedName>
    <definedName name="_____t06" localSheetId="76" hidden="1">{#N/A,#N/A,FALSE,"т04"}</definedName>
    <definedName name="_____t06" localSheetId="77" hidden="1">{#N/A,#N/A,FALSE,"т04"}</definedName>
    <definedName name="_____t06" localSheetId="78" hidden="1">{#N/A,#N/A,FALSE,"т04"}</definedName>
    <definedName name="_____t06" localSheetId="80" hidden="1">{#N/A,#N/A,FALSE,"т04"}</definedName>
    <definedName name="_____t06" localSheetId="84" hidden="1">{#N/A,#N/A,FALSE,"т04"}</definedName>
    <definedName name="_____t06" localSheetId="88" hidden="1">{#N/A,#N/A,FALSE,"т04"}</definedName>
    <definedName name="_____t06" localSheetId="89" hidden="1">{#N/A,#N/A,FALSE,"т04"}</definedName>
    <definedName name="_____t06" localSheetId="91" hidden="1">{#N/A,#N/A,FALSE,"т04"}</definedName>
    <definedName name="_____t06" localSheetId="92" hidden="1">{#N/A,#N/A,FALSE,"т04"}</definedName>
    <definedName name="_____t06" localSheetId="93" hidden="1">{#N/A,#N/A,FALSE,"т04"}</definedName>
    <definedName name="_____t06" localSheetId="74" hidden="1">{#N/A,#N/A,FALSE,"т04"}</definedName>
    <definedName name="_____t06" hidden="1">{#N/A,#N/A,FALSE,"т04"}</definedName>
    <definedName name="_____tab06" localSheetId="11">#REF!</definedName>
    <definedName name="_____tab06" localSheetId="19">#REF!</definedName>
    <definedName name="_____tab06" localSheetId="25">#REF!</definedName>
    <definedName name="_____tab06" localSheetId="52">#REF!</definedName>
    <definedName name="_____tab06" localSheetId="57">#REF!</definedName>
    <definedName name="_____tab06" localSheetId="61">#REF!</definedName>
    <definedName name="_____tab06" localSheetId="62">#REF!</definedName>
    <definedName name="_____tab06" localSheetId="63">#REF!</definedName>
    <definedName name="_____tab06" localSheetId="64">#REF!</definedName>
    <definedName name="_____tab06" localSheetId="65">#REF!</definedName>
    <definedName name="_____tab06" localSheetId="66">#REF!</definedName>
    <definedName name="_____tab06" localSheetId="68">#REF!</definedName>
    <definedName name="_____tab06" localSheetId="69">#REF!</definedName>
    <definedName name="_____tab06" localSheetId="70">#REF!</definedName>
    <definedName name="_____tab06" localSheetId="71">#REF!</definedName>
    <definedName name="_____tab06" localSheetId="72">#REF!</definedName>
    <definedName name="_____tab06" localSheetId="76">#REF!</definedName>
    <definedName name="_____tab06" localSheetId="85">#REF!</definedName>
    <definedName name="_____tab06" localSheetId="78">#REF!</definedName>
    <definedName name="_____tab06" localSheetId="80">#REF!</definedName>
    <definedName name="_____tab06" localSheetId="81">#REF!</definedName>
    <definedName name="_____tab06" localSheetId="82">#REF!</definedName>
    <definedName name="_____tab06" localSheetId="84">#REF!</definedName>
    <definedName name="_____tab06" localSheetId="91">#REF!</definedName>
    <definedName name="_____tab06" localSheetId="92">#REF!</definedName>
    <definedName name="_____tab06" localSheetId="93">#REF!</definedName>
    <definedName name="_____tab06" localSheetId="15">#REF!</definedName>
    <definedName name="_____tab06" localSheetId="16">#REF!</definedName>
    <definedName name="_____tab06" localSheetId="74">#REF!</definedName>
    <definedName name="_____tab06">#REF!</definedName>
    <definedName name="_____tab07" localSheetId="11">#REF!</definedName>
    <definedName name="_____tab07" localSheetId="19">#REF!</definedName>
    <definedName name="_____tab07" localSheetId="25">#REF!</definedName>
    <definedName name="_____tab07" localSheetId="52">#REF!</definedName>
    <definedName name="_____tab07" localSheetId="57">#REF!</definedName>
    <definedName name="_____tab07" localSheetId="61">#REF!</definedName>
    <definedName name="_____tab07" localSheetId="62">#REF!</definedName>
    <definedName name="_____tab07" localSheetId="63">#REF!</definedName>
    <definedName name="_____tab07" localSheetId="64">#REF!</definedName>
    <definedName name="_____tab07" localSheetId="65">#REF!</definedName>
    <definedName name="_____tab07" localSheetId="66">#REF!</definedName>
    <definedName name="_____tab07" localSheetId="68">#REF!</definedName>
    <definedName name="_____tab07" localSheetId="70">#REF!</definedName>
    <definedName name="_____tab07" localSheetId="71">#REF!</definedName>
    <definedName name="_____tab07" localSheetId="72">#REF!</definedName>
    <definedName name="_____tab07" localSheetId="76">#REF!</definedName>
    <definedName name="_____tab07" localSheetId="85">#REF!</definedName>
    <definedName name="_____tab07" localSheetId="78">#REF!</definedName>
    <definedName name="_____tab07" localSheetId="80">#REF!</definedName>
    <definedName name="_____tab07" localSheetId="81">#REF!</definedName>
    <definedName name="_____tab07" localSheetId="82">#REF!</definedName>
    <definedName name="_____tab07" localSheetId="84">#REF!</definedName>
    <definedName name="_____tab07" localSheetId="91">#REF!</definedName>
    <definedName name="_____tab07" localSheetId="92">#REF!</definedName>
    <definedName name="_____tab07" localSheetId="93">#REF!</definedName>
    <definedName name="_____tab07" localSheetId="15">#REF!</definedName>
    <definedName name="_____tab07" localSheetId="16">#REF!</definedName>
    <definedName name="_____tab07" localSheetId="74">#REF!</definedName>
    <definedName name="_____tab07">#REF!</definedName>
    <definedName name="_____Tab1" localSheetId="11">#REF!</definedName>
    <definedName name="_____Tab1" localSheetId="19">#REF!</definedName>
    <definedName name="_____Tab1" localSheetId="25">#REF!</definedName>
    <definedName name="_____Tab1" localSheetId="52">#REF!</definedName>
    <definedName name="_____Tab1" localSheetId="57">#REF!</definedName>
    <definedName name="_____Tab1" localSheetId="61">#REF!</definedName>
    <definedName name="_____Tab1" localSheetId="62">#REF!</definedName>
    <definedName name="_____Tab1" localSheetId="63">#REF!</definedName>
    <definedName name="_____Tab1" localSheetId="64">#REF!</definedName>
    <definedName name="_____Tab1" localSheetId="65">#REF!</definedName>
    <definedName name="_____Tab1" localSheetId="66">#REF!</definedName>
    <definedName name="_____Tab1" localSheetId="68">#REF!</definedName>
    <definedName name="_____Tab1" localSheetId="70">#REF!</definedName>
    <definedName name="_____Tab1" localSheetId="71">#REF!</definedName>
    <definedName name="_____Tab1" localSheetId="72">#REF!</definedName>
    <definedName name="_____Tab1" localSheetId="76">#REF!</definedName>
    <definedName name="_____Tab1" localSheetId="85">#REF!</definedName>
    <definedName name="_____Tab1" localSheetId="78">#REF!</definedName>
    <definedName name="_____Tab1" localSheetId="80">#REF!</definedName>
    <definedName name="_____Tab1" localSheetId="81">#REF!</definedName>
    <definedName name="_____Tab1" localSheetId="82">#REF!</definedName>
    <definedName name="_____Tab1" localSheetId="84">#REF!</definedName>
    <definedName name="_____Tab1" localSheetId="91">#REF!</definedName>
    <definedName name="_____Tab1" localSheetId="92">#REF!</definedName>
    <definedName name="_____Tab1" localSheetId="93">#REF!</definedName>
    <definedName name="_____Tab1" localSheetId="15">#REF!</definedName>
    <definedName name="_____Tab1" localSheetId="16">#REF!</definedName>
    <definedName name="_____Tab1" localSheetId="74">#REF!</definedName>
    <definedName name="_____Tab1">#REF!</definedName>
    <definedName name="_____UKR1" localSheetId="11">#REF!</definedName>
    <definedName name="_____UKR1" localSheetId="19">#REF!</definedName>
    <definedName name="_____UKR1" localSheetId="25">#REF!</definedName>
    <definedName name="_____UKR1" localSheetId="62">#REF!</definedName>
    <definedName name="_____UKR1" localSheetId="64">#REF!</definedName>
    <definedName name="_____UKR1" localSheetId="65">#REF!</definedName>
    <definedName name="_____UKR1" localSheetId="66">#REF!</definedName>
    <definedName name="_____UKR1" localSheetId="68">#REF!</definedName>
    <definedName name="_____UKR1" localSheetId="70">#REF!</definedName>
    <definedName name="_____UKR1" localSheetId="71">#REF!</definedName>
    <definedName name="_____UKR1" localSheetId="72">#REF!</definedName>
    <definedName name="_____UKR1" localSheetId="76">#REF!</definedName>
    <definedName name="_____UKR1" localSheetId="85">#REF!</definedName>
    <definedName name="_____UKR1" localSheetId="78">#REF!</definedName>
    <definedName name="_____UKR1" localSheetId="80">#REF!</definedName>
    <definedName name="_____UKR1" localSheetId="81">#REF!</definedName>
    <definedName name="_____UKR1" localSheetId="82">#REF!</definedName>
    <definedName name="_____UKR1" localSheetId="84">#REF!</definedName>
    <definedName name="_____UKR1" localSheetId="91">#REF!</definedName>
    <definedName name="_____UKR1" localSheetId="92">#REF!</definedName>
    <definedName name="_____UKR1" localSheetId="93">#REF!</definedName>
    <definedName name="_____UKR1" localSheetId="15">#REF!</definedName>
    <definedName name="_____UKR1" localSheetId="16">#REF!</definedName>
    <definedName name="_____UKR1" localSheetId="74">#REF!</definedName>
    <definedName name="_____UKR1">#REF!</definedName>
    <definedName name="_____UKR2" localSheetId="11">#REF!</definedName>
    <definedName name="_____UKR2" localSheetId="19">#REF!</definedName>
    <definedName name="_____UKR2" localSheetId="25">#REF!</definedName>
    <definedName name="_____UKR2" localSheetId="62">#REF!</definedName>
    <definedName name="_____UKR2" localSheetId="64">#REF!</definedName>
    <definedName name="_____UKR2" localSheetId="65">#REF!</definedName>
    <definedName name="_____UKR2" localSheetId="66">#REF!</definedName>
    <definedName name="_____UKR2" localSheetId="68">#REF!</definedName>
    <definedName name="_____UKR2" localSheetId="70">#REF!</definedName>
    <definedName name="_____UKR2" localSheetId="71">#REF!</definedName>
    <definedName name="_____UKR2" localSheetId="72">#REF!</definedName>
    <definedName name="_____UKR2" localSheetId="76">#REF!</definedName>
    <definedName name="_____UKR2" localSheetId="85">#REF!</definedName>
    <definedName name="_____UKR2" localSheetId="78">#REF!</definedName>
    <definedName name="_____UKR2" localSheetId="80">#REF!</definedName>
    <definedName name="_____UKR2" localSheetId="81">#REF!</definedName>
    <definedName name="_____UKR2" localSheetId="82">#REF!</definedName>
    <definedName name="_____UKR2" localSheetId="84">#REF!</definedName>
    <definedName name="_____UKR2" localSheetId="91">#REF!</definedName>
    <definedName name="_____UKR2" localSheetId="92">#REF!</definedName>
    <definedName name="_____UKR2" localSheetId="93">#REF!</definedName>
    <definedName name="_____UKR2" localSheetId="15">#REF!</definedName>
    <definedName name="_____UKR2" localSheetId="16">#REF!</definedName>
    <definedName name="_____UKR2" localSheetId="74">#REF!</definedName>
    <definedName name="_____UKR2">#REF!</definedName>
    <definedName name="_____UKR3" localSheetId="11">#REF!</definedName>
    <definedName name="_____UKR3" localSheetId="19">#REF!</definedName>
    <definedName name="_____UKR3" localSheetId="25">#REF!</definedName>
    <definedName name="_____UKR3" localSheetId="62">#REF!</definedName>
    <definedName name="_____UKR3" localSheetId="64">#REF!</definedName>
    <definedName name="_____UKR3" localSheetId="65">#REF!</definedName>
    <definedName name="_____UKR3" localSheetId="66">#REF!</definedName>
    <definedName name="_____UKR3" localSheetId="68">#REF!</definedName>
    <definedName name="_____UKR3" localSheetId="70">#REF!</definedName>
    <definedName name="_____UKR3" localSheetId="71">#REF!</definedName>
    <definedName name="_____UKR3" localSheetId="72">#REF!</definedName>
    <definedName name="_____UKR3" localSheetId="76">#REF!</definedName>
    <definedName name="_____UKR3" localSheetId="85">#REF!</definedName>
    <definedName name="_____UKR3" localSheetId="78">#REF!</definedName>
    <definedName name="_____UKR3" localSheetId="80">#REF!</definedName>
    <definedName name="_____UKR3" localSheetId="81">#REF!</definedName>
    <definedName name="_____UKR3" localSheetId="82">#REF!</definedName>
    <definedName name="_____UKR3" localSheetId="84">#REF!</definedName>
    <definedName name="_____UKR3" localSheetId="91">#REF!</definedName>
    <definedName name="_____UKR3" localSheetId="92">#REF!</definedName>
    <definedName name="_____UKR3" localSheetId="93">#REF!</definedName>
    <definedName name="_____UKR3" localSheetId="15">#REF!</definedName>
    <definedName name="_____UKR3" localSheetId="16">#REF!</definedName>
    <definedName name="_____UKR3" localSheetId="74">#REF!</definedName>
    <definedName name="_____UKR3">#REF!</definedName>
    <definedName name="____Mn2" localSheetId="1" hidden="1">{#N/A,#N/A,FALSE,"т02бд"}</definedName>
    <definedName name="____Mn2" localSheetId="2" hidden="1">{#N/A,#N/A,FALSE,"т02бд"}</definedName>
    <definedName name="____Mn2" localSheetId="19" hidden="1">{#N/A,#N/A,FALSE,"т02бд"}</definedName>
    <definedName name="____Mn2" localSheetId="31" hidden="1">{#N/A,#N/A,FALSE,"т02бд"}</definedName>
    <definedName name="____Mn2" localSheetId="22" hidden="1">{#N/A,#N/A,FALSE,"т02бд"}</definedName>
    <definedName name="____Mn2" localSheetId="23" hidden="1">{#N/A,#N/A,FALSE,"т02бд"}</definedName>
    <definedName name="____Mn2" localSheetId="24" hidden="1">{#N/A,#N/A,FALSE,"т02бд"}</definedName>
    <definedName name="____Mn2" localSheetId="25" hidden="1">{#N/A,#N/A,FALSE,"т02бд"}</definedName>
    <definedName name="____Mn2" localSheetId="26" hidden="1">{#N/A,#N/A,FALSE,"т02бд"}</definedName>
    <definedName name="____Mn2" localSheetId="36" hidden="1">{#N/A,#N/A,FALSE,"т02бд"}</definedName>
    <definedName name="____Mn2" localSheetId="45" hidden="1">{#N/A,#N/A,FALSE,"т02бд"}</definedName>
    <definedName name="____Mn2" localSheetId="46" hidden="1">{#N/A,#N/A,FALSE,"т02бд"}</definedName>
    <definedName name="____Mn2" localSheetId="44" hidden="1">{#N/A,#N/A,FALSE,"т02бд"}</definedName>
    <definedName name="____Mn2" localSheetId="52" hidden="1">{#N/A,#N/A,FALSE,"т02бд"}</definedName>
    <definedName name="____Mn2" localSheetId="55" hidden="1">{#N/A,#N/A,FALSE,"т02бд"}</definedName>
    <definedName name="____Mn2" localSheetId="56" hidden="1">{#N/A,#N/A,FALSE,"т02бд"}</definedName>
    <definedName name="____Mn2" localSheetId="57" hidden="1">{#N/A,#N/A,FALSE,"т02бд"}</definedName>
    <definedName name="____Mn2" localSheetId="59" hidden="1">{#N/A,#N/A,FALSE,"т02бд"}</definedName>
    <definedName name="____Mn2" localSheetId="60" hidden="1">{#N/A,#N/A,FALSE,"т02бд"}</definedName>
    <definedName name="____Mn2" localSheetId="61" hidden="1">{#N/A,#N/A,FALSE,"т02бд"}</definedName>
    <definedName name="____Mn2" localSheetId="62" hidden="1">{#N/A,#N/A,FALSE,"т02бд"}</definedName>
    <definedName name="____Mn2" localSheetId="63" hidden="1">{#N/A,#N/A,FALSE,"т02бд"}</definedName>
    <definedName name="____Mn2" localSheetId="64" hidden="1">{#N/A,#N/A,FALSE,"т02бд"}</definedName>
    <definedName name="____Mn2" localSheetId="65" hidden="1">{#N/A,#N/A,FALSE,"т02бд"}</definedName>
    <definedName name="____Mn2" localSheetId="66" hidden="1">{#N/A,#N/A,FALSE,"т02бд"}</definedName>
    <definedName name="____Mn2" localSheetId="67" hidden="1">{#N/A,#N/A,FALSE,"т02бд"}</definedName>
    <definedName name="____Mn2" localSheetId="68" hidden="1">{#N/A,#N/A,FALSE,"т02бд"}</definedName>
    <definedName name="____Mn2" localSheetId="69" hidden="1">{#N/A,#N/A,FALSE,"т02бд"}</definedName>
    <definedName name="____Mn2" localSheetId="70" hidden="1">{#N/A,#N/A,FALSE,"т02бд"}</definedName>
    <definedName name="____Mn2" localSheetId="71" hidden="1">{#N/A,#N/A,FALSE,"т02бд"}</definedName>
    <definedName name="____Mn2" localSheetId="72" hidden="1">{#N/A,#N/A,FALSE,"т02бд"}</definedName>
    <definedName name="____Mn2" localSheetId="76" hidden="1">{#N/A,#N/A,FALSE,"т02бд"}</definedName>
    <definedName name="____Mn2" localSheetId="77" hidden="1">{#N/A,#N/A,FALSE,"т02бд"}</definedName>
    <definedName name="____Mn2" localSheetId="78" hidden="1">{#N/A,#N/A,FALSE,"т02бд"}</definedName>
    <definedName name="____Mn2" localSheetId="80" hidden="1">{#N/A,#N/A,FALSE,"т02бд"}</definedName>
    <definedName name="____Mn2" localSheetId="84" hidden="1">{#N/A,#N/A,FALSE,"т02бд"}</definedName>
    <definedName name="____Mn2" localSheetId="88" hidden="1">{#N/A,#N/A,FALSE,"т02бд"}</definedName>
    <definedName name="____Mn2" localSheetId="89" hidden="1">{#N/A,#N/A,FALSE,"т02бд"}</definedName>
    <definedName name="____Mn2" localSheetId="91" hidden="1">{#N/A,#N/A,FALSE,"т02бд"}</definedName>
    <definedName name="____Mn2" localSheetId="92" hidden="1">{#N/A,#N/A,FALSE,"т02бд"}</definedName>
    <definedName name="____Mn2" localSheetId="93" hidden="1">{#N/A,#N/A,FALSE,"т02бд"}</definedName>
    <definedName name="____Mn2" localSheetId="74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2" hidden="1">{#N/A,#N/A,FALSE,"т04"}</definedName>
    <definedName name="____t04" localSheetId="19" hidden="1">{#N/A,#N/A,FALSE,"т04"}</definedName>
    <definedName name="____t04" localSheetId="31" hidden="1">{#N/A,#N/A,FALSE,"т04"}</definedName>
    <definedName name="____t04" localSheetId="22" hidden="1">{#N/A,#N/A,FALSE,"т04"}</definedName>
    <definedName name="____t04" localSheetId="23" hidden="1">{#N/A,#N/A,FALSE,"т04"}</definedName>
    <definedName name="____t04" localSheetId="24" hidden="1">{#N/A,#N/A,FALSE,"т04"}</definedName>
    <definedName name="____t04" localSheetId="25" hidden="1">{#N/A,#N/A,FALSE,"т04"}</definedName>
    <definedName name="____t04" localSheetId="26" hidden="1">{#N/A,#N/A,FALSE,"т04"}</definedName>
    <definedName name="____t04" localSheetId="36" hidden="1">{#N/A,#N/A,FALSE,"т04"}</definedName>
    <definedName name="____t04" localSheetId="45" hidden="1">{#N/A,#N/A,FALSE,"т04"}</definedName>
    <definedName name="____t04" localSheetId="46" hidden="1">{#N/A,#N/A,FALSE,"т04"}</definedName>
    <definedName name="____t04" localSheetId="44" hidden="1">{#N/A,#N/A,FALSE,"т04"}</definedName>
    <definedName name="____t04" localSheetId="52" hidden="1">{#N/A,#N/A,FALSE,"т04"}</definedName>
    <definedName name="____t04" localSheetId="55" hidden="1">{#N/A,#N/A,FALSE,"т04"}</definedName>
    <definedName name="____t04" localSheetId="56" hidden="1">{#N/A,#N/A,FALSE,"т04"}</definedName>
    <definedName name="____t04" localSheetId="57" hidden="1">{#N/A,#N/A,FALSE,"т04"}</definedName>
    <definedName name="____t04" localSheetId="59" hidden="1">{#N/A,#N/A,FALSE,"т04"}</definedName>
    <definedName name="____t04" localSheetId="60" hidden="1">{#N/A,#N/A,FALSE,"т04"}</definedName>
    <definedName name="____t04" localSheetId="61" hidden="1">{#N/A,#N/A,FALSE,"т04"}</definedName>
    <definedName name="____t04" localSheetId="62" hidden="1">{#N/A,#N/A,FALSE,"т04"}</definedName>
    <definedName name="____t04" localSheetId="63" hidden="1">{#N/A,#N/A,FALSE,"т04"}</definedName>
    <definedName name="____t04" localSheetId="64" hidden="1">{#N/A,#N/A,FALSE,"т04"}</definedName>
    <definedName name="____t04" localSheetId="65" hidden="1">{#N/A,#N/A,FALSE,"т04"}</definedName>
    <definedName name="____t04" localSheetId="66" hidden="1">{#N/A,#N/A,FALSE,"т04"}</definedName>
    <definedName name="____t04" localSheetId="67" hidden="1">{#N/A,#N/A,FALSE,"т04"}</definedName>
    <definedName name="____t04" localSheetId="68" hidden="1">{#N/A,#N/A,FALSE,"т04"}</definedName>
    <definedName name="____t04" localSheetId="69" hidden="1">{#N/A,#N/A,FALSE,"т04"}</definedName>
    <definedName name="____t04" localSheetId="70" hidden="1">{#N/A,#N/A,FALSE,"т04"}</definedName>
    <definedName name="____t04" localSheetId="71" hidden="1">{#N/A,#N/A,FALSE,"т04"}</definedName>
    <definedName name="____t04" localSheetId="72" hidden="1">{#N/A,#N/A,FALSE,"т04"}</definedName>
    <definedName name="____t04" localSheetId="76" hidden="1">{#N/A,#N/A,FALSE,"т04"}</definedName>
    <definedName name="____t04" localSheetId="77" hidden="1">{#N/A,#N/A,FALSE,"т04"}</definedName>
    <definedName name="____t04" localSheetId="78" hidden="1">{#N/A,#N/A,FALSE,"т04"}</definedName>
    <definedName name="____t04" localSheetId="80" hidden="1">{#N/A,#N/A,FALSE,"т04"}</definedName>
    <definedName name="____t04" localSheetId="84" hidden="1">{#N/A,#N/A,FALSE,"т04"}</definedName>
    <definedName name="____t04" localSheetId="88" hidden="1">{#N/A,#N/A,FALSE,"т04"}</definedName>
    <definedName name="____t04" localSheetId="89" hidden="1">{#N/A,#N/A,FALSE,"т04"}</definedName>
    <definedName name="____t04" localSheetId="91" hidden="1">{#N/A,#N/A,FALSE,"т04"}</definedName>
    <definedName name="____t04" localSheetId="92" hidden="1">{#N/A,#N/A,FALSE,"т04"}</definedName>
    <definedName name="____t04" localSheetId="93" hidden="1">{#N/A,#N/A,FALSE,"т04"}</definedName>
    <definedName name="____t04" localSheetId="74" hidden="1">{#N/A,#N/A,FALSE,"т04"}</definedName>
    <definedName name="____t04" hidden="1">{#N/A,#N/A,FALSE,"т04"}</definedName>
    <definedName name="____t06" localSheetId="1" hidden="1">{#N/A,#N/A,FALSE,"т04"}</definedName>
    <definedName name="____t06" localSheetId="2" hidden="1">{#N/A,#N/A,FALSE,"т04"}</definedName>
    <definedName name="____t06" localSheetId="19" hidden="1">{#N/A,#N/A,FALSE,"т04"}</definedName>
    <definedName name="____t06" localSheetId="31" hidden="1">{#N/A,#N/A,FALSE,"т04"}</definedName>
    <definedName name="____t06" localSheetId="22" hidden="1">{#N/A,#N/A,FALSE,"т04"}</definedName>
    <definedName name="____t06" localSheetId="23" hidden="1">{#N/A,#N/A,FALSE,"т04"}</definedName>
    <definedName name="____t06" localSheetId="24" hidden="1">{#N/A,#N/A,FALSE,"т04"}</definedName>
    <definedName name="____t06" localSheetId="25" hidden="1">{#N/A,#N/A,FALSE,"т04"}</definedName>
    <definedName name="____t06" localSheetId="26" hidden="1">{#N/A,#N/A,FALSE,"т04"}</definedName>
    <definedName name="____t06" localSheetId="36" hidden="1">{#N/A,#N/A,FALSE,"т04"}</definedName>
    <definedName name="____t06" localSheetId="45" hidden="1">{#N/A,#N/A,FALSE,"т04"}</definedName>
    <definedName name="____t06" localSheetId="46" hidden="1">{#N/A,#N/A,FALSE,"т04"}</definedName>
    <definedName name="____t06" localSheetId="44" hidden="1">{#N/A,#N/A,FALSE,"т04"}</definedName>
    <definedName name="____t06" localSheetId="52" hidden="1">{#N/A,#N/A,FALSE,"т04"}</definedName>
    <definedName name="____t06" localSheetId="55" hidden="1">{#N/A,#N/A,FALSE,"т04"}</definedName>
    <definedName name="____t06" localSheetId="56" hidden="1">{#N/A,#N/A,FALSE,"т04"}</definedName>
    <definedName name="____t06" localSheetId="57" hidden="1">{#N/A,#N/A,FALSE,"т04"}</definedName>
    <definedName name="____t06" localSheetId="59" hidden="1">{#N/A,#N/A,FALSE,"т04"}</definedName>
    <definedName name="____t06" localSheetId="60" hidden="1">{#N/A,#N/A,FALSE,"т04"}</definedName>
    <definedName name="____t06" localSheetId="61" hidden="1">{#N/A,#N/A,FALSE,"т04"}</definedName>
    <definedName name="____t06" localSheetId="62" hidden="1">{#N/A,#N/A,FALSE,"т04"}</definedName>
    <definedName name="____t06" localSheetId="63" hidden="1">{#N/A,#N/A,FALSE,"т04"}</definedName>
    <definedName name="____t06" localSheetId="64" hidden="1">{#N/A,#N/A,FALSE,"т04"}</definedName>
    <definedName name="____t06" localSheetId="65" hidden="1">{#N/A,#N/A,FALSE,"т04"}</definedName>
    <definedName name="____t06" localSheetId="66" hidden="1">{#N/A,#N/A,FALSE,"т04"}</definedName>
    <definedName name="____t06" localSheetId="67" hidden="1">{#N/A,#N/A,FALSE,"т04"}</definedName>
    <definedName name="____t06" localSheetId="68" hidden="1">{#N/A,#N/A,FALSE,"т04"}</definedName>
    <definedName name="____t06" localSheetId="69" hidden="1">{#N/A,#N/A,FALSE,"т04"}</definedName>
    <definedName name="____t06" localSheetId="70" hidden="1">{#N/A,#N/A,FALSE,"т04"}</definedName>
    <definedName name="____t06" localSheetId="71" hidden="1">{#N/A,#N/A,FALSE,"т04"}</definedName>
    <definedName name="____t06" localSheetId="72" hidden="1">{#N/A,#N/A,FALSE,"т04"}</definedName>
    <definedName name="____t06" localSheetId="76" hidden="1">{#N/A,#N/A,FALSE,"т04"}</definedName>
    <definedName name="____t06" localSheetId="77" hidden="1">{#N/A,#N/A,FALSE,"т04"}</definedName>
    <definedName name="____t06" localSheetId="78" hidden="1">{#N/A,#N/A,FALSE,"т04"}</definedName>
    <definedName name="____t06" localSheetId="80" hidden="1">{#N/A,#N/A,FALSE,"т04"}</definedName>
    <definedName name="____t06" localSheetId="84" hidden="1">{#N/A,#N/A,FALSE,"т04"}</definedName>
    <definedName name="____t06" localSheetId="88" hidden="1">{#N/A,#N/A,FALSE,"т04"}</definedName>
    <definedName name="____t06" localSheetId="89" hidden="1">{#N/A,#N/A,FALSE,"т04"}</definedName>
    <definedName name="____t06" localSheetId="91" hidden="1">{#N/A,#N/A,FALSE,"т04"}</definedName>
    <definedName name="____t06" localSheetId="92" hidden="1">{#N/A,#N/A,FALSE,"т04"}</definedName>
    <definedName name="____t06" localSheetId="93" hidden="1">{#N/A,#N/A,FALSE,"т04"}</definedName>
    <definedName name="____t06" localSheetId="74" hidden="1">{#N/A,#N/A,FALSE,"т04"}</definedName>
    <definedName name="____t06" hidden="1">{#N/A,#N/A,FALSE,"т04"}</definedName>
    <definedName name="____tab06" localSheetId="11">#REF!</definedName>
    <definedName name="____tab06" localSheetId="19">#REF!</definedName>
    <definedName name="____tab06" localSheetId="25">#REF!</definedName>
    <definedName name="____tab06" localSheetId="52">#REF!</definedName>
    <definedName name="____tab06" localSheetId="57">#REF!</definedName>
    <definedName name="____tab06" localSheetId="61">#REF!</definedName>
    <definedName name="____tab06" localSheetId="62">#REF!</definedName>
    <definedName name="____tab06" localSheetId="63">#REF!</definedName>
    <definedName name="____tab06" localSheetId="64">#REF!</definedName>
    <definedName name="____tab06" localSheetId="65">#REF!</definedName>
    <definedName name="____tab06" localSheetId="66">#REF!</definedName>
    <definedName name="____tab06" localSheetId="68">#REF!</definedName>
    <definedName name="____tab06" localSheetId="69">#REF!</definedName>
    <definedName name="____tab06" localSheetId="70">#REF!</definedName>
    <definedName name="____tab06" localSheetId="71">#REF!</definedName>
    <definedName name="____tab06" localSheetId="72">#REF!</definedName>
    <definedName name="____tab06" localSheetId="76">#REF!</definedName>
    <definedName name="____tab06" localSheetId="85">#REF!</definedName>
    <definedName name="____tab06" localSheetId="78">#REF!</definedName>
    <definedName name="____tab06" localSheetId="80">#REF!</definedName>
    <definedName name="____tab06" localSheetId="81">#REF!</definedName>
    <definedName name="____tab06" localSheetId="82">#REF!</definedName>
    <definedName name="____tab06" localSheetId="84">#REF!</definedName>
    <definedName name="____tab06" localSheetId="91">#REF!</definedName>
    <definedName name="____tab06" localSheetId="92">#REF!</definedName>
    <definedName name="____tab06" localSheetId="93">#REF!</definedName>
    <definedName name="____tab06" localSheetId="15">#REF!</definedName>
    <definedName name="____tab06" localSheetId="16">#REF!</definedName>
    <definedName name="____tab06" localSheetId="74">#REF!</definedName>
    <definedName name="____tab06">#REF!</definedName>
    <definedName name="____tab07" localSheetId="11">#REF!</definedName>
    <definedName name="____tab07" localSheetId="19">#REF!</definedName>
    <definedName name="____tab07" localSheetId="25">#REF!</definedName>
    <definedName name="____tab07" localSheetId="52">#REF!</definedName>
    <definedName name="____tab07" localSheetId="57">#REF!</definedName>
    <definedName name="____tab07" localSheetId="61">#REF!</definedName>
    <definedName name="____tab07" localSheetId="62">#REF!</definedName>
    <definedName name="____tab07" localSheetId="63">#REF!</definedName>
    <definedName name="____tab07" localSheetId="64">#REF!</definedName>
    <definedName name="____tab07" localSheetId="65">#REF!</definedName>
    <definedName name="____tab07" localSheetId="66">#REF!</definedName>
    <definedName name="____tab07" localSheetId="68">#REF!</definedName>
    <definedName name="____tab07" localSheetId="70">#REF!</definedName>
    <definedName name="____tab07" localSheetId="71">#REF!</definedName>
    <definedName name="____tab07" localSheetId="72">#REF!</definedName>
    <definedName name="____tab07" localSheetId="76">#REF!</definedName>
    <definedName name="____tab07" localSheetId="85">#REF!</definedName>
    <definedName name="____tab07" localSheetId="78">#REF!</definedName>
    <definedName name="____tab07" localSheetId="80">#REF!</definedName>
    <definedName name="____tab07" localSheetId="81">#REF!</definedName>
    <definedName name="____tab07" localSheetId="82">#REF!</definedName>
    <definedName name="____tab07" localSheetId="84">#REF!</definedName>
    <definedName name="____tab07" localSheetId="91">#REF!</definedName>
    <definedName name="____tab07" localSheetId="92">#REF!</definedName>
    <definedName name="____tab07" localSheetId="93">#REF!</definedName>
    <definedName name="____tab07" localSheetId="15">#REF!</definedName>
    <definedName name="____tab07" localSheetId="16">#REF!</definedName>
    <definedName name="____tab07" localSheetId="74">#REF!</definedName>
    <definedName name="____tab07">#REF!</definedName>
    <definedName name="____Tab1" localSheetId="11">#REF!</definedName>
    <definedName name="____Tab1" localSheetId="19">#REF!</definedName>
    <definedName name="____Tab1" localSheetId="25">#REF!</definedName>
    <definedName name="____Tab1" localSheetId="52">#REF!</definedName>
    <definedName name="____Tab1" localSheetId="57">#REF!</definedName>
    <definedName name="____Tab1" localSheetId="61">#REF!</definedName>
    <definedName name="____Tab1" localSheetId="62">#REF!</definedName>
    <definedName name="____Tab1" localSheetId="63">#REF!</definedName>
    <definedName name="____Tab1" localSheetId="64">#REF!</definedName>
    <definedName name="____Tab1" localSheetId="65">#REF!</definedName>
    <definedName name="____Tab1" localSheetId="66">#REF!</definedName>
    <definedName name="____Tab1" localSheetId="68">#REF!</definedName>
    <definedName name="____Tab1" localSheetId="70">#REF!</definedName>
    <definedName name="____Tab1" localSheetId="71">#REF!</definedName>
    <definedName name="____Tab1" localSheetId="72">#REF!</definedName>
    <definedName name="____Tab1" localSheetId="76">#REF!</definedName>
    <definedName name="____Tab1" localSheetId="85">#REF!</definedName>
    <definedName name="____Tab1" localSheetId="78">#REF!</definedName>
    <definedName name="____Tab1" localSheetId="80">#REF!</definedName>
    <definedName name="____Tab1" localSheetId="81">#REF!</definedName>
    <definedName name="____Tab1" localSheetId="82">#REF!</definedName>
    <definedName name="____Tab1" localSheetId="84">#REF!</definedName>
    <definedName name="____Tab1" localSheetId="91">#REF!</definedName>
    <definedName name="____Tab1" localSheetId="92">#REF!</definedName>
    <definedName name="____Tab1" localSheetId="93">#REF!</definedName>
    <definedName name="____Tab1" localSheetId="15">#REF!</definedName>
    <definedName name="____Tab1" localSheetId="16">#REF!</definedName>
    <definedName name="____Tab1" localSheetId="74">#REF!</definedName>
    <definedName name="____Tab1">#REF!</definedName>
    <definedName name="____UKR1" localSheetId="11">#REF!</definedName>
    <definedName name="____UKR1" localSheetId="19">#REF!</definedName>
    <definedName name="____UKR1" localSheetId="25">#REF!</definedName>
    <definedName name="____UKR1" localSheetId="62">#REF!</definedName>
    <definedName name="____UKR1" localSheetId="64">#REF!</definedName>
    <definedName name="____UKR1" localSheetId="65">#REF!</definedName>
    <definedName name="____UKR1" localSheetId="66">#REF!</definedName>
    <definedName name="____UKR1" localSheetId="68">#REF!</definedName>
    <definedName name="____UKR1" localSheetId="70">#REF!</definedName>
    <definedName name="____UKR1" localSheetId="71">#REF!</definedName>
    <definedName name="____UKR1" localSheetId="72">#REF!</definedName>
    <definedName name="____UKR1" localSheetId="76">#REF!</definedName>
    <definedName name="____UKR1" localSheetId="85">#REF!</definedName>
    <definedName name="____UKR1" localSheetId="78">#REF!</definedName>
    <definedName name="____UKR1" localSheetId="80">#REF!</definedName>
    <definedName name="____UKR1" localSheetId="81">#REF!</definedName>
    <definedName name="____UKR1" localSheetId="82">#REF!</definedName>
    <definedName name="____UKR1" localSheetId="84">#REF!</definedName>
    <definedName name="____UKR1" localSheetId="91">#REF!</definedName>
    <definedName name="____UKR1" localSheetId="92">#REF!</definedName>
    <definedName name="____UKR1" localSheetId="93">#REF!</definedName>
    <definedName name="____UKR1" localSheetId="15">#REF!</definedName>
    <definedName name="____UKR1" localSheetId="16">#REF!</definedName>
    <definedName name="____UKR1" localSheetId="74">#REF!</definedName>
    <definedName name="____UKR1">#REF!</definedName>
    <definedName name="____UKR2" localSheetId="11">#REF!</definedName>
    <definedName name="____UKR2" localSheetId="19">#REF!</definedName>
    <definedName name="____UKR2" localSheetId="25">#REF!</definedName>
    <definedName name="____UKR2" localSheetId="62">#REF!</definedName>
    <definedName name="____UKR2" localSheetId="64">#REF!</definedName>
    <definedName name="____UKR2" localSheetId="65">#REF!</definedName>
    <definedName name="____UKR2" localSheetId="66">#REF!</definedName>
    <definedName name="____UKR2" localSheetId="68">#REF!</definedName>
    <definedName name="____UKR2" localSheetId="70">#REF!</definedName>
    <definedName name="____UKR2" localSheetId="71">#REF!</definedName>
    <definedName name="____UKR2" localSheetId="72">#REF!</definedName>
    <definedName name="____UKR2" localSheetId="76">#REF!</definedName>
    <definedName name="____UKR2" localSheetId="85">#REF!</definedName>
    <definedName name="____UKR2" localSheetId="78">#REF!</definedName>
    <definedName name="____UKR2" localSheetId="80">#REF!</definedName>
    <definedName name="____UKR2" localSheetId="81">#REF!</definedName>
    <definedName name="____UKR2" localSheetId="82">#REF!</definedName>
    <definedName name="____UKR2" localSheetId="84">#REF!</definedName>
    <definedName name="____UKR2" localSheetId="91">#REF!</definedName>
    <definedName name="____UKR2" localSheetId="92">#REF!</definedName>
    <definedName name="____UKR2" localSheetId="93">#REF!</definedName>
    <definedName name="____UKR2" localSheetId="15">#REF!</definedName>
    <definedName name="____UKR2" localSheetId="16">#REF!</definedName>
    <definedName name="____UKR2" localSheetId="74">#REF!</definedName>
    <definedName name="____UKR2">#REF!</definedName>
    <definedName name="____UKR3" localSheetId="11">#REF!</definedName>
    <definedName name="____UKR3" localSheetId="19">#REF!</definedName>
    <definedName name="____UKR3" localSheetId="25">#REF!</definedName>
    <definedName name="____UKR3" localSheetId="62">#REF!</definedName>
    <definedName name="____UKR3" localSheetId="64">#REF!</definedName>
    <definedName name="____UKR3" localSheetId="65">#REF!</definedName>
    <definedName name="____UKR3" localSheetId="66">#REF!</definedName>
    <definedName name="____UKR3" localSheetId="68">#REF!</definedName>
    <definedName name="____UKR3" localSheetId="70">#REF!</definedName>
    <definedName name="____UKR3" localSheetId="71">#REF!</definedName>
    <definedName name="____UKR3" localSheetId="72">#REF!</definedName>
    <definedName name="____UKR3" localSheetId="76">#REF!</definedName>
    <definedName name="____UKR3" localSheetId="85">#REF!</definedName>
    <definedName name="____UKR3" localSheetId="78">#REF!</definedName>
    <definedName name="____UKR3" localSheetId="80">#REF!</definedName>
    <definedName name="____UKR3" localSheetId="81">#REF!</definedName>
    <definedName name="____UKR3" localSheetId="82">#REF!</definedName>
    <definedName name="____UKR3" localSheetId="84">#REF!</definedName>
    <definedName name="____UKR3" localSheetId="91">#REF!</definedName>
    <definedName name="____UKR3" localSheetId="92">#REF!</definedName>
    <definedName name="____UKR3" localSheetId="93">#REF!</definedName>
    <definedName name="____UKR3" localSheetId="15">#REF!</definedName>
    <definedName name="____UKR3" localSheetId="16">#REF!</definedName>
    <definedName name="____UKR3" localSheetId="74">#REF!</definedName>
    <definedName name="____UKR3">#REF!</definedName>
    <definedName name="___Mn2" localSheetId="1" hidden="1">{#N/A,#N/A,FALSE,"т02бд"}</definedName>
    <definedName name="___Mn2" localSheetId="2" hidden="1">{#N/A,#N/A,FALSE,"т02бд"}</definedName>
    <definedName name="___Mn2" localSheetId="6" hidden="1">{#N/A,#N/A,FALSE,"т02бд"}</definedName>
    <definedName name="___Mn2" localSheetId="19" hidden="1">{#N/A,#N/A,FALSE,"т02бд"}</definedName>
    <definedName name="___Mn2" localSheetId="31" hidden="1">{#N/A,#N/A,FALSE,"т02бд"}</definedName>
    <definedName name="___Mn2" localSheetId="22" hidden="1">{#N/A,#N/A,FALSE,"т02бд"}</definedName>
    <definedName name="___Mn2" localSheetId="23" hidden="1">{#N/A,#N/A,FALSE,"т02бд"}</definedName>
    <definedName name="___Mn2" localSheetId="24" hidden="1">{#N/A,#N/A,FALSE,"т02бд"}</definedName>
    <definedName name="___Mn2" localSheetId="25" hidden="1">{#N/A,#N/A,FALSE,"т02бд"}</definedName>
    <definedName name="___Mn2" localSheetId="26" hidden="1">{#N/A,#N/A,FALSE,"т02бд"}</definedName>
    <definedName name="___Mn2" localSheetId="36" hidden="1">{#N/A,#N/A,FALSE,"т02бд"}</definedName>
    <definedName name="___Mn2" localSheetId="45" hidden="1">{#N/A,#N/A,FALSE,"т02бд"}</definedName>
    <definedName name="___Mn2" localSheetId="46" hidden="1">{#N/A,#N/A,FALSE,"т02бд"}</definedName>
    <definedName name="___Mn2" localSheetId="44" hidden="1">{#N/A,#N/A,FALSE,"т02бд"}</definedName>
    <definedName name="___Mn2" localSheetId="52" hidden="1">{#N/A,#N/A,FALSE,"т02бд"}</definedName>
    <definedName name="___Mn2" localSheetId="55" hidden="1">{#N/A,#N/A,FALSE,"т02бд"}</definedName>
    <definedName name="___Mn2" localSheetId="56" hidden="1">{#N/A,#N/A,FALSE,"т02бд"}</definedName>
    <definedName name="___Mn2" localSheetId="57" hidden="1">{#N/A,#N/A,FALSE,"т02бд"}</definedName>
    <definedName name="___Mn2" localSheetId="58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62" hidden="1">{#N/A,#N/A,FALSE,"т02бд"}</definedName>
    <definedName name="___Mn2" localSheetId="63" hidden="1">{#N/A,#N/A,FALSE,"т02бд"}</definedName>
    <definedName name="___Mn2" localSheetId="64" hidden="1">{#N/A,#N/A,FALSE,"т02бд"}</definedName>
    <definedName name="___Mn2" localSheetId="65" hidden="1">{#N/A,#N/A,FALSE,"т02бд"}</definedName>
    <definedName name="___Mn2" localSheetId="66" hidden="1">{#N/A,#N/A,FALSE,"т02бд"}</definedName>
    <definedName name="___Mn2" localSheetId="67" hidden="1">{#N/A,#N/A,FALSE,"т02бд"}</definedName>
    <definedName name="___Mn2" localSheetId="68" hidden="1">{#N/A,#N/A,FALSE,"т02бд"}</definedName>
    <definedName name="___Mn2" localSheetId="69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6" hidden="1">{#N/A,#N/A,FALSE,"т02бд"}</definedName>
    <definedName name="___Mn2" localSheetId="77" hidden="1">{#N/A,#N/A,FALSE,"т02бд"}</definedName>
    <definedName name="___Mn2" localSheetId="78" hidden="1">{#N/A,#N/A,FALSE,"т02бд"}</definedName>
    <definedName name="___Mn2" localSheetId="80" hidden="1">{#N/A,#N/A,FALSE,"т02бд"}</definedName>
    <definedName name="___Mn2" localSheetId="84" hidden="1">{#N/A,#N/A,FALSE,"т02бд"}</definedName>
    <definedName name="___Mn2" localSheetId="88" hidden="1">{#N/A,#N/A,FALSE,"т02бд"}</definedName>
    <definedName name="___Mn2" localSheetId="89" hidden="1">{#N/A,#N/A,FALSE,"т02бд"}</definedName>
    <definedName name="___Mn2" localSheetId="91" hidden="1">{#N/A,#N/A,FALSE,"т02бд"}</definedName>
    <definedName name="___Mn2" localSheetId="92" hidden="1">{#N/A,#N/A,FALSE,"т02бд"}</definedName>
    <definedName name="___Mn2" localSheetId="93" hidden="1">{#N/A,#N/A,FALSE,"т02бд"}</definedName>
    <definedName name="___Mn2" localSheetId="74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2" hidden="1">{#N/A,#N/A,FALSE,"т04"}</definedName>
    <definedName name="___t04" localSheetId="19" hidden="1">{#N/A,#N/A,FALSE,"т04"}</definedName>
    <definedName name="___t04" localSheetId="31" hidden="1">{#N/A,#N/A,FALSE,"т04"}</definedName>
    <definedName name="___t04" localSheetId="22" hidden="1">{#N/A,#N/A,FALSE,"т04"}</definedName>
    <definedName name="___t04" localSheetId="23" hidden="1">{#N/A,#N/A,FALSE,"т04"}</definedName>
    <definedName name="___t04" localSheetId="24" hidden="1">{#N/A,#N/A,FALSE,"т04"}</definedName>
    <definedName name="___t04" localSheetId="25" hidden="1">{#N/A,#N/A,FALSE,"т04"}</definedName>
    <definedName name="___t04" localSheetId="26" hidden="1">{#N/A,#N/A,FALSE,"т04"}</definedName>
    <definedName name="___t04" localSheetId="36" hidden="1">{#N/A,#N/A,FALSE,"т04"}</definedName>
    <definedName name="___t04" localSheetId="45" hidden="1">{#N/A,#N/A,FALSE,"т04"}</definedName>
    <definedName name="___t04" localSheetId="46" hidden="1">{#N/A,#N/A,FALSE,"т04"}</definedName>
    <definedName name="___t04" localSheetId="44" hidden="1">{#N/A,#N/A,FALSE,"т04"}</definedName>
    <definedName name="___t04" localSheetId="52" hidden="1">{#N/A,#N/A,FALSE,"т04"}</definedName>
    <definedName name="___t04" localSheetId="55" hidden="1">{#N/A,#N/A,FALSE,"т04"}</definedName>
    <definedName name="___t04" localSheetId="56" hidden="1">{#N/A,#N/A,FALSE,"т04"}</definedName>
    <definedName name="___t04" localSheetId="57" hidden="1">{#N/A,#N/A,FALSE,"т04"}</definedName>
    <definedName name="___t04" localSheetId="59" hidden="1">{#N/A,#N/A,FALSE,"т04"}</definedName>
    <definedName name="___t04" localSheetId="60" hidden="1">{#N/A,#N/A,FALSE,"т04"}</definedName>
    <definedName name="___t04" localSheetId="61" hidden="1">{#N/A,#N/A,FALSE,"т04"}</definedName>
    <definedName name="___t04" localSheetId="62" hidden="1">{#N/A,#N/A,FALSE,"т04"}</definedName>
    <definedName name="___t04" localSheetId="63" hidden="1">{#N/A,#N/A,FALSE,"т04"}</definedName>
    <definedName name="___t04" localSheetId="64" hidden="1">{#N/A,#N/A,FALSE,"т04"}</definedName>
    <definedName name="___t04" localSheetId="65" hidden="1">{#N/A,#N/A,FALSE,"т04"}</definedName>
    <definedName name="___t04" localSheetId="66" hidden="1">{#N/A,#N/A,FALSE,"т04"}</definedName>
    <definedName name="___t04" localSheetId="67" hidden="1">{#N/A,#N/A,FALSE,"т04"}</definedName>
    <definedName name="___t04" localSheetId="68" hidden="1">{#N/A,#N/A,FALSE,"т04"}</definedName>
    <definedName name="___t04" localSheetId="69" hidden="1">{#N/A,#N/A,FALSE,"т04"}</definedName>
    <definedName name="___t04" localSheetId="70" hidden="1">{#N/A,#N/A,FALSE,"т04"}</definedName>
    <definedName name="___t04" localSheetId="71" hidden="1">{#N/A,#N/A,FALSE,"т04"}</definedName>
    <definedName name="___t04" localSheetId="72" hidden="1">{#N/A,#N/A,FALSE,"т04"}</definedName>
    <definedName name="___t04" localSheetId="76" hidden="1">{#N/A,#N/A,FALSE,"т04"}</definedName>
    <definedName name="___t04" localSheetId="77" hidden="1">{#N/A,#N/A,FALSE,"т04"}</definedName>
    <definedName name="___t04" localSheetId="78" hidden="1">{#N/A,#N/A,FALSE,"т04"}</definedName>
    <definedName name="___t04" localSheetId="80" hidden="1">{#N/A,#N/A,FALSE,"т04"}</definedName>
    <definedName name="___t04" localSheetId="84" hidden="1">{#N/A,#N/A,FALSE,"т04"}</definedName>
    <definedName name="___t04" localSheetId="88" hidden="1">{#N/A,#N/A,FALSE,"т04"}</definedName>
    <definedName name="___t04" localSheetId="89" hidden="1">{#N/A,#N/A,FALSE,"т04"}</definedName>
    <definedName name="___t04" localSheetId="91" hidden="1">{#N/A,#N/A,FALSE,"т04"}</definedName>
    <definedName name="___t04" localSheetId="92" hidden="1">{#N/A,#N/A,FALSE,"т04"}</definedName>
    <definedName name="___t04" localSheetId="93" hidden="1">{#N/A,#N/A,FALSE,"т04"}</definedName>
    <definedName name="___t04" localSheetId="74" hidden="1">{#N/A,#N/A,FALSE,"т04"}</definedName>
    <definedName name="___t04" hidden="1">{#N/A,#N/A,FALSE,"т04"}</definedName>
    <definedName name="___t06" localSheetId="1" hidden="1">{#N/A,#N/A,FALSE,"т04"}</definedName>
    <definedName name="___t06" localSheetId="2" hidden="1">{#N/A,#N/A,FALSE,"т04"}</definedName>
    <definedName name="___t06" localSheetId="19" hidden="1">{#N/A,#N/A,FALSE,"т04"}</definedName>
    <definedName name="___t06" localSheetId="31" hidden="1">{#N/A,#N/A,FALSE,"т04"}</definedName>
    <definedName name="___t06" localSheetId="22" hidden="1">{#N/A,#N/A,FALSE,"т04"}</definedName>
    <definedName name="___t06" localSheetId="23" hidden="1">{#N/A,#N/A,FALSE,"т04"}</definedName>
    <definedName name="___t06" localSheetId="24" hidden="1">{#N/A,#N/A,FALSE,"т04"}</definedName>
    <definedName name="___t06" localSheetId="25" hidden="1">{#N/A,#N/A,FALSE,"т04"}</definedName>
    <definedName name="___t06" localSheetId="26" hidden="1">{#N/A,#N/A,FALSE,"т04"}</definedName>
    <definedName name="___t06" localSheetId="36" hidden="1">{#N/A,#N/A,FALSE,"т04"}</definedName>
    <definedName name="___t06" localSheetId="45" hidden="1">{#N/A,#N/A,FALSE,"т04"}</definedName>
    <definedName name="___t06" localSheetId="46" hidden="1">{#N/A,#N/A,FALSE,"т04"}</definedName>
    <definedName name="___t06" localSheetId="44" hidden="1">{#N/A,#N/A,FALSE,"т04"}</definedName>
    <definedName name="___t06" localSheetId="52" hidden="1">{#N/A,#N/A,FALSE,"т04"}</definedName>
    <definedName name="___t06" localSheetId="55" hidden="1">{#N/A,#N/A,FALSE,"т04"}</definedName>
    <definedName name="___t06" localSheetId="56" hidden="1">{#N/A,#N/A,FALSE,"т04"}</definedName>
    <definedName name="___t06" localSheetId="57" hidden="1">{#N/A,#N/A,FALSE,"т04"}</definedName>
    <definedName name="___t06" localSheetId="59" hidden="1">{#N/A,#N/A,FALSE,"т04"}</definedName>
    <definedName name="___t06" localSheetId="60" hidden="1">{#N/A,#N/A,FALSE,"т04"}</definedName>
    <definedName name="___t06" localSheetId="61" hidden="1">{#N/A,#N/A,FALSE,"т04"}</definedName>
    <definedName name="___t06" localSheetId="62" hidden="1">{#N/A,#N/A,FALSE,"т04"}</definedName>
    <definedName name="___t06" localSheetId="63" hidden="1">{#N/A,#N/A,FALSE,"т04"}</definedName>
    <definedName name="___t06" localSheetId="64" hidden="1">{#N/A,#N/A,FALSE,"т04"}</definedName>
    <definedName name="___t06" localSheetId="65" hidden="1">{#N/A,#N/A,FALSE,"т04"}</definedName>
    <definedName name="___t06" localSheetId="66" hidden="1">{#N/A,#N/A,FALSE,"т04"}</definedName>
    <definedName name="___t06" localSheetId="67" hidden="1">{#N/A,#N/A,FALSE,"т04"}</definedName>
    <definedName name="___t06" localSheetId="68" hidden="1">{#N/A,#N/A,FALSE,"т04"}</definedName>
    <definedName name="___t06" localSheetId="69" hidden="1">{#N/A,#N/A,FALSE,"т04"}</definedName>
    <definedName name="___t06" localSheetId="70" hidden="1">{#N/A,#N/A,FALSE,"т04"}</definedName>
    <definedName name="___t06" localSheetId="71" hidden="1">{#N/A,#N/A,FALSE,"т04"}</definedName>
    <definedName name="___t06" localSheetId="72" hidden="1">{#N/A,#N/A,FALSE,"т04"}</definedName>
    <definedName name="___t06" localSheetId="76" hidden="1">{#N/A,#N/A,FALSE,"т04"}</definedName>
    <definedName name="___t06" localSheetId="77" hidden="1">{#N/A,#N/A,FALSE,"т04"}</definedName>
    <definedName name="___t06" localSheetId="78" hidden="1">{#N/A,#N/A,FALSE,"т04"}</definedName>
    <definedName name="___t06" localSheetId="80" hidden="1">{#N/A,#N/A,FALSE,"т04"}</definedName>
    <definedName name="___t06" localSheetId="84" hidden="1">{#N/A,#N/A,FALSE,"т04"}</definedName>
    <definedName name="___t06" localSheetId="88" hidden="1">{#N/A,#N/A,FALSE,"т04"}</definedName>
    <definedName name="___t06" localSheetId="89" hidden="1">{#N/A,#N/A,FALSE,"т04"}</definedName>
    <definedName name="___t06" localSheetId="91" hidden="1">{#N/A,#N/A,FALSE,"т04"}</definedName>
    <definedName name="___t06" localSheetId="92" hidden="1">{#N/A,#N/A,FALSE,"т04"}</definedName>
    <definedName name="___t06" localSheetId="93" hidden="1">{#N/A,#N/A,FALSE,"т04"}</definedName>
    <definedName name="___t06" localSheetId="74" hidden="1">{#N/A,#N/A,FALSE,"т04"}</definedName>
    <definedName name="___t06" hidden="1">{#N/A,#N/A,FALSE,"т04"}</definedName>
    <definedName name="___tab06" localSheetId="11">#REF!</definedName>
    <definedName name="___tab06" localSheetId="19">#REF!</definedName>
    <definedName name="___tab06" localSheetId="25">#REF!</definedName>
    <definedName name="___tab06" localSheetId="52">#REF!</definedName>
    <definedName name="___tab06" localSheetId="57">#REF!</definedName>
    <definedName name="___tab06" localSheetId="61">#REF!</definedName>
    <definedName name="___tab06" localSheetId="62">#REF!</definedName>
    <definedName name="___tab06" localSheetId="63">#REF!</definedName>
    <definedName name="___tab06" localSheetId="64">#REF!</definedName>
    <definedName name="___tab06" localSheetId="65">#REF!</definedName>
    <definedName name="___tab06" localSheetId="66">#REF!</definedName>
    <definedName name="___tab06" localSheetId="67">#REF!</definedName>
    <definedName name="___tab06" localSheetId="68">#REF!</definedName>
    <definedName name="___tab06" localSheetId="69">#REF!</definedName>
    <definedName name="___tab06" localSheetId="70">#REF!</definedName>
    <definedName name="___tab06" localSheetId="71">#REF!</definedName>
    <definedName name="___tab06" localSheetId="72">#REF!</definedName>
    <definedName name="___tab06" localSheetId="76">#REF!</definedName>
    <definedName name="___tab06" localSheetId="85">#REF!</definedName>
    <definedName name="___tab06" localSheetId="78">#REF!</definedName>
    <definedName name="___tab06" localSheetId="80">#REF!</definedName>
    <definedName name="___tab06" localSheetId="81">#REF!</definedName>
    <definedName name="___tab06" localSheetId="82">#REF!</definedName>
    <definedName name="___tab06" localSheetId="84">#REF!</definedName>
    <definedName name="___tab06" localSheetId="91">#REF!</definedName>
    <definedName name="___tab06" localSheetId="92">#REF!</definedName>
    <definedName name="___tab06" localSheetId="93">#REF!</definedName>
    <definedName name="___tab06" localSheetId="15">#REF!</definedName>
    <definedName name="___tab06" localSheetId="16">#REF!</definedName>
    <definedName name="___tab06" localSheetId="74">#REF!</definedName>
    <definedName name="___tab06">#REF!</definedName>
    <definedName name="___tab07" localSheetId="11">#REF!</definedName>
    <definedName name="___tab07" localSheetId="19">#REF!</definedName>
    <definedName name="___tab07" localSheetId="25">#REF!</definedName>
    <definedName name="___tab07" localSheetId="52">#REF!</definedName>
    <definedName name="___tab07" localSheetId="57">#REF!</definedName>
    <definedName name="___tab07" localSheetId="61">#REF!</definedName>
    <definedName name="___tab07" localSheetId="62">#REF!</definedName>
    <definedName name="___tab07" localSheetId="63">#REF!</definedName>
    <definedName name="___tab07" localSheetId="64">#REF!</definedName>
    <definedName name="___tab07" localSheetId="65">#REF!</definedName>
    <definedName name="___tab07" localSheetId="66">#REF!</definedName>
    <definedName name="___tab07" localSheetId="67">#REF!</definedName>
    <definedName name="___tab07" localSheetId="68">#REF!</definedName>
    <definedName name="___tab07" localSheetId="69">#REF!</definedName>
    <definedName name="___tab07" localSheetId="70">#REF!</definedName>
    <definedName name="___tab07" localSheetId="71">#REF!</definedName>
    <definedName name="___tab07" localSheetId="72">#REF!</definedName>
    <definedName name="___tab07" localSheetId="76">#REF!</definedName>
    <definedName name="___tab07" localSheetId="85">#REF!</definedName>
    <definedName name="___tab07" localSheetId="78">#REF!</definedName>
    <definedName name="___tab07" localSheetId="80">#REF!</definedName>
    <definedName name="___tab07" localSheetId="81">#REF!</definedName>
    <definedName name="___tab07" localSheetId="82">#REF!</definedName>
    <definedName name="___tab07" localSheetId="84">#REF!</definedName>
    <definedName name="___tab07" localSheetId="91">#REF!</definedName>
    <definedName name="___tab07" localSheetId="92">#REF!</definedName>
    <definedName name="___tab07" localSheetId="93">#REF!</definedName>
    <definedName name="___tab07" localSheetId="15">#REF!</definedName>
    <definedName name="___tab07" localSheetId="16">#REF!</definedName>
    <definedName name="___tab07" localSheetId="74">#REF!</definedName>
    <definedName name="___tab07">#REF!</definedName>
    <definedName name="___Tab1" localSheetId="11">#REF!</definedName>
    <definedName name="___Tab1" localSheetId="19">#REF!</definedName>
    <definedName name="___Tab1" localSheetId="25">#REF!</definedName>
    <definedName name="___Tab1" localSheetId="52">#REF!</definedName>
    <definedName name="___Tab1" localSheetId="57">#REF!</definedName>
    <definedName name="___Tab1" localSheetId="61">#REF!</definedName>
    <definedName name="___Tab1" localSheetId="62">#REF!</definedName>
    <definedName name="___Tab1" localSheetId="63">#REF!</definedName>
    <definedName name="___Tab1" localSheetId="64">#REF!</definedName>
    <definedName name="___Tab1" localSheetId="65">#REF!</definedName>
    <definedName name="___Tab1" localSheetId="66">#REF!</definedName>
    <definedName name="___Tab1" localSheetId="67">#REF!</definedName>
    <definedName name="___Tab1" localSheetId="68">#REF!</definedName>
    <definedName name="___Tab1" localSheetId="69">#REF!</definedName>
    <definedName name="___Tab1" localSheetId="70">#REF!</definedName>
    <definedName name="___Tab1" localSheetId="71">#REF!</definedName>
    <definedName name="___Tab1" localSheetId="72">#REF!</definedName>
    <definedName name="___Tab1" localSheetId="76">#REF!</definedName>
    <definedName name="___Tab1" localSheetId="85">#REF!</definedName>
    <definedName name="___Tab1" localSheetId="78">#REF!</definedName>
    <definedName name="___Tab1" localSheetId="80">#REF!</definedName>
    <definedName name="___Tab1" localSheetId="81">#REF!</definedName>
    <definedName name="___Tab1" localSheetId="82">#REF!</definedName>
    <definedName name="___Tab1" localSheetId="84">#REF!</definedName>
    <definedName name="___Tab1" localSheetId="91">#REF!</definedName>
    <definedName name="___Tab1" localSheetId="92">#REF!</definedName>
    <definedName name="___Tab1" localSheetId="93">#REF!</definedName>
    <definedName name="___Tab1" localSheetId="15">#REF!</definedName>
    <definedName name="___Tab1" localSheetId="16">#REF!</definedName>
    <definedName name="___Tab1" localSheetId="74">#REF!</definedName>
    <definedName name="___Tab1">#REF!</definedName>
    <definedName name="___to5" localSheetId="1" hidden="1">{#VALUE!,#N/A,FALSE,0}</definedName>
    <definedName name="___to5" localSheetId="2" hidden="1">{#VALUE!,#N/A,FALSE,0}</definedName>
    <definedName name="___to5" localSheetId="6" hidden="1">{#VALUE!,#N/A,FALSE,0}</definedName>
    <definedName name="___to5" localSheetId="19" hidden="1">{#VALUE!,#N/A,FALSE,0}</definedName>
    <definedName name="___to5" localSheetId="31" hidden="1">{#VALUE!,#N/A,FALSE,0}</definedName>
    <definedName name="___to5" localSheetId="22" hidden="1">{#VALUE!,#N/A,FALSE,0}</definedName>
    <definedName name="___to5" localSheetId="23" hidden="1">{#VALUE!,#N/A,FALSE,0}</definedName>
    <definedName name="___to5" localSheetId="24" hidden="1">{#VALUE!,#N/A,FALSE,0}</definedName>
    <definedName name="___to5" localSheetId="25" hidden="1">{#VALUE!,#N/A,FALSE,0}</definedName>
    <definedName name="___to5" localSheetId="26" hidden="1">{#VALUE!,#N/A,FALSE,0}</definedName>
    <definedName name="___to5" localSheetId="36" hidden="1">{#VALUE!,#N/A,FALSE,0}</definedName>
    <definedName name="___to5" localSheetId="45" hidden="1">{#VALUE!,#N/A,FALSE,0}</definedName>
    <definedName name="___to5" localSheetId="46" hidden="1">{#VALUE!,#N/A,FALSE,0}</definedName>
    <definedName name="___to5" localSheetId="44" hidden="1">{#VALUE!,#N/A,FALSE,0}</definedName>
    <definedName name="___to5" localSheetId="52" hidden="1">{#VALUE!,#N/A,FALSE,0}</definedName>
    <definedName name="___to5" localSheetId="55" hidden="1">{#VALUE!,#N/A,FALSE,0}</definedName>
    <definedName name="___to5" localSheetId="56" hidden="1">{#VALUE!,#N/A,FALSE,0}</definedName>
    <definedName name="___to5" localSheetId="57" hidden="1">{#VALUE!,#N/A,FALSE,0}</definedName>
    <definedName name="___to5" localSheetId="58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62" hidden="1">{#VALUE!,#N/A,FALSE,0}</definedName>
    <definedName name="___to5" localSheetId="63" hidden="1">{#VALUE!,#N/A,FALSE,0}</definedName>
    <definedName name="___to5" localSheetId="64" hidden="1">{#VALUE!,#N/A,FALSE,0}</definedName>
    <definedName name="___to5" localSheetId="65" hidden="1">{#VALUE!,#N/A,FALSE,0}</definedName>
    <definedName name="___to5" localSheetId="66" hidden="1">{#VALUE!,#N/A,FALSE,0}</definedName>
    <definedName name="___to5" localSheetId="67" hidden="1">{#VALUE!,#N/A,FALSE,0}</definedName>
    <definedName name="___to5" localSheetId="68" hidden="1">{#VALUE!,#N/A,FALSE,0}</definedName>
    <definedName name="___to5" localSheetId="69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6" hidden="1">{#VALUE!,#N/A,FALSE,0}</definedName>
    <definedName name="___to5" localSheetId="77" hidden="1">{#VALUE!,#N/A,FALSE,0}</definedName>
    <definedName name="___to5" localSheetId="78" hidden="1">{#VALUE!,#N/A,FALSE,0}</definedName>
    <definedName name="___to5" localSheetId="80" hidden="1">{#VALUE!,#N/A,FALSE,0}</definedName>
    <definedName name="___to5" localSheetId="84" hidden="1">{#VALUE!,#N/A,FALSE,0}</definedName>
    <definedName name="___to5" localSheetId="88" hidden="1">{#VALUE!,#N/A,FALSE,0}</definedName>
    <definedName name="___to5" localSheetId="89" hidden="1">{#VALUE!,#N/A,FALSE,0}</definedName>
    <definedName name="___to5" localSheetId="91" hidden="1">{#VALUE!,#N/A,FALSE,0}</definedName>
    <definedName name="___to5" localSheetId="92" hidden="1">{#VALUE!,#N/A,FALSE,0}</definedName>
    <definedName name="___to5" localSheetId="93" hidden="1">{#VALUE!,#N/A,FALSE,0}</definedName>
    <definedName name="___to5" localSheetId="74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6" hidden="1">{#VALUE!,#N/A,FALSE,0}</definedName>
    <definedName name="___to9" localSheetId="19" hidden="1">{#VALUE!,#N/A,FALSE,0}</definedName>
    <definedName name="___to9" localSheetId="31" hidden="1">{#VALUE!,#N/A,FALSE,0}</definedName>
    <definedName name="___to9" localSheetId="22" hidden="1">{#VALUE!,#N/A,FALSE,0}</definedName>
    <definedName name="___to9" localSheetId="23" hidden="1">{#VALUE!,#N/A,FALSE,0}</definedName>
    <definedName name="___to9" localSheetId="24" hidden="1">{#VALUE!,#N/A,FALSE,0}</definedName>
    <definedName name="___to9" localSheetId="25" hidden="1">{#VALUE!,#N/A,FALSE,0}</definedName>
    <definedName name="___to9" localSheetId="26" hidden="1">{#VALUE!,#N/A,FALSE,0}</definedName>
    <definedName name="___to9" localSheetId="36" hidden="1">{#VALUE!,#N/A,FALSE,0}</definedName>
    <definedName name="___to9" localSheetId="45" hidden="1">{#VALUE!,#N/A,FALSE,0}</definedName>
    <definedName name="___to9" localSheetId="46" hidden="1">{#VALUE!,#N/A,FALSE,0}</definedName>
    <definedName name="___to9" localSheetId="44" hidden="1">{#VALUE!,#N/A,FALSE,0}</definedName>
    <definedName name="___to9" localSheetId="52" hidden="1">{#VALUE!,#N/A,FALSE,0}</definedName>
    <definedName name="___to9" localSheetId="55" hidden="1">{#VALUE!,#N/A,FALSE,0}</definedName>
    <definedName name="___to9" localSheetId="56" hidden="1">{#VALUE!,#N/A,FALSE,0}</definedName>
    <definedName name="___to9" localSheetId="57" hidden="1">{#VALUE!,#N/A,FALSE,0}</definedName>
    <definedName name="___to9" localSheetId="58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62" hidden="1">{#VALUE!,#N/A,FALSE,0}</definedName>
    <definedName name="___to9" localSheetId="63" hidden="1">{#VALUE!,#N/A,FALSE,0}</definedName>
    <definedName name="___to9" localSheetId="64" hidden="1">{#VALUE!,#N/A,FALSE,0}</definedName>
    <definedName name="___to9" localSheetId="65" hidden="1">{#VALUE!,#N/A,FALSE,0}</definedName>
    <definedName name="___to9" localSheetId="66" hidden="1">{#VALUE!,#N/A,FALSE,0}</definedName>
    <definedName name="___to9" localSheetId="67" hidden="1">{#VALUE!,#N/A,FALSE,0}</definedName>
    <definedName name="___to9" localSheetId="68" hidden="1">{#VALUE!,#N/A,FALSE,0}</definedName>
    <definedName name="___to9" localSheetId="69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6" hidden="1">{#VALUE!,#N/A,FALSE,0}</definedName>
    <definedName name="___to9" localSheetId="77" hidden="1">{#VALUE!,#N/A,FALSE,0}</definedName>
    <definedName name="___to9" localSheetId="78" hidden="1">{#VALUE!,#N/A,FALSE,0}</definedName>
    <definedName name="___to9" localSheetId="80" hidden="1">{#VALUE!,#N/A,FALSE,0}</definedName>
    <definedName name="___to9" localSheetId="84" hidden="1">{#VALUE!,#N/A,FALSE,0}</definedName>
    <definedName name="___to9" localSheetId="88" hidden="1">{#VALUE!,#N/A,FALSE,0}</definedName>
    <definedName name="___to9" localSheetId="89" hidden="1">{#VALUE!,#N/A,FALSE,0}</definedName>
    <definedName name="___to9" localSheetId="91" hidden="1">{#VALUE!,#N/A,FALSE,0}</definedName>
    <definedName name="___to9" localSheetId="92" hidden="1">{#VALUE!,#N/A,FALSE,0}</definedName>
    <definedName name="___to9" localSheetId="93" hidden="1">{#VALUE!,#N/A,FALSE,0}</definedName>
    <definedName name="___to9" localSheetId="74" hidden="1">{#VALUE!,#N/A,FALSE,0}</definedName>
    <definedName name="___to9" hidden="1">{#VALUE!,#N/A,FALSE,0}</definedName>
    <definedName name="___UKR1" localSheetId="11">#REF!</definedName>
    <definedName name="___UKR1" localSheetId="19">#REF!</definedName>
    <definedName name="___UKR1" localSheetId="25">#REF!</definedName>
    <definedName name="___UKR1" localSheetId="52">#REF!</definedName>
    <definedName name="___UKR1" localSheetId="57">#REF!</definedName>
    <definedName name="___UKR1" localSheetId="61">#REF!</definedName>
    <definedName name="___UKR1" localSheetId="62">#REF!</definedName>
    <definedName name="___UKR1" localSheetId="63">#REF!</definedName>
    <definedName name="___UKR1" localSheetId="64">#REF!</definedName>
    <definedName name="___UKR1" localSheetId="65">#REF!</definedName>
    <definedName name="___UKR1" localSheetId="66">#REF!</definedName>
    <definedName name="___UKR1" localSheetId="67">#REF!</definedName>
    <definedName name="___UKR1" localSheetId="68">#REF!</definedName>
    <definedName name="___UKR1" localSheetId="69">#REF!</definedName>
    <definedName name="___UKR1" localSheetId="70">#REF!</definedName>
    <definedName name="___UKR1" localSheetId="71">#REF!</definedName>
    <definedName name="___UKR1" localSheetId="72">#REF!</definedName>
    <definedName name="___UKR1" localSheetId="76">#REF!</definedName>
    <definedName name="___UKR1" localSheetId="85">#REF!</definedName>
    <definedName name="___UKR1" localSheetId="78">#REF!</definedName>
    <definedName name="___UKR1" localSheetId="80">#REF!</definedName>
    <definedName name="___UKR1" localSheetId="81">#REF!</definedName>
    <definedName name="___UKR1" localSheetId="82">#REF!</definedName>
    <definedName name="___UKR1" localSheetId="84">#REF!</definedName>
    <definedName name="___UKR1" localSheetId="91">#REF!</definedName>
    <definedName name="___UKR1" localSheetId="92">#REF!</definedName>
    <definedName name="___UKR1" localSheetId="93">#REF!</definedName>
    <definedName name="___UKR1" localSheetId="15">#REF!</definedName>
    <definedName name="___UKR1" localSheetId="16">#REF!</definedName>
    <definedName name="___UKR1" localSheetId="74">#REF!</definedName>
    <definedName name="___UKR1">#REF!</definedName>
    <definedName name="___UKR2" localSheetId="11">#REF!</definedName>
    <definedName name="___UKR2" localSheetId="19">#REF!</definedName>
    <definedName name="___UKR2" localSheetId="25">#REF!</definedName>
    <definedName name="___UKR2" localSheetId="52">#REF!</definedName>
    <definedName name="___UKR2" localSheetId="57">#REF!</definedName>
    <definedName name="___UKR2" localSheetId="61">#REF!</definedName>
    <definedName name="___UKR2" localSheetId="62">#REF!</definedName>
    <definedName name="___UKR2" localSheetId="63">#REF!</definedName>
    <definedName name="___UKR2" localSheetId="64">#REF!</definedName>
    <definedName name="___UKR2" localSheetId="65">#REF!</definedName>
    <definedName name="___UKR2" localSheetId="66">#REF!</definedName>
    <definedName name="___UKR2" localSheetId="67">#REF!</definedName>
    <definedName name="___UKR2" localSheetId="68">#REF!</definedName>
    <definedName name="___UKR2" localSheetId="69">#REF!</definedName>
    <definedName name="___UKR2" localSheetId="70">#REF!</definedName>
    <definedName name="___UKR2" localSheetId="71">#REF!</definedName>
    <definedName name="___UKR2" localSheetId="72">#REF!</definedName>
    <definedName name="___UKR2" localSheetId="76">#REF!</definedName>
    <definedName name="___UKR2" localSheetId="85">#REF!</definedName>
    <definedName name="___UKR2" localSheetId="78">#REF!</definedName>
    <definedName name="___UKR2" localSheetId="80">#REF!</definedName>
    <definedName name="___UKR2" localSheetId="81">#REF!</definedName>
    <definedName name="___UKR2" localSheetId="82">#REF!</definedName>
    <definedName name="___UKR2" localSheetId="84">#REF!</definedName>
    <definedName name="___UKR2" localSheetId="91">#REF!</definedName>
    <definedName name="___UKR2" localSheetId="92">#REF!</definedName>
    <definedName name="___UKR2" localSheetId="93">#REF!</definedName>
    <definedName name="___UKR2" localSheetId="15">#REF!</definedName>
    <definedName name="___UKR2" localSheetId="16">#REF!</definedName>
    <definedName name="___UKR2" localSheetId="74">#REF!</definedName>
    <definedName name="___UKR2">#REF!</definedName>
    <definedName name="___UKR3" localSheetId="11">#REF!</definedName>
    <definedName name="___UKR3" localSheetId="19">#REF!</definedName>
    <definedName name="___UKR3" localSheetId="25">#REF!</definedName>
    <definedName name="___UKR3" localSheetId="52">#REF!</definedName>
    <definedName name="___UKR3" localSheetId="57">#REF!</definedName>
    <definedName name="___UKR3" localSheetId="61">#REF!</definedName>
    <definedName name="___UKR3" localSheetId="62">#REF!</definedName>
    <definedName name="___UKR3" localSheetId="63">#REF!</definedName>
    <definedName name="___UKR3" localSheetId="64">#REF!</definedName>
    <definedName name="___UKR3" localSheetId="65">#REF!</definedName>
    <definedName name="___UKR3" localSheetId="66">#REF!</definedName>
    <definedName name="___UKR3" localSheetId="67">#REF!</definedName>
    <definedName name="___UKR3" localSheetId="68">#REF!</definedName>
    <definedName name="___UKR3" localSheetId="69">#REF!</definedName>
    <definedName name="___UKR3" localSheetId="70">#REF!</definedName>
    <definedName name="___UKR3" localSheetId="71">#REF!</definedName>
    <definedName name="___UKR3" localSheetId="72">#REF!</definedName>
    <definedName name="___UKR3" localSheetId="76">#REF!</definedName>
    <definedName name="___UKR3" localSheetId="85">#REF!</definedName>
    <definedName name="___UKR3" localSheetId="78">#REF!</definedName>
    <definedName name="___UKR3" localSheetId="80">#REF!</definedName>
    <definedName name="___UKR3" localSheetId="81">#REF!</definedName>
    <definedName name="___UKR3" localSheetId="82">#REF!</definedName>
    <definedName name="___UKR3" localSheetId="84">#REF!</definedName>
    <definedName name="___UKR3" localSheetId="91">#REF!</definedName>
    <definedName name="___UKR3" localSheetId="92">#REF!</definedName>
    <definedName name="___UKR3" localSheetId="93">#REF!</definedName>
    <definedName name="___UKR3" localSheetId="15">#REF!</definedName>
    <definedName name="___UKR3" localSheetId="16">#REF!</definedName>
    <definedName name="___UKR3" localSheetId="74">#REF!</definedName>
    <definedName name="___UKR3">#REF!</definedName>
    <definedName name="__123Graph_XGRAPH3" localSheetId="1" hidden="1">[1]GDP!#REF!</definedName>
    <definedName name="__123Graph_XGRAPH3" localSheetId="5" hidden="1">[1]GDP!#REF!</definedName>
    <definedName name="__123Graph_XGRAPH3" localSheetId="11" hidden="1">[1]GDP!#REF!</definedName>
    <definedName name="__123Graph_XGRAPH3" localSheetId="31" hidden="1">[1]GDP!#REF!</definedName>
    <definedName name="__123Graph_XGRAPH3" localSheetId="20" hidden="1">[1]GDP!#REF!</definedName>
    <definedName name="__123Graph_XGRAPH3" localSheetId="22" hidden="1">[1]GDP!#REF!</definedName>
    <definedName name="__123Graph_XGRAPH3" localSheetId="23" hidden="1">[1]GDP!#REF!</definedName>
    <definedName name="__123Graph_XGRAPH3" localSheetId="24" hidden="1">[1]GDP!#REF!</definedName>
    <definedName name="__123Graph_XGRAPH3" localSheetId="25" hidden="1">[1]GDP!#REF!</definedName>
    <definedName name="__123Graph_XGRAPH3" localSheetId="26" hidden="1">[1]GDP!#REF!</definedName>
    <definedName name="__123Graph_XGRAPH3" localSheetId="36" hidden="1">[1]GDP!#REF!</definedName>
    <definedName name="__123Graph_XGRAPH3" localSheetId="45" hidden="1">[1]GDP!#REF!</definedName>
    <definedName name="__123Graph_XGRAPH3" localSheetId="46" hidden="1">[1]GDP!#REF!</definedName>
    <definedName name="__123Graph_XGRAPH3" localSheetId="44" hidden="1">[1]GDP!#REF!</definedName>
    <definedName name="__123Graph_XGRAPH3" localSheetId="52" hidden="1">[1]GDP!#REF!</definedName>
    <definedName name="__123Graph_XGRAPH3" localSheetId="55" hidden="1">[1]GDP!#REF!</definedName>
    <definedName name="__123Graph_XGRAPH3" localSheetId="57" hidden="1">[1]GDP!#REF!</definedName>
    <definedName name="__123Graph_XGRAPH3" localSheetId="58" hidden="1">[1]GDP!#REF!</definedName>
    <definedName name="__123Graph_XGRAPH3" localSheetId="61" hidden="1">[1]GDP!#REF!</definedName>
    <definedName name="__123Graph_XGRAPH3" localSheetId="62" hidden="1">[1]GDP!#REF!</definedName>
    <definedName name="__123Graph_XGRAPH3" localSheetId="63" hidden="1">[1]GDP!#REF!</definedName>
    <definedName name="__123Graph_XGRAPH3" localSheetId="64" hidden="1">[1]GDP!#REF!</definedName>
    <definedName name="__123Graph_XGRAPH3" localSheetId="65" hidden="1">[1]GDP!#REF!</definedName>
    <definedName name="__123Graph_XGRAPH3" localSheetId="66" hidden="1">[1]GDP!#REF!</definedName>
    <definedName name="__123Graph_XGRAPH3" localSheetId="67" hidden="1">[1]GDP!#REF!</definedName>
    <definedName name="__123Graph_XGRAPH3" localSheetId="68" hidden="1">[1]GDP!#REF!</definedName>
    <definedName name="__123Graph_XGRAPH3" localSheetId="69" hidden="1">[1]GDP!#REF!</definedName>
    <definedName name="__123Graph_XGRAPH3" localSheetId="70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76" hidden="1">[1]GDP!#REF!</definedName>
    <definedName name="__123Graph_XGRAPH3" localSheetId="85" hidden="1">[1]GDP!#REF!</definedName>
    <definedName name="__123Graph_XGRAPH3" localSheetId="77" hidden="1">[1]GDP!#REF!</definedName>
    <definedName name="__123Graph_XGRAPH3" localSheetId="78" hidden="1">[1]GDP!#REF!</definedName>
    <definedName name="__123Graph_XGRAPH3" localSheetId="79" hidden="1">[1]GDP!#REF!</definedName>
    <definedName name="__123Graph_XGRAPH3" localSheetId="80" hidden="1">[1]GDP!#REF!</definedName>
    <definedName name="__123Graph_XGRAPH3" localSheetId="81" hidden="1">[1]GDP!#REF!</definedName>
    <definedName name="__123Graph_XGRAPH3" localSheetId="82" hidden="1">[1]GDP!#REF!</definedName>
    <definedName name="__123Graph_XGRAPH3" localSheetId="84" hidden="1">[1]GDP!#REF!</definedName>
    <definedName name="__123Graph_XGRAPH3" localSheetId="88" hidden="1">[1]GDP!#REF!</definedName>
    <definedName name="__123Graph_XGRAPH3" localSheetId="89" hidden="1">[1]GDP!#REF!</definedName>
    <definedName name="__123Graph_XGRAPH3" localSheetId="90" hidden="1">[1]GDP!#REF!</definedName>
    <definedName name="__123Graph_XGRAPH3" localSheetId="91" hidden="1">[1]GDP!#REF!</definedName>
    <definedName name="__123Graph_XGRAPH3" localSheetId="92" hidden="1">[1]GDP!#REF!</definedName>
    <definedName name="__123Graph_XGRAPH3" localSheetId="93" hidden="1">[1]GDP!#REF!</definedName>
    <definedName name="__123Graph_XGRAPH3" localSheetId="15" hidden="1">[1]GDP!#REF!</definedName>
    <definedName name="__123Graph_XGRAPH3" localSheetId="16" hidden="1">[1]GDP!#REF!</definedName>
    <definedName name="__123Graph_XGRAPH3" localSheetId="74" hidden="1">[1]GDP!#REF!</definedName>
    <definedName name="__123Graph_XGRAPH3" hidden="1">[1]GDP!#REF!</definedName>
    <definedName name="__Mn2" localSheetId="1" hidden="1">{#N/A,#N/A,FALSE,"т02бд"}</definedName>
    <definedName name="__Mn2" localSheetId="2" hidden="1">{#N/A,#N/A,FALSE,"т02бд"}</definedName>
    <definedName name="__Mn2" localSheetId="6" hidden="1">{#N/A,#N/A,FALSE,"т02бд"}</definedName>
    <definedName name="__Mn2" localSheetId="19" hidden="1">{#N/A,#N/A,FALSE,"т02бд"}</definedName>
    <definedName name="__Mn2" localSheetId="31" hidden="1">{#N/A,#N/A,FALSE,"т02бд"}</definedName>
    <definedName name="__Mn2" localSheetId="22" hidden="1">{#N/A,#N/A,FALSE,"т02бд"}</definedName>
    <definedName name="__Mn2" localSheetId="23" hidden="1">{#N/A,#N/A,FALSE,"т02бд"}</definedName>
    <definedName name="__Mn2" localSheetId="24" hidden="1">{#N/A,#N/A,FALSE,"т02бд"}</definedName>
    <definedName name="__Mn2" localSheetId="25" hidden="1">{#N/A,#N/A,FALSE,"т02бд"}</definedName>
    <definedName name="__Mn2" localSheetId="26" hidden="1">{#N/A,#N/A,FALSE,"т02бд"}</definedName>
    <definedName name="__Mn2" localSheetId="36" hidden="1">{#N/A,#N/A,FALSE,"т02бд"}</definedName>
    <definedName name="__Mn2" localSheetId="45" hidden="1">{#N/A,#N/A,FALSE,"т02бд"}</definedName>
    <definedName name="__Mn2" localSheetId="46" hidden="1">{#N/A,#N/A,FALSE,"т02бд"}</definedName>
    <definedName name="__Mn2" localSheetId="44" hidden="1">{#N/A,#N/A,FALSE,"т02бд"}</definedName>
    <definedName name="__Mn2" localSheetId="52" hidden="1">{#N/A,#N/A,FALSE,"т02бд"}</definedName>
    <definedName name="__Mn2" localSheetId="55" hidden="1">{#N/A,#N/A,FALSE,"т02бд"}</definedName>
    <definedName name="__Mn2" localSheetId="56" hidden="1">{#N/A,#N/A,FALSE,"т02бд"}</definedName>
    <definedName name="__Mn2" localSheetId="57" hidden="1">{#N/A,#N/A,FALSE,"т02бд"}</definedName>
    <definedName name="__Mn2" localSheetId="58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62" hidden="1">{#N/A,#N/A,FALSE,"т02бд"}</definedName>
    <definedName name="__Mn2" localSheetId="63" hidden="1">{#N/A,#N/A,FALSE,"т02бд"}</definedName>
    <definedName name="__Mn2" localSheetId="64" hidden="1">{#N/A,#N/A,FALSE,"т02бд"}</definedName>
    <definedName name="__Mn2" localSheetId="65" hidden="1">{#N/A,#N/A,FALSE,"т02бд"}</definedName>
    <definedName name="__Mn2" localSheetId="66" hidden="1">{#N/A,#N/A,FALSE,"т02бд"}</definedName>
    <definedName name="__Mn2" localSheetId="67" hidden="1">{#N/A,#N/A,FALSE,"т02бд"}</definedName>
    <definedName name="__Mn2" localSheetId="68" hidden="1">{#N/A,#N/A,FALSE,"т02бд"}</definedName>
    <definedName name="__Mn2" localSheetId="69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6" hidden="1">{#N/A,#N/A,FALSE,"т02бд"}</definedName>
    <definedName name="__Mn2" localSheetId="77" hidden="1">{#N/A,#N/A,FALSE,"т02бд"}</definedName>
    <definedName name="__Mn2" localSheetId="78" hidden="1">{#N/A,#N/A,FALSE,"т02бд"}</definedName>
    <definedName name="__Mn2" localSheetId="80" hidden="1">{#N/A,#N/A,FALSE,"т02бд"}</definedName>
    <definedName name="__Mn2" localSheetId="84" hidden="1">{#N/A,#N/A,FALSE,"т02бд"}</definedName>
    <definedName name="__Mn2" localSheetId="88" hidden="1">{#N/A,#N/A,FALSE,"т02бд"}</definedName>
    <definedName name="__Mn2" localSheetId="89" hidden="1">{#N/A,#N/A,FALSE,"т02бд"}</definedName>
    <definedName name="__Mn2" localSheetId="91" hidden="1">{#N/A,#N/A,FALSE,"т02бд"}</definedName>
    <definedName name="__Mn2" localSheetId="92" hidden="1">{#N/A,#N/A,FALSE,"т02бд"}</definedName>
    <definedName name="__Mn2" localSheetId="93" hidden="1">{#N/A,#N/A,FALSE,"т02бд"}</definedName>
    <definedName name="__Mn2" localSheetId="74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6" hidden="1">{#N/A,#N/A,FALSE,"т04"}</definedName>
    <definedName name="__t04" localSheetId="19" hidden="1">{#N/A,#N/A,FALSE,"т04"}</definedName>
    <definedName name="__t04" localSheetId="31" hidden="1">{#N/A,#N/A,FALSE,"т04"}</definedName>
    <definedName name="__t04" localSheetId="22" hidden="1">{#N/A,#N/A,FALSE,"т04"}</definedName>
    <definedName name="__t04" localSheetId="23" hidden="1">{#N/A,#N/A,FALSE,"т04"}</definedName>
    <definedName name="__t04" localSheetId="24" hidden="1">{#N/A,#N/A,FALSE,"т04"}</definedName>
    <definedName name="__t04" localSheetId="25" hidden="1">{#N/A,#N/A,FALSE,"т04"}</definedName>
    <definedName name="__t04" localSheetId="26" hidden="1">{#N/A,#N/A,FALSE,"т04"}</definedName>
    <definedName name="__t04" localSheetId="36" hidden="1">{#N/A,#N/A,FALSE,"т04"}</definedName>
    <definedName name="__t04" localSheetId="45" hidden="1">{#N/A,#N/A,FALSE,"т04"}</definedName>
    <definedName name="__t04" localSheetId="46" hidden="1">{#N/A,#N/A,FALSE,"т04"}</definedName>
    <definedName name="__t04" localSheetId="44" hidden="1">{#N/A,#N/A,FALSE,"т04"}</definedName>
    <definedName name="__t04" localSheetId="52" hidden="1">{#N/A,#N/A,FALSE,"т04"}</definedName>
    <definedName name="__t04" localSheetId="55" hidden="1">{#N/A,#N/A,FALSE,"т04"}</definedName>
    <definedName name="__t04" localSheetId="56" hidden="1">{#N/A,#N/A,FALSE,"т04"}</definedName>
    <definedName name="__t04" localSheetId="57" hidden="1">{#N/A,#N/A,FALSE,"т04"}</definedName>
    <definedName name="__t04" localSheetId="58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62" hidden="1">{#N/A,#N/A,FALSE,"т04"}</definedName>
    <definedName name="__t04" localSheetId="63" hidden="1">{#N/A,#N/A,FALSE,"т04"}</definedName>
    <definedName name="__t04" localSheetId="64" hidden="1">{#N/A,#N/A,FALSE,"т04"}</definedName>
    <definedName name="__t04" localSheetId="65" hidden="1">{#N/A,#N/A,FALSE,"т04"}</definedName>
    <definedName name="__t04" localSheetId="66" hidden="1">{#N/A,#N/A,FALSE,"т04"}</definedName>
    <definedName name="__t04" localSheetId="67" hidden="1">{#N/A,#N/A,FALSE,"т04"}</definedName>
    <definedName name="__t04" localSheetId="68" hidden="1">{#N/A,#N/A,FALSE,"т04"}</definedName>
    <definedName name="__t04" localSheetId="69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6" hidden="1">{#N/A,#N/A,FALSE,"т04"}</definedName>
    <definedName name="__t04" localSheetId="77" hidden="1">{#N/A,#N/A,FALSE,"т04"}</definedName>
    <definedName name="__t04" localSheetId="78" hidden="1">{#N/A,#N/A,FALSE,"т04"}</definedName>
    <definedName name="__t04" localSheetId="80" hidden="1">{#N/A,#N/A,FALSE,"т04"}</definedName>
    <definedName name="__t04" localSheetId="84" hidden="1">{#N/A,#N/A,FALSE,"т04"}</definedName>
    <definedName name="__t04" localSheetId="88" hidden="1">{#N/A,#N/A,FALSE,"т04"}</definedName>
    <definedName name="__t04" localSheetId="89" hidden="1">{#N/A,#N/A,FALSE,"т04"}</definedName>
    <definedName name="__t04" localSheetId="91" hidden="1">{#N/A,#N/A,FALSE,"т04"}</definedName>
    <definedName name="__t04" localSheetId="92" hidden="1">{#N/A,#N/A,FALSE,"т04"}</definedName>
    <definedName name="__t04" localSheetId="93" hidden="1">{#N/A,#N/A,FALSE,"т04"}</definedName>
    <definedName name="__t04" localSheetId="74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6" hidden="1">{#N/A,#N/A,FALSE,"т04"}</definedName>
    <definedName name="__t06" localSheetId="19" hidden="1">{#N/A,#N/A,FALSE,"т04"}</definedName>
    <definedName name="__t06" localSheetId="31" hidden="1">{#N/A,#N/A,FALSE,"т04"}</definedName>
    <definedName name="__t06" localSheetId="22" hidden="1">{#N/A,#N/A,FALSE,"т04"}</definedName>
    <definedName name="__t06" localSheetId="23" hidden="1">{#N/A,#N/A,FALSE,"т04"}</definedName>
    <definedName name="__t06" localSheetId="24" hidden="1">{#N/A,#N/A,FALSE,"т04"}</definedName>
    <definedName name="__t06" localSheetId="25" hidden="1">{#N/A,#N/A,FALSE,"т04"}</definedName>
    <definedName name="__t06" localSheetId="26" hidden="1">{#N/A,#N/A,FALSE,"т04"}</definedName>
    <definedName name="__t06" localSheetId="36" hidden="1">{#N/A,#N/A,FALSE,"т04"}</definedName>
    <definedName name="__t06" localSheetId="45" hidden="1">{#N/A,#N/A,FALSE,"т04"}</definedName>
    <definedName name="__t06" localSheetId="46" hidden="1">{#N/A,#N/A,FALSE,"т04"}</definedName>
    <definedName name="__t06" localSheetId="44" hidden="1">{#N/A,#N/A,FALSE,"т04"}</definedName>
    <definedName name="__t06" localSheetId="52" hidden="1">{#N/A,#N/A,FALSE,"т04"}</definedName>
    <definedName name="__t06" localSheetId="55" hidden="1">{#N/A,#N/A,FALSE,"т04"}</definedName>
    <definedName name="__t06" localSheetId="56" hidden="1">{#N/A,#N/A,FALSE,"т04"}</definedName>
    <definedName name="__t06" localSheetId="57" hidden="1">{#N/A,#N/A,FALSE,"т04"}</definedName>
    <definedName name="__t06" localSheetId="58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62" hidden="1">{#N/A,#N/A,FALSE,"т04"}</definedName>
    <definedName name="__t06" localSheetId="63" hidden="1">{#N/A,#N/A,FALSE,"т04"}</definedName>
    <definedName name="__t06" localSheetId="64" hidden="1">{#N/A,#N/A,FALSE,"т04"}</definedName>
    <definedName name="__t06" localSheetId="65" hidden="1">{#N/A,#N/A,FALSE,"т04"}</definedName>
    <definedName name="__t06" localSheetId="66" hidden="1">{#N/A,#N/A,FALSE,"т04"}</definedName>
    <definedName name="__t06" localSheetId="67" hidden="1">{#N/A,#N/A,FALSE,"т04"}</definedName>
    <definedName name="__t06" localSheetId="68" hidden="1">{#N/A,#N/A,FALSE,"т04"}</definedName>
    <definedName name="__t06" localSheetId="69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6" hidden="1">{#N/A,#N/A,FALSE,"т04"}</definedName>
    <definedName name="__t06" localSheetId="77" hidden="1">{#N/A,#N/A,FALSE,"т04"}</definedName>
    <definedName name="__t06" localSheetId="78" hidden="1">{#N/A,#N/A,FALSE,"т04"}</definedName>
    <definedName name="__t06" localSheetId="80" hidden="1">{#N/A,#N/A,FALSE,"т04"}</definedName>
    <definedName name="__t06" localSheetId="84" hidden="1">{#N/A,#N/A,FALSE,"т04"}</definedName>
    <definedName name="__t06" localSheetId="88" hidden="1">{#N/A,#N/A,FALSE,"т04"}</definedName>
    <definedName name="__t06" localSheetId="89" hidden="1">{#N/A,#N/A,FALSE,"т04"}</definedName>
    <definedName name="__t06" localSheetId="91" hidden="1">{#N/A,#N/A,FALSE,"т04"}</definedName>
    <definedName name="__t06" localSheetId="92" hidden="1">{#N/A,#N/A,FALSE,"т04"}</definedName>
    <definedName name="__t06" localSheetId="93" hidden="1">{#N/A,#N/A,FALSE,"т04"}</definedName>
    <definedName name="__t06" localSheetId="74" hidden="1">{#N/A,#N/A,FALSE,"т04"}</definedName>
    <definedName name="__t06" hidden="1">{#N/A,#N/A,FALSE,"т04"}</definedName>
    <definedName name="__tab06" localSheetId="11">#REF!</definedName>
    <definedName name="__tab06" localSheetId="19">#REF!</definedName>
    <definedName name="__tab06" localSheetId="25">#REF!</definedName>
    <definedName name="__tab06" localSheetId="52">#REF!</definedName>
    <definedName name="__tab06" localSheetId="57">#REF!</definedName>
    <definedName name="__tab06" localSheetId="61">#REF!</definedName>
    <definedName name="__tab06" localSheetId="62">#REF!</definedName>
    <definedName name="__tab06" localSheetId="63">#REF!</definedName>
    <definedName name="__tab06" localSheetId="64">#REF!</definedName>
    <definedName name="__tab06" localSheetId="65">#REF!</definedName>
    <definedName name="__tab06" localSheetId="66">#REF!</definedName>
    <definedName name="__tab06" localSheetId="67">#REF!</definedName>
    <definedName name="__tab06" localSheetId="68">#REF!</definedName>
    <definedName name="__tab06" localSheetId="69">#REF!</definedName>
    <definedName name="__tab06" localSheetId="70">#REF!</definedName>
    <definedName name="__tab06" localSheetId="71">#REF!</definedName>
    <definedName name="__tab06" localSheetId="72">#REF!</definedName>
    <definedName name="__tab06" localSheetId="76">#REF!</definedName>
    <definedName name="__tab06" localSheetId="85">#REF!</definedName>
    <definedName name="__tab06" localSheetId="78">#REF!</definedName>
    <definedName name="__tab06" localSheetId="80">#REF!</definedName>
    <definedName name="__tab06" localSheetId="81">#REF!</definedName>
    <definedName name="__tab06" localSheetId="82">#REF!</definedName>
    <definedName name="__tab06" localSheetId="84">#REF!</definedName>
    <definedName name="__tab06" localSheetId="91">#REF!</definedName>
    <definedName name="__tab06" localSheetId="92">#REF!</definedName>
    <definedName name="__tab06" localSheetId="93">#REF!</definedName>
    <definedName name="__tab06" localSheetId="15">#REF!</definedName>
    <definedName name="__tab06" localSheetId="16">#REF!</definedName>
    <definedName name="__tab06" localSheetId="74">#REF!</definedName>
    <definedName name="__tab06">#REF!</definedName>
    <definedName name="__tab07" localSheetId="11">#REF!</definedName>
    <definedName name="__tab07" localSheetId="19">#REF!</definedName>
    <definedName name="__tab07" localSheetId="25">#REF!</definedName>
    <definedName name="__tab07" localSheetId="52">#REF!</definedName>
    <definedName name="__tab07" localSheetId="57">#REF!</definedName>
    <definedName name="__tab07" localSheetId="61">#REF!</definedName>
    <definedName name="__tab07" localSheetId="62">#REF!</definedName>
    <definedName name="__tab07" localSheetId="63">#REF!</definedName>
    <definedName name="__tab07" localSheetId="64">#REF!</definedName>
    <definedName name="__tab07" localSheetId="65">#REF!</definedName>
    <definedName name="__tab07" localSheetId="66">#REF!</definedName>
    <definedName name="__tab07" localSheetId="67">#REF!</definedName>
    <definedName name="__tab07" localSheetId="68">#REF!</definedName>
    <definedName name="__tab07" localSheetId="69">#REF!</definedName>
    <definedName name="__tab07" localSheetId="70">#REF!</definedName>
    <definedName name="__tab07" localSheetId="71">#REF!</definedName>
    <definedName name="__tab07" localSheetId="72">#REF!</definedName>
    <definedName name="__tab07" localSheetId="76">#REF!</definedName>
    <definedName name="__tab07" localSheetId="85">#REF!</definedName>
    <definedName name="__tab07" localSheetId="78">#REF!</definedName>
    <definedName name="__tab07" localSheetId="80">#REF!</definedName>
    <definedName name="__tab07" localSheetId="81">#REF!</definedName>
    <definedName name="__tab07" localSheetId="82">#REF!</definedName>
    <definedName name="__tab07" localSheetId="84">#REF!</definedName>
    <definedName name="__tab07" localSheetId="91">#REF!</definedName>
    <definedName name="__tab07" localSheetId="92">#REF!</definedName>
    <definedName name="__tab07" localSheetId="93">#REF!</definedName>
    <definedName name="__tab07" localSheetId="15">#REF!</definedName>
    <definedName name="__tab07" localSheetId="16">#REF!</definedName>
    <definedName name="__tab07" localSheetId="74">#REF!</definedName>
    <definedName name="__tab07">#REF!</definedName>
    <definedName name="__Tab1" localSheetId="11">#REF!</definedName>
    <definedName name="__Tab1" localSheetId="19">#REF!</definedName>
    <definedName name="__Tab1" localSheetId="25">#REF!</definedName>
    <definedName name="__Tab1" localSheetId="52">#REF!</definedName>
    <definedName name="__Tab1" localSheetId="57">#REF!</definedName>
    <definedName name="__Tab1" localSheetId="61">#REF!</definedName>
    <definedName name="__Tab1" localSheetId="62">#REF!</definedName>
    <definedName name="__Tab1" localSheetId="63">#REF!</definedName>
    <definedName name="__Tab1" localSheetId="64">#REF!</definedName>
    <definedName name="__Tab1" localSheetId="65">#REF!</definedName>
    <definedName name="__Tab1" localSheetId="66">#REF!</definedName>
    <definedName name="__Tab1" localSheetId="67">#REF!</definedName>
    <definedName name="__Tab1" localSheetId="68">#REF!</definedName>
    <definedName name="__Tab1" localSheetId="69">#REF!</definedName>
    <definedName name="__Tab1" localSheetId="70">#REF!</definedName>
    <definedName name="__Tab1" localSheetId="71">#REF!</definedName>
    <definedName name="__Tab1" localSheetId="72">#REF!</definedName>
    <definedName name="__Tab1" localSheetId="76">#REF!</definedName>
    <definedName name="__Tab1" localSheetId="85">#REF!</definedName>
    <definedName name="__Tab1" localSheetId="78">#REF!</definedName>
    <definedName name="__Tab1" localSheetId="80">#REF!</definedName>
    <definedName name="__Tab1" localSheetId="81">#REF!</definedName>
    <definedName name="__Tab1" localSheetId="82">#REF!</definedName>
    <definedName name="__Tab1" localSheetId="84">#REF!</definedName>
    <definedName name="__Tab1" localSheetId="91">#REF!</definedName>
    <definedName name="__Tab1" localSheetId="92">#REF!</definedName>
    <definedName name="__Tab1" localSheetId="93">#REF!</definedName>
    <definedName name="__Tab1" localSheetId="15">#REF!</definedName>
    <definedName name="__Tab1" localSheetId="16">#REF!</definedName>
    <definedName name="__Tab1" localSheetId="74">#REF!</definedName>
    <definedName name="__Tab1">#REF!</definedName>
    <definedName name="__to5" localSheetId="1" hidden="1">{#VALUE!,#N/A,FALSE,0}</definedName>
    <definedName name="__to5" localSheetId="2" hidden="1">{#VALUE!,#N/A,FALSE,0}</definedName>
    <definedName name="__to5" localSheetId="6" hidden="1">{#VALUE!,#N/A,FALSE,0}</definedName>
    <definedName name="__to5" localSheetId="19" hidden="1">{#VALUE!,#N/A,FALSE,0}</definedName>
    <definedName name="__to5" localSheetId="31" hidden="1">{#VALUE!,#N/A,FALSE,0}</definedName>
    <definedName name="__to5" localSheetId="22" hidden="1">{#VALUE!,#N/A,FALSE,0}</definedName>
    <definedName name="__to5" localSheetId="23" hidden="1">{#VALUE!,#N/A,FALSE,0}</definedName>
    <definedName name="__to5" localSheetId="24" hidden="1">{#VALUE!,#N/A,FALSE,0}</definedName>
    <definedName name="__to5" localSheetId="25" hidden="1">{#VALUE!,#N/A,FALSE,0}</definedName>
    <definedName name="__to5" localSheetId="26" hidden="1">{#VALUE!,#N/A,FALSE,0}</definedName>
    <definedName name="__to5" localSheetId="36" hidden="1">{#VALUE!,#N/A,FALSE,0}</definedName>
    <definedName name="__to5" localSheetId="45" hidden="1">{#VALUE!,#N/A,FALSE,0}</definedName>
    <definedName name="__to5" localSheetId="46" hidden="1">{#VALUE!,#N/A,FALSE,0}</definedName>
    <definedName name="__to5" localSheetId="44" hidden="1">{#VALUE!,#N/A,FALSE,0}</definedName>
    <definedName name="__to5" localSheetId="52" hidden="1">{#VALUE!,#N/A,FALSE,0}</definedName>
    <definedName name="__to5" localSheetId="55" hidden="1">{#VALUE!,#N/A,FALSE,0}</definedName>
    <definedName name="__to5" localSheetId="56" hidden="1">{#VALUE!,#N/A,FALSE,0}</definedName>
    <definedName name="__to5" localSheetId="57" hidden="1">{#VALUE!,#N/A,FALSE,0}</definedName>
    <definedName name="__to5" localSheetId="58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62" hidden="1">{#VALUE!,#N/A,FALSE,0}</definedName>
    <definedName name="__to5" localSheetId="63" hidden="1">{#VALUE!,#N/A,FALSE,0}</definedName>
    <definedName name="__to5" localSheetId="64" hidden="1">{#VALUE!,#N/A,FALSE,0}</definedName>
    <definedName name="__to5" localSheetId="65" hidden="1">{#VALUE!,#N/A,FALSE,0}</definedName>
    <definedName name="__to5" localSheetId="66" hidden="1">{#VALUE!,#N/A,FALSE,0}</definedName>
    <definedName name="__to5" localSheetId="67" hidden="1">{#VALUE!,#N/A,FALSE,0}</definedName>
    <definedName name="__to5" localSheetId="68" hidden="1">{#VALUE!,#N/A,FALSE,0}</definedName>
    <definedName name="__to5" localSheetId="69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6" hidden="1">{#VALUE!,#N/A,FALSE,0}</definedName>
    <definedName name="__to5" localSheetId="77" hidden="1">{#VALUE!,#N/A,FALSE,0}</definedName>
    <definedName name="__to5" localSheetId="78" hidden="1">{#VALUE!,#N/A,FALSE,0}</definedName>
    <definedName name="__to5" localSheetId="80" hidden="1">{#VALUE!,#N/A,FALSE,0}</definedName>
    <definedName name="__to5" localSheetId="84" hidden="1">{#VALUE!,#N/A,FALSE,0}</definedName>
    <definedName name="__to5" localSheetId="88" hidden="1">{#VALUE!,#N/A,FALSE,0}</definedName>
    <definedName name="__to5" localSheetId="89" hidden="1">{#VALUE!,#N/A,FALSE,0}</definedName>
    <definedName name="__to5" localSheetId="91" hidden="1">{#VALUE!,#N/A,FALSE,0}</definedName>
    <definedName name="__to5" localSheetId="92" hidden="1">{#VALUE!,#N/A,FALSE,0}</definedName>
    <definedName name="__to5" localSheetId="93" hidden="1">{#VALUE!,#N/A,FALSE,0}</definedName>
    <definedName name="__to5" localSheetId="74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6" hidden="1">{#VALUE!,#N/A,FALSE,0}</definedName>
    <definedName name="__to9" localSheetId="19" hidden="1">{#VALUE!,#N/A,FALSE,0}</definedName>
    <definedName name="__to9" localSheetId="31" hidden="1">{#VALUE!,#N/A,FALSE,0}</definedName>
    <definedName name="__to9" localSheetId="22" hidden="1">{#VALUE!,#N/A,FALSE,0}</definedName>
    <definedName name="__to9" localSheetId="23" hidden="1">{#VALUE!,#N/A,FALSE,0}</definedName>
    <definedName name="__to9" localSheetId="24" hidden="1">{#VALUE!,#N/A,FALSE,0}</definedName>
    <definedName name="__to9" localSheetId="25" hidden="1">{#VALUE!,#N/A,FALSE,0}</definedName>
    <definedName name="__to9" localSheetId="26" hidden="1">{#VALUE!,#N/A,FALSE,0}</definedName>
    <definedName name="__to9" localSheetId="36" hidden="1">{#VALUE!,#N/A,FALSE,0}</definedName>
    <definedName name="__to9" localSheetId="45" hidden="1">{#VALUE!,#N/A,FALSE,0}</definedName>
    <definedName name="__to9" localSheetId="46" hidden="1">{#VALUE!,#N/A,FALSE,0}</definedName>
    <definedName name="__to9" localSheetId="44" hidden="1">{#VALUE!,#N/A,FALSE,0}</definedName>
    <definedName name="__to9" localSheetId="52" hidden="1">{#VALUE!,#N/A,FALSE,0}</definedName>
    <definedName name="__to9" localSheetId="55" hidden="1">{#VALUE!,#N/A,FALSE,0}</definedName>
    <definedName name="__to9" localSheetId="56" hidden="1">{#VALUE!,#N/A,FALSE,0}</definedName>
    <definedName name="__to9" localSheetId="57" hidden="1">{#VALUE!,#N/A,FALSE,0}</definedName>
    <definedName name="__to9" localSheetId="58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62" hidden="1">{#VALUE!,#N/A,FALSE,0}</definedName>
    <definedName name="__to9" localSheetId="63" hidden="1">{#VALUE!,#N/A,FALSE,0}</definedName>
    <definedName name="__to9" localSheetId="64" hidden="1">{#VALUE!,#N/A,FALSE,0}</definedName>
    <definedName name="__to9" localSheetId="65" hidden="1">{#VALUE!,#N/A,FALSE,0}</definedName>
    <definedName name="__to9" localSheetId="66" hidden="1">{#VALUE!,#N/A,FALSE,0}</definedName>
    <definedName name="__to9" localSheetId="67" hidden="1">{#VALUE!,#N/A,FALSE,0}</definedName>
    <definedName name="__to9" localSheetId="68" hidden="1">{#VALUE!,#N/A,FALSE,0}</definedName>
    <definedName name="__to9" localSheetId="69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6" hidden="1">{#VALUE!,#N/A,FALSE,0}</definedName>
    <definedName name="__to9" localSheetId="77" hidden="1">{#VALUE!,#N/A,FALSE,0}</definedName>
    <definedName name="__to9" localSheetId="78" hidden="1">{#VALUE!,#N/A,FALSE,0}</definedName>
    <definedName name="__to9" localSheetId="80" hidden="1">{#VALUE!,#N/A,FALSE,0}</definedName>
    <definedName name="__to9" localSheetId="84" hidden="1">{#VALUE!,#N/A,FALSE,0}</definedName>
    <definedName name="__to9" localSheetId="88" hidden="1">{#VALUE!,#N/A,FALSE,0}</definedName>
    <definedName name="__to9" localSheetId="89" hidden="1">{#VALUE!,#N/A,FALSE,0}</definedName>
    <definedName name="__to9" localSheetId="91" hidden="1">{#VALUE!,#N/A,FALSE,0}</definedName>
    <definedName name="__to9" localSheetId="92" hidden="1">{#VALUE!,#N/A,FALSE,0}</definedName>
    <definedName name="__to9" localSheetId="93" hidden="1">{#VALUE!,#N/A,FALSE,0}</definedName>
    <definedName name="__to9" localSheetId="74" hidden="1">{#VALUE!,#N/A,FALSE,0}</definedName>
    <definedName name="__to9" hidden="1">{#VALUE!,#N/A,FALSE,0}</definedName>
    <definedName name="__UKR1" localSheetId="11">#REF!</definedName>
    <definedName name="__UKR1" localSheetId="19">#REF!</definedName>
    <definedName name="__UKR1" localSheetId="25">#REF!</definedName>
    <definedName name="__UKR1" localSheetId="52">#REF!</definedName>
    <definedName name="__UKR1" localSheetId="57">#REF!</definedName>
    <definedName name="__UKR1" localSheetId="61">#REF!</definedName>
    <definedName name="__UKR1" localSheetId="62">#REF!</definedName>
    <definedName name="__UKR1" localSheetId="63">#REF!</definedName>
    <definedName name="__UKR1" localSheetId="64">#REF!</definedName>
    <definedName name="__UKR1" localSheetId="65">#REF!</definedName>
    <definedName name="__UKR1" localSheetId="66">#REF!</definedName>
    <definedName name="__UKR1" localSheetId="67">#REF!</definedName>
    <definedName name="__UKR1" localSheetId="68">#REF!</definedName>
    <definedName name="__UKR1" localSheetId="69">#REF!</definedName>
    <definedName name="__UKR1" localSheetId="70">#REF!</definedName>
    <definedName name="__UKR1" localSheetId="71">#REF!</definedName>
    <definedName name="__UKR1" localSheetId="72">#REF!</definedName>
    <definedName name="__UKR1" localSheetId="76">#REF!</definedName>
    <definedName name="__UKR1" localSheetId="85">#REF!</definedName>
    <definedName name="__UKR1" localSheetId="78">#REF!</definedName>
    <definedName name="__UKR1" localSheetId="80">#REF!</definedName>
    <definedName name="__UKR1" localSheetId="81">#REF!</definedName>
    <definedName name="__UKR1" localSheetId="82">#REF!</definedName>
    <definedName name="__UKR1" localSheetId="84">#REF!</definedName>
    <definedName name="__UKR1" localSheetId="91">#REF!</definedName>
    <definedName name="__UKR1" localSheetId="92">#REF!</definedName>
    <definedName name="__UKR1" localSheetId="93">#REF!</definedName>
    <definedName name="__UKR1" localSheetId="15">#REF!</definedName>
    <definedName name="__UKR1" localSheetId="16">#REF!</definedName>
    <definedName name="__UKR1" localSheetId="74">#REF!</definedName>
    <definedName name="__UKR1">#REF!</definedName>
    <definedName name="__UKR2" localSheetId="11">#REF!</definedName>
    <definedName name="__UKR2" localSheetId="19">#REF!</definedName>
    <definedName name="__UKR2" localSheetId="25">#REF!</definedName>
    <definedName name="__UKR2" localSheetId="52">#REF!</definedName>
    <definedName name="__UKR2" localSheetId="57">#REF!</definedName>
    <definedName name="__UKR2" localSheetId="61">#REF!</definedName>
    <definedName name="__UKR2" localSheetId="62">#REF!</definedName>
    <definedName name="__UKR2" localSheetId="63">#REF!</definedName>
    <definedName name="__UKR2" localSheetId="64">#REF!</definedName>
    <definedName name="__UKR2" localSheetId="65">#REF!</definedName>
    <definedName name="__UKR2" localSheetId="66">#REF!</definedName>
    <definedName name="__UKR2" localSheetId="67">#REF!</definedName>
    <definedName name="__UKR2" localSheetId="68">#REF!</definedName>
    <definedName name="__UKR2" localSheetId="69">#REF!</definedName>
    <definedName name="__UKR2" localSheetId="70">#REF!</definedName>
    <definedName name="__UKR2" localSheetId="71">#REF!</definedName>
    <definedName name="__UKR2" localSheetId="72">#REF!</definedName>
    <definedName name="__UKR2" localSheetId="76">#REF!</definedName>
    <definedName name="__UKR2" localSheetId="85">#REF!</definedName>
    <definedName name="__UKR2" localSheetId="78">#REF!</definedName>
    <definedName name="__UKR2" localSheetId="80">#REF!</definedName>
    <definedName name="__UKR2" localSheetId="81">#REF!</definedName>
    <definedName name="__UKR2" localSheetId="82">#REF!</definedName>
    <definedName name="__UKR2" localSheetId="84">#REF!</definedName>
    <definedName name="__UKR2" localSheetId="91">#REF!</definedName>
    <definedName name="__UKR2" localSheetId="92">#REF!</definedName>
    <definedName name="__UKR2" localSheetId="93">#REF!</definedName>
    <definedName name="__UKR2" localSheetId="15">#REF!</definedName>
    <definedName name="__UKR2" localSheetId="16">#REF!</definedName>
    <definedName name="__UKR2" localSheetId="74">#REF!</definedName>
    <definedName name="__UKR2">#REF!</definedName>
    <definedName name="__UKR3" localSheetId="11">#REF!</definedName>
    <definedName name="__UKR3" localSheetId="19">#REF!</definedName>
    <definedName name="__UKR3" localSheetId="25">#REF!</definedName>
    <definedName name="__UKR3" localSheetId="52">#REF!</definedName>
    <definedName name="__UKR3" localSheetId="57">#REF!</definedName>
    <definedName name="__UKR3" localSheetId="61">#REF!</definedName>
    <definedName name="__UKR3" localSheetId="62">#REF!</definedName>
    <definedName name="__UKR3" localSheetId="63">#REF!</definedName>
    <definedName name="__UKR3" localSheetId="64">#REF!</definedName>
    <definedName name="__UKR3" localSheetId="65">#REF!</definedName>
    <definedName name="__UKR3" localSheetId="66">#REF!</definedName>
    <definedName name="__UKR3" localSheetId="67">#REF!</definedName>
    <definedName name="__UKR3" localSheetId="68">#REF!</definedName>
    <definedName name="__UKR3" localSheetId="69">#REF!</definedName>
    <definedName name="__UKR3" localSheetId="70">#REF!</definedName>
    <definedName name="__UKR3" localSheetId="71">#REF!</definedName>
    <definedName name="__UKR3" localSheetId="72">#REF!</definedName>
    <definedName name="__UKR3" localSheetId="76">#REF!</definedName>
    <definedName name="__UKR3" localSheetId="85">#REF!</definedName>
    <definedName name="__UKR3" localSheetId="78">#REF!</definedName>
    <definedName name="__UKR3" localSheetId="80">#REF!</definedName>
    <definedName name="__UKR3" localSheetId="81">#REF!</definedName>
    <definedName name="__UKR3" localSheetId="82">#REF!</definedName>
    <definedName name="__UKR3" localSheetId="84">#REF!</definedName>
    <definedName name="__UKR3" localSheetId="91">#REF!</definedName>
    <definedName name="__UKR3" localSheetId="92">#REF!</definedName>
    <definedName name="__UKR3" localSheetId="93">#REF!</definedName>
    <definedName name="__UKR3" localSheetId="15">#REF!</definedName>
    <definedName name="__UKR3" localSheetId="16">#REF!</definedName>
    <definedName name="__UKR3" localSheetId="74">#REF!</definedName>
    <definedName name="__UKR3">#REF!</definedName>
    <definedName name="_1SR" localSheetId="11">'[2]1S'!#REF!</definedName>
    <definedName name="_1SR" localSheetId="19">'[2]1S'!#REF!</definedName>
    <definedName name="_1SR" localSheetId="25">'[2]1S'!#REF!</definedName>
    <definedName name="_1SR" localSheetId="52">'[2]1S'!#REF!</definedName>
    <definedName name="_1SR" localSheetId="57">'[2]1S'!#REF!</definedName>
    <definedName name="_1SR" localSheetId="62">'[2]1S'!#REF!</definedName>
    <definedName name="_1SR" localSheetId="63">'[2]1S'!#REF!</definedName>
    <definedName name="_1SR" localSheetId="64">'[2]1S'!#REF!</definedName>
    <definedName name="_1SR" localSheetId="65">'[2]1S'!#REF!</definedName>
    <definedName name="_1SR" localSheetId="66">'[2]1S'!#REF!</definedName>
    <definedName name="_1SR" localSheetId="67">'[2]1S'!#REF!</definedName>
    <definedName name="_1SR" localSheetId="68">'[2]1S'!#REF!</definedName>
    <definedName name="_1SR" localSheetId="69">'[2]1S'!#REF!</definedName>
    <definedName name="_1SR" localSheetId="70">'[2]1S'!#REF!</definedName>
    <definedName name="_1SR" localSheetId="71">'[2]1S'!#REF!</definedName>
    <definedName name="_1SR" localSheetId="72">'[2]1S'!#REF!</definedName>
    <definedName name="_1SR" localSheetId="76">'[2]1S'!#REF!</definedName>
    <definedName name="_1SR" localSheetId="85">'[2]1S'!#REF!</definedName>
    <definedName name="_1SR" localSheetId="78">'[2]1S'!#REF!</definedName>
    <definedName name="_1SR" localSheetId="80">'[2]1S'!#REF!</definedName>
    <definedName name="_1SR" localSheetId="81">'[2]1S'!#REF!</definedName>
    <definedName name="_1SR" localSheetId="82">'[2]1S'!#REF!</definedName>
    <definedName name="_1SR" localSheetId="84">'[2]1S'!#REF!</definedName>
    <definedName name="_1SR" localSheetId="91">'[2]1S'!#REF!</definedName>
    <definedName name="_1SR" localSheetId="92">'[2]1S'!#REF!</definedName>
    <definedName name="_1SR" localSheetId="93">'[2]1S'!#REF!</definedName>
    <definedName name="_1SR" localSheetId="15">'[2]1S'!#REF!</definedName>
    <definedName name="_1SR" localSheetId="16">'[2]1S'!#REF!</definedName>
    <definedName name="_1SR" localSheetId="74">'[2]1S'!#REF!</definedName>
    <definedName name="_1SR">'[2]1S'!#REF!</definedName>
    <definedName name="_2Macros_Import_.qbop" localSheetId="2">[3]!'[Macros Import].qbop'</definedName>
    <definedName name="_2Macros_Import_.qbop" localSheetId="11">[3]!'[Macros Import].qbop'</definedName>
    <definedName name="_2Macros_Import_.qbop" localSheetId="28">[3]!'[Macros Import].qbop'</definedName>
    <definedName name="_2Macros_Import_.qbop" localSheetId="29">[3]!'[Macros Import].qbop'</definedName>
    <definedName name="_2Macros_Import_.qbop" localSheetId="20">[3]!'[Macros Import].qbop'</definedName>
    <definedName name="_2Macros_Import_.qbop" localSheetId="24">[3]!'[Macros Import].qbop'</definedName>
    <definedName name="_2Macros_Import_.qbop" localSheetId="46">[3]!'[Macros Import].qbop'</definedName>
    <definedName name="_2Macros_Import_.qbop" localSheetId="55">[3]!'[Macros Import].qbop'</definedName>
    <definedName name="_2Macros_Import_.qbop" localSheetId="62">[3]!'[Macros Import].qbop'</definedName>
    <definedName name="_2Macros_Import_.qbop" localSheetId="68">[3]!'[Macros Import].qbop'</definedName>
    <definedName name="_2Macros_Import_.qbop" localSheetId="69">[3]!'[Macros Import].qbop'</definedName>
    <definedName name="_2Macros_Import_.qbop" localSheetId="71">[3]!'[Macros Import].qbop'</definedName>
    <definedName name="_2Macros_Import_.qbop" localSheetId="72">[3]!'[Macros Import].qbop'</definedName>
    <definedName name="_2Macros_Import_.qbop" localSheetId="76">[3]!'[Macros Import].qbop'</definedName>
    <definedName name="_2Macros_Import_.qbop" localSheetId="85">[3]!'[Macros Import].qbop'</definedName>
    <definedName name="_2Macros_Import_.qbop" localSheetId="78">[3]!'[Macros Import].qbop'</definedName>
    <definedName name="_2Macros_Import_.qbop" localSheetId="80">[3]!'[Macros Import].qbop'</definedName>
    <definedName name="_2Macros_Import_.qbop" localSheetId="81">[3]!'[Macros Import].qbop'</definedName>
    <definedName name="_2Macros_Import_.qbop" localSheetId="82">[3]!'[Macros Import].qbop'</definedName>
    <definedName name="_2Macros_Import_.qbop" localSheetId="84">[3]!'[Macros Import].qbop'</definedName>
    <definedName name="_2Macros_Import_.qbop" localSheetId="88">[3]!'[Macros Import].qbop'</definedName>
    <definedName name="_2Macros_Import_.qbop" localSheetId="91">[3]!'[Macros Import].qbop'</definedName>
    <definedName name="_2Macros_Import_.qbop" localSheetId="92">[3]!'[Macros Import].qbop'</definedName>
    <definedName name="_2Macros_Import_.qbop" localSheetId="93">[3]!'[Macros Import].qbop'</definedName>
    <definedName name="_2Macros_Import_.qbop" localSheetId="15">[3]!'[Macros Import].qbop'</definedName>
    <definedName name="_2Macros_Import_.qbop" localSheetId="16">[3]!'[Macros Import].qbop'</definedName>
    <definedName name="_2Macros_Import_.qbop" localSheetId="74">[3]!'[Macros Import].qbop'</definedName>
    <definedName name="_2Macros_Import_.qbop" localSheetId="75">[3]!'[Macros Import].qbop'</definedName>
    <definedName name="_2Macros_Import_.qbop" localSheetId="35">[3]!'[Macros Import].qbop'</definedName>
    <definedName name="_2Macros_Import_.qbop">[3]!'[Macros Import].qbop'</definedName>
    <definedName name="_2SR" localSheetId="11">'[2]2SR'!#REF!</definedName>
    <definedName name="_2SR" localSheetId="19">'[2]2SR'!#REF!</definedName>
    <definedName name="_2SR" localSheetId="25">'[2]2SR'!#REF!</definedName>
    <definedName name="_2SR" localSheetId="36">'[2]2SR'!#REF!</definedName>
    <definedName name="_2SR" localSheetId="52">'[2]2SR'!#REF!</definedName>
    <definedName name="_2SR" localSheetId="57">'[2]2SR'!#REF!</definedName>
    <definedName name="_2SR" localSheetId="62">'[2]2SR'!#REF!</definedName>
    <definedName name="_2SR" localSheetId="63">'[2]2SR'!#REF!</definedName>
    <definedName name="_2SR" localSheetId="64">'[2]2SR'!#REF!</definedName>
    <definedName name="_2SR" localSheetId="65">'[2]2SR'!#REF!</definedName>
    <definedName name="_2SR" localSheetId="66">'[2]2SR'!#REF!</definedName>
    <definedName name="_2SR" localSheetId="67">'[2]2SR'!#REF!</definedName>
    <definedName name="_2SR" localSheetId="68">'[2]2SR'!#REF!</definedName>
    <definedName name="_2SR" localSheetId="69">'[2]2SR'!#REF!</definedName>
    <definedName name="_2SR" localSheetId="70">'[2]2SR'!#REF!</definedName>
    <definedName name="_2SR" localSheetId="71">'[2]2SR'!#REF!</definedName>
    <definedName name="_2SR" localSheetId="72">'[2]2SR'!#REF!</definedName>
    <definedName name="_2SR" localSheetId="76">'[2]2SR'!#REF!</definedName>
    <definedName name="_2SR" localSheetId="85">'[2]2SR'!#REF!</definedName>
    <definedName name="_2SR" localSheetId="78">'[2]2SR'!#REF!</definedName>
    <definedName name="_2SR" localSheetId="80">'[2]2SR'!#REF!</definedName>
    <definedName name="_2SR" localSheetId="81">'[2]2SR'!#REF!</definedName>
    <definedName name="_2SR" localSheetId="82">'[2]2SR'!#REF!</definedName>
    <definedName name="_2SR" localSheetId="84">'[2]2SR'!#REF!</definedName>
    <definedName name="_2SR" localSheetId="88">'[2]2SR'!#REF!</definedName>
    <definedName name="_2SR" localSheetId="91">'[2]2SR'!#REF!</definedName>
    <definedName name="_2SR" localSheetId="92">'[2]2SR'!#REF!</definedName>
    <definedName name="_2SR" localSheetId="93">'[2]2SR'!#REF!</definedName>
    <definedName name="_2SR" localSheetId="15">'[2]2SR'!#REF!</definedName>
    <definedName name="_2SR" localSheetId="16">'[2]2SR'!#REF!</definedName>
    <definedName name="_2SR" localSheetId="74">'[2]2SR'!#REF!</definedName>
    <definedName name="_2SR">'[2]2SR'!#REF!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i2" localSheetId="11">#REF!</definedName>
    <definedName name="_cpi2" localSheetId="19">#REF!</definedName>
    <definedName name="_cpi2" localSheetId="25">#REF!</definedName>
    <definedName name="_cpi2" localSheetId="52">#REF!</definedName>
    <definedName name="_cpi2" localSheetId="57">#REF!</definedName>
    <definedName name="_cpi2" localSheetId="61">#REF!</definedName>
    <definedName name="_cpi2" localSheetId="62">#REF!</definedName>
    <definedName name="_cpi2" localSheetId="63">#REF!</definedName>
    <definedName name="_cpi2" localSheetId="64">#REF!</definedName>
    <definedName name="_cpi2" localSheetId="65">#REF!</definedName>
    <definedName name="_cpi2" localSheetId="66">#REF!</definedName>
    <definedName name="_cpi2" localSheetId="68">#REF!</definedName>
    <definedName name="_cpi2" localSheetId="70">#REF!</definedName>
    <definedName name="_cpi2" localSheetId="71">#REF!</definedName>
    <definedName name="_cpi2" localSheetId="72">#REF!</definedName>
    <definedName name="_cpi2" localSheetId="76">#REF!</definedName>
    <definedName name="_cpi2" localSheetId="85">#REF!</definedName>
    <definedName name="_cpi2" localSheetId="78">#REF!</definedName>
    <definedName name="_cpi2" localSheetId="80">#REF!</definedName>
    <definedName name="_cpi2" localSheetId="81">#REF!</definedName>
    <definedName name="_cpi2" localSheetId="82">#REF!</definedName>
    <definedName name="_cpi2" localSheetId="84">#REF!</definedName>
    <definedName name="_cpi2" localSheetId="91">#REF!</definedName>
    <definedName name="_cpi2" localSheetId="92">#REF!</definedName>
    <definedName name="_cpi2" localSheetId="93">#REF!</definedName>
    <definedName name="_cpi2" localSheetId="15">#REF!</definedName>
    <definedName name="_cpi2" localSheetId="16">#REF!</definedName>
    <definedName name="_cpi2" localSheetId="74">#REF!</definedName>
    <definedName name="_cpi2">#REF!</definedName>
    <definedName name="_DVM3" localSheetId="19">[4]Links!$V$6</definedName>
    <definedName name="_DVM3" localSheetId="25">[4]Links!$V$6</definedName>
    <definedName name="_DVM3">[4]Links!$V$6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9" hidden="1">#REF!</definedName>
    <definedName name="_Fill" localSheetId="31" hidden="1">#REF!</definedName>
    <definedName name="_Fill" localSheetId="20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36" hidden="1">#REF!</definedName>
    <definedName name="_Fill" localSheetId="45" hidden="1">#REF!</definedName>
    <definedName name="_Fill" localSheetId="46" hidden="1">#REF!</definedName>
    <definedName name="_Fill" localSheetId="44" hidden="1">#REF!</definedName>
    <definedName name="_Fill" localSheetId="52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8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6" hidden="1">#REF!</definedName>
    <definedName name="_Fill" localSheetId="85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4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15" hidden="1">#REF!</definedName>
    <definedName name="_Fill" localSheetId="16" hidden="1">#REF!</definedName>
    <definedName name="_Fill" localSheetId="74" hidden="1">#REF!</definedName>
    <definedName name="_Fill" hidden="1">#REF!</definedName>
    <definedName name="_g7.2" localSheetId="1" hidden="1">{#N/A,#N/A,FALSE,"т04"}</definedName>
    <definedName name="_g7.2" localSheetId="2" hidden="1">{#N/A,#N/A,FALSE,"т04"}</definedName>
    <definedName name="_g7.2" localSheetId="19" hidden="1">{#N/A,#N/A,FALSE,"т04"}</definedName>
    <definedName name="_g7.2" localSheetId="31" hidden="1">{#N/A,#N/A,FALSE,"т04"}</definedName>
    <definedName name="_g7.2" localSheetId="22" hidden="1">{#N/A,#N/A,FALSE,"т04"}</definedName>
    <definedName name="_g7.2" localSheetId="23" hidden="1">{#N/A,#N/A,FALSE,"т04"}</definedName>
    <definedName name="_g7.2" localSheetId="24" hidden="1">{#N/A,#N/A,FALSE,"т04"}</definedName>
    <definedName name="_g7.2" localSheetId="25" hidden="1">{#N/A,#N/A,FALSE,"т04"}</definedName>
    <definedName name="_g7.2" localSheetId="26" hidden="1">{#N/A,#N/A,FALSE,"т04"}</definedName>
    <definedName name="_g7.2" localSheetId="36" hidden="1">{#N/A,#N/A,FALSE,"т04"}</definedName>
    <definedName name="_g7.2" localSheetId="45" hidden="1">{#N/A,#N/A,FALSE,"т04"}</definedName>
    <definedName name="_g7.2" localSheetId="46" hidden="1">{#N/A,#N/A,FALSE,"т04"}</definedName>
    <definedName name="_g7.2" localSheetId="44" hidden="1">{#N/A,#N/A,FALSE,"т04"}</definedName>
    <definedName name="_g7.2" localSheetId="52" hidden="1">{#N/A,#N/A,FALSE,"т04"}</definedName>
    <definedName name="_g7.2" localSheetId="55" hidden="1">{#N/A,#N/A,FALSE,"т04"}</definedName>
    <definedName name="_g7.2" localSheetId="56" hidden="1">{#N/A,#N/A,FALSE,"т04"}</definedName>
    <definedName name="_g7.2" localSheetId="57" hidden="1">{#N/A,#N/A,FALSE,"т04"}</definedName>
    <definedName name="_g7.2" localSheetId="60" hidden="1">{#N/A,#N/A,FALSE,"т04"}</definedName>
    <definedName name="_g7.2" localSheetId="61" hidden="1">{#N/A,#N/A,FALSE,"т04"}</definedName>
    <definedName name="_g7.2" localSheetId="62" hidden="1">{#N/A,#N/A,FALSE,"т04"}</definedName>
    <definedName name="_g7.2" localSheetId="63" hidden="1">{#N/A,#N/A,FALSE,"т04"}</definedName>
    <definedName name="_g7.2" localSheetId="64" hidden="1">{#N/A,#N/A,FALSE,"т04"}</definedName>
    <definedName name="_g7.2" localSheetId="65" hidden="1">{#N/A,#N/A,FALSE,"т04"}</definedName>
    <definedName name="_g7.2" localSheetId="66" hidden="1">{#N/A,#N/A,FALSE,"т04"}</definedName>
    <definedName name="_g7.2" localSheetId="67" hidden="1">{#N/A,#N/A,FALSE,"т04"}</definedName>
    <definedName name="_g7.2" localSheetId="68" hidden="1">{#N/A,#N/A,FALSE,"т04"}</definedName>
    <definedName name="_g7.2" localSheetId="69" hidden="1">{#N/A,#N/A,FALSE,"т04"}</definedName>
    <definedName name="_g7.2" localSheetId="70" hidden="1">{#N/A,#N/A,FALSE,"т04"}</definedName>
    <definedName name="_g7.2" localSheetId="71" hidden="1">{#N/A,#N/A,FALSE,"т04"}</definedName>
    <definedName name="_g7.2" localSheetId="72" hidden="1">{#N/A,#N/A,FALSE,"т04"}</definedName>
    <definedName name="_g7.2" localSheetId="76" hidden="1">{#N/A,#N/A,FALSE,"т04"}</definedName>
    <definedName name="_g7.2" localSheetId="77" hidden="1">{#N/A,#N/A,FALSE,"т04"}</definedName>
    <definedName name="_g7.2" localSheetId="78" hidden="1">{#N/A,#N/A,FALSE,"т04"}</definedName>
    <definedName name="_g7.2" localSheetId="80" hidden="1">{#N/A,#N/A,FALSE,"т04"}</definedName>
    <definedName name="_g7.2" localSheetId="84" hidden="1">{#N/A,#N/A,FALSE,"т04"}</definedName>
    <definedName name="_g7.2" localSheetId="88" hidden="1">{#N/A,#N/A,FALSE,"т04"}</definedName>
    <definedName name="_g7.2" localSheetId="89" hidden="1">{#N/A,#N/A,FALSE,"т04"}</definedName>
    <definedName name="_g7.2" localSheetId="91" hidden="1">{#N/A,#N/A,FALSE,"т04"}</definedName>
    <definedName name="_g7.2" localSheetId="92" hidden="1">{#N/A,#N/A,FALSE,"т04"}</definedName>
    <definedName name="_g7.2" localSheetId="93" hidden="1">{#N/A,#N/A,FALSE,"т04"}</definedName>
    <definedName name="_g7.2" localSheetId="74" hidden="1">{#N/A,#N/A,FALSE,"т04"}</definedName>
    <definedName name="_g7.2" hidden="1">{#N/A,#N/A,FALSE,"т04"}</definedName>
    <definedName name="_M3" localSheetId="19">[4]Links!$F$3</definedName>
    <definedName name="_M3" localSheetId="25">[4]Links!$F$3</definedName>
    <definedName name="_M3">[4]Links!$F$3</definedName>
    <definedName name="_Mn2" localSheetId="1" hidden="1">{#N/A,#N/A,FALSE,"т02бд"}</definedName>
    <definedName name="_Mn2" localSheetId="2" hidden="1">{#N/A,#N/A,FALSE,"т02бд"}</definedName>
    <definedName name="_Mn2" localSheetId="6" hidden="1">{#N/A,#N/A,FALSE,"т02бд"}</definedName>
    <definedName name="_Mn2" localSheetId="19" hidden="1">{#N/A,#N/A,FALSE,"т02бд"}</definedName>
    <definedName name="_Mn2" localSheetId="29" hidden="1">{#N/A,#N/A,FALSE,"т02бд"}</definedName>
    <definedName name="_Mn2" localSheetId="30" hidden="1">{#N/A,#N/A,FALSE,"т02бд"}</definedName>
    <definedName name="_Mn2" localSheetId="31" hidden="1">{#N/A,#N/A,FALSE,"т02бд"}</definedName>
    <definedName name="_Mn2" localSheetId="22" hidden="1">{#N/A,#N/A,FALSE,"т02бд"}</definedName>
    <definedName name="_Mn2" localSheetId="23" hidden="1">{#N/A,#N/A,FALSE,"т02бд"}</definedName>
    <definedName name="_Mn2" localSheetId="24" hidden="1">{#N/A,#N/A,FALSE,"т02бд"}</definedName>
    <definedName name="_Mn2" localSheetId="25" hidden="1">{#N/A,#N/A,FALSE,"т02бд"}</definedName>
    <definedName name="_Mn2" localSheetId="26" hidden="1">{#N/A,#N/A,FALSE,"т02бд"}</definedName>
    <definedName name="_Mn2" localSheetId="36" hidden="1">{#N/A,#N/A,FALSE,"т02бд"}</definedName>
    <definedName name="_Mn2" localSheetId="45" hidden="1">{#N/A,#N/A,FALSE,"т02бд"}</definedName>
    <definedName name="_Mn2" localSheetId="46" hidden="1">{#N/A,#N/A,FALSE,"т02бд"}</definedName>
    <definedName name="_Mn2" localSheetId="44" hidden="1">{#N/A,#N/A,FALSE,"т02бд"}</definedName>
    <definedName name="_Mn2" localSheetId="52" hidden="1">{#N/A,#N/A,FALSE,"т02бд"}</definedName>
    <definedName name="_Mn2" localSheetId="55" hidden="1">{#N/A,#N/A,FALSE,"т02бд"}</definedName>
    <definedName name="_Mn2" localSheetId="56" hidden="1">{#N/A,#N/A,FALSE,"т02бд"}</definedName>
    <definedName name="_Mn2" localSheetId="57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62" hidden="1">{#N/A,#N/A,FALSE,"т02бд"}</definedName>
    <definedName name="_Mn2" localSheetId="63" hidden="1">{#N/A,#N/A,FALSE,"т02бд"}</definedName>
    <definedName name="_Mn2" localSheetId="64" hidden="1">{#N/A,#N/A,FALSE,"т02бд"}</definedName>
    <definedName name="_Mn2" localSheetId="65" hidden="1">{#N/A,#N/A,FALSE,"т02бд"}</definedName>
    <definedName name="_Mn2" localSheetId="66" hidden="1">{#N/A,#N/A,FALSE,"т02бд"}</definedName>
    <definedName name="_Mn2" localSheetId="67" hidden="1">{#N/A,#N/A,FALSE,"т02бд"}</definedName>
    <definedName name="_Mn2" localSheetId="68" hidden="1">{#N/A,#N/A,FALSE,"т02бд"}</definedName>
    <definedName name="_Mn2" localSheetId="69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6" hidden="1">{#N/A,#N/A,FALSE,"т02бд"}</definedName>
    <definedName name="_Mn2" localSheetId="77" hidden="1">{#N/A,#N/A,FALSE,"т02бд"}</definedName>
    <definedName name="_Mn2" localSheetId="78" hidden="1">{#N/A,#N/A,FALSE,"т02бд"}</definedName>
    <definedName name="_Mn2" localSheetId="80" hidden="1">{#N/A,#N/A,FALSE,"т02бд"}</definedName>
    <definedName name="_Mn2" localSheetId="84" hidden="1">{#N/A,#N/A,FALSE,"т02бд"}</definedName>
    <definedName name="_Mn2" localSheetId="88" hidden="1">{#N/A,#N/A,FALSE,"т02бд"}</definedName>
    <definedName name="_Mn2" localSheetId="89" hidden="1">{#N/A,#N/A,FALSE,"т02бд"}</definedName>
    <definedName name="_Mn2" localSheetId="91" hidden="1">{#N/A,#N/A,FALSE,"т02бд"}</definedName>
    <definedName name="_Mn2" localSheetId="92" hidden="1">{#N/A,#N/A,FALSE,"т02бд"}</definedName>
    <definedName name="_Mn2" localSheetId="93" hidden="1">{#N/A,#N/A,FALSE,"т02бд"}</definedName>
    <definedName name="_Mn2" localSheetId="74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2" hidden="1">{#N/A,#N/A,FALSE,"т02бд"}</definedName>
    <definedName name="_Mn2_2" localSheetId="19" hidden="1">{#N/A,#N/A,FALSE,"т02бд"}</definedName>
    <definedName name="_Mn2_2" localSheetId="31" hidden="1">{#N/A,#N/A,FALSE,"т02бд"}</definedName>
    <definedName name="_Mn2_2" localSheetId="22" hidden="1">{#N/A,#N/A,FALSE,"т02бд"}</definedName>
    <definedName name="_Mn2_2" localSheetId="23" hidden="1">{#N/A,#N/A,FALSE,"т02бд"}</definedName>
    <definedName name="_Mn2_2" localSheetId="24" hidden="1">{#N/A,#N/A,FALSE,"т02бд"}</definedName>
    <definedName name="_Mn2_2" localSheetId="25" hidden="1">{#N/A,#N/A,FALSE,"т02бд"}</definedName>
    <definedName name="_Mn2_2" localSheetId="26" hidden="1">{#N/A,#N/A,FALSE,"т02бд"}</definedName>
    <definedName name="_Mn2_2" localSheetId="36" hidden="1">{#N/A,#N/A,FALSE,"т02бд"}</definedName>
    <definedName name="_Mn2_2" localSheetId="45" hidden="1">{#N/A,#N/A,FALSE,"т02бд"}</definedName>
    <definedName name="_Mn2_2" localSheetId="46" hidden="1">{#N/A,#N/A,FALSE,"т02бд"}</definedName>
    <definedName name="_Mn2_2" localSheetId="44" hidden="1">{#N/A,#N/A,FALSE,"т02бд"}</definedName>
    <definedName name="_Mn2_2" localSheetId="52" hidden="1">{#N/A,#N/A,FALSE,"т02бд"}</definedName>
    <definedName name="_Mn2_2" localSheetId="55" hidden="1">{#N/A,#N/A,FALSE,"т02бд"}</definedName>
    <definedName name="_Mn2_2" localSheetId="56" hidden="1">{#N/A,#N/A,FALSE,"т02бд"}</definedName>
    <definedName name="_Mn2_2" localSheetId="57" hidden="1">{#N/A,#N/A,FALSE,"т02бд"}</definedName>
    <definedName name="_Mn2_2" localSheetId="60" hidden="1">{#N/A,#N/A,FALSE,"т02бд"}</definedName>
    <definedName name="_Mn2_2" localSheetId="61" hidden="1">{#N/A,#N/A,FALSE,"т02бд"}</definedName>
    <definedName name="_Mn2_2" localSheetId="62" hidden="1">{#N/A,#N/A,FALSE,"т02бд"}</definedName>
    <definedName name="_Mn2_2" localSheetId="63" hidden="1">{#N/A,#N/A,FALSE,"т02бд"}</definedName>
    <definedName name="_Mn2_2" localSheetId="64" hidden="1">{#N/A,#N/A,FALSE,"т02бд"}</definedName>
    <definedName name="_Mn2_2" localSheetId="65" hidden="1">{#N/A,#N/A,FALSE,"т02бд"}</definedName>
    <definedName name="_Mn2_2" localSheetId="66" hidden="1">{#N/A,#N/A,FALSE,"т02бд"}</definedName>
    <definedName name="_Mn2_2" localSheetId="67" hidden="1">{#N/A,#N/A,FALSE,"т02бд"}</definedName>
    <definedName name="_Mn2_2" localSheetId="68" hidden="1">{#N/A,#N/A,FALSE,"т02бд"}</definedName>
    <definedName name="_Mn2_2" localSheetId="69" hidden="1">{#N/A,#N/A,FALSE,"т02бд"}</definedName>
    <definedName name="_Mn2_2" localSheetId="70" hidden="1">{#N/A,#N/A,FALSE,"т02бд"}</definedName>
    <definedName name="_Mn2_2" localSheetId="71" hidden="1">{#N/A,#N/A,FALSE,"т02бд"}</definedName>
    <definedName name="_Mn2_2" localSheetId="72" hidden="1">{#N/A,#N/A,FALSE,"т02бд"}</definedName>
    <definedName name="_Mn2_2" localSheetId="76" hidden="1">{#N/A,#N/A,FALSE,"т02бд"}</definedName>
    <definedName name="_Mn2_2" localSheetId="78" hidden="1">{#N/A,#N/A,FALSE,"т02бд"}</definedName>
    <definedName name="_Mn2_2" localSheetId="84" hidden="1">{#N/A,#N/A,FALSE,"т02бд"}</definedName>
    <definedName name="_Mn2_2" localSheetId="88" hidden="1">{#N/A,#N/A,FALSE,"т02бд"}</definedName>
    <definedName name="_Mn2_2" localSheetId="91" hidden="1">{#N/A,#N/A,FALSE,"т02бд"}</definedName>
    <definedName name="_Mn2_2" localSheetId="92" hidden="1">{#N/A,#N/A,FALSE,"т02бд"}</definedName>
    <definedName name="_Mn2_2" localSheetId="93" hidden="1">{#N/A,#N/A,FALSE,"т02бд"}</definedName>
    <definedName name="_Mn2_2" localSheetId="74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2" hidden="1">{#N/A,#N/A,FALSE,"т02бд"}</definedName>
    <definedName name="_Mn2_2_1" localSheetId="19" hidden="1">{#N/A,#N/A,FALSE,"т02бд"}</definedName>
    <definedName name="_Mn2_2_1" localSheetId="31" hidden="1">{#N/A,#N/A,FALSE,"т02бд"}</definedName>
    <definedName name="_Mn2_2_1" localSheetId="22" hidden="1">{#N/A,#N/A,FALSE,"т02бд"}</definedName>
    <definedName name="_Mn2_2_1" localSheetId="23" hidden="1">{#N/A,#N/A,FALSE,"т02бд"}</definedName>
    <definedName name="_Mn2_2_1" localSheetId="24" hidden="1">{#N/A,#N/A,FALSE,"т02бд"}</definedName>
    <definedName name="_Mn2_2_1" localSheetId="25" hidden="1">{#N/A,#N/A,FALSE,"т02бд"}</definedName>
    <definedName name="_Mn2_2_1" localSheetId="26" hidden="1">{#N/A,#N/A,FALSE,"т02бд"}</definedName>
    <definedName name="_Mn2_2_1" localSheetId="36" hidden="1">{#N/A,#N/A,FALSE,"т02бд"}</definedName>
    <definedName name="_Mn2_2_1" localSheetId="45" hidden="1">{#N/A,#N/A,FALSE,"т02бд"}</definedName>
    <definedName name="_Mn2_2_1" localSheetId="46" hidden="1">{#N/A,#N/A,FALSE,"т02бд"}</definedName>
    <definedName name="_Mn2_2_1" localSheetId="44" hidden="1">{#N/A,#N/A,FALSE,"т02бд"}</definedName>
    <definedName name="_Mn2_2_1" localSheetId="52" hidden="1">{#N/A,#N/A,FALSE,"т02бд"}</definedName>
    <definedName name="_Mn2_2_1" localSheetId="55" hidden="1">{#N/A,#N/A,FALSE,"т02бд"}</definedName>
    <definedName name="_Mn2_2_1" localSheetId="56" hidden="1">{#N/A,#N/A,FALSE,"т02бд"}</definedName>
    <definedName name="_Mn2_2_1" localSheetId="57" hidden="1">{#N/A,#N/A,FALSE,"т02бд"}</definedName>
    <definedName name="_Mn2_2_1" localSheetId="60" hidden="1">{#N/A,#N/A,FALSE,"т02бд"}</definedName>
    <definedName name="_Mn2_2_1" localSheetId="61" hidden="1">{#N/A,#N/A,FALSE,"т02бд"}</definedName>
    <definedName name="_Mn2_2_1" localSheetId="62" hidden="1">{#N/A,#N/A,FALSE,"т02бд"}</definedName>
    <definedName name="_Mn2_2_1" localSheetId="63" hidden="1">{#N/A,#N/A,FALSE,"т02бд"}</definedName>
    <definedName name="_Mn2_2_1" localSheetId="64" hidden="1">{#N/A,#N/A,FALSE,"т02бд"}</definedName>
    <definedName name="_Mn2_2_1" localSheetId="65" hidden="1">{#N/A,#N/A,FALSE,"т02бд"}</definedName>
    <definedName name="_Mn2_2_1" localSheetId="66" hidden="1">{#N/A,#N/A,FALSE,"т02бд"}</definedName>
    <definedName name="_Mn2_2_1" localSheetId="67" hidden="1">{#N/A,#N/A,FALSE,"т02бд"}</definedName>
    <definedName name="_Mn2_2_1" localSheetId="68" hidden="1">{#N/A,#N/A,FALSE,"т02бд"}</definedName>
    <definedName name="_Mn2_2_1" localSheetId="69" hidden="1">{#N/A,#N/A,FALSE,"т02бд"}</definedName>
    <definedName name="_Mn2_2_1" localSheetId="70" hidden="1">{#N/A,#N/A,FALSE,"т02бд"}</definedName>
    <definedName name="_Mn2_2_1" localSheetId="71" hidden="1">{#N/A,#N/A,FALSE,"т02бд"}</definedName>
    <definedName name="_Mn2_2_1" localSheetId="72" hidden="1">{#N/A,#N/A,FALSE,"т02бд"}</definedName>
    <definedName name="_Mn2_2_1" localSheetId="76" hidden="1">{#N/A,#N/A,FALSE,"т02бд"}</definedName>
    <definedName name="_Mn2_2_1" localSheetId="78" hidden="1">{#N/A,#N/A,FALSE,"т02бд"}</definedName>
    <definedName name="_Mn2_2_1" localSheetId="84" hidden="1">{#N/A,#N/A,FALSE,"т02бд"}</definedName>
    <definedName name="_Mn2_2_1" localSheetId="88" hidden="1">{#N/A,#N/A,FALSE,"т02бд"}</definedName>
    <definedName name="_Mn2_2_1" localSheetId="91" hidden="1">{#N/A,#N/A,FALSE,"т02бд"}</definedName>
    <definedName name="_Mn2_2_1" localSheetId="92" hidden="1">{#N/A,#N/A,FALSE,"т02бд"}</definedName>
    <definedName name="_Mn2_2_1" localSheetId="93" hidden="1">{#N/A,#N/A,FALSE,"т02бд"}</definedName>
    <definedName name="_Mn2_2_1" localSheetId="74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6" hidden="1">{#N/A,#N/A,FALSE,"т04"}</definedName>
    <definedName name="_t04" localSheetId="19" hidden="1">{#N/A,#N/A,FALSE,"т04"}</definedName>
    <definedName name="_t04" localSheetId="29" hidden="1">{#N/A,#N/A,FALSE,"т04"}</definedName>
    <definedName name="_t04" localSheetId="30" hidden="1">{#N/A,#N/A,FALSE,"т04"}</definedName>
    <definedName name="_t04" localSheetId="31" hidden="1">{#N/A,#N/A,FALSE,"т04"}</definedName>
    <definedName name="_t04" localSheetId="22" hidden="1">{#N/A,#N/A,FALSE,"т04"}</definedName>
    <definedName name="_t04" localSheetId="23" hidden="1">{#N/A,#N/A,FALSE,"т04"}</definedName>
    <definedName name="_t04" localSheetId="24" hidden="1">{#N/A,#N/A,FALSE,"т04"}</definedName>
    <definedName name="_t04" localSheetId="25" hidden="1">{#N/A,#N/A,FALSE,"т04"}</definedName>
    <definedName name="_t04" localSheetId="26" hidden="1">{#N/A,#N/A,FALSE,"т04"}</definedName>
    <definedName name="_t04" localSheetId="36" hidden="1">{#N/A,#N/A,FALSE,"т04"}</definedName>
    <definedName name="_t04" localSheetId="45" hidden="1">{#N/A,#N/A,FALSE,"т04"}</definedName>
    <definedName name="_t04" localSheetId="46" hidden="1">{#N/A,#N/A,FALSE,"т04"}</definedName>
    <definedName name="_t04" localSheetId="44" hidden="1">{#N/A,#N/A,FALSE,"т04"}</definedName>
    <definedName name="_t04" localSheetId="52" hidden="1">{#N/A,#N/A,FALSE,"т04"}</definedName>
    <definedName name="_t04" localSheetId="55" hidden="1">{#N/A,#N/A,FALSE,"т04"}</definedName>
    <definedName name="_t04" localSheetId="56" hidden="1">{#N/A,#N/A,FALSE,"т04"}</definedName>
    <definedName name="_t04" localSheetId="57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62" hidden="1">{#N/A,#N/A,FALSE,"т04"}</definedName>
    <definedName name="_t04" localSheetId="63" hidden="1">{#N/A,#N/A,FALSE,"т04"}</definedName>
    <definedName name="_t04" localSheetId="64" hidden="1">{#N/A,#N/A,FALSE,"т04"}</definedName>
    <definedName name="_t04" localSheetId="65" hidden="1">{#N/A,#N/A,FALSE,"т04"}</definedName>
    <definedName name="_t04" localSheetId="66" hidden="1">{#N/A,#N/A,FALSE,"т04"}</definedName>
    <definedName name="_t04" localSheetId="67" hidden="1">{#N/A,#N/A,FALSE,"т04"}</definedName>
    <definedName name="_t04" localSheetId="68" hidden="1">{#N/A,#N/A,FALSE,"т04"}</definedName>
    <definedName name="_t04" localSheetId="69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6" hidden="1">{#N/A,#N/A,FALSE,"т04"}</definedName>
    <definedName name="_t04" localSheetId="77" hidden="1">{#N/A,#N/A,FALSE,"т04"}</definedName>
    <definedName name="_t04" localSheetId="78" hidden="1">{#N/A,#N/A,FALSE,"т04"}</definedName>
    <definedName name="_t04" localSheetId="80" hidden="1">{#N/A,#N/A,FALSE,"т04"}</definedName>
    <definedName name="_t04" localSheetId="84" hidden="1">{#N/A,#N/A,FALSE,"т04"}</definedName>
    <definedName name="_t04" localSheetId="88" hidden="1">{#N/A,#N/A,FALSE,"т04"}</definedName>
    <definedName name="_t04" localSheetId="89" hidden="1">{#N/A,#N/A,FALSE,"т04"}</definedName>
    <definedName name="_t04" localSheetId="91" hidden="1">{#N/A,#N/A,FALSE,"т04"}</definedName>
    <definedName name="_t04" localSheetId="92" hidden="1">{#N/A,#N/A,FALSE,"т04"}</definedName>
    <definedName name="_t04" localSheetId="93" hidden="1">{#N/A,#N/A,FALSE,"т04"}</definedName>
    <definedName name="_t04" localSheetId="74" hidden="1">{#N/A,#N/A,FALSE,"т04"}</definedName>
    <definedName name="_t04" hidden="1">{#N/A,#N/A,FALSE,"т04"}</definedName>
    <definedName name="_t04_2" localSheetId="1" hidden="1">{#N/A,#N/A,FALSE,"т04"}</definedName>
    <definedName name="_t04_2" localSheetId="2" hidden="1">{#N/A,#N/A,FALSE,"т04"}</definedName>
    <definedName name="_t04_2" localSheetId="19" hidden="1">{#N/A,#N/A,FALSE,"т04"}</definedName>
    <definedName name="_t04_2" localSheetId="31" hidden="1">{#N/A,#N/A,FALSE,"т04"}</definedName>
    <definedName name="_t04_2" localSheetId="22" hidden="1">{#N/A,#N/A,FALSE,"т04"}</definedName>
    <definedName name="_t04_2" localSheetId="23" hidden="1">{#N/A,#N/A,FALSE,"т04"}</definedName>
    <definedName name="_t04_2" localSheetId="24" hidden="1">{#N/A,#N/A,FALSE,"т04"}</definedName>
    <definedName name="_t04_2" localSheetId="25" hidden="1">{#N/A,#N/A,FALSE,"т04"}</definedName>
    <definedName name="_t04_2" localSheetId="26" hidden="1">{#N/A,#N/A,FALSE,"т04"}</definedName>
    <definedName name="_t04_2" localSheetId="36" hidden="1">{#N/A,#N/A,FALSE,"т04"}</definedName>
    <definedName name="_t04_2" localSheetId="45" hidden="1">{#N/A,#N/A,FALSE,"т04"}</definedName>
    <definedName name="_t04_2" localSheetId="46" hidden="1">{#N/A,#N/A,FALSE,"т04"}</definedName>
    <definedName name="_t04_2" localSheetId="44" hidden="1">{#N/A,#N/A,FALSE,"т04"}</definedName>
    <definedName name="_t04_2" localSheetId="52" hidden="1">{#N/A,#N/A,FALSE,"т04"}</definedName>
    <definedName name="_t04_2" localSheetId="55" hidden="1">{#N/A,#N/A,FALSE,"т04"}</definedName>
    <definedName name="_t04_2" localSheetId="56" hidden="1">{#N/A,#N/A,FALSE,"т04"}</definedName>
    <definedName name="_t04_2" localSheetId="57" hidden="1">{#N/A,#N/A,FALSE,"т04"}</definedName>
    <definedName name="_t04_2" localSheetId="60" hidden="1">{#N/A,#N/A,FALSE,"т04"}</definedName>
    <definedName name="_t04_2" localSheetId="61" hidden="1">{#N/A,#N/A,FALSE,"т04"}</definedName>
    <definedName name="_t04_2" localSheetId="62" hidden="1">{#N/A,#N/A,FALSE,"т04"}</definedName>
    <definedName name="_t04_2" localSheetId="63" hidden="1">{#N/A,#N/A,FALSE,"т04"}</definedName>
    <definedName name="_t04_2" localSheetId="64" hidden="1">{#N/A,#N/A,FALSE,"т04"}</definedName>
    <definedName name="_t04_2" localSheetId="65" hidden="1">{#N/A,#N/A,FALSE,"т04"}</definedName>
    <definedName name="_t04_2" localSheetId="66" hidden="1">{#N/A,#N/A,FALSE,"т04"}</definedName>
    <definedName name="_t04_2" localSheetId="67" hidden="1">{#N/A,#N/A,FALSE,"т04"}</definedName>
    <definedName name="_t04_2" localSheetId="68" hidden="1">{#N/A,#N/A,FALSE,"т04"}</definedName>
    <definedName name="_t04_2" localSheetId="69" hidden="1">{#N/A,#N/A,FALSE,"т04"}</definedName>
    <definedName name="_t04_2" localSheetId="70" hidden="1">{#N/A,#N/A,FALSE,"т04"}</definedName>
    <definedName name="_t04_2" localSheetId="71" hidden="1">{#N/A,#N/A,FALSE,"т04"}</definedName>
    <definedName name="_t04_2" localSheetId="72" hidden="1">{#N/A,#N/A,FALSE,"т04"}</definedName>
    <definedName name="_t04_2" localSheetId="76" hidden="1">{#N/A,#N/A,FALSE,"т04"}</definedName>
    <definedName name="_t04_2" localSheetId="78" hidden="1">{#N/A,#N/A,FALSE,"т04"}</definedName>
    <definedName name="_t04_2" localSheetId="84" hidden="1">{#N/A,#N/A,FALSE,"т04"}</definedName>
    <definedName name="_t04_2" localSheetId="88" hidden="1">{#N/A,#N/A,FALSE,"т04"}</definedName>
    <definedName name="_t04_2" localSheetId="91" hidden="1">{#N/A,#N/A,FALSE,"т04"}</definedName>
    <definedName name="_t04_2" localSheetId="92" hidden="1">{#N/A,#N/A,FALSE,"т04"}</definedName>
    <definedName name="_t04_2" localSheetId="93" hidden="1">{#N/A,#N/A,FALSE,"т04"}</definedName>
    <definedName name="_t04_2" localSheetId="74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2" hidden="1">{#N/A,#N/A,FALSE,"т04"}</definedName>
    <definedName name="_t04_2_1" localSheetId="19" hidden="1">{#N/A,#N/A,FALSE,"т04"}</definedName>
    <definedName name="_t04_2_1" localSheetId="31" hidden="1">{#N/A,#N/A,FALSE,"т04"}</definedName>
    <definedName name="_t04_2_1" localSheetId="22" hidden="1">{#N/A,#N/A,FALSE,"т04"}</definedName>
    <definedName name="_t04_2_1" localSheetId="23" hidden="1">{#N/A,#N/A,FALSE,"т04"}</definedName>
    <definedName name="_t04_2_1" localSheetId="24" hidden="1">{#N/A,#N/A,FALSE,"т04"}</definedName>
    <definedName name="_t04_2_1" localSheetId="25" hidden="1">{#N/A,#N/A,FALSE,"т04"}</definedName>
    <definedName name="_t04_2_1" localSheetId="26" hidden="1">{#N/A,#N/A,FALSE,"т04"}</definedName>
    <definedName name="_t04_2_1" localSheetId="36" hidden="1">{#N/A,#N/A,FALSE,"т04"}</definedName>
    <definedName name="_t04_2_1" localSheetId="45" hidden="1">{#N/A,#N/A,FALSE,"т04"}</definedName>
    <definedName name="_t04_2_1" localSheetId="46" hidden="1">{#N/A,#N/A,FALSE,"т04"}</definedName>
    <definedName name="_t04_2_1" localSheetId="44" hidden="1">{#N/A,#N/A,FALSE,"т04"}</definedName>
    <definedName name="_t04_2_1" localSheetId="52" hidden="1">{#N/A,#N/A,FALSE,"т04"}</definedName>
    <definedName name="_t04_2_1" localSheetId="55" hidden="1">{#N/A,#N/A,FALSE,"т04"}</definedName>
    <definedName name="_t04_2_1" localSheetId="56" hidden="1">{#N/A,#N/A,FALSE,"т04"}</definedName>
    <definedName name="_t04_2_1" localSheetId="57" hidden="1">{#N/A,#N/A,FALSE,"т04"}</definedName>
    <definedName name="_t04_2_1" localSheetId="60" hidden="1">{#N/A,#N/A,FALSE,"т04"}</definedName>
    <definedName name="_t04_2_1" localSheetId="61" hidden="1">{#N/A,#N/A,FALSE,"т04"}</definedName>
    <definedName name="_t04_2_1" localSheetId="62" hidden="1">{#N/A,#N/A,FALSE,"т04"}</definedName>
    <definedName name="_t04_2_1" localSheetId="63" hidden="1">{#N/A,#N/A,FALSE,"т04"}</definedName>
    <definedName name="_t04_2_1" localSheetId="64" hidden="1">{#N/A,#N/A,FALSE,"т04"}</definedName>
    <definedName name="_t04_2_1" localSheetId="65" hidden="1">{#N/A,#N/A,FALSE,"т04"}</definedName>
    <definedName name="_t04_2_1" localSheetId="66" hidden="1">{#N/A,#N/A,FALSE,"т04"}</definedName>
    <definedName name="_t04_2_1" localSheetId="67" hidden="1">{#N/A,#N/A,FALSE,"т04"}</definedName>
    <definedName name="_t04_2_1" localSheetId="68" hidden="1">{#N/A,#N/A,FALSE,"т04"}</definedName>
    <definedName name="_t04_2_1" localSheetId="69" hidden="1">{#N/A,#N/A,FALSE,"т04"}</definedName>
    <definedName name="_t04_2_1" localSheetId="70" hidden="1">{#N/A,#N/A,FALSE,"т04"}</definedName>
    <definedName name="_t04_2_1" localSheetId="71" hidden="1">{#N/A,#N/A,FALSE,"т04"}</definedName>
    <definedName name="_t04_2_1" localSheetId="72" hidden="1">{#N/A,#N/A,FALSE,"т04"}</definedName>
    <definedName name="_t04_2_1" localSheetId="76" hidden="1">{#N/A,#N/A,FALSE,"т04"}</definedName>
    <definedName name="_t04_2_1" localSheetId="78" hidden="1">{#N/A,#N/A,FALSE,"т04"}</definedName>
    <definedName name="_t04_2_1" localSheetId="84" hidden="1">{#N/A,#N/A,FALSE,"т04"}</definedName>
    <definedName name="_t04_2_1" localSheetId="88" hidden="1">{#N/A,#N/A,FALSE,"т04"}</definedName>
    <definedName name="_t04_2_1" localSheetId="91" hidden="1">{#N/A,#N/A,FALSE,"т04"}</definedName>
    <definedName name="_t04_2_1" localSheetId="92" hidden="1">{#N/A,#N/A,FALSE,"т04"}</definedName>
    <definedName name="_t04_2_1" localSheetId="93" hidden="1">{#N/A,#N/A,FALSE,"т04"}</definedName>
    <definedName name="_t04_2_1" localSheetId="74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6" hidden="1">{#N/A,#N/A,FALSE,"т04"}</definedName>
    <definedName name="_t06" localSheetId="19" hidden="1">{#N/A,#N/A,FALSE,"т04"}</definedName>
    <definedName name="_t06" localSheetId="29" hidden="1">{#N/A,#N/A,FALSE,"т04"}</definedName>
    <definedName name="_t06" localSheetId="30" hidden="1">{#N/A,#N/A,FALSE,"т04"}</definedName>
    <definedName name="_t06" localSheetId="31" hidden="1">{#N/A,#N/A,FALSE,"т04"}</definedName>
    <definedName name="_t06" localSheetId="22" hidden="1">{#N/A,#N/A,FALSE,"т04"}</definedName>
    <definedName name="_t06" localSheetId="23" hidden="1">{#N/A,#N/A,FALSE,"т04"}</definedName>
    <definedName name="_t06" localSheetId="24" hidden="1">{#N/A,#N/A,FALSE,"т04"}</definedName>
    <definedName name="_t06" localSheetId="25" hidden="1">{#N/A,#N/A,FALSE,"т04"}</definedName>
    <definedName name="_t06" localSheetId="26" hidden="1">{#N/A,#N/A,FALSE,"т04"}</definedName>
    <definedName name="_t06" localSheetId="36" hidden="1">{#N/A,#N/A,FALSE,"т04"}</definedName>
    <definedName name="_t06" localSheetId="45" hidden="1">{#N/A,#N/A,FALSE,"т04"}</definedName>
    <definedName name="_t06" localSheetId="46" hidden="1">{#N/A,#N/A,FALSE,"т04"}</definedName>
    <definedName name="_t06" localSheetId="44" hidden="1">{#N/A,#N/A,FALSE,"т04"}</definedName>
    <definedName name="_t06" localSheetId="52" hidden="1">{#N/A,#N/A,FALSE,"т04"}</definedName>
    <definedName name="_t06" localSheetId="55" hidden="1">{#N/A,#N/A,FALSE,"т04"}</definedName>
    <definedName name="_t06" localSheetId="56" hidden="1">{#N/A,#N/A,FALSE,"т04"}</definedName>
    <definedName name="_t06" localSheetId="57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62" hidden="1">{#N/A,#N/A,FALSE,"т04"}</definedName>
    <definedName name="_t06" localSheetId="63" hidden="1">{#N/A,#N/A,FALSE,"т04"}</definedName>
    <definedName name="_t06" localSheetId="64" hidden="1">{#N/A,#N/A,FALSE,"т04"}</definedName>
    <definedName name="_t06" localSheetId="65" hidden="1">{#N/A,#N/A,FALSE,"т04"}</definedName>
    <definedName name="_t06" localSheetId="66" hidden="1">{#N/A,#N/A,FALSE,"т04"}</definedName>
    <definedName name="_t06" localSheetId="67" hidden="1">{#N/A,#N/A,FALSE,"т04"}</definedName>
    <definedName name="_t06" localSheetId="68" hidden="1">{#N/A,#N/A,FALSE,"т04"}</definedName>
    <definedName name="_t06" localSheetId="69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6" hidden="1">{#N/A,#N/A,FALSE,"т04"}</definedName>
    <definedName name="_t06" localSheetId="77" hidden="1">{#N/A,#N/A,FALSE,"т04"}</definedName>
    <definedName name="_t06" localSheetId="78" hidden="1">{#N/A,#N/A,FALSE,"т04"}</definedName>
    <definedName name="_t06" localSheetId="80" hidden="1">{#N/A,#N/A,FALSE,"т04"}</definedName>
    <definedName name="_t06" localSheetId="84" hidden="1">{#N/A,#N/A,FALSE,"т04"}</definedName>
    <definedName name="_t06" localSheetId="88" hidden="1">{#N/A,#N/A,FALSE,"т04"}</definedName>
    <definedName name="_t06" localSheetId="89" hidden="1">{#N/A,#N/A,FALSE,"т04"}</definedName>
    <definedName name="_t06" localSheetId="91" hidden="1">{#N/A,#N/A,FALSE,"т04"}</definedName>
    <definedName name="_t06" localSheetId="92" hidden="1">{#N/A,#N/A,FALSE,"т04"}</definedName>
    <definedName name="_t06" localSheetId="93" hidden="1">{#N/A,#N/A,FALSE,"т04"}</definedName>
    <definedName name="_t06" localSheetId="74" hidden="1">{#N/A,#N/A,FALSE,"т04"}</definedName>
    <definedName name="_t06" hidden="1">{#N/A,#N/A,FALSE,"т04"}</definedName>
    <definedName name="_t06_2" localSheetId="1" hidden="1">{#N/A,#N/A,FALSE,"т04"}</definedName>
    <definedName name="_t06_2" localSheetId="2" hidden="1">{#N/A,#N/A,FALSE,"т04"}</definedName>
    <definedName name="_t06_2" localSheetId="19" hidden="1">{#N/A,#N/A,FALSE,"т04"}</definedName>
    <definedName name="_t06_2" localSheetId="31" hidden="1">{#N/A,#N/A,FALSE,"т04"}</definedName>
    <definedName name="_t06_2" localSheetId="22" hidden="1">{#N/A,#N/A,FALSE,"т04"}</definedName>
    <definedName name="_t06_2" localSheetId="23" hidden="1">{#N/A,#N/A,FALSE,"т04"}</definedName>
    <definedName name="_t06_2" localSheetId="24" hidden="1">{#N/A,#N/A,FALSE,"т04"}</definedName>
    <definedName name="_t06_2" localSheetId="25" hidden="1">{#N/A,#N/A,FALSE,"т04"}</definedName>
    <definedName name="_t06_2" localSheetId="26" hidden="1">{#N/A,#N/A,FALSE,"т04"}</definedName>
    <definedName name="_t06_2" localSheetId="36" hidden="1">{#N/A,#N/A,FALSE,"т04"}</definedName>
    <definedName name="_t06_2" localSheetId="45" hidden="1">{#N/A,#N/A,FALSE,"т04"}</definedName>
    <definedName name="_t06_2" localSheetId="46" hidden="1">{#N/A,#N/A,FALSE,"т04"}</definedName>
    <definedName name="_t06_2" localSheetId="44" hidden="1">{#N/A,#N/A,FALSE,"т04"}</definedName>
    <definedName name="_t06_2" localSheetId="52" hidden="1">{#N/A,#N/A,FALSE,"т04"}</definedName>
    <definedName name="_t06_2" localSheetId="55" hidden="1">{#N/A,#N/A,FALSE,"т04"}</definedName>
    <definedName name="_t06_2" localSheetId="56" hidden="1">{#N/A,#N/A,FALSE,"т04"}</definedName>
    <definedName name="_t06_2" localSheetId="57" hidden="1">{#N/A,#N/A,FALSE,"т04"}</definedName>
    <definedName name="_t06_2" localSheetId="60" hidden="1">{#N/A,#N/A,FALSE,"т04"}</definedName>
    <definedName name="_t06_2" localSheetId="61" hidden="1">{#N/A,#N/A,FALSE,"т04"}</definedName>
    <definedName name="_t06_2" localSheetId="62" hidden="1">{#N/A,#N/A,FALSE,"т04"}</definedName>
    <definedName name="_t06_2" localSheetId="63" hidden="1">{#N/A,#N/A,FALSE,"т04"}</definedName>
    <definedName name="_t06_2" localSheetId="64" hidden="1">{#N/A,#N/A,FALSE,"т04"}</definedName>
    <definedName name="_t06_2" localSheetId="65" hidden="1">{#N/A,#N/A,FALSE,"т04"}</definedName>
    <definedName name="_t06_2" localSheetId="66" hidden="1">{#N/A,#N/A,FALSE,"т04"}</definedName>
    <definedName name="_t06_2" localSheetId="67" hidden="1">{#N/A,#N/A,FALSE,"т04"}</definedName>
    <definedName name="_t06_2" localSheetId="68" hidden="1">{#N/A,#N/A,FALSE,"т04"}</definedName>
    <definedName name="_t06_2" localSheetId="69" hidden="1">{#N/A,#N/A,FALSE,"т04"}</definedName>
    <definedName name="_t06_2" localSheetId="70" hidden="1">{#N/A,#N/A,FALSE,"т04"}</definedName>
    <definedName name="_t06_2" localSheetId="71" hidden="1">{#N/A,#N/A,FALSE,"т04"}</definedName>
    <definedName name="_t06_2" localSheetId="72" hidden="1">{#N/A,#N/A,FALSE,"т04"}</definedName>
    <definedName name="_t06_2" localSheetId="76" hidden="1">{#N/A,#N/A,FALSE,"т04"}</definedName>
    <definedName name="_t06_2" localSheetId="78" hidden="1">{#N/A,#N/A,FALSE,"т04"}</definedName>
    <definedName name="_t06_2" localSheetId="84" hidden="1">{#N/A,#N/A,FALSE,"т04"}</definedName>
    <definedName name="_t06_2" localSheetId="88" hidden="1">{#N/A,#N/A,FALSE,"т04"}</definedName>
    <definedName name="_t06_2" localSheetId="91" hidden="1">{#N/A,#N/A,FALSE,"т04"}</definedName>
    <definedName name="_t06_2" localSheetId="92" hidden="1">{#N/A,#N/A,FALSE,"т04"}</definedName>
    <definedName name="_t06_2" localSheetId="93" hidden="1">{#N/A,#N/A,FALSE,"т04"}</definedName>
    <definedName name="_t06_2" localSheetId="74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2" hidden="1">{#N/A,#N/A,FALSE,"т04"}</definedName>
    <definedName name="_t06_2_1" localSheetId="19" hidden="1">{#N/A,#N/A,FALSE,"т04"}</definedName>
    <definedName name="_t06_2_1" localSheetId="31" hidden="1">{#N/A,#N/A,FALSE,"т04"}</definedName>
    <definedName name="_t06_2_1" localSheetId="22" hidden="1">{#N/A,#N/A,FALSE,"т04"}</definedName>
    <definedName name="_t06_2_1" localSheetId="23" hidden="1">{#N/A,#N/A,FALSE,"т04"}</definedName>
    <definedName name="_t06_2_1" localSheetId="24" hidden="1">{#N/A,#N/A,FALSE,"т04"}</definedName>
    <definedName name="_t06_2_1" localSheetId="25" hidden="1">{#N/A,#N/A,FALSE,"т04"}</definedName>
    <definedName name="_t06_2_1" localSheetId="26" hidden="1">{#N/A,#N/A,FALSE,"т04"}</definedName>
    <definedName name="_t06_2_1" localSheetId="36" hidden="1">{#N/A,#N/A,FALSE,"т04"}</definedName>
    <definedName name="_t06_2_1" localSheetId="45" hidden="1">{#N/A,#N/A,FALSE,"т04"}</definedName>
    <definedName name="_t06_2_1" localSheetId="46" hidden="1">{#N/A,#N/A,FALSE,"т04"}</definedName>
    <definedName name="_t06_2_1" localSheetId="44" hidden="1">{#N/A,#N/A,FALSE,"т04"}</definedName>
    <definedName name="_t06_2_1" localSheetId="52" hidden="1">{#N/A,#N/A,FALSE,"т04"}</definedName>
    <definedName name="_t06_2_1" localSheetId="55" hidden="1">{#N/A,#N/A,FALSE,"т04"}</definedName>
    <definedName name="_t06_2_1" localSheetId="56" hidden="1">{#N/A,#N/A,FALSE,"т04"}</definedName>
    <definedName name="_t06_2_1" localSheetId="57" hidden="1">{#N/A,#N/A,FALSE,"т04"}</definedName>
    <definedName name="_t06_2_1" localSheetId="60" hidden="1">{#N/A,#N/A,FALSE,"т04"}</definedName>
    <definedName name="_t06_2_1" localSheetId="61" hidden="1">{#N/A,#N/A,FALSE,"т04"}</definedName>
    <definedName name="_t06_2_1" localSheetId="62" hidden="1">{#N/A,#N/A,FALSE,"т04"}</definedName>
    <definedName name="_t06_2_1" localSheetId="63" hidden="1">{#N/A,#N/A,FALSE,"т04"}</definedName>
    <definedName name="_t06_2_1" localSheetId="64" hidden="1">{#N/A,#N/A,FALSE,"т04"}</definedName>
    <definedName name="_t06_2_1" localSheetId="65" hidden="1">{#N/A,#N/A,FALSE,"т04"}</definedName>
    <definedName name="_t06_2_1" localSheetId="66" hidden="1">{#N/A,#N/A,FALSE,"т04"}</definedName>
    <definedName name="_t06_2_1" localSheetId="67" hidden="1">{#N/A,#N/A,FALSE,"т04"}</definedName>
    <definedName name="_t06_2_1" localSheetId="68" hidden="1">{#N/A,#N/A,FALSE,"т04"}</definedName>
    <definedName name="_t06_2_1" localSheetId="69" hidden="1">{#N/A,#N/A,FALSE,"т04"}</definedName>
    <definedName name="_t06_2_1" localSheetId="70" hidden="1">{#N/A,#N/A,FALSE,"т04"}</definedName>
    <definedName name="_t06_2_1" localSheetId="71" hidden="1">{#N/A,#N/A,FALSE,"т04"}</definedName>
    <definedName name="_t06_2_1" localSheetId="72" hidden="1">{#N/A,#N/A,FALSE,"т04"}</definedName>
    <definedName name="_t06_2_1" localSheetId="76" hidden="1">{#N/A,#N/A,FALSE,"т04"}</definedName>
    <definedName name="_t06_2_1" localSheetId="78" hidden="1">{#N/A,#N/A,FALSE,"т04"}</definedName>
    <definedName name="_t06_2_1" localSheetId="84" hidden="1">{#N/A,#N/A,FALSE,"т04"}</definedName>
    <definedName name="_t06_2_1" localSheetId="88" hidden="1">{#N/A,#N/A,FALSE,"т04"}</definedName>
    <definedName name="_t06_2_1" localSheetId="91" hidden="1">{#N/A,#N/A,FALSE,"т04"}</definedName>
    <definedName name="_t06_2_1" localSheetId="92" hidden="1">{#N/A,#N/A,FALSE,"т04"}</definedName>
    <definedName name="_t06_2_1" localSheetId="93" hidden="1">{#N/A,#N/A,FALSE,"т04"}</definedName>
    <definedName name="_t06_2_1" localSheetId="74" hidden="1">{#N/A,#N/A,FALSE,"т04"}</definedName>
    <definedName name="_t06_2_1" hidden="1">{#N/A,#N/A,FALSE,"т04"}</definedName>
    <definedName name="_tab06" localSheetId="11">#REF!</definedName>
    <definedName name="_tab06" localSheetId="19">#REF!</definedName>
    <definedName name="_tab06" localSheetId="25">#REF!</definedName>
    <definedName name="_tab06" localSheetId="52">#REF!</definedName>
    <definedName name="_tab06" localSheetId="57">#REF!</definedName>
    <definedName name="_tab06" localSheetId="61">#REF!</definedName>
    <definedName name="_tab06" localSheetId="62">#REF!</definedName>
    <definedName name="_tab06" localSheetId="63">#REF!</definedName>
    <definedName name="_tab06" localSheetId="64">#REF!</definedName>
    <definedName name="_tab06" localSheetId="65">#REF!</definedName>
    <definedName name="_tab06" localSheetId="66">#REF!</definedName>
    <definedName name="_tab06" localSheetId="68">#REF!</definedName>
    <definedName name="_tab06" localSheetId="69">#REF!</definedName>
    <definedName name="_tab06" localSheetId="70">#REF!</definedName>
    <definedName name="_tab06" localSheetId="71">#REF!</definedName>
    <definedName name="_tab06" localSheetId="72">#REF!</definedName>
    <definedName name="_tab06" localSheetId="76">#REF!</definedName>
    <definedName name="_tab06" localSheetId="85">#REF!</definedName>
    <definedName name="_tab06" localSheetId="78">#REF!</definedName>
    <definedName name="_tab06" localSheetId="80">#REF!</definedName>
    <definedName name="_tab06" localSheetId="81">#REF!</definedName>
    <definedName name="_tab06" localSheetId="82">#REF!</definedName>
    <definedName name="_tab06" localSheetId="84">#REF!</definedName>
    <definedName name="_tab06" localSheetId="91">#REF!</definedName>
    <definedName name="_tab06" localSheetId="92">#REF!</definedName>
    <definedName name="_tab06" localSheetId="93">#REF!</definedName>
    <definedName name="_tab06" localSheetId="15">#REF!</definedName>
    <definedName name="_tab06" localSheetId="16">#REF!</definedName>
    <definedName name="_tab06" localSheetId="74">#REF!</definedName>
    <definedName name="_tab06">#REF!</definedName>
    <definedName name="_tab07" localSheetId="11">#REF!</definedName>
    <definedName name="_tab07" localSheetId="19">#REF!</definedName>
    <definedName name="_tab07" localSheetId="25">#REF!</definedName>
    <definedName name="_tab07" localSheetId="52">#REF!</definedName>
    <definedName name="_tab07" localSheetId="57">#REF!</definedName>
    <definedName name="_tab07" localSheetId="61">#REF!</definedName>
    <definedName name="_tab07" localSheetId="62">#REF!</definedName>
    <definedName name="_tab07" localSheetId="63">#REF!</definedName>
    <definedName name="_tab07" localSheetId="64">#REF!</definedName>
    <definedName name="_tab07" localSheetId="65">#REF!</definedName>
    <definedName name="_tab07" localSheetId="66">#REF!</definedName>
    <definedName name="_tab07" localSheetId="68">#REF!</definedName>
    <definedName name="_tab07" localSheetId="70">#REF!</definedName>
    <definedName name="_tab07" localSheetId="71">#REF!</definedName>
    <definedName name="_tab07" localSheetId="72">#REF!</definedName>
    <definedName name="_tab07" localSheetId="76">#REF!</definedName>
    <definedName name="_tab07" localSheetId="85">#REF!</definedName>
    <definedName name="_tab07" localSheetId="78">#REF!</definedName>
    <definedName name="_tab07" localSheetId="80">#REF!</definedName>
    <definedName name="_tab07" localSheetId="81">#REF!</definedName>
    <definedName name="_tab07" localSheetId="82">#REF!</definedName>
    <definedName name="_tab07" localSheetId="84">#REF!</definedName>
    <definedName name="_tab07" localSheetId="91">#REF!</definedName>
    <definedName name="_tab07" localSheetId="92">#REF!</definedName>
    <definedName name="_tab07" localSheetId="93">#REF!</definedName>
    <definedName name="_tab07" localSheetId="15">#REF!</definedName>
    <definedName name="_tab07" localSheetId="16">#REF!</definedName>
    <definedName name="_tab07" localSheetId="74">#REF!</definedName>
    <definedName name="_tab07">#REF!</definedName>
    <definedName name="_Tab1" localSheetId="11">#REF!</definedName>
    <definedName name="_Tab1" localSheetId="19">#REF!</definedName>
    <definedName name="_Tab1" localSheetId="25">#REF!</definedName>
    <definedName name="_Tab1" localSheetId="52">#REF!</definedName>
    <definedName name="_Tab1" localSheetId="57">#REF!</definedName>
    <definedName name="_Tab1" localSheetId="61">#REF!</definedName>
    <definedName name="_Tab1" localSheetId="62">#REF!</definedName>
    <definedName name="_Tab1" localSheetId="63">#REF!</definedName>
    <definedName name="_Tab1" localSheetId="64">#REF!</definedName>
    <definedName name="_Tab1" localSheetId="65">#REF!</definedName>
    <definedName name="_Tab1" localSheetId="66">#REF!</definedName>
    <definedName name="_Tab1" localSheetId="68">#REF!</definedName>
    <definedName name="_Tab1" localSheetId="70">#REF!</definedName>
    <definedName name="_Tab1" localSheetId="71">#REF!</definedName>
    <definedName name="_Tab1" localSheetId="72">#REF!</definedName>
    <definedName name="_Tab1" localSheetId="76">#REF!</definedName>
    <definedName name="_Tab1" localSheetId="85">#REF!</definedName>
    <definedName name="_Tab1" localSheetId="78">#REF!</definedName>
    <definedName name="_Tab1" localSheetId="80">#REF!</definedName>
    <definedName name="_Tab1" localSheetId="81">#REF!</definedName>
    <definedName name="_Tab1" localSheetId="82">#REF!</definedName>
    <definedName name="_Tab1" localSheetId="84">#REF!</definedName>
    <definedName name="_Tab1" localSheetId="91">#REF!</definedName>
    <definedName name="_Tab1" localSheetId="92">#REF!</definedName>
    <definedName name="_Tab1" localSheetId="93">#REF!</definedName>
    <definedName name="_Tab1" localSheetId="15">#REF!</definedName>
    <definedName name="_Tab1" localSheetId="16">#REF!</definedName>
    <definedName name="_Tab1" localSheetId="74">#REF!</definedName>
    <definedName name="_Tab1">#REF!</definedName>
    <definedName name="_to5" localSheetId="1" hidden="1">{#VALUE!,#N/A,FALSE,0}</definedName>
    <definedName name="_to5" localSheetId="2" hidden="1">{#VALUE!,#N/A,FALSE,0}</definedName>
    <definedName name="_to5" localSheetId="19" hidden="1">{#VALUE!,#N/A,FALSE,0}</definedName>
    <definedName name="_to5" localSheetId="31" hidden="1">{#VALUE!,#N/A,FALSE,0}</definedName>
    <definedName name="_to5" localSheetId="22" hidden="1">{#VALUE!,#N/A,FALSE,0}</definedName>
    <definedName name="_to5" localSheetId="23" hidden="1">{#VALUE!,#N/A,FALSE,0}</definedName>
    <definedName name="_to5" localSheetId="24" hidden="1">{#VALUE!,#N/A,FALSE,0}</definedName>
    <definedName name="_to5" localSheetId="25" hidden="1">{#VALUE!,#N/A,FALSE,0}</definedName>
    <definedName name="_to5" localSheetId="26" hidden="1">{#VALUE!,#N/A,FALSE,0}</definedName>
    <definedName name="_to5" localSheetId="36" hidden="1">{#VALUE!,#N/A,FALSE,0}</definedName>
    <definedName name="_to5" localSheetId="45" hidden="1">{#VALUE!,#N/A,FALSE,0}</definedName>
    <definedName name="_to5" localSheetId="46" hidden="1">{#VALUE!,#N/A,FALSE,0}</definedName>
    <definedName name="_to5" localSheetId="44" hidden="1">{#VALUE!,#N/A,FALSE,0}</definedName>
    <definedName name="_to5" localSheetId="52" hidden="1">{#VALUE!,#N/A,FALSE,0}</definedName>
    <definedName name="_to5" localSheetId="55" hidden="1">{#VALUE!,#N/A,FALSE,0}</definedName>
    <definedName name="_to5" localSheetId="56" hidden="1">{#VALUE!,#N/A,FALSE,0}</definedName>
    <definedName name="_to5" localSheetId="57" hidden="1">{#VALUE!,#N/A,FALSE,0}</definedName>
    <definedName name="_to5" localSheetId="60" hidden="1">{#VALUE!,#N/A,FALSE,0}</definedName>
    <definedName name="_to5" localSheetId="61" hidden="1">{#VALUE!,#N/A,FALSE,0}</definedName>
    <definedName name="_to5" localSheetId="62" hidden="1">{#VALUE!,#N/A,FALSE,0}</definedName>
    <definedName name="_to5" localSheetId="63" hidden="1">{#VALUE!,#N/A,FALSE,0}</definedName>
    <definedName name="_to5" localSheetId="64" hidden="1">{#VALUE!,#N/A,FALSE,0}</definedName>
    <definedName name="_to5" localSheetId="65" hidden="1">{#VALUE!,#N/A,FALSE,0}</definedName>
    <definedName name="_to5" localSheetId="66" hidden="1">{#VALUE!,#N/A,FALSE,0}</definedName>
    <definedName name="_to5" localSheetId="67" hidden="1">{#VALUE!,#N/A,FALSE,0}</definedName>
    <definedName name="_to5" localSheetId="68" hidden="1">{#VALUE!,#N/A,FALSE,0}</definedName>
    <definedName name="_to5" localSheetId="69" hidden="1">{#VALUE!,#N/A,FALSE,0}</definedName>
    <definedName name="_to5" localSheetId="70" hidden="1">{#VALUE!,#N/A,FALSE,0}</definedName>
    <definedName name="_to5" localSheetId="71" hidden="1">{#VALUE!,#N/A,FALSE,0}</definedName>
    <definedName name="_to5" localSheetId="72" hidden="1">{#VALUE!,#N/A,FALSE,0}</definedName>
    <definedName name="_to5" localSheetId="76" hidden="1">{#VALUE!,#N/A,FALSE,0}</definedName>
    <definedName name="_to5" localSheetId="78" hidden="1">{#VALUE!,#N/A,FALSE,0}</definedName>
    <definedName name="_to5" localSheetId="84" hidden="1">{#VALUE!,#N/A,FALSE,0}</definedName>
    <definedName name="_to5" localSheetId="88" hidden="1">{#VALUE!,#N/A,FALSE,0}</definedName>
    <definedName name="_to5" localSheetId="91" hidden="1">{#VALUE!,#N/A,FALSE,0}</definedName>
    <definedName name="_to5" localSheetId="92" hidden="1">{#VALUE!,#N/A,FALSE,0}</definedName>
    <definedName name="_to5" localSheetId="93" hidden="1">{#VALUE!,#N/A,FALSE,0}</definedName>
    <definedName name="_to5" localSheetId="74" hidden="1">{#VALUE!,#N/A,FALSE,0}</definedName>
    <definedName name="_to5" hidden="1">{#VALUE!,#N/A,FALSE,0}</definedName>
    <definedName name="_to9" localSheetId="1" hidden="1">{#VALUE!,#N/A,FALSE,0}</definedName>
    <definedName name="_to9" localSheetId="2" hidden="1">{#VALUE!,#N/A,FALSE,0}</definedName>
    <definedName name="_to9" localSheetId="19" hidden="1">{#VALUE!,#N/A,FALSE,0}</definedName>
    <definedName name="_to9" localSheetId="31" hidden="1">{#VALUE!,#N/A,FALSE,0}</definedName>
    <definedName name="_to9" localSheetId="22" hidden="1">{#VALUE!,#N/A,FALSE,0}</definedName>
    <definedName name="_to9" localSheetId="23" hidden="1">{#VALUE!,#N/A,FALSE,0}</definedName>
    <definedName name="_to9" localSheetId="24" hidden="1">{#VALUE!,#N/A,FALSE,0}</definedName>
    <definedName name="_to9" localSheetId="25" hidden="1">{#VALUE!,#N/A,FALSE,0}</definedName>
    <definedName name="_to9" localSheetId="26" hidden="1">{#VALUE!,#N/A,FALSE,0}</definedName>
    <definedName name="_to9" localSheetId="36" hidden="1">{#VALUE!,#N/A,FALSE,0}</definedName>
    <definedName name="_to9" localSheetId="45" hidden="1">{#VALUE!,#N/A,FALSE,0}</definedName>
    <definedName name="_to9" localSheetId="46" hidden="1">{#VALUE!,#N/A,FALSE,0}</definedName>
    <definedName name="_to9" localSheetId="44" hidden="1">{#VALUE!,#N/A,FALSE,0}</definedName>
    <definedName name="_to9" localSheetId="52" hidden="1">{#VALUE!,#N/A,FALSE,0}</definedName>
    <definedName name="_to9" localSheetId="55" hidden="1">{#VALUE!,#N/A,FALSE,0}</definedName>
    <definedName name="_to9" localSheetId="56" hidden="1">{#VALUE!,#N/A,FALSE,0}</definedName>
    <definedName name="_to9" localSheetId="57" hidden="1">{#VALUE!,#N/A,FALSE,0}</definedName>
    <definedName name="_to9" localSheetId="60" hidden="1">{#VALUE!,#N/A,FALSE,0}</definedName>
    <definedName name="_to9" localSheetId="61" hidden="1">{#VALUE!,#N/A,FALSE,0}</definedName>
    <definedName name="_to9" localSheetId="62" hidden="1">{#VALUE!,#N/A,FALSE,0}</definedName>
    <definedName name="_to9" localSheetId="63" hidden="1">{#VALUE!,#N/A,FALSE,0}</definedName>
    <definedName name="_to9" localSheetId="64" hidden="1">{#VALUE!,#N/A,FALSE,0}</definedName>
    <definedName name="_to9" localSheetId="65" hidden="1">{#VALUE!,#N/A,FALSE,0}</definedName>
    <definedName name="_to9" localSheetId="66" hidden="1">{#VALUE!,#N/A,FALSE,0}</definedName>
    <definedName name="_to9" localSheetId="67" hidden="1">{#VALUE!,#N/A,FALSE,0}</definedName>
    <definedName name="_to9" localSheetId="68" hidden="1">{#VALUE!,#N/A,FALSE,0}</definedName>
    <definedName name="_to9" localSheetId="69" hidden="1">{#VALUE!,#N/A,FALSE,0}</definedName>
    <definedName name="_to9" localSheetId="70" hidden="1">{#VALUE!,#N/A,FALSE,0}</definedName>
    <definedName name="_to9" localSheetId="71" hidden="1">{#VALUE!,#N/A,FALSE,0}</definedName>
    <definedName name="_to9" localSheetId="72" hidden="1">{#VALUE!,#N/A,FALSE,0}</definedName>
    <definedName name="_to9" localSheetId="76" hidden="1">{#VALUE!,#N/A,FALSE,0}</definedName>
    <definedName name="_to9" localSheetId="78" hidden="1">{#VALUE!,#N/A,FALSE,0}</definedName>
    <definedName name="_to9" localSheetId="84" hidden="1">{#VALUE!,#N/A,FALSE,0}</definedName>
    <definedName name="_to9" localSheetId="88" hidden="1">{#VALUE!,#N/A,FALSE,0}</definedName>
    <definedName name="_to9" localSheetId="91" hidden="1">{#VALUE!,#N/A,FALSE,0}</definedName>
    <definedName name="_to9" localSheetId="92" hidden="1">{#VALUE!,#N/A,FALSE,0}</definedName>
    <definedName name="_to9" localSheetId="93" hidden="1">{#VALUE!,#N/A,FALSE,0}</definedName>
    <definedName name="_to9" localSheetId="74" hidden="1">{#VALUE!,#N/A,FALSE,0}</definedName>
    <definedName name="_to9" hidden="1">{#VALUE!,#N/A,FALSE,0}</definedName>
    <definedName name="_UKR1" localSheetId="11">#REF!</definedName>
    <definedName name="_UKR1" localSheetId="19">#REF!</definedName>
    <definedName name="_UKR1" localSheetId="25">#REF!</definedName>
    <definedName name="_UKR1" localSheetId="52">#REF!</definedName>
    <definedName name="_UKR1" localSheetId="57">#REF!</definedName>
    <definedName name="_UKR1" localSheetId="61">#REF!</definedName>
    <definedName name="_UKR1" localSheetId="62">#REF!</definedName>
    <definedName name="_UKR1" localSheetId="63">#REF!</definedName>
    <definedName name="_UKR1" localSheetId="64">#REF!</definedName>
    <definedName name="_UKR1" localSheetId="65">#REF!</definedName>
    <definedName name="_UKR1" localSheetId="66">#REF!</definedName>
    <definedName name="_UKR1" localSheetId="68">#REF!</definedName>
    <definedName name="_UKR1" localSheetId="69">#REF!</definedName>
    <definedName name="_UKR1" localSheetId="70">#REF!</definedName>
    <definedName name="_UKR1" localSheetId="71">#REF!</definedName>
    <definedName name="_UKR1" localSheetId="72">#REF!</definedName>
    <definedName name="_UKR1" localSheetId="76">#REF!</definedName>
    <definedName name="_UKR1" localSheetId="85">#REF!</definedName>
    <definedName name="_UKR1" localSheetId="78">#REF!</definedName>
    <definedName name="_UKR1" localSheetId="80">#REF!</definedName>
    <definedName name="_UKR1" localSheetId="81">#REF!</definedName>
    <definedName name="_UKR1" localSheetId="82">#REF!</definedName>
    <definedName name="_UKR1" localSheetId="84">#REF!</definedName>
    <definedName name="_UKR1" localSheetId="91">#REF!</definedName>
    <definedName name="_UKR1" localSheetId="92">#REF!</definedName>
    <definedName name="_UKR1" localSheetId="93">#REF!</definedName>
    <definedName name="_UKR1" localSheetId="15">#REF!</definedName>
    <definedName name="_UKR1" localSheetId="16">#REF!</definedName>
    <definedName name="_UKR1" localSheetId="74">#REF!</definedName>
    <definedName name="_UKR1">#REF!</definedName>
    <definedName name="_UKR2" localSheetId="11">#REF!</definedName>
    <definedName name="_UKR2" localSheetId="19">#REF!</definedName>
    <definedName name="_UKR2" localSheetId="25">#REF!</definedName>
    <definedName name="_UKR2" localSheetId="52">#REF!</definedName>
    <definedName name="_UKR2" localSheetId="57">#REF!</definedName>
    <definedName name="_UKR2" localSheetId="61">#REF!</definedName>
    <definedName name="_UKR2" localSheetId="62">#REF!</definedName>
    <definedName name="_UKR2" localSheetId="63">#REF!</definedName>
    <definedName name="_UKR2" localSheetId="64">#REF!</definedName>
    <definedName name="_UKR2" localSheetId="65">#REF!</definedName>
    <definedName name="_UKR2" localSheetId="66">#REF!</definedName>
    <definedName name="_UKR2" localSheetId="68">#REF!</definedName>
    <definedName name="_UKR2" localSheetId="70">#REF!</definedName>
    <definedName name="_UKR2" localSheetId="71">#REF!</definedName>
    <definedName name="_UKR2" localSheetId="72">#REF!</definedName>
    <definedName name="_UKR2" localSheetId="76">#REF!</definedName>
    <definedName name="_UKR2" localSheetId="85">#REF!</definedName>
    <definedName name="_UKR2" localSheetId="78">#REF!</definedName>
    <definedName name="_UKR2" localSheetId="80">#REF!</definedName>
    <definedName name="_UKR2" localSheetId="81">#REF!</definedName>
    <definedName name="_UKR2" localSheetId="82">#REF!</definedName>
    <definedName name="_UKR2" localSheetId="84">#REF!</definedName>
    <definedName name="_UKR2" localSheetId="91">#REF!</definedName>
    <definedName name="_UKR2" localSheetId="92">#REF!</definedName>
    <definedName name="_UKR2" localSheetId="93">#REF!</definedName>
    <definedName name="_UKR2" localSheetId="15">#REF!</definedName>
    <definedName name="_UKR2" localSheetId="16">#REF!</definedName>
    <definedName name="_UKR2" localSheetId="74">#REF!</definedName>
    <definedName name="_UKR2">#REF!</definedName>
    <definedName name="_UKR3" localSheetId="11">#REF!</definedName>
    <definedName name="_UKR3" localSheetId="19">#REF!</definedName>
    <definedName name="_UKR3" localSheetId="25">#REF!</definedName>
    <definedName name="_UKR3" localSheetId="52">#REF!</definedName>
    <definedName name="_UKR3" localSheetId="57">#REF!</definedName>
    <definedName name="_UKR3" localSheetId="61">#REF!</definedName>
    <definedName name="_UKR3" localSheetId="62">#REF!</definedName>
    <definedName name="_UKR3" localSheetId="63">#REF!</definedName>
    <definedName name="_UKR3" localSheetId="64">#REF!</definedName>
    <definedName name="_UKR3" localSheetId="65">#REF!</definedName>
    <definedName name="_UKR3" localSheetId="66">#REF!</definedName>
    <definedName name="_UKR3" localSheetId="68">#REF!</definedName>
    <definedName name="_UKR3" localSheetId="70">#REF!</definedName>
    <definedName name="_UKR3" localSheetId="71">#REF!</definedName>
    <definedName name="_UKR3" localSheetId="72">#REF!</definedName>
    <definedName name="_UKR3" localSheetId="76">#REF!</definedName>
    <definedName name="_UKR3" localSheetId="85">#REF!</definedName>
    <definedName name="_UKR3" localSheetId="78">#REF!</definedName>
    <definedName name="_UKR3" localSheetId="80">#REF!</definedName>
    <definedName name="_UKR3" localSheetId="81">#REF!</definedName>
    <definedName name="_UKR3" localSheetId="82">#REF!</definedName>
    <definedName name="_UKR3" localSheetId="84">#REF!</definedName>
    <definedName name="_UKR3" localSheetId="91">#REF!</definedName>
    <definedName name="_UKR3" localSheetId="92">#REF!</definedName>
    <definedName name="_UKR3" localSheetId="93">#REF!</definedName>
    <definedName name="_UKR3" localSheetId="15">#REF!</definedName>
    <definedName name="_UKR3" localSheetId="16">#REF!</definedName>
    <definedName name="_UKR3" localSheetId="74">#REF!</definedName>
    <definedName name="_UKR3">#REF!</definedName>
    <definedName name="_VM3" localSheetId="19">[4]Links!$V$4</definedName>
    <definedName name="_VM3" localSheetId="25">[4]Links!$V$4</definedName>
    <definedName name="_VM3">[4]Links!$V$4</definedName>
    <definedName name="_wpi2" localSheetId="11">#REF!</definedName>
    <definedName name="_wpi2" localSheetId="19">#REF!</definedName>
    <definedName name="_wpi2" localSheetId="25">#REF!</definedName>
    <definedName name="_wpi2" localSheetId="52">#REF!</definedName>
    <definedName name="_wpi2" localSheetId="57">#REF!</definedName>
    <definedName name="_wpi2" localSheetId="61">#REF!</definedName>
    <definedName name="_wpi2" localSheetId="62">#REF!</definedName>
    <definedName name="_wpi2" localSheetId="63">#REF!</definedName>
    <definedName name="_wpi2" localSheetId="64">#REF!</definedName>
    <definedName name="_wpi2" localSheetId="65">#REF!</definedName>
    <definedName name="_wpi2" localSheetId="66">#REF!</definedName>
    <definedName name="_wpi2" localSheetId="68">#REF!</definedName>
    <definedName name="_wpi2" localSheetId="70">#REF!</definedName>
    <definedName name="_wpi2" localSheetId="71">#REF!</definedName>
    <definedName name="_wpi2" localSheetId="72">#REF!</definedName>
    <definedName name="_wpi2" localSheetId="76">#REF!</definedName>
    <definedName name="_wpi2" localSheetId="85">#REF!</definedName>
    <definedName name="_wpi2" localSheetId="78">#REF!</definedName>
    <definedName name="_wpi2" localSheetId="80">#REF!</definedName>
    <definedName name="_wpi2" localSheetId="81">#REF!</definedName>
    <definedName name="_wpi2" localSheetId="82">#REF!</definedName>
    <definedName name="_wpi2" localSheetId="84">#REF!</definedName>
    <definedName name="_wpi2" localSheetId="91">#REF!</definedName>
    <definedName name="_wpi2" localSheetId="92">#REF!</definedName>
    <definedName name="_wpi2" localSheetId="93">#REF!</definedName>
    <definedName name="_wpi2" localSheetId="15">#REF!</definedName>
    <definedName name="_wpi2" localSheetId="16">#REF!</definedName>
    <definedName name="_wpi2" localSheetId="74">#REF!</definedName>
    <definedName name="_wpi2">#REF!</definedName>
    <definedName name="_xlnm._FilterDatabase" localSheetId="1" hidden="1">'0.1'!$A$3:$S$3</definedName>
    <definedName name="a" localSheetId="11">#REF!</definedName>
    <definedName name="a" localSheetId="19">#REF!</definedName>
    <definedName name="a" localSheetId="25">#REF!</definedName>
    <definedName name="a" localSheetId="52">#REF!</definedName>
    <definedName name="a" localSheetId="57">#REF!</definedName>
    <definedName name="a" localSheetId="61">#REF!</definedName>
    <definedName name="a" localSheetId="62">#REF!</definedName>
    <definedName name="a" localSheetId="63">#REF!</definedName>
    <definedName name="a" localSheetId="64">#REF!</definedName>
    <definedName name="a" localSheetId="65">#REF!</definedName>
    <definedName name="a" localSheetId="66">#REF!</definedName>
    <definedName name="a" localSheetId="68">#REF!</definedName>
    <definedName name="a" localSheetId="69">#REF!</definedName>
    <definedName name="a" localSheetId="70">#REF!</definedName>
    <definedName name="a" localSheetId="71">#REF!</definedName>
    <definedName name="a" localSheetId="72">#REF!</definedName>
    <definedName name="a" localSheetId="76">#REF!</definedName>
    <definedName name="a" localSheetId="85">#REF!</definedName>
    <definedName name="a" localSheetId="78">#REF!</definedName>
    <definedName name="a" localSheetId="80">#REF!</definedName>
    <definedName name="a" localSheetId="81">#REF!</definedName>
    <definedName name="a" localSheetId="82">#REF!</definedName>
    <definedName name="a" localSheetId="84">#REF!</definedName>
    <definedName name="a" localSheetId="91">#REF!</definedName>
    <definedName name="a" localSheetId="92">#REF!</definedName>
    <definedName name="a" localSheetId="93">#REF!</definedName>
    <definedName name="a" localSheetId="15">#REF!</definedName>
    <definedName name="a" localSheetId="16">#REF!</definedName>
    <definedName name="a" localSheetId="74">#REF!</definedName>
    <definedName name="a">#REF!</definedName>
    <definedName name="aaa" localSheetId="1" hidden="1">#REF!</definedName>
    <definedName name="aaa" localSheetId="3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8" hidden="1">#REF!</definedName>
    <definedName name="aaa" localSheetId="9" hidden="1">#REF!</definedName>
    <definedName name="aaa" localSheetId="10" hidden="1">#REF!</definedName>
    <definedName name="aaa" localSheetId="11" hidden="1">#REF!</definedName>
    <definedName name="aaa" localSheetId="19" hidden="1">#REF!</definedName>
    <definedName name="aaa" localSheetId="29" hidden="1">#REF!</definedName>
    <definedName name="aaa" localSheetId="30" hidden="1">#REF!</definedName>
    <definedName name="aaa" localSheetId="31" hidden="1">#REF!</definedName>
    <definedName name="aaa" localSheetId="20" hidden="1">#REF!</definedName>
    <definedName name="aaa" localSheetId="22" hidden="1">#REF!</definedName>
    <definedName name="aaa" localSheetId="23" hidden="1">#REF!</definedName>
    <definedName name="aaa" localSheetId="24" hidden="1">#REF!</definedName>
    <definedName name="aaa" localSheetId="25" hidden="1">#REF!</definedName>
    <definedName name="aaa" localSheetId="26" hidden="1">#REF!</definedName>
    <definedName name="aaa" localSheetId="36" hidden="1">#REF!</definedName>
    <definedName name="aaa" localSheetId="45" hidden="1">#REF!</definedName>
    <definedName name="aaa" localSheetId="46" hidden="1">#REF!</definedName>
    <definedName name="aaa" localSheetId="44" hidden="1">#REF!</definedName>
    <definedName name="aaa" localSheetId="52" hidden="1">#REF!</definedName>
    <definedName name="aaa" localSheetId="55" hidden="1">#REF!</definedName>
    <definedName name="aaa" localSheetId="56" hidden="1">#REF!</definedName>
    <definedName name="aaa" localSheetId="57" hidden="1">#REF!</definedName>
    <definedName name="aaa" localSheetId="58" hidden="1">#REF!</definedName>
    <definedName name="aaa" localSheetId="59" hidden="1">{#N/A,#N/A,FALSE,"т02бд"}</definedName>
    <definedName name="aaa" localSheetId="60" hidden="1">{#N/A,#N/A,FALSE,"т02бд"}</definedName>
    <definedName name="aaa" localSheetId="61" hidden="1">{#N/A,#N/A,FALSE,"т02бд"}</definedName>
    <definedName name="aaa" localSheetId="62" hidden="1">{#N/A,#N/A,FALSE,"т02бд"}</definedName>
    <definedName name="aaa" localSheetId="63" hidden="1">#REF!</definedName>
    <definedName name="aaa" localSheetId="64" hidden="1">#REF!</definedName>
    <definedName name="aaa" localSheetId="65" hidden="1">#REF!</definedName>
    <definedName name="aaa" localSheetId="66" hidden="1">#REF!</definedName>
    <definedName name="aaa" localSheetId="68" hidden="1">#REF!</definedName>
    <definedName name="aaa" localSheetId="69" hidden="1">#REF!</definedName>
    <definedName name="aaa" localSheetId="70" hidden="1">#REF!</definedName>
    <definedName name="aaa" localSheetId="71" hidden="1">#REF!</definedName>
    <definedName name="aaa" localSheetId="72" hidden="1">#REF!</definedName>
    <definedName name="aaa" localSheetId="76" hidden="1">#REF!</definedName>
    <definedName name="aaa" localSheetId="85" hidden="1">#REF!</definedName>
    <definedName name="aaa" localSheetId="77" hidden="1">#REF!</definedName>
    <definedName name="aaa" localSheetId="78" hidden="1">#REF!</definedName>
    <definedName name="aaa" localSheetId="79" hidden="1">#REF!</definedName>
    <definedName name="aaa" localSheetId="80" hidden="1">#REF!</definedName>
    <definedName name="aaa" localSheetId="81" hidden="1">#REF!</definedName>
    <definedName name="aaa" localSheetId="82" hidden="1">#REF!</definedName>
    <definedName name="aaa" localSheetId="84" hidden="1">#REF!</definedName>
    <definedName name="aaa" localSheetId="88" hidden="1">#REF!</definedName>
    <definedName name="aaa" localSheetId="89" hidden="1">#REF!</definedName>
    <definedName name="aaa" localSheetId="90" hidden="1">#REF!</definedName>
    <definedName name="aaa" localSheetId="91" hidden="1">#REF!</definedName>
    <definedName name="aaa" localSheetId="92" hidden="1">#REF!</definedName>
    <definedName name="aaa" localSheetId="93" hidden="1">#REF!</definedName>
    <definedName name="aaa" localSheetId="15" hidden="1">#REF!</definedName>
    <definedName name="aaa" localSheetId="16" hidden="1">#REF!</definedName>
    <definedName name="aaa" localSheetId="74" hidden="1">#REF!</definedName>
    <definedName name="aaa" hidden="1">#REF!</definedName>
    <definedName name="aaa_2" localSheetId="1" hidden="1">{#N/A,#N/A,FALSE,"т02бд"}</definedName>
    <definedName name="aaa_2" localSheetId="2" hidden="1">{#N/A,#N/A,FALSE,"т02бд"}</definedName>
    <definedName name="aaa_2" localSheetId="19" hidden="1">{#N/A,#N/A,FALSE,"т02бд"}</definedName>
    <definedName name="aaa_2" localSheetId="31" hidden="1">{#N/A,#N/A,FALSE,"т02бд"}</definedName>
    <definedName name="aaa_2" localSheetId="22" hidden="1">{#N/A,#N/A,FALSE,"т02бд"}</definedName>
    <definedName name="aaa_2" localSheetId="23" hidden="1">{#N/A,#N/A,FALSE,"т02бд"}</definedName>
    <definedName name="aaa_2" localSheetId="24" hidden="1">{#N/A,#N/A,FALSE,"т02бд"}</definedName>
    <definedName name="aaa_2" localSheetId="25" hidden="1">{#N/A,#N/A,FALSE,"т02бд"}</definedName>
    <definedName name="aaa_2" localSheetId="26" hidden="1">{#N/A,#N/A,FALSE,"т02бд"}</definedName>
    <definedName name="aaa_2" localSheetId="36" hidden="1">{#N/A,#N/A,FALSE,"т02бд"}</definedName>
    <definedName name="aaa_2" localSheetId="45" hidden="1">{#N/A,#N/A,FALSE,"т02бд"}</definedName>
    <definedName name="aaa_2" localSheetId="46" hidden="1">{#N/A,#N/A,FALSE,"т02бд"}</definedName>
    <definedName name="aaa_2" localSheetId="44" hidden="1">{#N/A,#N/A,FALSE,"т02бд"}</definedName>
    <definedName name="aaa_2" localSheetId="52" hidden="1">{#N/A,#N/A,FALSE,"т02бд"}</definedName>
    <definedName name="aaa_2" localSheetId="55" hidden="1">{#N/A,#N/A,FALSE,"т02бд"}</definedName>
    <definedName name="aaa_2" localSheetId="56" hidden="1">{#N/A,#N/A,FALSE,"т02бд"}</definedName>
    <definedName name="aaa_2" localSheetId="57" hidden="1">{#N/A,#N/A,FALSE,"т02бд"}</definedName>
    <definedName name="aaa_2" localSheetId="60" hidden="1">{#N/A,#N/A,FALSE,"т02бд"}</definedName>
    <definedName name="aaa_2" localSheetId="61" hidden="1">{#N/A,#N/A,FALSE,"т02бд"}</definedName>
    <definedName name="aaa_2" localSheetId="62" hidden="1">{#N/A,#N/A,FALSE,"т02бд"}</definedName>
    <definedName name="aaa_2" localSheetId="63" hidden="1">{#N/A,#N/A,FALSE,"т02бд"}</definedName>
    <definedName name="aaa_2" localSheetId="64" hidden="1">{#N/A,#N/A,FALSE,"т02бд"}</definedName>
    <definedName name="aaa_2" localSheetId="65" hidden="1">{#N/A,#N/A,FALSE,"т02бд"}</definedName>
    <definedName name="aaa_2" localSheetId="66" hidden="1">{#N/A,#N/A,FALSE,"т02бд"}</definedName>
    <definedName name="aaa_2" localSheetId="67" hidden="1">{#N/A,#N/A,FALSE,"т02бд"}</definedName>
    <definedName name="aaa_2" localSheetId="68" hidden="1">{#N/A,#N/A,FALSE,"т02бд"}</definedName>
    <definedName name="aaa_2" localSheetId="69" hidden="1">{#N/A,#N/A,FALSE,"т02бд"}</definedName>
    <definedName name="aaa_2" localSheetId="70" hidden="1">{#N/A,#N/A,FALSE,"т02бд"}</definedName>
    <definedName name="aaa_2" localSheetId="71" hidden="1">{#N/A,#N/A,FALSE,"т02бд"}</definedName>
    <definedName name="aaa_2" localSheetId="72" hidden="1">{#N/A,#N/A,FALSE,"т02бд"}</definedName>
    <definedName name="aaa_2" localSheetId="76" hidden="1">{#N/A,#N/A,FALSE,"т02бд"}</definedName>
    <definedName name="aaa_2" localSheetId="78" hidden="1">{#N/A,#N/A,FALSE,"т02бд"}</definedName>
    <definedName name="aaa_2" localSheetId="84" hidden="1">{#N/A,#N/A,FALSE,"т02бд"}</definedName>
    <definedName name="aaa_2" localSheetId="88" hidden="1">{#N/A,#N/A,FALSE,"т02бд"}</definedName>
    <definedName name="aaa_2" localSheetId="91" hidden="1">{#N/A,#N/A,FALSE,"т02бд"}</definedName>
    <definedName name="aaa_2" localSheetId="92" hidden="1">{#N/A,#N/A,FALSE,"т02бд"}</definedName>
    <definedName name="aaa_2" localSheetId="93" hidden="1">{#N/A,#N/A,FALSE,"т02бд"}</definedName>
    <definedName name="aaa_2" localSheetId="74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2" hidden="1">{#N/A,#N/A,FALSE,"т02бд"}</definedName>
    <definedName name="aaa_2_1" localSheetId="19" hidden="1">{#N/A,#N/A,FALSE,"т02бд"}</definedName>
    <definedName name="aaa_2_1" localSheetId="31" hidden="1">{#N/A,#N/A,FALSE,"т02бд"}</definedName>
    <definedName name="aaa_2_1" localSheetId="22" hidden="1">{#N/A,#N/A,FALSE,"т02бд"}</definedName>
    <definedName name="aaa_2_1" localSheetId="23" hidden="1">{#N/A,#N/A,FALSE,"т02бд"}</definedName>
    <definedName name="aaa_2_1" localSheetId="24" hidden="1">{#N/A,#N/A,FALSE,"т02бд"}</definedName>
    <definedName name="aaa_2_1" localSheetId="25" hidden="1">{#N/A,#N/A,FALSE,"т02бд"}</definedName>
    <definedName name="aaa_2_1" localSheetId="26" hidden="1">{#N/A,#N/A,FALSE,"т02бд"}</definedName>
    <definedName name="aaa_2_1" localSheetId="36" hidden="1">{#N/A,#N/A,FALSE,"т02бд"}</definedName>
    <definedName name="aaa_2_1" localSheetId="45" hidden="1">{#N/A,#N/A,FALSE,"т02бд"}</definedName>
    <definedName name="aaa_2_1" localSheetId="46" hidden="1">{#N/A,#N/A,FALSE,"т02бд"}</definedName>
    <definedName name="aaa_2_1" localSheetId="44" hidden="1">{#N/A,#N/A,FALSE,"т02бд"}</definedName>
    <definedName name="aaa_2_1" localSheetId="52" hidden="1">{#N/A,#N/A,FALSE,"т02бд"}</definedName>
    <definedName name="aaa_2_1" localSheetId="55" hidden="1">{#N/A,#N/A,FALSE,"т02бд"}</definedName>
    <definedName name="aaa_2_1" localSheetId="56" hidden="1">{#N/A,#N/A,FALSE,"т02бд"}</definedName>
    <definedName name="aaa_2_1" localSheetId="57" hidden="1">{#N/A,#N/A,FALSE,"т02бд"}</definedName>
    <definedName name="aaa_2_1" localSheetId="60" hidden="1">{#N/A,#N/A,FALSE,"т02бд"}</definedName>
    <definedName name="aaa_2_1" localSheetId="61" hidden="1">{#N/A,#N/A,FALSE,"т02бд"}</definedName>
    <definedName name="aaa_2_1" localSheetId="62" hidden="1">{#N/A,#N/A,FALSE,"т02бд"}</definedName>
    <definedName name="aaa_2_1" localSheetId="63" hidden="1">{#N/A,#N/A,FALSE,"т02бд"}</definedName>
    <definedName name="aaa_2_1" localSheetId="64" hidden="1">{#N/A,#N/A,FALSE,"т02бд"}</definedName>
    <definedName name="aaa_2_1" localSheetId="65" hidden="1">{#N/A,#N/A,FALSE,"т02бд"}</definedName>
    <definedName name="aaa_2_1" localSheetId="66" hidden="1">{#N/A,#N/A,FALSE,"т02бд"}</definedName>
    <definedName name="aaa_2_1" localSheetId="67" hidden="1">{#N/A,#N/A,FALSE,"т02бд"}</definedName>
    <definedName name="aaa_2_1" localSheetId="68" hidden="1">{#N/A,#N/A,FALSE,"т02бд"}</definedName>
    <definedName name="aaa_2_1" localSheetId="69" hidden="1">{#N/A,#N/A,FALSE,"т02бд"}</definedName>
    <definedName name="aaa_2_1" localSheetId="70" hidden="1">{#N/A,#N/A,FALSE,"т02бд"}</definedName>
    <definedName name="aaa_2_1" localSheetId="71" hidden="1">{#N/A,#N/A,FALSE,"т02бд"}</definedName>
    <definedName name="aaa_2_1" localSheetId="72" hidden="1">{#N/A,#N/A,FALSE,"т02бд"}</definedName>
    <definedName name="aaa_2_1" localSheetId="76" hidden="1">{#N/A,#N/A,FALSE,"т02бд"}</definedName>
    <definedName name="aaa_2_1" localSheetId="78" hidden="1">{#N/A,#N/A,FALSE,"т02бд"}</definedName>
    <definedName name="aaa_2_1" localSheetId="84" hidden="1">{#N/A,#N/A,FALSE,"т02бд"}</definedName>
    <definedName name="aaa_2_1" localSheetId="88" hidden="1">{#N/A,#N/A,FALSE,"т02бд"}</definedName>
    <definedName name="aaa_2_1" localSheetId="91" hidden="1">{#N/A,#N/A,FALSE,"т02бд"}</definedName>
    <definedName name="aaa_2_1" localSheetId="92" hidden="1">{#N/A,#N/A,FALSE,"т02бд"}</definedName>
    <definedName name="aaa_2_1" localSheetId="93" hidden="1">{#N/A,#N/A,FALSE,"т02бд"}</definedName>
    <definedName name="aaa_2_1" localSheetId="74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6" hidden="1">{#N/A,#N/A,FALSE,"т02бд"}</definedName>
    <definedName name="af" localSheetId="19" hidden="1">{#N/A,#N/A,FALSE,"т02бд"}</definedName>
    <definedName name="af" localSheetId="29" hidden="1">{#N/A,#N/A,FALSE,"т02бд"}</definedName>
    <definedName name="af" localSheetId="30" hidden="1">{#N/A,#N/A,FALSE,"т02бд"}</definedName>
    <definedName name="af" localSheetId="31" hidden="1">{#N/A,#N/A,FALSE,"т02бд"}</definedName>
    <definedName name="af" localSheetId="22" hidden="1">{#N/A,#N/A,FALSE,"т02бд"}</definedName>
    <definedName name="af" localSheetId="23" hidden="1">{#N/A,#N/A,FALSE,"т02бд"}</definedName>
    <definedName name="af" localSheetId="24" hidden="1">{#N/A,#N/A,FALSE,"т02бд"}</definedName>
    <definedName name="af" localSheetId="25" hidden="1">{#N/A,#N/A,FALSE,"т02бд"}</definedName>
    <definedName name="af" localSheetId="26" hidden="1">{#N/A,#N/A,FALSE,"т02бд"}</definedName>
    <definedName name="af" localSheetId="36" hidden="1">{#N/A,#N/A,FALSE,"т02бд"}</definedName>
    <definedName name="af" localSheetId="45" hidden="1">{#N/A,#N/A,FALSE,"т02бд"}</definedName>
    <definedName name="af" localSheetId="46" hidden="1">{#N/A,#N/A,FALSE,"т02бд"}</definedName>
    <definedName name="af" localSheetId="44" hidden="1">{#N/A,#N/A,FALSE,"т02бд"}</definedName>
    <definedName name="af" localSheetId="52" hidden="1">{#N/A,#N/A,FALSE,"т02бд"}</definedName>
    <definedName name="af" localSheetId="55" hidden="1">{#N/A,#N/A,FALSE,"т02бд"}</definedName>
    <definedName name="af" localSheetId="56" hidden="1">{#N/A,#N/A,FALSE,"т02бд"}</definedName>
    <definedName name="af" localSheetId="57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62" hidden="1">{#N/A,#N/A,FALSE,"т02бд"}</definedName>
    <definedName name="af" localSheetId="63" hidden="1">{#N/A,#N/A,FALSE,"т02бд"}</definedName>
    <definedName name="af" localSheetId="64" hidden="1">{#N/A,#N/A,FALSE,"т02бд"}</definedName>
    <definedName name="af" localSheetId="65" hidden="1">{#N/A,#N/A,FALSE,"т02бд"}</definedName>
    <definedName name="af" localSheetId="66" hidden="1">{#N/A,#N/A,FALSE,"т02бд"}</definedName>
    <definedName name="af" localSheetId="67" hidden="1">{#N/A,#N/A,FALSE,"т02бд"}</definedName>
    <definedName name="af" localSheetId="68" hidden="1">{#N/A,#N/A,FALSE,"т02бд"}</definedName>
    <definedName name="af" localSheetId="69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6" hidden="1">{#N/A,#N/A,FALSE,"т02бд"}</definedName>
    <definedName name="af" localSheetId="77" hidden="1">{#N/A,#N/A,FALSE,"т02бд"}</definedName>
    <definedName name="af" localSheetId="78" hidden="1">{#N/A,#N/A,FALSE,"т02бд"}</definedName>
    <definedName name="af" localSheetId="80" hidden="1">{#N/A,#N/A,FALSE,"т02бд"}</definedName>
    <definedName name="af" localSheetId="84" hidden="1">{#N/A,#N/A,FALSE,"т02бд"}</definedName>
    <definedName name="af" localSheetId="88" hidden="1">{#N/A,#N/A,FALSE,"т02бд"}</definedName>
    <definedName name="af" localSheetId="89" hidden="1">{#N/A,#N/A,FALSE,"т02бд"}</definedName>
    <definedName name="af" localSheetId="91" hidden="1">{#N/A,#N/A,FALSE,"т02бд"}</definedName>
    <definedName name="af" localSheetId="92" hidden="1">{#N/A,#N/A,FALSE,"т02бд"}</definedName>
    <definedName name="af" localSheetId="93" hidden="1">{#N/A,#N/A,FALSE,"т02бд"}</definedName>
    <definedName name="af" localSheetId="74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2" hidden="1">{#N/A,#N/A,FALSE,"т02бд"}</definedName>
    <definedName name="af_2" localSheetId="19" hidden="1">{#N/A,#N/A,FALSE,"т02бд"}</definedName>
    <definedName name="af_2" localSheetId="31" hidden="1">{#N/A,#N/A,FALSE,"т02бд"}</definedName>
    <definedName name="af_2" localSheetId="22" hidden="1">{#N/A,#N/A,FALSE,"т02бд"}</definedName>
    <definedName name="af_2" localSheetId="23" hidden="1">{#N/A,#N/A,FALSE,"т02бд"}</definedName>
    <definedName name="af_2" localSheetId="24" hidden="1">{#N/A,#N/A,FALSE,"т02бд"}</definedName>
    <definedName name="af_2" localSheetId="25" hidden="1">{#N/A,#N/A,FALSE,"т02бд"}</definedName>
    <definedName name="af_2" localSheetId="26" hidden="1">{#N/A,#N/A,FALSE,"т02бд"}</definedName>
    <definedName name="af_2" localSheetId="36" hidden="1">{#N/A,#N/A,FALSE,"т02бд"}</definedName>
    <definedName name="af_2" localSheetId="45" hidden="1">{#N/A,#N/A,FALSE,"т02бд"}</definedName>
    <definedName name="af_2" localSheetId="46" hidden="1">{#N/A,#N/A,FALSE,"т02бд"}</definedName>
    <definedName name="af_2" localSheetId="44" hidden="1">{#N/A,#N/A,FALSE,"т02бд"}</definedName>
    <definedName name="af_2" localSheetId="52" hidden="1">{#N/A,#N/A,FALSE,"т02бд"}</definedName>
    <definedName name="af_2" localSheetId="55" hidden="1">{#N/A,#N/A,FALSE,"т02бд"}</definedName>
    <definedName name="af_2" localSheetId="56" hidden="1">{#N/A,#N/A,FALSE,"т02бд"}</definedName>
    <definedName name="af_2" localSheetId="57" hidden="1">{#N/A,#N/A,FALSE,"т02бд"}</definedName>
    <definedName name="af_2" localSheetId="60" hidden="1">{#N/A,#N/A,FALSE,"т02бд"}</definedName>
    <definedName name="af_2" localSheetId="61" hidden="1">{#N/A,#N/A,FALSE,"т02бд"}</definedName>
    <definedName name="af_2" localSheetId="62" hidden="1">{#N/A,#N/A,FALSE,"т02бд"}</definedName>
    <definedName name="af_2" localSheetId="63" hidden="1">{#N/A,#N/A,FALSE,"т02бд"}</definedName>
    <definedName name="af_2" localSheetId="64" hidden="1">{#N/A,#N/A,FALSE,"т02бд"}</definedName>
    <definedName name="af_2" localSheetId="65" hidden="1">{#N/A,#N/A,FALSE,"т02бд"}</definedName>
    <definedName name="af_2" localSheetId="66" hidden="1">{#N/A,#N/A,FALSE,"т02бд"}</definedName>
    <definedName name="af_2" localSheetId="67" hidden="1">{#N/A,#N/A,FALSE,"т02бд"}</definedName>
    <definedName name="af_2" localSheetId="68" hidden="1">{#N/A,#N/A,FALSE,"т02бд"}</definedName>
    <definedName name="af_2" localSheetId="69" hidden="1">{#N/A,#N/A,FALSE,"т02бд"}</definedName>
    <definedName name="af_2" localSheetId="70" hidden="1">{#N/A,#N/A,FALSE,"т02бд"}</definedName>
    <definedName name="af_2" localSheetId="71" hidden="1">{#N/A,#N/A,FALSE,"т02бд"}</definedName>
    <definedName name="af_2" localSheetId="72" hidden="1">{#N/A,#N/A,FALSE,"т02бд"}</definedName>
    <definedName name="af_2" localSheetId="76" hidden="1">{#N/A,#N/A,FALSE,"т02бд"}</definedName>
    <definedName name="af_2" localSheetId="78" hidden="1">{#N/A,#N/A,FALSE,"т02бд"}</definedName>
    <definedName name="af_2" localSheetId="84" hidden="1">{#N/A,#N/A,FALSE,"т02бд"}</definedName>
    <definedName name="af_2" localSheetId="88" hidden="1">{#N/A,#N/A,FALSE,"т02бд"}</definedName>
    <definedName name="af_2" localSheetId="91" hidden="1">{#N/A,#N/A,FALSE,"т02бд"}</definedName>
    <definedName name="af_2" localSheetId="92" hidden="1">{#N/A,#N/A,FALSE,"т02бд"}</definedName>
    <definedName name="af_2" localSheetId="93" hidden="1">{#N/A,#N/A,FALSE,"т02бд"}</definedName>
    <definedName name="af_2" localSheetId="74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2" hidden="1">{#N/A,#N/A,FALSE,"т02бд"}</definedName>
    <definedName name="af_2_1" localSheetId="19" hidden="1">{#N/A,#N/A,FALSE,"т02бд"}</definedName>
    <definedName name="af_2_1" localSheetId="31" hidden="1">{#N/A,#N/A,FALSE,"т02бд"}</definedName>
    <definedName name="af_2_1" localSheetId="22" hidden="1">{#N/A,#N/A,FALSE,"т02бд"}</definedName>
    <definedName name="af_2_1" localSheetId="23" hidden="1">{#N/A,#N/A,FALSE,"т02бд"}</definedName>
    <definedName name="af_2_1" localSheetId="24" hidden="1">{#N/A,#N/A,FALSE,"т02бд"}</definedName>
    <definedName name="af_2_1" localSheetId="25" hidden="1">{#N/A,#N/A,FALSE,"т02бд"}</definedName>
    <definedName name="af_2_1" localSheetId="26" hidden="1">{#N/A,#N/A,FALSE,"т02бд"}</definedName>
    <definedName name="af_2_1" localSheetId="36" hidden="1">{#N/A,#N/A,FALSE,"т02бд"}</definedName>
    <definedName name="af_2_1" localSheetId="45" hidden="1">{#N/A,#N/A,FALSE,"т02бд"}</definedName>
    <definedName name="af_2_1" localSheetId="46" hidden="1">{#N/A,#N/A,FALSE,"т02бд"}</definedName>
    <definedName name="af_2_1" localSheetId="44" hidden="1">{#N/A,#N/A,FALSE,"т02бд"}</definedName>
    <definedName name="af_2_1" localSheetId="52" hidden="1">{#N/A,#N/A,FALSE,"т02бд"}</definedName>
    <definedName name="af_2_1" localSheetId="55" hidden="1">{#N/A,#N/A,FALSE,"т02бд"}</definedName>
    <definedName name="af_2_1" localSheetId="56" hidden="1">{#N/A,#N/A,FALSE,"т02бд"}</definedName>
    <definedName name="af_2_1" localSheetId="57" hidden="1">{#N/A,#N/A,FALSE,"т02бд"}</definedName>
    <definedName name="af_2_1" localSheetId="60" hidden="1">{#N/A,#N/A,FALSE,"т02бд"}</definedName>
    <definedName name="af_2_1" localSheetId="61" hidden="1">{#N/A,#N/A,FALSE,"т02бд"}</definedName>
    <definedName name="af_2_1" localSheetId="62" hidden="1">{#N/A,#N/A,FALSE,"т02бд"}</definedName>
    <definedName name="af_2_1" localSheetId="63" hidden="1">{#N/A,#N/A,FALSE,"т02бд"}</definedName>
    <definedName name="af_2_1" localSheetId="64" hidden="1">{#N/A,#N/A,FALSE,"т02бд"}</definedName>
    <definedName name="af_2_1" localSheetId="65" hidden="1">{#N/A,#N/A,FALSE,"т02бд"}</definedName>
    <definedName name="af_2_1" localSheetId="66" hidden="1">{#N/A,#N/A,FALSE,"т02бд"}</definedName>
    <definedName name="af_2_1" localSheetId="67" hidden="1">{#N/A,#N/A,FALSE,"т02бд"}</definedName>
    <definedName name="af_2_1" localSheetId="68" hidden="1">{#N/A,#N/A,FALSE,"т02бд"}</definedName>
    <definedName name="af_2_1" localSheetId="69" hidden="1">{#N/A,#N/A,FALSE,"т02бд"}</definedName>
    <definedName name="af_2_1" localSheetId="70" hidden="1">{#N/A,#N/A,FALSE,"т02бд"}</definedName>
    <definedName name="af_2_1" localSheetId="71" hidden="1">{#N/A,#N/A,FALSE,"т02бд"}</definedName>
    <definedName name="af_2_1" localSheetId="72" hidden="1">{#N/A,#N/A,FALSE,"т02бд"}</definedName>
    <definedName name="af_2_1" localSheetId="76" hidden="1">{#N/A,#N/A,FALSE,"т02бд"}</definedName>
    <definedName name="af_2_1" localSheetId="78" hidden="1">{#N/A,#N/A,FALSE,"т02бд"}</definedName>
    <definedName name="af_2_1" localSheetId="84" hidden="1">{#N/A,#N/A,FALSE,"т02бд"}</definedName>
    <definedName name="af_2_1" localSheetId="88" hidden="1">{#N/A,#N/A,FALSE,"т02бд"}</definedName>
    <definedName name="af_2_1" localSheetId="91" hidden="1">{#N/A,#N/A,FALSE,"т02бд"}</definedName>
    <definedName name="af_2_1" localSheetId="92" hidden="1">{#N/A,#N/A,FALSE,"т02бд"}</definedName>
    <definedName name="af_2_1" localSheetId="93" hidden="1">{#N/A,#N/A,FALSE,"т02бд"}</definedName>
    <definedName name="af_2_1" localSheetId="74" hidden="1">{#N/A,#N/A,FALSE,"т02бд"}</definedName>
    <definedName name="af_2_1" hidden="1">{#N/A,#N/A,FALSE,"т02бд"}</definedName>
    <definedName name="AGR" localSheetId="69">[5]C!$L$14</definedName>
    <definedName name="AGR" localSheetId="71">[5]C!$L$14</definedName>
    <definedName name="AGR" localSheetId="72">[5]C!$L$14</definedName>
    <definedName name="AGR" localSheetId="74">[5]C!$L$14</definedName>
    <definedName name="AGR">[5]C!$L$14</definedName>
    <definedName name="AGR_F" localSheetId="19">[4]Links!$T$4</definedName>
    <definedName name="AGR_F" localSheetId="25">[4]Links!$T$4</definedName>
    <definedName name="AGR_F">[4]Links!$T$4</definedName>
    <definedName name="AGR_P" localSheetId="19">[4]Links!$X$10</definedName>
    <definedName name="AGR_P" localSheetId="25">[4]Links!$X$10</definedName>
    <definedName name="AGR_P">[4]Links!$X$10</definedName>
    <definedName name="AGRM" localSheetId="19">[4]Links!$J$14</definedName>
    <definedName name="AGRM" localSheetId="25">[4]Links!$J$14</definedName>
    <definedName name="AGRM">[4]Links!$J$14</definedName>
    <definedName name="AGRMY" localSheetId="19">[4]Links!$J$24</definedName>
    <definedName name="AGRMY" localSheetId="25">[4]Links!$J$24</definedName>
    <definedName name="AGRMY">[4]Links!$J$24</definedName>
    <definedName name="AGRR" localSheetId="69">[5]C!$L$15</definedName>
    <definedName name="AGRR" localSheetId="71">[5]C!$L$15</definedName>
    <definedName name="AGRR" localSheetId="72">[5]C!$L$15</definedName>
    <definedName name="AGRR" localSheetId="74">[5]C!$L$15</definedName>
    <definedName name="AGRR">[5]C!$L$15</definedName>
    <definedName name="AGRR_F" localSheetId="19">[4]Links!$T$21</definedName>
    <definedName name="AGRR_F" localSheetId="25">[4]Links!$T$21</definedName>
    <definedName name="AGRR_F">[4]Links!$T$21</definedName>
    <definedName name="AGRR_P" localSheetId="19">[4]Links!$X$11</definedName>
    <definedName name="AGRR_P" localSheetId="25">[4]Links!$X$11</definedName>
    <definedName name="AGRR_P">[4]Links!$X$11</definedName>
    <definedName name="AGRRMY" localSheetId="11">[4]Links!#REF!</definedName>
    <definedName name="AGRRMY" localSheetId="19">[4]Links!#REF!</definedName>
    <definedName name="AGRRMY" localSheetId="25">[4]Links!#REF!</definedName>
    <definedName name="AGRRMY" localSheetId="36">[4]Links!#REF!</definedName>
    <definedName name="AGRRMY" localSheetId="45">[4]Links!#REF!</definedName>
    <definedName name="AGRRMY" localSheetId="52">[4]Links!#REF!</definedName>
    <definedName name="AGRRMY" localSheetId="57">[4]Links!#REF!</definedName>
    <definedName name="AGRRMY" localSheetId="61">[4]Links!#REF!</definedName>
    <definedName name="AGRRMY" localSheetId="62">[4]Links!#REF!</definedName>
    <definedName name="AGRRMY" localSheetId="63">[4]Links!#REF!</definedName>
    <definedName name="AGRRMY" localSheetId="64">[4]Links!#REF!</definedName>
    <definedName name="AGRRMY" localSheetId="65">[4]Links!#REF!</definedName>
    <definedName name="AGRRMY" localSheetId="66">[4]Links!#REF!</definedName>
    <definedName name="AGRRMY" localSheetId="67">[4]Links!#REF!</definedName>
    <definedName name="AGRRMY" localSheetId="68">[4]Links!#REF!</definedName>
    <definedName name="AGRRMY" localSheetId="69">[4]Links!#REF!</definedName>
    <definedName name="AGRRMY" localSheetId="70">[4]Links!#REF!</definedName>
    <definedName name="AGRRMY" localSheetId="71">[4]Links!#REF!</definedName>
    <definedName name="AGRRMY" localSheetId="72">[4]Links!#REF!</definedName>
    <definedName name="AGRRMY" localSheetId="76">[4]Links!#REF!</definedName>
    <definedName name="AGRRMY" localSheetId="85">[4]Links!#REF!</definedName>
    <definedName name="AGRRMY" localSheetId="78">[4]Links!#REF!</definedName>
    <definedName name="AGRRMY" localSheetId="80">[4]Links!#REF!</definedName>
    <definedName name="AGRRMY" localSheetId="81">[4]Links!#REF!</definedName>
    <definedName name="AGRRMY" localSheetId="82">[4]Links!#REF!</definedName>
    <definedName name="AGRRMY" localSheetId="84">[4]Links!#REF!</definedName>
    <definedName name="AGRRMY" localSheetId="88">[4]Links!#REF!</definedName>
    <definedName name="AGRRMY" localSheetId="91">[4]Links!#REF!</definedName>
    <definedName name="AGRRMY" localSheetId="92">[4]Links!#REF!</definedName>
    <definedName name="AGRRMY" localSheetId="93">[4]Links!#REF!</definedName>
    <definedName name="AGRRMY" localSheetId="15">[4]Links!#REF!</definedName>
    <definedName name="AGRRMY" localSheetId="16">[4]Links!#REF!</definedName>
    <definedName name="AGRRMY" localSheetId="74">[4]Links!#REF!</definedName>
    <definedName name="AGRRMY">[4]Links!#REF!</definedName>
    <definedName name="AGRY" localSheetId="19">[4]Links!$J$9</definedName>
    <definedName name="AGRY" localSheetId="25">[4]Links!$J$9</definedName>
    <definedName name="AGRY">[4]Links!$J$9</definedName>
    <definedName name="All_Data" localSheetId="11">#REF!</definedName>
    <definedName name="All_Data" localSheetId="19">#REF!</definedName>
    <definedName name="All_Data" localSheetId="25">#REF!</definedName>
    <definedName name="All_Data" localSheetId="52">#REF!</definedName>
    <definedName name="All_Data" localSheetId="57">#REF!</definedName>
    <definedName name="All_Data" localSheetId="61">#REF!</definedName>
    <definedName name="All_Data" localSheetId="62">#REF!</definedName>
    <definedName name="All_Data" localSheetId="63">#REF!</definedName>
    <definedName name="All_Data" localSheetId="64">#REF!</definedName>
    <definedName name="All_Data" localSheetId="65">#REF!</definedName>
    <definedName name="All_Data" localSheetId="66">#REF!</definedName>
    <definedName name="All_Data" localSheetId="68">#REF!</definedName>
    <definedName name="All_Data" localSheetId="69">#REF!</definedName>
    <definedName name="All_Data" localSheetId="70">#REF!</definedName>
    <definedName name="All_Data" localSheetId="71">#REF!</definedName>
    <definedName name="All_Data" localSheetId="72">#REF!</definedName>
    <definedName name="All_Data" localSheetId="76">#REF!</definedName>
    <definedName name="All_Data" localSheetId="85">#REF!</definedName>
    <definedName name="All_Data" localSheetId="78">#REF!</definedName>
    <definedName name="All_Data" localSheetId="80">#REF!</definedName>
    <definedName name="All_Data" localSheetId="81">#REF!</definedName>
    <definedName name="All_Data" localSheetId="82">#REF!</definedName>
    <definedName name="All_Data" localSheetId="84">#REF!</definedName>
    <definedName name="All_Data" localSheetId="91">#REF!</definedName>
    <definedName name="All_Data" localSheetId="92">#REF!</definedName>
    <definedName name="All_Data" localSheetId="93">#REF!</definedName>
    <definedName name="All_Data" localSheetId="15">#REF!</definedName>
    <definedName name="All_Data" localSheetId="16">#REF!</definedName>
    <definedName name="All_Data" localSheetId="74">#REF!</definedName>
    <definedName name="All_Data">#REF!</definedName>
    <definedName name="asasa" localSheetId="1" hidden="1">{#N/A,#N/A,FALSE,"т02бд"}</definedName>
    <definedName name="asasa" localSheetId="2" hidden="1">{#N/A,#N/A,FALSE,"т02бд"}</definedName>
    <definedName name="asasa" localSheetId="6" hidden="1">{#N/A,#N/A,FALSE,"т02бд"}</definedName>
    <definedName name="asasa" localSheetId="19" hidden="1">{#N/A,#N/A,FALSE,"т02бд"}</definedName>
    <definedName name="asasa" localSheetId="29" hidden="1">{#N/A,#N/A,FALSE,"т02бд"}</definedName>
    <definedName name="asasa" localSheetId="30" hidden="1">{#N/A,#N/A,FALSE,"т02бд"}</definedName>
    <definedName name="asasa" localSheetId="31" hidden="1">{#N/A,#N/A,FALSE,"т02бд"}</definedName>
    <definedName name="asasa" localSheetId="22" hidden="1">{#N/A,#N/A,FALSE,"т02бд"}</definedName>
    <definedName name="asasa" localSheetId="23" hidden="1">{#N/A,#N/A,FALSE,"т02бд"}</definedName>
    <definedName name="asasa" localSheetId="24" hidden="1">{#N/A,#N/A,FALSE,"т02бд"}</definedName>
    <definedName name="asasa" localSheetId="25" hidden="1">{#N/A,#N/A,FALSE,"т02бд"}</definedName>
    <definedName name="asasa" localSheetId="26" hidden="1">{#N/A,#N/A,FALSE,"т02бд"}</definedName>
    <definedName name="asasa" localSheetId="36" hidden="1">{#N/A,#N/A,FALSE,"т02бд"}</definedName>
    <definedName name="asasa" localSheetId="45" hidden="1">{#N/A,#N/A,FALSE,"т02бд"}</definedName>
    <definedName name="asasa" localSheetId="46" hidden="1">{#N/A,#N/A,FALSE,"т02бд"}</definedName>
    <definedName name="asasa" localSheetId="44" hidden="1">{#N/A,#N/A,FALSE,"т02бд"}</definedName>
    <definedName name="asasa" localSheetId="52" hidden="1">{#N/A,#N/A,FALSE,"т02бд"}</definedName>
    <definedName name="asasa" localSheetId="55" hidden="1">{#N/A,#N/A,FALSE,"т02бд"}</definedName>
    <definedName name="asasa" localSheetId="56" hidden="1">{#N/A,#N/A,FALSE,"т02бд"}</definedName>
    <definedName name="asasa" localSheetId="57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62" hidden="1">{#N/A,#N/A,FALSE,"т02бд"}</definedName>
    <definedName name="asasa" localSheetId="63" hidden="1">{#N/A,#N/A,FALSE,"т02бд"}</definedName>
    <definedName name="asasa" localSheetId="64" hidden="1">{#N/A,#N/A,FALSE,"т02бд"}</definedName>
    <definedName name="asasa" localSheetId="65" hidden="1">{#N/A,#N/A,FALSE,"т02бд"}</definedName>
    <definedName name="asasa" localSheetId="66" hidden="1">{#N/A,#N/A,FALSE,"т02бд"}</definedName>
    <definedName name="asasa" localSheetId="67" hidden="1">{#N/A,#N/A,FALSE,"т02бд"}</definedName>
    <definedName name="asasa" localSheetId="68" hidden="1">{#N/A,#N/A,FALSE,"т02бд"}</definedName>
    <definedName name="asasa" localSheetId="69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6" hidden="1">{#N/A,#N/A,FALSE,"т02бд"}</definedName>
    <definedName name="asasa" localSheetId="77" hidden="1">{#N/A,#N/A,FALSE,"т02бд"}</definedName>
    <definedName name="asasa" localSheetId="78" hidden="1">{#N/A,#N/A,FALSE,"т02бд"}</definedName>
    <definedName name="asasa" localSheetId="80" hidden="1">{#N/A,#N/A,FALSE,"т02бд"}</definedName>
    <definedName name="asasa" localSheetId="84" hidden="1">{#N/A,#N/A,FALSE,"т02бд"}</definedName>
    <definedName name="asasa" localSheetId="88" hidden="1">{#N/A,#N/A,FALSE,"т02бд"}</definedName>
    <definedName name="asasa" localSheetId="89" hidden="1">{#N/A,#N/A,FALSE,"т02бд"}</definedName>
    <definedName name="asasa" localSheetId="91" hidden="1">{#N/A,#N/A,FALSE,"т02бд"}</definedName>
    <definedName name="asasa" localSheetId="92" hidden="1">{#N/A,#N/A,FALSE,"т02бд"}</definedName>
    <definedName name="asasa" localSheetId="93" hidden="1">{#N/A,#N/A,FALSE,"т02бд"}</definedName>
    <definedName name="asasa" localSheetId="74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2" hidden="1">{#N/A,#N/A,FALSE,"т02бд"}</definedName>
    <definedName name="asasa_2" localSheetId="19" hidden="1">{#N/A,#N/A,FALSE,"т02бд"}</definedName>
    <definedName name="asasa_2" localSheetId="31" hidden="1">{#N/A,#N/A,FALSE,"т02бд"}</definedName>
    <definedName name="asasa_2" localSheetId="22" hidden="1">{#N/A,#N/A,FALSE,"т02бд"}</definedName>
    <definedName name="asasa_2" localSheetId="23" hidden="1">{#N/A,#N/A,FALSE,"т02бд"}</definedName>
    <definedName name="asasa_2" localSheetId="24" hidden="1">{#N/A,#N/A,FALSE,"т02бд"}</definedName>
    <definedName name="asasa_2" localSheetId="25" hidden="1">{#N/A,#N/A,FALSE,"т02бд"}</definedName>
    <definedName name="asasa_2" localSheetId="26" hidden="1">{#N/A,#N/A,FALSE,"т02бд"}</definedName>
    <definedName name="asasa_2" localSheetId="36" hidden="1">{#N/A,#N/A,FALSE,"т02бд"}</definedName>
    <definedName name="asasa_2" localSheetId="45" hidden="1">{#N/A,#N/A,FALSE,"т02бд"}</definedName>
    <definedName name="asasa_2" localSheetId="46" hidden="1">{#N/A,#N/A,FALSE,"т02бд"}</definedName>
    <definedName name="asasa_2" localSheetId="44" hidden="1">{#N/A,#N/A,FALSE,"т02бд"}</definedName>
    <definedName name="asasa_2" localSheetId="52" hidden="1">{#N/A,#N/A,FALSE,"т02бд"}</definedName>
    <definedName name="asasa_2" localSheetId="55" hidden="1">{#N/A,#N/A,FALSE,"т02бд"}</definedName>
    <definedName name="asasa_2" localSheetId="56" hidden="1">{#N/A,#N/A,FALSE,"т02бд"}</definedName>
    <definedName name="asasa_2" localSheetId="57" hidden="1">{#N/A,#N/A,FALSE,"т02бд"}</definedName>
    <definedName name="asasa_2" localSheetId="60" hidden="1">{#N/A,#N/A,FALSE,"т02бд"}</definedName>
    <definedName name="asasa_2" localSheetId="61" hidden="1">{#N/A,#N/A,FALSE,"т02бд"}</definedName>
    <definedName name="asasa_2" localSheetId="62" hidden="1">{#N/A,#N/A,FALSE,"т02бд"}</definedName>
    <definedName name="asasa_2" localSheetId="63" hidden="1">{#N/A,#N/A,FALSE,"т02бд"}</definedName>
    <definedName name="asasa_2" localSheetId="64" hidden="1">{#N/A,#N/A,FALSE,"т02бд"}</definedName>
    <definedName name="asasa_2" localSheetId="65" hidden="1">{#N/A,#N/A,FALSE,"т02бд"}</definedName>
    <definedName name="asasa_2" localSheetId="66" hidden="1">{#N/A,#N/A,FALSE,"т02бд"}</definedName>
    <definedName name="asasa_2" localSheetId="67" hidden="1">{#N/A,#N/A,FALSE,"т02бд"}</definedName>
    <definedName name="asasa_2" localSheetId="68" hidden="1">{#N/A,#N/A,FALSE,"т02бд"}</definedName>
    <definedName name="asasa_2" localSheetId="69" hidden="1">{#N/A,#N/A,FALSE,"т02бд"}</definedName>
    <definedName name="asasa_2" localSheetId="70" hidden="1">{#N/A,#N/A,FALSE,"т02бд"}</definedName>
    <definedName name="asasa_2" localSheetId="71" hidden="1">{#N/A,#N/A,FALSE,"т02бд"}</definedName>
    <definedName name="asasa_2" localSheetId="72" hidden="1">{#N/A,#N/A,FALSE,"т02бд"}</definedName>
    <definedName name="asasa_2" localSheetId="76" hidden="1">{#N/A,#N/A,FALSE,"т02бд"}</definedName>
    <definedName name="asasa_2" localSheetId="78" hidden="1">{#N/A,#N/A,FALSE,"т02бд"}</definedName>
    <definedName name="asasa_2" localSheetId="84" hidden="1">{#N/A,#N/A,FALSE,"т02бд"}</definedName>
    <definedName name="asasa_2" localSheetId="88" hidden="1">{#N/A,#N/A,FALSE,"т02бд"}</definedName>
    <definedName name="asasa_2" localSheetId="91" hidden="1">{#N/A,#N/A,FALSE,"т02бд"}</definedName>
    <definedName name="asasa_2" localSheetId="92" hidden="1">{#N/A,#N/A,FALSE,"т02бд"}</definedName>
    <definedName name="asasa_2" localSheetId="93" hidden="1">{#N/A,#N/A,FALSE,"т02бд"}</definedName>
    <definedName name="asasa_2" localSheetId="74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2" hidden="1">{#N/A,#N/A,FALSE,"т02бд"}</definedName>
    <definedName name="asasa_2_1" localSheetId="19" hidden="1">{#N/A,#N/A,FALSE,"т02бд"}</definedName>
    <definedName name="asasa_2_1" localSheetId="31" hidden="1">{#N/A,#N/A,FALSE,"т02бд"}</definedName>
    <definedName name="asasa_2_1" localSheetId="22" hidden="1">{#N/A,#N/A,FALSE,"т02бд"}</definedName>
    <definedName name="asasa_2_1" localSheetId="23" hidden="1">{#N/A,#N/A,FALSE,"т02бд"}</definedName>
    <definedName name="asasa_2_1" localSheetId="24" hidden="1">{#N/A,#N/A,FALSE,"т02бд"}</definedName>
    <definedName name="asasa_2_1" localSheetId="25" hidden="1">{#N/A,#N/A,FALSE,"т02бд"}</definedName>
    <definedName name="asasa_2_1" localSheetId="26" hidden="1">{#N/A,#N/A,FALSE,"т02бд"}</definedName>
    <definedName name="asasa_2_1" localSheetId="36" hidden="1">{#N/A,#N/A,FALSE,"т02бд"}</definedName>
    <definedName name="asasa_2_1" localSheetId="45" hidden="1">{#N/A,#N/A,FALSE,"т02бд"}</definedName>
    <definedName name="asasa_2_1" localSheetId="46" hidden="1">{#N/A,#N/A,FALSE,"т02бд"}</definedName>
    <definedName name="asasa_2_1" localSheetId="44" hidden="1">{#N/A,#N/A,FALSE,"т02бд"}</definedName>
    <definedName name="asasa_2_1" localSheetId="52" hidden="1">{#N/A,#N/A,FALSE,"т02бд"}</definedName>
    <definedName name="asasa_2_1" localSheetId="55" hidden="1">{#N/A,#N/A,FALSE,"т02бд"}</definedName>
    <definedName name="asasa_2_1" localSheetId="56" hidden="1">{#N/A,#N/A,FALSE,"т02бд"}</definedName>
    <definedName name="asasa_2_1" localSheetId="57" hidden="1">{#N/A,#N/A,FALSE,"т02бд"}</definedName>
    <definedName name="asasa_2_1" localSheetId="60" hidden="1">{#N/A,#N/A,FALSE,"т02бд"}</definedName>
    <definedName name="asasa_2_1" localSheetId="61" hidden="1">{#N/A,#N/A,FALSE,"т02бд"}</definedName>
    <definedName name="asasa_2_1" localSheetId="62" hidden="1">{#N/A,#N/A,FALSE,"т02бд"}</definedName>
    <definedName name="asasa_2_1" localSheetId="63" hidden="1">{#N/A,#N/A,FALSE,"т02бд"}</definedName>
    <definedName name="asasa_2_1" localSheetId="64" hidden="1">{#N/A,#N/A,FALSE,"т02бд"}</definedName>
    <definedName name="asasa_2_1" localSheetId="65" hidden="1">{#N/A,#N/A,FALSE,"т02бд"}</definedName>
    <definedName name="asasa_2_1" localSheetId="66" hidden="1">{#N/A,#N/A,FALSE,"т02бд"}</definedName>
    <definedName name="asasa_2_1" localSheetId="67" hidden="1">{#N/A,#N/A,FALSE,"т02бд"}</definedName>
    <definedName name="asasa_2_1" localSheetId="68" hidden="1">{#N/A,#N/A,FALSE,"т02бд"}</definedName>
    <definedName name="asasa_2_1" localSheetId="69" hidden="1">{#N/A,#N/A,FALSE,"т02бд"}</definedName>
    <definedName name="asasa_2_1" localSheetId="70" hidden="1">{#N/A,#N/A,FALSE,"т02бд"}</definedName>
    <definedName name="asasa_2_1" localSheetId="71" hidden="1">{#N/A,#N/A,FALSE,"т02бд"}</definedName>
    <definedName name="asasa_2_1" localSheetId="72" hidden="1">{#N/A,#N/A,FALSE,"т02бд"}</definedName>
    <definedName name="asasa_2_1" localSheetId="76" hidden="1">{#N/A,#N/A,FALSE,"т02бд"}</definedName>
    <definedName name="asasa_2_1" localSheetId="78" hidden="1">{#N/A,#N/A,FALSE,"т02бд"}</definedName>
    <definedName name="asasa_2_1" localSheetId="84" hidden="1">{#N/A,#N/A,FALSE,"т02бд"}</definedName>
    <definedName name="asasa_2_1" localSheetId="88" hidden="1">{#N/A,#N/A,FALSE,"т02бд"}</definedName>
    <definedName name="asasa_2_1" localSheetId="91" hidden="1">{#N/A,#N/A,FALSE,"т02бд"}</definedName>
    <definedName name="asasa_2_1" localSheetId="92" hidden="1">{#N/A,#N/A,FALSE,"т02бд"}</definedName>
    <definedName name="asasa_2_1" localSheetId="93" hidden="1">{#N/A,#N/A,FALSE,"т02бд"}</definedName>
    <definedName name="asasa_2_1" localSheetId="74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6" hidden="1">{#N/A,#N/A,FALSE,"т02бд"}</definedName>
    <definedName name="asf" localSheetId="19" hidden="1">{#N/A,#N/A,FALSE,"т02бд"}</definedName>
    <definedName name="asf" localSheetId="29" hidden="1">{#N/A,#N/A,FALSE,"т02бд"}</definedName>
    <definedName name="asf" localSheetId="30" hidden="1">{#N/A,#N/A,FALSE,"т02бд"}</definedName>
    <definedName name="asf" localSheetId="31" hidden="1">{#N/A,#N/A,FALSE,"т02бд"}</definedName>
    <definedName name="asf" localSheetId="22" hidden="1">{#N/A,#N/A,FALSE,"т02бд"}</definedName>
    <definedName name="asf" localSheetId="23" hidden="1">{#N/A,#N/A,FALSE,"т02бд"}</definedName>
    <definedName name="asf" localSheetId="24" hidden="1">{#N/A,#N/A,FALSE,"т02бд"}</definedName>
    <definedName name="asf" localSheetId="25" hidden="1">{#N/A,#N/A,FALSE,"т02бд"}</definedName>
    <definedName name="asf" localSheetId="26" hidden="1">{#N/A,#N/A,FALSE,"т02бд"}</definedName>
    <definedName name="asf" localSheetId="36" hidden="1">{#N/A,#N/A,FALSE,"т02бд"}</definedName>
    <definedName name="asf" localSheetId="45" hidden="1">{#N/A,#N/A,FALSE,"т02бд"}</definedName>
    <definedName name="asf" localSheetId="46" hidden="1">{#N/A,#N/A,FALSE,"т02бд"}</definedName>
    <definedName name="asf" localSheetId="44" hidden="1">{#N/A,#N/A,FALSE,"т02бд"}</definedName>
    <definedName name="asf" localSheetId="52" hidden="1">{#N/A,#N/A,FALSE,"т02бд"}</definedName>
    <definedName name="asf" localSheetId="55" hidden="1">{#N/A,#N/A,FALSE,"т02бд"}</definedName>
    <definedName name="asf" localSheetId="56" hidden="1">{#N/A,#N/A,FALSE,"т02бд"}</definedName>
    <definedName name="asf" localSheetId="57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62" hidden="1">{#N/A,#N/A,FALSE,"т02бд"}</definedName>
    <definedName name="asf" localSheetId="63" hidden="1">{#N/A,#N/A,FALSE,"т02бд"}</definedName>
    <definedName name="asf" localSheetId="64" hidden="1">{#N/A,#N/A,FALSE,"т02бд"}</definedName>
    <definedName name="asf" localSheetId="65" hidden="1">{#N/A,#N/A,FALSE,"т02бд"}</definedName>
    <definedName name="asf" localSheetId="66" hidden="1">{#N/A,#N/A,FALSE,"т02бд"}</definedName>
    <definedName name="asf" localSheetId="67" hidden="1">{#N/A,#N/A,FALSE,"т02бд"}</definedName>
    <definedName name="asf" localSheetId="68" hidden="1">{#N/A,#N/A,FALSE,"т02бд"}</definedName>
    <definedName name="asf" localSheetId="69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6" hidden="1">{#N/A,#N/A,FALSE,"т02бд"}</definedName>
    <definedName name="asf" localSheetId="77" hidden="1">{#N/A,#N/A,FALSE,"т02бд"}</definedName>
    <definedName name="asf" localSheetId="78" hidden="1">{#N/A,#N/A,FALSE,"т02бд"}</definedName>
    <definedName name="asf" localSheetId="80" hidden="1">{#N/A,#N/A,FALSE,"т02бд"}</definedName>
    <definedName name="asf" localSheetId="84" hidden="1">{#N/A,#N/A,FALSE,"т02бд"}</definedName>
    <definedName name="asf" localSheetId="88" hidden="1">{#N/A,#N/A,FALSE,"т02бд"}</definedName>
    <definedName name="asf" localSheetId="89" hidden="1">{#N/A,#N/A,FALSE,"т02бд"}</definedName>
    <definedName name="asf" localSheetId="91" hidden="1">{#N/A,#N/A,FALSE,"т02бд"}</definedName>
    <definedName name="asf" localSheetId="92" hidden="1">{#N/A,#N/A,FALSE,"т02бд"}</definedName>
    <definedName name="asf" localSheetId="93" hidden="1">{#N/A,#N/A,FALSE,"т02бд"}</definedName>
    <definedName name="asf" localSheetId="74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2" hidden="1">{#N/A,#N/A,FALSE,"т02бд"}</definedName>
    <definedName name="asf_2" localSheetId="19" hidden="1">{#N/A,#N/A,FALSE,"т02бд"}</definedName>
    <definedName name="asf_2" localSheetId="31" hidden="1">{#N/A,#N/A,FALSE,"т02бд"}</definedName>
    <definedName name="asf_2" localSheetId="22" hidden="1">{#N/A,#N/A,FALSE,"т02бд"}</definedName>
    <definedName name="asf_2" localSheetId="23" hidden="1">{#N/A,#N/A,FALSE,"т02бд"}</definedName>
    <definedName name="asf_2" localSheetId="24" hidden="1">{#N/A,#N/A,FALSE,"т02бд"}</definedName>
    <definedName name="asf_2" localSheetId="25" hidden="1">{#N/A,#N/A,FALSE,"т02бд"}</definedName>
    <definedName name="asf_2" localSheetId="26" hidden="1">{#N/A,#N/A,FALSE,"т02бд"}</definedName>
    <definedName name="asf_2" localSheetId="36" hidden="1">{#N/A,#N/A,FALSE,"т02бд"}</definedName>
    <definedName name="asf_2" localSheetId="45" hidden="1">{#N/A,#N/A,FALSE,"т02бд"}</definedName>
    <definedName name="asf_2" localSheetId="46" hidden="1">{#N/A,#N/A,FALSE,"т02бд"}</definedName>
    <definedName name="asf_2" localSheetId="44" hidden="1">{#N/A,#N/A,FALSE,"т02бд"}</definedName>
    <definedName name="asf_2" localSheetId="52" hidden="1">{#N/A,#N/A,FALSE,"т02бд"}</definedName>
    <definedName name="asf_2" localSheetId="55" hidden="1">{#N/A,#N/A,FALSE,"т02бд"}</definedName>
    <definedName name="asf_2" localSheetId="56" hidden="1">{#N/A,#N/A,FALSE,"т02бд"}</definedName>
    <definedName name="asf_2" localSheetId="57" hidden="1">{#N/A,#N/A,FALSE,"т02бд"}</definedName>
    <definedName name="asf_2" localSheetId="60" hidden="1">{#N/A,#N/A,FALSE,"т02бд"}</definedName>
    <definedName name="asf_2" localSheetId="61" hidden="1">{#N/A,#N/A,FALSE,"т02бд"}</definedName>
    <definedName name="asf_2" localSheetId="62" hidden="1">{#N/A,#N/A,FALSE,"т02бд"}</definedName>
    <definedName name="asf_2" localSheetId="63" hidden="1">{#N/A,#N/A,FALSE,"т02бд"}</definedName>
    <definedName name="asf_2" localSheetId="64" hidden="1">{#N/A,#N/A,FALSE,"т02бд"}</definedName>
    <definedName name="asf_2" localSheetId="65" hidden="1">{#N/A,#N/A,FALSE,"т02бд"}</definedName>
    <definedName name="asf_2" localSheetId="66" hidden="1">{#N/A,#N/A,FALSE,"т02бд"}</definedName>
    <definedName name="asf_2" localSheetId="67" hidden="1">{#N/A,#N/A,FALSE,"т02бд"}</definedName>
    <definedName name="asf_2" localSheetId="68" hidden="1">{#N/A,#N/A,FALSE,"т02бд"}</definedName>
    <definedName name="asf_2" localSheetId="69" hidden="1">{#N/A,#N/A,FALSE,"т02бд"}</definedName>
    <definedName name="asf_2" localSheetId="70" hidden="1">{#N/A,#N/A,FALSE,"т02бд"}</definedName>
    <definedName name="asf_2" localSheetId="71" hidden="1">{#N/A,#N/A,FALSE,"т02бд"}</definedName>
    <definedName name="asf_2" localSheetId="72" hidden="1">{#N/A,#N/A,FALSE,"т02бд"}</definedName>
    <definedName name="asf_2" localSheetId="76" hidden="1">{#N/A,#N/A,FALSE,"т02бд"}</definedName>
    <definedName name="asf_2" localSheetId="78" hidden="1">{#N/A,#N/A,FALSE,"т02бд"}</definedName>
    <definedName name="asf_2" localSheetId="84" hidden="1">{#N/A,#N/A,FALSE,"т02бд"}</definedName>
    <definedName name="asf_2" localSheetId="88" hidden="1">{#N/A,#N/A,FALSE,"т02бд"}</definedName>
    <definedName name="asf_2" localSheetId="91" hidden="1">{#N/A,#N/A,FALSE,"т02бд"}</definedName>
    <definedName name="asf_2" localSheetId="92" hidden="1">{#N/A,#N/A,FALSE,"т02бд"}</definedName>
    <definedName name="asf_2" localSheetId="93" hidden="1">{#N/A,#N/A,FALSE,"т02бд"}</definedName>
    <definedName name="asf_2" localSheetId="74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2" hidden="1">{#N/A,#N/A,FALSE,"т02бд"}</definedName>
    <definedName name="asf_2_1" localSheetId="19" hidden="1">{#N/A,#N/A,FALSE,"т02бд"}</definedName>
    <definedName name="asf_2_1" localSheetId="31" hidden="1">{#N/A,#N/A,FALSE,"т02бд"}</definedName>
    <definedName name="asf_2_1" localSheetId="22" hidden="1">{#N/A,#N/A,FALSE,"т02бд"}</definedName>
    <definedName name="asf_2_1" localSheetId="23" hidden="1">{#N/A,#N/A,FALSE,"т02бд"}</definedName>
    <definedName name="asf_2_1" localSheetId="24" hidden="1">{#N/A,#N/A,FALSE,"т02бд"}</definedName>
    <definedName name="asf_2_1" localSheetId="25" hidden="1">{#N/A,#N/A,FALSE,"т02бд"}</definedName>
    <definedName name="asf_2_1" localSheetId="26" hidden="1">{#N/A,#N/A,FALSE,"т02бд"}</definedName>
    <definedName name="asf_2_1" localSheetId="36" hidden="1">{#N/A,#N/A,FALSE,"т02бд"}</definedName>
    <definedName name="asf_2_1" localSheetId="45" hidden="1">{#N/A,#N/A,FALSE,"т02бд"}</definedName>
    <definedName name="asf_2_1" localSheetId="46" hidden="1">{#N/A,#N/A,FALSE,"т02бд"}</definedName>
    <definedName name="asf_2_1" localSheetId="44" hidden="1">{#N/A,#N/A,FALSE,"т02бд"}</definedName>
    <definedName name="asf_2_1" localSheetId="52" hidden="1">{#N/A,#N/A,FALSE,"т02бд"}</definedName>
    <definedName name="asf_2_1" localSheetId="55" hidden="1">{#N/A,#N/A,FALSE,"т02бд"}</definedName>
    <definedName name="asf_2_1" localSheetId="56" hidden="1">{#N/A,#N/A,FALSE,"т02бд"}</definedName>
    <definedName name="asf_2_1" localSheetId="57" hidden="1">{#N/A,#N/A,FALSE,"т02бд"}</definedName>
    <definedName name="asf_2_1" localSheetId="60" hidden="1">{#N/A,#N/A,FALSE,"т02бд"}</definedName>
    <definedName name="asf_2_1" localSheetId="61" hidden="1">{#N/A,#N/A,FALSE,"т02бд"}</definedName>
    <definedName name="asf_2_1" localSheetId="62" hidden="1">{#N/A,#N/A,FALSE,"т02бд"}</definedName>
    <definedName name="asf_2_1" localSheetId="63" hidden="1">{#N/A,#N/A,FALSE,"т02бд"}</definedName>
    <definedName name="asf_2_1" localSheetId="64" hidden="1">{#N/A,#N/A,FALSE,"т02бд"}</definedName>
    <definedName name="asf_2_1" localSheetId="65" hidden="1">{#N/A,#N/A,FALSE,"т02бд"}</definedName>
    <definedName name="asf_2_1" localSheetId="66" hidden="1">{#N/A,#N/A,FALSE,"т02бд"}</definedName>
    <definedName name="asf_2_1" localSheetId="67" hidden="1">{#N/A,#N/A,FALSE,"т02бд"}</definedName>
    <definedName name="asf_2_1" localSheetId="68" hidden="1">{#N/A,#N/A,FALSE,"т02бд"}</definedName>
    <definedName name="asf_2_1" localSheetId="69" hidden="1">{#N/A,#N/A,FALSE,"т02бд"}</definedName>
    <definedName name="asf_2_1" localSheetId="70" hidden="1">{#N/A,#N/A,FALSE,"т02бд"}</definedName>
    <definedName name="asf_2_1" localSheetId="71" hidden="1">{#N/A,#N/A,FALSE,"т02бд"}</definedName>
    <definedName name="asf_2_1" localSheetId="72" hidden="1">{#N/A,#N/A,FALSE,"т02бд"}</definedName>
    <definedName name="asf_2_1" localSheetId="76" hidden="1">{#N/A,#N/A,FALSE,"т02бд"}</definedName>
    <definedName name="asf_2_1" localSheetId="78" hidden="1">{#N/A,#N/A,FALSE,"т02бд"}</definedName>
    <definedName name="asf_2_1" localSheetId="84" hidden="1">{#N/A,#N/A,FALSE,"т02бд"}</definedName>
    <definedName name="asf_2_1" localSheetId="88" hidden="1">{#N/A,#N/A,FALSE,"т02бд"}</definedName>
    <definedName name="asf_2_1" localSheetId="91" hidden="1">{#N/A,#N/A,FALSE,"т02бд"}</definedName>
    <definedName name="asf_2_1" localSheetId="92" hidden="1">{#N/A,#N/A,FALSE,"т02бд"}</definedName>
    <definedName name="asf_2_1" localSheetId="93" hidden="1">{#N/A,#N/A,FALSE,"т02бд"}</definedName>
    <definedName name="asf_2_1" localSheetId="74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6" hidden="1">{#N/A,#N/A,FALSE,"т02бд"}</definedName>
    <definedName name="asfasg" localSheetId="19" hidden="1">{#N/A,#N/A,FALSE,"т02бд"}</definedName>
    <definedName name="asfasg" localSheetId="29" hidden="1">{#N/A,#N/A,FALSE,"т02бд"}</definedName>
    <definedName name="asfasg" localSheetId="30" hidden="1">{#N/A,#N/A,FALSE,"т02бд"}</definedName>
    <definedName name="asfasg" localSheetId="31" hidden="1">{#N/A,#N/A,FALSE,"т02бд"}</definedName>
    <definedName name="asfasg" localSheetId="22" hidden="1">{#N/A,#N/A,FALSE,"т02бд"}</definedName>
    <definedName name="asfasg" localSheetId="23" hidden="1">{#N/A,#N/A,FALSE,"т02бд"}</definedName>
    <definedName name="asfasg" localSheetId="24" hidden="1">{#N/A,#N/A,FALSE,"т02бд"}</definedName>
    <definedName name="asfasg" localSheetId="25" hidden="1">{#N/A,#N/A,FALSE,"т02бд"}</definedName>
    <definedName name="asfasg" localSheetId="26" hidden="1">{#N/A,#N/A,FALSE,"т02бд"}</definedName>
    <definedName name="asfasg" localSheetId="36" hidden="1">{#N/A,#N/A,FALSE,"т02бд"}</definedName>
    <definedName name="asfasg" localSheetId="45" hidden="1">{#N/A,#N/A,FALSE,"т02бд"}</definedName>
    <definedName name="asfasg" localSheetId="46" hidden="1">{#N/A,#N/A,FALSE,"т02бд"}</definedName>
    <definedName name="asfasg" localSheetId="44" hidden="1">{#N/A,#N/A,FALSE,"т02бд"}</definedName>
    <definedName name="asfasg" localSheetId="52" hidden="1">{#N/A,#N/A,FALSE,"т02бд"}</definedName>
    <definedName name="asfasg" localSheetId="55" hidden="1">{#N/A,#N/A,FALSE,"т02бд"}</definedName>
    <definedName name="asfasg" localSheetId="56" hidden="1">{#N/A,#N/A,FALSE,"т02бд"}</definedName>
    <definedName name="asfasg" localSheetId="57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62" hidden="1">{#N/A,#N/A,FALSE,"т02бд"}</definedName>
    <definedName name="asfasg" localSheetId="63" hidden="1">{#N/A,#N/A,FALSE,"т02бд"}</definedName>
    <definedName name="asfasg" localSheetId="64" hidden="1">{#N/A,#N/A,FALSE,"т02бд"}</definedName>
    <definedName name="asfasg" localSheetId="65" hidden="1">{#N/A,#N/A,FALSE,"т02бд"}</definedName>
    <definedName name="asfasg" localSheetId="66" hidden="1">{#N/A,#N/A,FALSE,"т02бд"}</definedName>
    <definedName name="asfasg" localSheetId="67" hidden="1">{#N/A,#N/A,FALSE,"т02бд"}</definedName>
    <definedName name="asfasg" localSheetId="68" hidden="1">{#N/A,#N/A,FALSE,"т02бд"}</definedName>
    <definedName name="asfasg" localSheetId="69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6" hidden="1">{#N/A,#N/A,FALSE,"т02бд"}</definedName>
    <definedName name="asfasg" localSheetId="77" hidden="1">{#N/A,#N/A,FALSE,"т02бд"}</definedName>
    <definedName name="asfasg" localSheetId="78" hidden="1">{#N/A,#N/A,FALSE,"т02бд"}</definedName>
    <definedName name="asfasg" localSheetId="80" hidden="1">{#N/A,#N/A,FALSE,"т02бд"}</definedName>
    <definedName name="asfasg" localSheetId="84" hidden="1">{#N/A,#N/A,FALSE,"т02бд"}</definedName>
    <definedName name="asfasg" localSheetId="88" hidden="1">{#N/A,#N/A,FALSE,"т02бд"}</definedName>
    <definedName name="asfasg" localSheetId="89" hidden="1">{#N/A,#N/A,FALSE,"т02бд"}</definedName>
    <definedName name="asfasg" localSheetId="91" hidden="1">{#N/A,#N/A,FALSE,"т02бд"}</definedName>
    <definedName name="asfasg" localSheetId="92" hidden="1">{#N/A,#N/A,FALSE,"т02бд"}</definedName>
    <definedName name="asfasg" localSheetId="93" hidden="1">{#N/A,#N/A,FALSE,"т02бд"}</definedName>
    <definedName name="asfasg" localSheetId="74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2" hidden="1">{#N/A,#N/A,FALSE,"т02бд"}</definedName>
    <definedName name="asfasg_2" localSheetId="19" hidden="1">{#N/A,#N/A,FALSE,"т02бд"}</definedName>
    <definedName name="asfasg_2" localSheetId="31" hidden="1">{#N/A,#N/A,FALSE,"т02бд"}</definedName>
    <definedName name="asfasg_2" localSheetId="22" hidden="1">{#N/A,#N/A,FALSE,"т02бд"}</definedName>
    <definedName name="asfasg_2" localSheetId="23" hidden="1">{#N/A,#N/A,FALSE,"т02бд"}</definedName>
    <definedName name="asfasg_2" localSheetId="24" hidden="1">{#N/A,#N/A,FALSE,"т02бд"}</definedName>
    <definedName name="asfasg_2" localSheetId="25" hidden="1">{#N/A,#N/A,FALSE,"т02бд"}</definedName>
    <definedName name="asfasg_2" localSheetId="26" hidden="1">{#N/A,#N/A,FALSE,"т02бд"}</definedName>
    <definedName name="asfasg_2" localSheetId="36" hidden="1">{#N/A,#N/A,FALSE,"т02бд"}</definedName>
    <definedName name="asfasg_2" localSheetId="45" hidden="1">{#N/A,#N/A,FALSE,"т02бд"}</definedName>
    <definedName name="asfasg_2" localSheetId="46" hidden="1">{#N/A,#N/A,FALSE,"т02бд"}</definedName>
    <definedName name="asfasg_2" localSheetId="44" hidden="1">{#N/A,#N/A,FALSE,"т02бд"}</definedName>
    <definedName name="asfasg_2" localSheetId="52" hidden="1">{#N/A,#N/A,FALSE,"т02бд"}</definedName>
    <definedName name="asfasg_2" localSheetId="55" hidden="1">{#N/A,#N/A,FALSE,"т02бд"}</definedName>
    <definedName name="asfasg_2" localSheetId="56" hidden="1">{#N/A,#N/A,FALSE,"т02бд"}</definedName>
    <definedName name="asfasg_2" localSheetId="57" hidden="1">{#N/A,#N/A,FALSE,"т02бд"}</definedName>
    <definedName name="asfasg_2" localSheetId="60" hidden="1">{#N/A,#N/A,FALSE,"т02бд"}</definedName>
    <definedName name="asfasg_2" localSheetId="61" hidden="1">{#N/A,#N/A,FALSE,"т02бд"}</definedName>
    <definedName name="asfasg_2" localSheetId="62" hidden="1">{#N/A,#N/A,FALSE,"т02бд"}</definedName>
    <definedName name="asfasg_2" localSheetId="63" hidden="1">{#N/A,#N/A,FALSE,"т02бд"}</definedName>
    <definedName name="asfasg_2" localSheetId="64" hidden="1">{#N/A,#N/A,FALSE,"т02бд"}</definedName>
    <definedName name="asfasg_2" localSheetId="65" hidden="1">{#N/A,#N/A,FALSE,"т02бд"}</definedName>
    <definedName name="asfasg_2" localSheetId="66" hidden="1">{#N/A,#N/A,FALSE,"т02бд"}</definedName>
    <definedName name="asfasg_2" localSheetId="67" hidden="1">{#N/A,#N/A,FALSE,"т02бд"}</definedName>
    <definedName name="asfasg_2" localSheetId="68" hidden="1">{#N/A,#N/A,FALSE,"т02бд"}</definedName>
    <definedName name="asfasg_2" localSheetId="69" hidden="1">{#N/A,#N/A,FALSE,"т02бд"}</definedName>
    <definedName name="asfasg_2" localSheetId="70" hidden="1">{#N/A,#N/A,FALSE,"т02бд"}</definedName>
    <definedName name="asfasg_2" localSheetId="71" hidden="1">{#N/A,#N/A,FALSE,"т02бд"}</definedName>
    <definedName name="asfasg_2" localSheetId="72" hidden="1">{#N/A,#N/A,FALSE,"т02бд"}</definedName>
    <definedName name="asfasg_2" localSheetId="76" hidden="1">{#N/A,#N/A,FALSE,"т02бд"}</definedName>
    <definedName name="asfasg_2" localSheetId="78" hidden="1">{#N/A,#N/A,FALSE,"т02бд"}</definedName>
    <definedName name="asfasg_2" localSheetId="84" hidden="1">{#N/A,#N/A,FALSE,"т02бд"}</definedName>
    <definedName name="asfasg_2" localSheetId="88" hidden="1">{#N/A,#N/A,FALSE,"т02бд"}</definedName>
    <definedName name="asfasg_2" localSheetId="91" hidden="1">{#N/A,#N/A,FALSE,"т02бд"}</definedName>
    <definedName name="asfasg_2" localSheetId="92" hidden="1">{#N/A,#N/A,FALSE,"т02бд"}</definedName>
    <definedName name="asfasg_2" localSheetId="93" hidden="1">{#N/A,#N/A,FALSE,"т02бд"}</definedName>
    <definedName name="asfasg_2" localSheetId="74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2" hidden="1">{#N/A,#N/A,FALSE,"т02бд"}</definedName>
    <definedName name="asfasg_2_1" localSheetId="19" hidden="1">{#N/A,#N/A,FALSE,"т02бд"}</definedName>
    <definedName name="asfasg_2_1" localSheetId="31" hidden="1">{#N/A,#N/A,FALSE,"т02бд"}</definedName>
    <definedName name="asfasg_2_1" localSheetId="22" hidden="1">{#N/A,#N/A,FALSE,"т02бд"}</definedName>
    <definedName name="asfasg_2_1" localSheetId="23" hidden="1">{#N/A,#N/A,FALSE,"т02бд"}</definedName>
    <definedName name="asfasg_2_1" localSheetId="24" hidden="1">{#N/A,#N/A,FALSE,"т02бд"}</definedName>
    <definedName name="asfasg_2_1" localSheetId="25" hidden="1">{#N/A,#N/A,FALSE,"т02бд"}</definedName>
    <definedName name="asfasg_2_1" localSheetId="26" hidden="1">{#N/A,#N/A,FALSE,"т02бд"}</definedName>
    <definedName name="asfasg_2_1" localSheetId="36" hidden="1">{#N/A,#N/A,FALSE,"т02бд"}</definedName>
    <definedName name="asfasg_2_1" localSheetId="45" hidden="1">{#N/A,#N/A,FALSE,"т02бд"}</definedName>
    <definedName name="asfasg_2_1" localSheetId="46" hidden="1">{#N/A,#N/A,FALSE,"т02бд"}</definedName>
    <definedName name="asfasg_2_1" localSheetId="44" hidden="1">{#N/A,#N/A,FALSE,"т02бд"}</definedName>
    <definedName name="asfasg_2_1" localSheetId="52" hidden="1">{#N/A,#N/A,FALSE,"т02бд"}</definedName>
    <definedName name="asfasg_2_1" localSheetId="55" hidden="1">{#N/A,#N/A,FALSE,"т02бд"}</definedName>
    <definedName name="asfasg_2_1" localSheetId="56" hidden="1">{#N/A,#N/A,FALSE,"т02бд"}</definedName>
    <definedName name="asfasg_2_1" localSheetId="57" hidden="1">{#N/A,#N/A,FALSE,"т02бд"}</definedName>
    <definedName name="asfasg_2_1" localSheetId="60" hidden="1">{#N/A,#N/A,FALSE,"т02бд"}</definedName>
    <definedName name="asfasg_2_1" localSheetId="61" hidden="1">{#N/A,#N/A,FALSE,"т02бд"}</definedName>
    <definedName name="asfasg_2_1" localSheetId="62" hidden="1">{#N/A,#N/A,FALSE,"т02бд"}</definedName>
    <definedName name="asfasg_2_1" localSheetId="63" hidden="1">{#N/A,#N/A,FALSE,"т02бд"}</definedName>
    <definedName name="asfasg_2_1" localSheetId="64" hidden="1">{#N/A,#N/A,FALSE,"т02бд"}</definedName>
    <definedName name="asfasg_2_1" localSheetId="65" hidden="1">{#N/A,#N/A,FALSE,"т02бд"}</definedName>
    <definedName name="asfasg_2_1" localSheetId="66" hidden="1">{#N/A,#N/A,FALSE,"т02бд"}</definedName>
    <definedName name="asfasg_2_1" localSheetId="67" hidden="1">{#N/A,#N/A,FALSE,"т02бд"}</definedName>
    <definedName name="asfasg_2_1" localSheetId="68" hidden="1">{#N/A,#N/A,FALSE,"т02бд"}</definedName>
    <definedName name="asfasg_2_1" localSheetId="69" hidden="1">{#N/A,#N/A,FALSE,"т02бд"}</definedName>
    <definedName name="asfasg_2_1" localSheetId="70" hidden="1">{#N/A,#N/A,FALSE,"т02бд"}</definedName>
    <definedName name="asfasg_2_1" localSheetId="71" hidden="1">{#N/A,#N/A,FALSE,"т02бд"}</definedName>
    <definedName name="asfasg_2_1" localSheetId="72" hidden="1">{#N/A,#N/A,FALSE,"т02бд"}</definedName>
    <definedName name="asfasg_2_1" localSheetId="76" hidden="1">{#N/A,#N/A,FALSE,"т02бд"}</definedName>
    <definedName name="asfasg_2_1" localSheetId="78" hidden="1">{#N/A,#N/A,FALSE,"т02бд"}</definedName>
    <definedName name="asfasg_2_1" localSheetId="84" hidden="1">{#N/A,#N/A,FALSE,"т02бд"}</definedName>
    <definedName name="asfasg_2_1" localSheetId="88" hidden="1">{#N/A,#N/A,FALSE,"т02бд"}</definedName>
    <definedName name="asfasg_2_1" localSheetId="91" hidden="1">{#N/A,#N/A,FALSE,"т02бд"}</definedName>
    <definedName name="asfasg_2_1" localSheetId="92" hidden="1">{#N/A,#N/A,FALSE,"т02бд"}</definedName>
    <definedName name="asfasg_2_1" localSheetId="93" hidden="1">{#N/A,#N/A,FALSE,"т02бд"}</definedName>
    <definedName name="asfasg_2_1" localSheetId="74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6" hidden="1">{#N/A,#N/A,FALSE,"т04"}</definedName>
    <definedName name="asfdasdf" localSheetId="19" hidden="1">{#N/A,#N/A,FALSE,"т04"}</definedName>
    <definedName name="asfdasdf" localSheetId="29" hidden="1">{#N/A,#N/A,FALSE,"т04"}</definedName>
    <definedName name="asfdasdf" localSheetId="30" hidden="1">{#N/A,#N/A,FALSE,"т04"}</definedName>
    <definedName name="asfdasdf" localSheetId="31" hidden="1">{#N/A,#N/A,FALSE,"т04"}</definedName>
    <definedName name="asfdasdf" localSheetId="22" hidden="1">{#N/A,#N/A,FALSE,"т04"}</definedName>
    <definedName name="asfdasdf" localSheetId="23" hidden="1">{#N/A,#N/A,FALSE,"т04"}</definedName>
    <definedName name="asfdasdf" localSheetId="24" hidden="1">{#N/A,#N/A,FALSE,"т04"}</definedName>
    <definedName name="asfdasdf" localSheetId="25" hidden="1">{#N/A,#N/A,FALSE,"т04"}</definedName>
    <definedName name="asfdasdf" localSheetId="26" hidden="1">{#N/A,#N/A,FALSE,"т04"}</definedName>
    <definedName name="asfdasdf" localSheetId="36" hidden="1">{#N/A,#N/A,FALSE,"т04"}</definedName>
    <definedName name="asfdasdf" localSheetId="45" hidden="1">{#N/A,#N/A,FALSE,"т04"}</definedName>
    <definedName name="asfdasdf" localSheetId="46" hidden="1">{#N/A,#N/A,FALSE,"т04"}</definedName>
    <definedName name="asfdasdf" localSheetId="44" hidden="1">{#N/A,#N/A,FALSE,"т04"}</definedName>
    <definedName name="asfdasdf" localSheetId="52" hidden="1">{#N/A,#N/A,FALSE,"т04"}</definedName>
    <definedName name="asfdasdf" localSheetId="55" hidden="1">{#N/A,#N/A,FALSE,"т04"}</definedName>
    <definedName name="asfdasdf" localSheetId="56" hidden="1">{#N/A,#N/A,FALSE,"т04"}</definedName>
    <definedName name="asfdasdf" localSheetId="57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62" hidden="1">{#N/A,#N/A,FALSE,"т04"}</definedName>
    <definedName name="asfdasdf" localSheetId="63" hidden="1">{#N/A,#N/A,FALSE,"т04"}</definedName>
    <definedName name="asfdasdf" localSheetId="64" hidden="1">{#N/A,#N/A,FALSE,"т04"}</definedName>
    <definedName name="asfdasdf" localSheetId="65" hidden="1">{#N/A,#N/A,FALSE,"т04"}</definedName>
    <definedName name="asfdasdf" localSheetId="66" hidden="1">{#N/A,#N/A,FALSE,"т04"}</definedName>
    <definedName name="asfdasdf" localSheetId="67" hidden="1">{#N/A,#N/A,FALSE,"т04"}</definedName>
    <definedName name="asfdasdf" localSheetId="68" hidden="1">{#N/A,#N/A,FALSE,"т04"}</definedName>
    <definedName name="asfdasdf" localSheetId="69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6" hidden="1">{#N/A,#N/A,FALSE,"т04"}</definedName>
    <definedName name="asfdasdf" localSheetId="77" hidden="1">{#N/A,#N/A,FALSE,"т04"}</definedName>
    <definedName name="asfdasdf" localSheetId="78" hidden="1">{#N/A,#N/A,FALSE,"т04"}</definedName>
    <definedName name="asfdasdf" localSheetId="80" hidden="1">{#N/A,#N/A,FALSE,"т04"}</definedName>
    <definedName name="asfdasdf" localSheetId="84" hidden="1">{#N/A,#N/A,FALSE,"т04"}</definedName>
    <definedName name="asfdasdf" localSheetId="88" hidden="1">{#N/A,#N/A,FALSE,"т04"}</definedName>
    <definedName name="asfdasdf" localSheetId="89" hidden="1">{#N/A,#N/A,FALSE,"т04"}</definedName>
    <definedName name="asfdasdf" localSheetId="91" hidden="1">{#N/A,#N/A,FALSE,"т04"}</definedName>
    <definedName name="asfdasdf" localSheetId="92" hidden="1">{#N/A,#N/A,FALSE,"т04"}</definedName>
    <definedName name="asfdasdf" localSheetId="93" hidden="1">{#N/A,#N/A,FALSE,"т04"}</definedName>
    <definedName name="asfdasdf" localSheetId="74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2" hidden="1">{#N/A,#N/A,FALSE,"т04"}</definedName>
    <definedName name="asfdasdf_2" localSheetId="19" hidden="1">{#N/A,#N/A,FALSE,"т04"}</definedName>
    <definedName name="asfdasdf_2" localSheetId="31" hidden="1">{#N/A,#N/A,FALSE,"т04"}</definedName>
    <definedName name="asfdasdf_2" localSheetId="22" hidden="1">{#N/A,#N/A,FALSE,"т04"}</definedName>
    <definedName name="asfdasdf_2" localSheetId="23" hidden="1">{#N/A,#N/A,FALSE,"т04"}</definedName>
    <definedName name="asfdasdf_2" localSheetId="24" hidden="1">{#N/A,#N/A,FALSE,"т04"}</definedName>
    <definedName name="asfdasdf_2" localSheetId="25" hidden="1">{#N/A,#N/A,FALSE,"т04"}</definedName>
    <definedName name="asfdasdf_2" localSheetId="26" hidden="1">{#N/A,#N/A,FALSE,"т04"}</definedName>
    <definedName name="asfdasdf_2" localSheetId="36" hidden="1">{#N/A,#N/A,FALSE,"т04"}</definedName>
    <definedName name="asfdasdf_2" localSheetId="45" hidden="1">{#N/A,#N/A,FALSE,"т04"}</definedName>
    <definedName name="asfdasdf_2" localSheetId="46" hidden="1">{#N/A,#N/A,FALSE,"т04"}</definedName>
    <definedName name="asfdasdf_2" localSheetId="44" hidden="1">{#N/A,#N/A,FALSE,"т04"}</definedName>
    <definedName name="asfdasdf_2" localSheetId="52" hidden="1">{#N/A,#N/A,FALSE,"т04"}</definedName>
    <definedName name="asfdasdf_2" localSheetId="55" hidden="1">{#N/A,#N/A,FALSE,"т04"}</definedName>
    <definedName name="asfdasdf_2" localSheetId="56" hidden="1">{#N/A,#N/A,FALSE,"т04"}</definedName>
    <definedName name="asfdasdf_2" localSheetId="57" hidden="1">{#N/A,#N/A,FALSE,"т04"}</definedName>
    <definedName name="asfdasdf_2" localSheetId="60" hidden="1">{#N/A,#N/A,FALSE,"т04"}</definedName>
    <definedName name="asfdasdf_2" localSheetId="61" hidden="1">{#N/A,#N/A,FALSE,"т04"}</definedName>
    <definedName name="asfdasdf_2" localSheetId="62" hidden="1">{#N/A,#N/A,FALSE,"т04"}</definedName>
    <definedName name="asfdasdf_2" localSheetId="63" hidden="1">{#N/A,#N/A,FALSE,"т04"}</definedName>
    <definedName name="asfdasdf_2" localSheetId="64" hidden="1">{#N/A,#N/A,FALSE,"т04"}</definedName>
    <definedName name="asfdasdf_2" localSheetId="65" hidden="1">{#N/A,#N/A,FALSE,"т04"}</definedName>
    <definedName name="asfdasdf_2" localSheetId="66" hidden="1">{#N/A,#N/A,FALSE,"т04"}</definedName>
    <definedName name="asfdasdf_2" localSheetId="67" hidden="1">{#N/A,#N/A,FALSE,"т04"}</definedName>
    <definedName name="asfdasdf_2" localSheetId="68" hidden="1">{#N/A,#N/A,FALSE,"т04"}</definedName>
    <definedName name="asfdasdf_2" localSheetId="69" hidden="1">{#N/A,#N/A,FALSE,"т04"}</definedName>
    <definedName name="asfdasdf_2" localSheetId="70" hidden="1">{#N/A,#N/A,FALSE,"т04"}</definedName>
    <definedName name="asfdasdf_2" localSheetId="71" hidden="1">{#N/A,#N/A,FALSE,"т04"}</definedName>
    <definedName name="asfdasdf_2" localSheetId="72" hidden="1">{#N/A,#N/A,FALSE,"т04"}</definedName>
    <definedName name="asfdasdf_2" localSheetId="76" hidden="1">{#N/A,#N/A,FALSE,"т04"}</definedName>
    <definedName name="asfdasdf_2" localSheetId="78" hidden="1">{#N/A,#N/A,FALSE,"т04"}</definedName>
    <definedName name="asfdasdf_2" localSheetId="84" hidden="1">{#N/A,#N/A,FALSE,"т04"}</definedName>
    <definedName name="asfdasdf_2" localSheetId="88" hidden="1">{#N/A,#N/A,FALSE,"т04"}</definedName>
    <definedName name="asfdasdf_2" localSheetId="91" hidden="1">{#N/A,#N/A,FALSE,"т04"}</definedName>
    <definedName name="asfdasdf_2" localSheetId="92" hidden="1">{#N/A,#N/A,FALSE,"т04"}</definedName>
    <definedName name="asfdasdf_2" localSheetId="93" hidden="1">{#N/A,#N/A,FALSE,"т04"}</definedName>
    <definedName name="asfdasdf_2" localSheetId="74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2" hidden="1">{#N/A,#N/A,FALSE,"т04"}</definedName>
    <definedName name="asfdasdf_2_1" localSheetId="19" hidden="1">{#N/A,#N/A,FALSE,"т04"}</definedName>
    <definedName name="asfdasdf_2_1" localSheetId="31" hidden="1">{#N/A,#N/A,FALSE,"т04"}</definedName>
    <definedName name="asfdasdf_2_1" localSheetId="22" hidden="1">{#N/A,#N/A,FALSE,"т04"}</definedName>
    <definedName name="asfdasdf_2_1" localSheetId="23" hidden="1">{#N/A,#N/A,FALSE,"т04"}</definedName>
    <definedName name="asfdasdf_2_1" localSheetId="24" hidden="1">{#N/A,#N/A,FALSE,"т04"}</definedName>
    <definedName name="asfdasdf_2_1" localSheetId="25" hidden="1">{#N/A,#N/A,FALSE,"т04"}</definedName>
    <definedName name="asfdasdf_2_1" localSheetId="26" hidden="1">{#N/A,#N/A,FALSE,"т04"}</definedName>
    <definedName name="asfdasdf_2_1" localSheetId="36" hidden="1">{#N/A,#N/A,FALSE,"т04"}</definedName>
    <definedName name="asfdasdf_2_1" localSheetId="45" hidden="1">{#N/A,#N/A,FALSE,"т04"}</definedName>
    <definedName name="asfdasdf_2_1" localSheetId="46" hidden="1">{#N/A,#N/A,FALSE,"т04"}</definedName>
    <definedName name="asfdasdf_2_1" localSheetId="44" hidden="1">{#N/A,#N/A,FALSE,"т04"}</definedName>
    <definedName name="asfdasdf_2_1" localSheetId="52" hidden="1">{#N/A,#N/A,FALSE,"т04"}</definedName>
    <definedName name="asfdasdf_2_1" localSheetId="55" hidden="1">{#N/A,#N/A,FALSE,"т04"}</definedName>
    <definedName name="asfdasdf_2_1" localSheetId="56" hidden="1">{#N/A,#N/A,FALSE,"т04"}</definedName>
    <definedName name="asfdasdf_2_1" localSheetId="57" hidden="1">{#N/A,#N/A,FALSE,"т04"}</definedName>
    <definedName name="asfdasdf_2_1" localSheetId="60" hidden="1">{#N/A,#N/A,FALSE,"т04"}</definedName>
    <definedName name="asfdasdf_2_1" localSheetId="61" hidden="1">{#N/A,#N/A,FALSE,"т04"}</definedName>
    <definedName name="asfdasdf_2_1" localSheetId="62" hidden="1">{#N/A,#N/A,FALSE,"т04"}</definedName>
    <definedName name="asfdasdf_2_1" localSheetId="63" hidden="1">{#N/A,#N/A,FALSE,"т04"}</definedName>
    <definedName name="asfdasdf_2_1" localSheetId="64" hidden="1">{#N/A,#N/A,FALSE,"т04"}</definedName>
    <definedName name="asfdasdf_2_1" localSheetId="65" hidden="1">{#N/A,#N/A,FALSE,"т04"}</definedName>
    <definedName name="asfdasdf_2_1" localSheetId="66" hidden="1">{#N/A,#N/A,FALSE,"т04"}</definedName>
    <definedName name="asfdasdf_2_1" localSheetId="67" hidden="1">{#N/A,#N/A,FALSE,"т04"}</definedName>
    <definedName name="asfdasdf_2_1" localSheetId="68" hidden="1">{#N/A,#N/A,FALSE,"т04"}</definedName>
    <definedName name="asfdasdf_2_1" localSheetId="69" hidden="1">{#N/A,#N/A,FALSE,"т04"}</definedName>
    <definedName name="asfdasdf_2_1" localSheetId="70" hidden="1">{#N/A,#N/A,FALSE,"т04"}</definedName>
    <definedName name="asfdasdf_2_1" localSheetId="71" hidden="1">{#N/A,#N/A,FALSE,"т04"}</definedName>
    <definedName name="asfdasdf_2_1" localSheetId="72" hidden="1">{#N/A,#N/A,FALSE,"т04"}</definedName>
    <definedName name="asfdasdf_2_1" localSheetId="76" hidden="1">{#N/A,#N/A,FALSE,"т04"}</definedName>
    <definedName name="asfdasdf_2_1" localSheetId="78" hidden="1">{#N/A,#N/A,FALSE,"т04"}</definedName>
    <definedName name="asfdasdf_2_1" localSheetId="84" hidden="1">{#N/A,#N/A,FALSE,"т04"}</definedName>
    <definedName name="asfdasdf_2_1" localSheetId="88" hidden="1">{#N/A,#N/A,FALSE,"т04"}</definedName>
    <definedName name="asfdasdf_2_1" localSheetId="91" hidden="1">{#N/A,#N/A,FALSE,"т04"}</definedName>
    <definedName name="asfdasdf_2_1" localSheetId="92" hidden="1">{#N/A,#N/A,FALSE,"т04"}</definedName>
    <definedName name="asfdasdf_2_1" localSheetId="93" hidden="1">{#N/A,#N/A,FALSE,"т04"}</definedName>
    <definedName name="asfdasdf_2_1" localSheetId="74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6" hidden="1">{#N/A,#N/A,FALSE,"т02бд"}</definedName>
    <definedName name="asgf" localSheetId="19" hidden="1">{#N/A,#N/A,FALSE,"т02бд"}</definedName>
    <definedName name="asgf" localSheetId="29" hidden="1">{#N/A,#N/A,FALSE,"т02бд"}</definedName>
    <definedName name="asgf" localSheetId="30" hidden="1">{#N/A,#N/A,FALSE,"т02бд"}</definedName>
    <definedName name="asgf" localSheetId="31" hidden="1">{#N/A,#N/A,FALSE,"т02бд"}</definedName>
    <definedName name="asgf" localSheetId="22" hidden="1">{#N/A,#N/A,FALSE,"т02бд"}</definedName>
    <definedName name="asgf" localSheetId="23" hidden="1">{#N/A,#N/A,FALSE,"т02бд"}</definedName>
    <definedName name="asgf" localSheetId="24" hidden="1">{#N/A,#N/A,FALSE,"т02бд"}</definedName>
    <definedName name="asgf" localSheetId="25" hidden="1">{#N/A,#N/A,FALSE,"т02бд"}</definedName>
    <definedName name="asgf" localSheetId="26" hidden="1">{#N/A,#N/A,FALSE,"т02бд"}</definedName>
    <definedName name="asgf" localSheetId="36" hidden="1">{#N/A,#N/A,FALSE,"т02бд"}</definedName>
    <definedName name="asgf" localSheetId="45" hidden="1">{#N/A,#N/A,FALSE,"т02бд"}</definedName>
    <definedName name="asgf" localSheetId="46" hidden="1">{#N/A,#N/A,FALSE,"т02бд"}</definedName>
    <definedName name="asgf" localSheetId="44" hidden="1">{#N/A,#N/A,FALSE,"т02бд"}</definedName>
    <definedName name="asgf" localSheetId="52" hidden="1">{#N/A,#N/A,FALSE,"т02бд"}</definedName>
    <definedName name="asgf" localSheetId="55" hidden="1">{#N/A,#N/A,FALSE,"т02бд"}</definedName>
    <definedName name="asgf" localSheetId="56" hidden="1">{#N/A,#N/A,FALSE,"т02бд"}</definedName>
    <definedName name="asgf" localSheetId="57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62" hidden="1">{#N/A,#N/A,FALSE,"т02бд"}</definedName>
    <definedName name="asgf" localSheetId="63" hidden="1">{#N/A,#N/A,FALSE,"т02бд"}</definedName>
    <definedName name="asgf" localSheetId="64" hidden="1">{#N/A,#N/A,FALSE,"т02бд"}</definedName>
    <definedName name="asgf" localSheetId="65" hidden="1">{#N/A,#N/A,FALSE,"т02бд"}</definedName>
    <definedName name="asgf" localSheetId="66" hidden="1">{#N/A,#N/A,FALSE,"т02бд"}</definedName>
    <definedName name="asgf" localSheetId="67" hidden="1">{#N/A,#N/A,FALSE,"т02бд"}</definedName>
    <definedName name="asgf" localSheetId="68" hidden="1">{#N/A,#N/A,FALSE,"т02бд"}</definedName>
    <definedName name="asgf" localSheetId="69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6" hidden="1">{#N/A,#N/A,FALSE,"т02бд"}</definedName>
    <definedName name="asgf" localSheetId="77" hidden="1">{#N/A,#N/A,FALSE,"т02бд"}</definedName>
    <definedName name="asgf" localSheetId="78" hidden="1">{#N/A,#N/A,FALSE,"т02бд"}</definedName>
    <definedName name="asgf" localSheetId="80" hidden="1">{#N/A,#N/A,FALSE,"т02бд"}</definedName>
    <definedName name="asgf" localSheetId="84" hidden="1">{#N/A,#N/A,FALSE,"т02бд"}</definedName>
    <definedName name="asgf" localSheetId="88" hidden="1">{#N/A,#N/A,FALSE,"т02бд"}</definedName>
    <definedName name="asgf" localSheetId="89" hidden="1">{#N/A,#N/A,FALSE,"т02бд"}</definedName>
    <definedName name="asgf" localSheetId="91" hidden="1">{#N/A,#N/A,FALSE,"т02бд"}</definedName>
    <definedName name="asgf" localSheetId="92" hidden="1">{#N/A,#N/A,FALSE,"т02бд"}</definedName>
    <definedName name="asgf" localSheetId="93" hidden="1">{#N/A,#N/A,FALSE,"т02бд"}</definedName>
    <definedName name="asgf" localSheetId="74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2" hidden="1">{#N/A,#N/A,FALSE,"т02бд"}</definedName>
    <definedName name="asgf_2" localSheetId="19" hidden="1">{#N/A,#N/A,FALSE,"т02бд"}</definedName>
    <definedName name="asgf_2" localSheetId="31" hidden="1">{#N/A,#N/A,FALSE,"т02бд"}</definedName>
    <definedName name="asgf_2" localSheetId="22" hidden="1">{#N/A,#N/A,FALSE,"т02бд"}</definedName>
    <definedName name="asgf_2" localSheetId="23" hidden="1">{#N/A,#N/A,FALSE,"т02бд"}</definedName>
    <definedName name="asgf_2" localSheetId="24" hidden="1">{#N/A,#N/A,FALSE,"т02бд"}</definedName>
    <definedName name="asgf_2" localSheetId="25" hidden="1">{#N/A,#N/A,FALSE,"т02бд"}</definedName>
    <definedName name="asgf_2" localSheetId="26" hidden="1">{#N/A,#N/A,FALSE,"т02бд"}</definedName>
    <definedName name="asgf_2" localSheetId="36" hidden="1">{#N/A,#N/A,FALSE,"т02бд"}</definedName>
    <definedName name="asgf_2" localSheetId="45" hidden="1">{#N/A,#N/A,FALSE,"т02бд"}</definedName>
    <definedName name="asgf_2" localSheetId="46" hidden="1">{#N/A,#N/A,FALSE,"т02бд"}</definedName>
    <definedName name="asgf_2" localSheetId="44" hidden="1">{#N/A,#N/A,FALSE,"т02бд"}</definedName>
    <definedName name="asgf_2" localSheetId="52" hidden="1">{#N/A,#N/A,FALSE,"т02бд"}</definedName>
    <definedName name="asgf_2" localSheetId="55" hidden="1">{#N/A,#N/A,FALSE,"т02бд"}</definedName>
    <definedName name="asgf_2" localSheetId="56" hidden="1">{#N/A,#N/A,FALSE,"т02бд"}</definedName>
    <definedName name="asgf_2" localSheetId="57" hidden="1">{#N/A,#N/A,FALSE,"т02бд"}</definedName>
    <definedName name="asgf_2" localSheetId="60" hidden="1">{#N/A,#N/A,FALSE,"т02бд"}</definedName>
    <definedName name="asgf_2" localSheetId="61" hidden="1">{#N/A,#N/A,FALSE,"т02бд"}</definedName>
    <definedName name="asgf_2" localSheetId="62" hidden="1">{#N/A,#N/A,FALSE,"т02бд"}</definedName>
    <definedName name="asgf_2" localSheetId="63" hidden="1">{#N/A,#N/A,FALSE,"т02бд"}</definedName>
    <definedName name="asgf_2" localSheetId="64" hidden="1">{#N/A,#N/A,FALSE,"т02бд"}</definedName>
    <definedName name="asgf_2" localSheetId="65" hidden="1">{#N/A,#N/A,FALSE,"т02бд"}</definedName>
    <definedName name="asgf_2" localSheetId="66" hidden="1">{#N/A,#N/A,FALSE,"т02бд"}</definedName>
    <definedName name="asgf_2" localSheetId="67" hidden="1">{#N/A,#N/A,FALSE,"т02бд"}</definedName>
    <definedName name="asgf_2" localSheetId="68" hidden="1">{#N/A,#N/A,FALSE,"т02бд"}</definedName>
    <definedName name="asgf_2" localSheetId="69" hidden="1">{#N/A,#N/A,FALSE,"т02бд"}</definedName>
    <definedName name="asgf_2" localSheetId="70" hidden="1">{#N/A,#N/A,FALSE,"т02бд"}</definedName>
    <definedName name="asgf_2" localSheetId="71" hidden="1">{#N/A,#N/A,FALSE,"т02бд"}</definedName>
    <definedName name="asgf_2" localSheetId="72" hidden="1">{#N/A,#N/A,FALSE,"т02бд"}</definedName>
    <definedName name="asgf_2" localSheetId="76" hidden="1">{#N/A,#N/A,FALSE,"т02бд"}</definedName>
    <definedName name="asgf_2" localSheetId="78" hidden="1">{#N/A,#N/A,FALSE,"т02бд"}</definedName>
    <definedName name="asgf_2" localSheetId="84" hidden="1">{#N/A,#N/A,FALSE,"т02бд"}</definedName>
    <definedName name="asgf_2" localSheetId="88" hidden="1">{#N/A,#N/A,FALSE,"т02бд"}</definedName>
    <definedName name="asgf_2" localSheetId="91" hidden="1">{#N/A,#N/A,FALSE,"т02бд"}</definedName>
    <definedName name="asgf_2" localSheetId="92" hidden="1">{#N/A,#N/A,FALSE,"т02бд"}</definedName>
    <definedName name="asgf_2" localSheetId="93" hidden="1">{#N/A,#N/A,FALSE,"т02бд"}</definedName>
    <definedName name="asgf_2" localSheetId="74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2" hidden="1">{#N/A,#N/A,FALSE,"т02бд"}</definedName>
    <definedName name="asgf_2_1" localSheetId="19" hidden="1">{#N/A,#N/A,FALSE,"т02бд"}</definedName>
    <definedName name="asgf_2_1" localSheetId="31" hidden="1">{#N/A,#N/A,FALSE,"т02бд"}</definedName>
    <definedName name="asgf_2_1" localSheetId="22" hidden="1">{#N/A,#N/A,FALSE,"т02бд"}</definedName>
    <definedName name="asgf_2_1" localSheetId="23" hidden="1">{#N/A,#N/A,FALSE,"т02бд"}</definedName>
    <definedName name="asgf_2_1" localSheetId="24" hidden="1">{#N/A,#N/A,FALSE,"т02бд"}</definedName>
    <definedName name="asgf_2_1" localSheetId="25" hidden="1">{#N/A,#N/A,FALSE,"т02бд"}</definedName>
    <definedName name="asgf_2_1" localSheetId="26" hidden="1">{#N/A,#N/A,FALSE,"т02бд"}</definedName>
    <definedName name="asgf_2_1" localSheetId="36" hidden="1">{#N/A,#N/A,FALSE,"т02бд"}</definedName>
    <definedName name="asgf_2_1" localSheetId="45" hidden="1">{#N/A,#N/A,FALSE,"т02бд"}</definedName>
    <definedName name="asgf_2_1" localSheetId="46" hidden="1">{#N/A,#N/A,FALSE,"т02бд"}</definedName>
    <definedName name="asgf_2_1" localSheetId="44" hidden="1">{#N/A,#N/A,FALSE,"т02бд"}</definedName>
    <definedName name="asgf_2_1" localSheetId="52" hidden="1">{#N/A,#N/A,FALSE,"т02бд"}</definedName>
    <definedName name="asgf_2_1" localSheetId="55" hidden="1">{#N/A,#N/A,FALSE,"т02бд"}</definedName>
    <definedName name="asgf_2_1" localSheetId="56" hidden="1">{#N/A,#N/A,FALSE,"т02бд"}</definedName>
    <definedName name="asgf_2_1" localSheetId="57" hidden="1">{#N/A,#N/A,FALSE,"т02бд"}</definedName>
    <definedName name="asgf_2_1" localSheetId="60" hidden="1">{#N/A,#N/A,FALSE,"т02бд"}</definedName>
    <definedName name="asgf_2_1" localSheetId="61" hidden="1">{#N/A,#N/A,FALSE,"т02бд"}</definedName>
    <definedName name="asgf_2_1" localSheetId="62" hidden="1">{#N/A,#N/A,FALSE,"т02бд"}</definedName>
    <definedName name="asgf_2_1" localSheetId="63" hidden="1">{#N/A,#N/A,FALSE,"т02бд"}</definedName>
    <definedName name="asgf_2_1" localSheetId="64" hidden="1">{#N/A,#N/A,FALSE,"т02бд"}</definedName>
    <definedName name="asgf_2_1" localSheetId="65" hidden="1">{#N/A,#N/A,FALSE,"т02бд"}</definedName>
    <definedName name="asgf_2_1" localSheetId="66" hidden="1">{#N/A,#N/A,FALSE,"т02бд"}</definedName>
    <definedName name="asgf_2_1" localSheetId="67" hidden="1">{#N/A,#N/A,FALSE,"т02бд"}</definedName>
    <definedName name="asgf_2_1" localSheetId="68" hidden="1">{#N/A,#N/A,FALSE,"т02бд"}</definedName>
    <definedName name="asgf_2_1" localSheetId="69" hidden="1">{#N/A,#N/A,FALSE,"т02бд"}</definedName>
    <definedName name="asgf_2_1" localSheetId="70" hidden="1">{#N/A,#N/A,FALSE,"т02бд"}</definedName>
    <definedName name="asgf_2_1" localSheetId="71" hidden="1">{#N/A,#N/A,FALSE,"т02бд"}</definedName>
    <definedName name="asgf_2_1" localSheetId="72" hidden="1">{#N/A,#N/A,FALSE,"т02бд"}</definedName>
    <definedName name="asgf_2_1" localSheetId="76" hidden="1">{#N/A,#N/A,FALSE,"т02бд"}</definedName>
    <definedName name="asgf_2_1" localSheetId="78" hidden="1">{#N/A,#N/A,FALSE,"т02бд"}</definedName>
    <definedName name="asgf_2_1" localSheetId="84" hidden="1">{#N/A,#N/A,FALSE,"т02бд"}</definedName>
    <definedName name="asgf_2_1" localSheetId="88" hidden="1">{#N/A,#N/A,FALSE,"т02бд"}</definedName>
    <definedName name="asgf_2_1" localSheetId="91" hidden="1">{#N/A,#N/A,FALSE,"т02бд"}</definedName>
    <definedName name="asgf_2_1" localSheetId="92" hidden="1">{#N/A,#N/A,FALSE,"т02бд"}</definedName>
    <definedName name="asgf_2_1" localSheetId="93" hidden="1">{#N/A,#N/A,FALSE,"т02бд"}</definedName>
    <definedName name="asgf_2_1" localSheetId="74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6" hidden="1">{#N/A,#N/A,FALSE,"т02бд"}</definedName>
    <definedName name="b" localSheetId="19" hidden="1">{#N/A,#N/A,FALSE,"т02бд"}</definedName>
    <definedName name="b" localSheetId="29" hidden="1">{#N/A,#N/A,FALSE,"т02бд"}</definedName>
    <definedName name="b" localSheetId="30" hidden="1">{#N/A,#N/A,FALSE,"т02бд"}</definedName>
    <definedName name="b" localSheetId="31" hidden="1">{#N/A,#N/A,FALSE,"т02бд"}</definedName>
    <definedName name="b" localSheetId="22" hidden="1">{#N/A,#N/A,FALSE,"т02бд"}</definedName>
    <definedName name="b" localSheetId="23" hidden="1">{#N/A,#N/A,FALSE,"т02бд"}</definedName>
    <definedName name="b" localSheetId="24" hidden="1">{#N/A,#N/A,FALSE,"т02бд"}</definedName>
    <definedName name="b" localSheetId="25" hidden="1">{#N/A,#N/A,FALSE,"т02бд"}</definedName>
    <definedName name="b" localSheetId="26" hidden="1">{#N/A,#N/A,FALSE,"т02бд"}</definedName>
    <definedName name="b" localSheetId="36" hidden="1">{#N/A,#N/A,FALSE,"т02бд"}</definedName>
    <definedName name="b" localSheetId="45" hidden="1">{#N/A,#N/A,FALSE,"т02бд"}</definedName>
    <definedName name="b" localSheetId="46" hidden="1">{#N/A,#N/A,FALSE,"т02бд"}</definedName>
    <definedName name="b" localSheetId="44" hidden="1">{#N/A,#N/A,FALSE,"т02бд"}</definedName>
    <definedName name="b" localSheetId="52" hidden="1">{#N/A,#N/A,FALSE,"т02бд"}</definedName>
    <definedName name="b" localSheetId="55" hidden="1">{#N/A,#N/A,FALSE,"т02бд"}</definedName>
    <definedName name="b" localSheetId="56" hidden="1">{#N/A,#N/A,FALSE,"т02бд"}</definedName>
    <definedName name="b" localSheetId="57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62" hidden="1">{#N/A,#N/A,FALSE,"т02бд"}</definedName>
    <definedName name="b" localSheetId="63" hidden="1">{#N/A,#N/A,FALSE,"т02бд"}</definedName>
    <definedName name="b" localSheetId="64" hidden="1">{#N/A,#N/A,FALSE,"т02бд"}</definedName>
    <definedName name="b" localSheetId="65" hidden="1">{#N/A,#N/A,FALSE,"т02бд"}</definedName>
    <definedName name="b" localSheetId="66" hidden="1">{#N/A,#N/A,FALSE,"т02бд"}</definedName>
    <definedName name="b" localSheetId="67" hidden="1">{#N/A,#N/A,FALSE,"т02бд"}</definedName>
    <definedName name="b" localSheetId="68" hidden="1">{#N/A,#N/A,FALSE,"т02бд"}</definedName>
    <definedName name="b" localSheetId="69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6" hidden="1">{#N/A,#N/A,FALSE,"т02бд"}</definedName>
    <definedName name="b" localSheetId="77" hidden="1">{#N/A,#N/A,FALSE,"т02бд"}</definedName>
    <definedName name="b" localSheetId="78" hidden="1">{#N/A,#N/A,FALSE,"т02бд"}</definedName>
    <definedName name="b" localSheetId="80" hidden="1">{#N/A,#N/A,FALSE,"т02бд"}</definedName>
    <definedName name="b" localSheetId="84" hidden="1">{#N/A,#N/A,FALSE,"т02бд"}</definedName>
    <definedName name="b" localSheetId="88" hidden="1">{#N/A,#N/A,FALSE,"т02бд"}</definedName>
    <definedName name="b" localSheetId="89" hidden="1">{#N/A,#N/A,FALSE,"т02бд"}</definedName>
    <definedName name="b" localSheetId="91" hidden="1">{#N/A,#N/A,FALSE,"т02бд"}</definedName>
    <definedName name="b" localSheetId="92" hidden="1">{#N/A,#N/A,FALSE,"т02бд"}</definedName>
    <definedName name="b" localSheetId="93" hidden="1">{#N/A,#N/A,FALSE,"т02бд"}</definedName>
    <definedName name="b" localSheetId="74" hidden="1">{#N/A,#N/A,FALSE,"т02бд"}</definedName>
    <definedName name="b" hidden="1">{#N/A,#N/A,FALSE,"т02бд"}</definedName>
    <definedName name="b_1" localSheetId="1" hidden="1">{#N/A,#N/A,FALSE,"т02бд"}</definedName>
    <definedName name="b_1" localSheetId="2" hidden="1">{#N/A,#N/A,FALSE,"т02бд"}</definedName>
    <definedName name="b_1" localSheetId="19" hidden="1">{#N/A,#N/A,FALSE,"т02бд"}</definedName>
    <definedName name="b_1" localSheetId="31" hidden="1">{#N/A,#N/A,FALSE,"т02бд"}</definedName>
    <definedName name="b_1" localSheetId="22" hidden="1">{#N/A,#N/A,FALSE,"т02бд"}</definedName>
    <definedName name="b_1" localSheetId="23" hidden="1">{#N/A,#N/A,FALSE,"т02бд"}</definedName>
    <definedName name="b_1" localSheetId="24" hidden="1">{#N/A,#N/A,FALSE,"т02бд"}</definedName>
    <definedName name="b_1" localSheetId="25" hidden="1">{#N/A,#N/A,FALSE,"т02бд"}</definedName>
    <definedName name="b_1" localSheetId="26" hidden="1">{#N/A,#N/A,FALSE,"т02бд"}</definedName>
    <definedName name="b_1" localSheetId="36" hidden="1">{#N/A,#N/A,FALSE,"т02бд"}</definedName>
    <definedName name="b_1" localSheetId="45" hidden="1">{#N/A,#N/A,FALSE,"т02бд"}</definedName>
    <definedName name="b_1" localSheetId="46" hidden="1">{#N/A,#N/A,FALSE,"т02бд"}</definedName>
    <definedName name="b_1" localSheetId="44" hidden="1">{#N/A,#N/A,FALSE,"т02бд"}</definedName>
    <definedName name="b_1" localSheetId="52" hidden="1">{#N/A,#N/A,FALSE,"т02бд"}</definedName>
    <definedName name="b_1" localSheetId="55" hidden="1">{#N/A,#N/A,FALSE,"т02бд"}</definedName>
    <definedName name="b_1" localSheetId="56" hidden="1">{#N/A,#N/A,FALSE,"т02бд"}</definedName>
    <definedName name="b_1" localSheetId="57" hidden="1">{#N/A,#N/A,FALSE,"т02бд"}</definedName>
    <definedName name="b_1" localSheetId="60" hidden="1">{#N/A,#N/A,FALSE,"т02бд"}</definedName>
    <definedName name="b_1" localSheetId="61" hidden="1">{#N/A,#N/A,FALSE,"т02бд"}</definedName>
    <definedName name="b_1" localSheetId="62" hidden="1">{#N/A,#N/A,FALSE,"т02бд"}</definedName>
    <definedName name="b_1" localSheetId="63" hidden="1">{#N/A,#N/A,FALSE,"т02бд"}</definedName>
    <definedName name="b_1" localSheetId="64" hidden="1">{#N/A,#N/A,FALSE,"т02бд"}</definedName>
    <definedName name="b_1" localSheetId="65" hidden="1">{#N/A,#N/A,FALSE,"т02бд"}</definedName>
    <definedName name="b_1" localSheetId="66" hidden="1">{#N/A,#N/A,FALSE,"т02бд"}</definedName>
    <definedName name="b_1" localSheetId="67" hidden="1">{#N/A,#N/A,FALSE,"т02бд"}</definedName>
    <definedName name="b_1" localSheetId="68" hidden="1">{#N/A,#N/A,FALSE,"т02бд"}</definedName>
    <definedName name="b_1" localSheetId="69" hidden="1">{#N/A,#N/A,FALSE,"т02бд"}</definedName>
    <definedName name="b_1" localSheetId="70" hidden="1">{#N/A,#N/A,FALSE,"т02бд"}</definedName>
    <definedName name="b_1" localSheetId="71" hidden="1">{#N/A,#N/A,FALSE,"т02бд"}</definedName>
    <definedName name="b_1" localSheetId="72" hidden="1">{#N/A,#N/A,FALSE,"т02бд"}</definedName>
    <definedName name="b_1" localSheetId="76" hidden="1">{#N/A,#N/A,FALSE,"т02бд"}</definedName>
    <definedName name="b_1" localSheetId="78" hidden="1">{#N/A,#N/A,FALSE,"т02бд"}</definedName>
    <definedName name="b_1" localSheetId="84" hidden="1">{#N/A,#N/A,FALSE,"т02бд"}</definedName>
    <definedName name="b_1" localSheetId="88" hidden="1">{#N/A,#N/A,FALSE,"т02бд"}</definedName>
    <definedName name="b_1" localSheetId="91" hidden="1">{#N/A,#N/A,FALSE,"т02бд"}</definedName>
    <definedName name="b_1" localSheetId="92" hidden="1">{#N/A,#N/A,FALSE,"т02бд"}</definedName>
    <definedName name="b_1" localSheetId="93" hidden="1">{#N/A,#N/A,FALSE,"т02бд"}</definedName>
    <definedName name="b_1" localSheetId="74" hidden="1">{#N/A,#N/A,FALSE,"т02бд"}</definedName>
    <definedName name="b_1" hidden="1">{#N/A,#N/A,FALSE,"т02бд"}</definedName>
    <definedName name="b_2" localSheetId="1" hidden="1">{#N/A,#N/A,FALSE,"т02бд"}</definedName>
    <definedName name="b_2" localSheetId="2" hidden="1">{#N/A,#N/A,FALSE,"т02бд"}</definedName>
    <definedName name="b_2" localSheetId="19" hidden="1">{#N/A,#N/A,FALSE,"т02бд"}</definedName>
    <definedName name="b_2" localSheetId="31" hidden="1">{#N/A,#N/A,FALSE,"т02бд"}</definedName>
    <definedName name="b_2" localSheetId="22" hidden="1">{#N/A,#N/A,FALSE,"т02бд"}</definedName>
    <definedName name="b_2" localSheetId="23" hidden="1">{#N/A,#N/A,FALSE,"т02бд"}</definedName>
    <definedName name="b_2" localSheetId="24" hidden="1">{#N/A,#N/A,FALSE,"т02бд"}</definedName>
    <definedName name="b_2" localSheetId="25" hidden="1">{#N/A,#N/A,FALSE,"т02бд"}</definedName>
    <definedName name="b_2" localSheetId="26" hidden="1">{#N/A,#N/A,FALSE,"т02бд"}</definedName>
    <definedName name="b_2" localSheetId="36" hidden="1">{#N/A,#N/A,FALSE,"т02бд"}</definedName>
    <definedName name="b_2" localSheetId="45" hidden="1">{#N/A,#N/A,FALSE,"т02бд"}</definedName>
    <definedName name="b_2" localSheetId="46" hidden="1">{#N/A,#N/A,FALSE,"т02бд"}</definedName>
    <definedName name="b_2" localSheetId="44" hidden="1">{#N/A,#N/A,FALSE,"т02бд"}</definedName>
    <definedName name="b_2" localSheetId="52" hidden="1">{#N/A,#N/A,FALSE,"т02бд"}</definedName>
    <definedName name="b_2" localSheetId="55" hidden="1">{#N/A,#N/A,FALSE,"т02бд"}</definedName>
    <definedName name="b_2" localSheetId="56" hidden="1">{#N/A,#N/A,FALSE,"т02бд"}</definedName>
    <definedName name="b_2" localSheetId="57" hidden="1">{#N/A,#N/A,FALSE,"т02бд"}</definedName>
    <definedName name="b_2" localSheetId="60" hidden="1">{#N/A,#N/A,FALSE,"т02бд"}</definedName>
    <definedName name="b_2" localSheetId="61" hidden="1">{#N/A,#N/A,FALSE,"т02бд"}</definedName>
    <definedName name="b_2" localSheetId="62" hidden="1">{#N/A,#N/A,FALSE,"т02бд"}</definedName>
    <definedName name="b_2" localSheetId="63" hidden="1">{#N/A,#N/A,FALSE,"т02бд"}</definedName>
    <definedName name="b_2" localSheetId="64" hidden="1">{#N/A,#N/A,FALSE,"т02бд"}</definedName>
    <definedName name="b_2" localSheetId="65" hidden="1">{#N/A,#N/A,FALSE,"т02бд"}</definedName>
    <definedName name="b_2" localSheetId="66" hidden="1">{#N/A,#N/A,FALSE,"т02бд"}</definedName>
    <definedName name="b_2" localSheetId="67" hidden="1">{#N/A,#N/A,FALSE,"т02бд"}</definedName>
    <definedName name="b_2" localSheetId="68" hidden="1">{#N/A,#N/A,FALSE,"т02бд"}</definedName>
    <definedName name="b_2" localSheetId="69" hidden="1">{#N/A,#N/A,FALSE,"т02бд"}</definedName>
    <definedName name="b_2" localSheetId="70" hidden="1">{#N/A,#N/A,FALSE,"т02бд"}</definedName>
    <definedName name="b_2" localSheetId="71" hidden="1">{#N/A,#N/A,FALSE,"т02бд"}</definedName>
    <definedName name="b_2" localSheetId="72" hidden="1">{#N/A,#N/A,FALSE,"т02бд"}</definedName>
    <definedName name="b_2" localSheetId="76" hidden="1">{#N/A,#N/A,FALSE,"т02бд"}</definedName>
    <definedName name="b_2" localSheetId="78" hidden="1">{#N/A,#N/A,FALSE,"т02бд"}</definedName>
    <definedName name="b_2" localSheetId="84" hidden="1">{#N/A,#N/A,FALSE,"т02бд"}</definedName>
    <definedName name="b_2" localSheetId="88" hidden="1">{#N/A,#N/A,FALSE,"т02бд"}</definedName>
    <definedName name="b_2" localSheetId="91" hidden="1">{#N/A,#N/A,FALSE,"т02бд"}</definedName>
    <definedName name="b_2" localSheetId="92" hidden="1">{#N/A,#N/A,FALSE,"т02бд"}</definedName>
    <definedName name="b_2" localSheetId="93" hidden="1">{#N/A,#N/A,FALSE,"т02бд"}</definedName>
    <definedName name="b_2" localSheetId="74" hidden="1">{#N/A,#N/A,FALSE,"т02бд"}</definedName>
    <definedName name="b_2" hidden="1">{#N/A,#N/A,FALSE,"т02бд"}</definedName>
    <definedName name="Balance_of_payments" localSheetId="11">#REF!</definedName>
    <definedName name="Balance_of_payments" localSheetId="19">#REF!</definedName>
    <definedName name="Balance_of_payments" localSheetId="25">#REF!</definedName>
    <definedName name="Balance_of_payments" localSheetId="52">#REF!</definedName>
    <definedName name="Balance_of_payments" localSheetId="57">#REF!</definedName>
    <definedName name="Balance_of_payments" localSheetId="61">#REF!</definedName>
    <definedName name="Balance_of_payments" localSheetId="62">#REF!</definedName>
    <definedName name="Balance_of_payments" localSheetId="63">#REF!</definedName>
    <definedName name="Balance_of_payments" localSheetId="64">#REF!</definedName>
    <definedName name="Balance_of_payments" localSheetId="65">#REF!</definedName>
    <definedName name="Balance_of_payments" localSheetId="66">#REF!</definedName>
    <definedName name="Balance_of_payments" localSheetId="68">#REF!</definedName>
    <definedName name="Balance_of_payments" localSheetId="69">#REF!</definedName>
    <definedName name="Balance_of_payments" localSheetId="70">#REF!</definedName>
    <definedName name="Balance_of_payments" localSheetId="71">#REF!</definedName>
    <definedName name="Balance_of_payments" localSheetId="72">#REF!</definedName>
    <definedName name="Balance_of_payments" localSheetId="76">#REF!</definedName>
    <definedName name="Balance_of_payments" localSheetId="85">#REF!</definedName>
    <definedName name="Balance_of_payments" localSheetId="78">#REF!</definedName>
    <definedName name="Balance_of_payments" localSheetId="80">#REF!</definedName>
    <definedName name="Balance_of_payments" localSheetId="81">#REF!</definedName>
    <definedName name="Balance_of_payments" localSheetId="82">#REF!</definedName>
    <definedName name="Balance_of_payments" localSheetId="84">#REF!</definedName>
    <definedName name="Balance_of_payments" localSheetId="91">#REF!</definedName>
    <definedName name="Balance_of_payments" localSheetId="92">#REF!</definedName>
    <definedName name="Balance_of_payments" localSheetId="93">#REF!</definedName>
    <definedName name="Balance_of_payments" localSheetId="15">#REF!</definedName>
    <definedName name="Balance_of_payments" localSheetId="16">#REF!</definedName>
    <definedName name="Balance_of_payments" localSheetId="74">#REF!</definedName>
    <definedName name="Balance_of_payments">#REF!</definedName>
    <definedName name="BASE" localSheetId="45">[6]Links!$B$10</definedName>
    <definedName name="BASE" localSheetId="69">[7]Links!$B$10</definedName>
    <definedName name="BASE" localSheetId="71">[7]Links!$B$10</definedName>
    <definedName name="BASE" localSheetId="72">[7]Links!$B$10</definedName>
    <definedName name="BASE" localSheetId="74">[7]Links!$B$10</definedName>
    <definedName name="BASE">[7]Links!$B$10</definedName>
    <definedName name="BASEC" localSheetId="1">[8]Links!$B$28</definedName>
    <definedName name="BASEC">[8]Links!$B$28</definedName>
    <definedName name="BASEMY" localSheetId="45">[6]Links!$B$55</definedName>
    <definedName name="BASEMY" localSheetId="69">[7]Links!$B$55</definedName>
    <definedName name="BASEMY" localSheetId="71">[7]Links!$B$55</definedName>
    <definedName name="BASEMY" localSheetId="72">[7]Links!$B$55</definedName>
    <definedName name="BASEMY" localSheetId="74">[7]Links!$B$55</definedName>
    <definedName name="BASEMY">[7]Links!$B$55</definedName>
    <definedName name="BASEPA" localSheetId="45">[6]Links!$B$73</definedName>
    <definedName name="BASEPA" localSheetId="69">[7]Links!$B$73</definedName>
    <definedName name="BASEPA" localSheetId="71">[7]Links!$B$73</definedName>
    <definedName name="BASEPA" localSheetId="72">[7]Links!$B$73</definedName>
    <definedName name="BASEPA" localSheetId="74">[7]Links!$B$73</definedName>
    <definedName name="BASEPA">[7]Links!$B$73</definedName>
    <definedName name="BASEQ" localSheetId="1">[8]Links!$B$37</definedName>
    <definedName name="BASEQ">[8]Links!$B$37</definedName>
    <definedName name="BASEQA" localSheetId="1">[8]Links!$B$46</definedName>
    <definedName name="BASEQA">[8]Links!$B$46</definedName>
    <definedName name="BASEY" localSheetId="45">[6]Links!$B$19</definedName>
    <definedName name="BASEY" localSheetId="69">[7]Links!$B$19</definedName>
    <definedName name="BASEY" localSheetId="71">[7]Links!$B$19</definedName>
    <definedName name="BASEY" localSheetId="72">[7]Links!$B$19</definedName>
    <definedName name="BASEY" localSheetId="74">[7]Links!$B$19</definedName>
    <definedName name="BASEY">[7]Links!$B$19</definedName>
    <definedName name="BASEYA" localSheetId="1">[8]Links!$B$64</definedName>
    <definedName name="BASEYA">[8]Links!$B$64</definedName>
    <definedName name="BAZA" localSheetId="45">'[9]Мульт-ор М2, швидкість'!$E$1:$E$65536</definedName>
    <definedName name="BAZA" localSheetId="69">'[10]Мульт-ор М2, швидкість'!$E$1:$E$65536</definedName>
    <definedName name="BAZA" localSheetId="71">'[10]Мульт-ор М2, швидкість'!$E$1:$E$65536</definedName>
    <definedName name="BAZA" localSheetId="72">'[10]Мульт-ор М2, швидкість'!$E$1:$E$65536</definedName>
    <definedName name="BAZA" localSheetId="74">'[10]Мульт-ор М2, швидкість'!$E$1:$E$65536</definedName>
    <definedName name="BAZA">'[10]Мульт-ор М2, швидкість'!$E$1:$E$65536</definedName>
    <definedName name="bbb" localSheetId="1" hidden="1">{#N/A,#N/A,FALSE,"т02бд"}</definedName>
    <definedName name="bbb" localSheetId="2" hidden="1">{#N/A,#N/A,FALSE,"т02бд"}</definedName>
    <definedName name="bbb" localSheetId="6" hidden="1">{#N/A,#N/A,FALSE,"т02бд"}</definedName>
    <definedName name="bbb" localSheetId="19" hidden="1">{#N/A,#N/A,FALSE,"т02бд"}</definedName>
    <definedName name="bbb" localSheetId="29" hidden="1">{#N/A,#N/A,FALSE,"т02бд"}</definedName>
    <definedName name="bbb" localSheetId="30" hidden="1">{#N/A,#N/A,FALSE,"т02бд"}</definedName>
    <definedName name="bbb" localSheetId="31" hidden="1">{#N/A,#N/A,FALSE,"т02бд"}</definedName>
    <definedName name="bbb" localSheetId="22" hidden="1">{#N/A,#N/A,FALSE,"т02бд"}</definedName>
    <definedName name="bbb" localSheetId="23" hidden="1">{#N/A,#N/A,FALSE,"т02бд"}</definedName>
    <definedName name="bbb" localSheetId="24" hidden="1">{#N/A,#N/A,FALSE,"т02бд"}</definedName>
    <definedName name="bbb" localSheetId="25" hidden="1">{#N/A,#N/A,FALSE,"т02бд"}</definedName>
    <definedName name="bbb" localSheetId="26" hidden="1">{#N/A,#N/A,FALSE,"т02бд"}</definedName>
    <definedName name="bbb" localSheetId="36" hidden="1">{#N/A,#N/A,FALSE,"т02бд"}</definedName>
    <definedName name="bbb" localSheetId="45" hidden="1">{#N/A,#N/A,FALSE,"т02бд"}</definedName>
    <definedName name="bbb" localSheetId="46" hidden="1">{#N/A,#N/A,FALSE,"т02бд"}</definedName>
    <definedName name="bbb" localSheetId="44" hidden="1">{#N/A,#N/A,FALSE,"т02бд"}</definedName>
    <definedName name="bbb" localSheetId="52" hidden="1">{#N/A,#N/A,FALSE,"т02бд"}</definedName>
    <definedName name="bbb" localSheetId="55" hidden="1">{#N/A,#N/A,FALSE,"т02бд"}</definedName>
    <definedName name="bbb" localSheetId="56" hidden="1">{#N/A,#N/A,FALSE,"т02бд"}</definedName>
    <definedName name="bbb" localSheetId="57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62" hidden="1">{#N/A,#N/A,FALSE,"т02бд"}</definedName>
    <definedName name="bbb" localSheetId="63" hidden="1">{#N/A,#N/A,FALSE,"т02бд"}</definedName>
    <definedName name="bbb" localSheetId="64" hidden="1">{#N/A,#N/A,FALSE,"т02бд"}</definedName>
    <definedName name="bbb" localSheetId="65" hidden="1">{#N/A,#N/A,FALSE,"т02бд"}</definedName>
    <definedName name="bbb" localSheetId="66" hidden="1">{#N/A,#N/A,FALSE,"т02бд"}</definedName>
    <definedName name="bbb" localSheetId="67" hidden="1">{#N/A,#N/A,FALSE,"т02бд"}</definedName>
    <definedName name="bbb" localSheetId="68" hidden="1">{#N/A,#N/A,FALSE,"т02бд"}</definedName>
    <definedName name="bbb" localSheetId="69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6" hidden="1">{#N/A,#N/A,FALSE,"т02бд"}</definedName>
    <definedName name="bbb" localSheetId="77" hidden="1">{#N/A,#N/A,FALSE,"т02бд"}</definedName>
    <definedName name="bbb" localSheetId="78" hidden="1">{#N/A,#N/A,FALSE,"т02бд"}</definedName>
    <definedName name="bbb" localSheetId="80" hidden="1">{#N/A,#N/A,FALSE,"т02бд"}</definedName>
    <definedName name="bbb" localSheetId="84" hidden="1">{#N/A,#N/A,FALSE,"т02бд"}</definedName>
    <definedName name="bbb" localSheetId="88" hidden="1">{#N/A,#N/A,FALSE,"т02бд"}</definedName>
    <definedName name="bbb" localSheetId="89" hidden="1">{#N/A,#N/A,FALSE,"т02бд"}</definedName>
    <definedName name="bbb" localSheetId="91" hidden="1">{#N/A,#N/A,FALSE,"т02бд"}</definedName>
    <definedName name="bbb" localSheetId="92" hidden="1">{#N/A,#N/A,FALSE,"т02бд"}</definedName>
    <definedName name="bbb" localSheetId="93" hidden="1">{#N/A,#N/A,FALSE,"т02бд"}</definedName>
    <definedName name="bbb" localSheetId="74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2" hidden="1">{#N/A,#N/A,FALSE,"т02бд"}</definedName>
    <definedName name="bbb_2" localSheetId="19" hidden="1">{#N/A,#N/A,FALSE,"т02бд"}</definedName>
    <definedName name="bbb_2" localSheetId="31" hidden="1">{#N/A,#N/A,FALSE,"т02бд"}</definedName>
    <definedName name="bbb_2" localSheetId="22" hidden="1">{#N/A,#N/A,FALSE,"т02бд"}</definedName>
    <definedName name="bbb_2" localSheetId="23" hidden="1">{#N/A,#N/A,FALSE,"т02бд"}</definedName>
    <definedName name="bbb_2" localSheetId="24" hidden="1">{#N/A,#N/A,FALSE,"т02бд"}</definedName>
    <definedName name="bbb_2" localSheetId="25" hidden="1">{#N/A,#N/A,FALSE,"т02бд"}</definedName>
    <definedName name="bbb_2" localSheetId="26" hidden="1">{#N/A,#N/A,FALSE,"т02бд"}</definedName>
    <definedName name="bbb_2" localSheetId="36" hidden="1">{#N/A,#N/A,FALSE,"т02бд"}</definedName>
    <definedName name="bbb_2" localSheetId="45" hidden="1">{#N/A,#N/A,FALSE,"т02бд"}</definedName>
    <definedName name="bbb_2" localSheetId="46" hidden="1">{#N/A,#N/A,FALSE,"т02бд"}</definedName>
    <definedName name="bbb_2" localSheetId="44" hidden="1">{#N/A,#N/A,FALSE,"т02бд"}</definedName>
    <definedName name="bbb_2" localSheetId="52" hidden="1">{#N/A,#N/A,FALSE,"т02бд"}</definedName>
    <definedName name="bbb_2" localSheetId="55" hidden="1">{#N/A,#N/A,FALSE,"т02бд"}</definedName>
    <definedName name="bbb_2" localSheetId="56" hidden="1">{#N/A,#N/A,FALSE,"т02бд"}</definedName>
    <definedName name="bbb_2" localSheetId="57" hidden="1">{#N/A,#N/A,FALSE,"т02бд"}</definedName>
    <definedName name="bbb_2" localSheetId="60" hidden="1">{#N/A,#N/A,FALSE,"т02бд"}</definedName>
    <definedName name="bbb_2" localSheetId="61" hidden="1">{#N/A,#N/A,FALSE,"т02бд"}</definedName>
    <definedName name="bbb_2" localSheetId="62" hidden="1">{#N/A,#N/A,FALSE,"т02бд"}</definedName>
    <definedName name="bbb_2" localSheetId="63" hidden="1">{#N/A,#N/A,FALSE,"т02бд"}</definedName>
    <definedName name="bbb_2" localSheetId="64" hidden="1">{#N/A,#N/A,FALSE,"т02бд"}</definedName>
    <definedName name="bbb_2" localSheetId="65" hidden="1">{#N/A,#N/A,FALSE,"т02бд"}</definedName>
    <definedName name="bbb_2" localSheetId="66" hidden="1">{#N/A,#N/A,FALSE,"т02бд"}</definedName>
    <definedName name="bbb_2" localSheetId="67" hidden="1">{#N/A,#N/A,FALSE,"т02бд"}</definedName>
    <definedName name="bbb_2" localSheetId="68" hidden="1">{#N/A,#N/A,FALSE,"т02бд"}</definedName>
    <definedName name="bbb_2" localSheetId="69" hidden="1">{#N/A,#N/A,FALSE,"т02бд"}</definedName>
    <definedName name="bbb_2" localSheetId="70" hidden="1">{#N/A,#N/A,FALSE,"т02бд"}</definedName>
    <definedName name="bbb_2" localSheetId="71" hidden="1">{#N/A,#N/A,FALSE,"т02бд"}</definedName>
    <definedName name="bbb_2" localSheetId="72" hidden="1">{#N/A,#N/A,FALSE,"т02бд"}</definedName>
    <definedName name="bbb_2" localSheetId="76" hidden="1">{#N/A,#N/A,FALSE,"т02бд"}</definedName>
    <definedName name="bbb_2" localSheetId="78" hidden="1">{#N/A,#N/A,FALSE,"т02бд"}</definedName>
    <definedName name="bbb_2" localSheetId="84" hidden="1">{#N/A,#N/A,FALSE,"т02бд"}</definedName>
    <definedName name="bbb_2" localSheetId="88" hidden="1">{#N/A,#N/A,FALSE,"т02бд"}</definedName>
    <definedName name="bbb_2" localSheetId="91" hidden="1">{#N/A,#N/A,FALSE,"т02бд"}</definedName>
    <definedName name="bbb_2" localSheetId="92" hidden="1">{#N/A,#N/A,FALSE,"т02бд"}</definedName>
    <definedName name="bbb_2" localSheetId="93" hidden="1">{#N/A,#N/A,FALSE,"т02бд"}</definedName>
    <definedName name="bbb_2" localSheetId="74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2" hidden="1">{#N/A,#N/A,FALSE,"т02бд"}</definedName>
    <definedName name="bbb_2_1" localSheetId="19" hidden="1">{#N/A,#N/A,FALSE,"т02бд"}</definedName>
    <definedName name="bbb_2_1" localSheetId="31" hidden="1">{#N/A,#N/A,FALSE,"т02бд"}</definedName>
    <definedName name="bbb_2_1" localSheetId="22" hidden="1">{#N/A,#N/A,FALSE,"т02бд"}</definedName>
    <definedName name="bbb_2_1" localSheetId="23" hidden="1">{#N/A,#N/A,FALSE,"т02бд"}</definedName>
    <definedName name="bbb_2_1" localSheetId="24" hidden="1">{#N/A,#N/A,FALSE,"т02бд"}</definedName>
    <definedName name="bbb_2_1" localSheetId="25" hidden="1">{#N/A,#N/A,FALSE,"т02бд"}</definedName>
    <definedName name="bbb_2_1" localSheetId="26" hidden="1">{#N/A,#N/A,FALSE,"т02бд"}</definedName>
    <definedName name="bbb_2_1" localSheetId="36" hidden="1">{#N/A,#N/A,FALSE,"т02бд"}</definedName>
    <definedName name="bbb_2_1" localSheetId="45" hidden="1">{#N/A,#N/A,FALSE,"т02бд"}</definedName>
    <definedName name="bbb_2_1" localSheetId="46" hidden="1">{#N/A,#N/A,FALSE,"т02бд"}</definedName>
    <definedName name="bbb_2_1" localSheetId="44" hidden="1">{#N/A,#N/A,FALSE,"т02бд"}</definedName>
    <definedName name="bbb_2_1" localSheetId="52" hidden="1">{#N/A,#N/A,FALSE,"т02бд"}</definedName>
    <definedName name="bbb_2_1" localSheetId="55" hidden="1">{#N/A,#N/A,FALSE,"т02бд"}</definedName>
    <definedName name="bbb_2_1" localSheetId="56" hidden="1">{#N/A,#N/A,FALSE,"т02бд"}</definedName>
    <definedName name="bbb_2_1" localSheetId="57" hidden="1">{#N/A,#N/A,FALSE,"т02бд"}</definedName>
    <definedName name="bbb_2_1" localSheetId="60" hidden="1">{#N/A,#N/A,FALSE,"т02бд"}</definedName>
    <definedName name="bbb_2_1" localSheetId="61" hidden="1">{#N/A,#N/A,FALSE,"т02бд"}</definedName>
    <definedName name="bbb_2_1" localSheetId="62" hidden="1">{#N/A,#N/A,FALSE,"т02бд"}</definedName>
    <definedName name="bbb_2_1" localSheetId="63" hidden="1">{#N/A,#N/A,FALSE,"т02бд"}</definedName>
    <definedName name="bbb_2_1" localSheetId="64" hidden="1">{#N/A,#N/A,FALSE,"т02бд"}</definedName>
    <definedName name="bbb_2_1" localSheetId="65" hidden="1">{#N/A,#N/A,FALSE,"т02бд"}</definedName>
    <definedName name="bbb_2_1" localSheetId="66" hidden="1">{#N/A,#N/A,FALSE,"т02бд"}</definedName>
    <definedName name="bbb_2_1" localSheetId="67" hidden="1">{#N/A,#N/A,FALSE,"т02бд"}</definedName>
    <definedName name="bbb_2_1" localSheetId="68" hidden="1">{#N/A,#N/A,FALSE,"т02бд"}</definedName>
    <definedName name="bbb_2_1" localSheetId="69" hidden="1">{#N/A,#N/A,FALSE,"т02бд"}</definedName>
    <definedName name="bbb_2_1" localSheetId="70" hidden="1">{#N/A,#N/A,FALSE,"т02бд"}</definedName>
    <definedName name="bbb_2_1" localSheetId="71" hidden="1">{#N/A,#N/A,FALSE,"т02бд"}</definedName>
    <definedName name="bbb_2_1" localSheetId="72" hidden="1">{#N/A,#N/A,FALSE,"т02бд"}</definedName>
    <definedName name="bbb_2_1" localSheetId="76" hidden="1">{#N/A,#N/A,FALSE,"т02бд"}</definedName>
    <definedName name="bbb_2_1" localSheetId="78" hidden="1">{#N/A,#N/A,FALSE,"т02бд"}</definedName>
    <definedName name="bbb_2_1" localSheetId="84" hidden="1">{#N/A,#N/A,FALSE,"т02бд"}</definedName>
    <definedName name="bbb_2_1" localSheetId="88" hidden="1">{#N/A,#N/A,FALSE,"т02бд"}</definedName>
    <definedName name="bbb_2_1" localSheetId="91" hidden="1">{#N/A,#N/A,FALSE,"т02бд"}</definedName>
    <definedName name="bbb_2_1" localSheetId="92" hidden="1">{#N/A,#N/A,FALSE,"т02бд"}</definedName>
    <definedName name="bbb_2_1" localSheetId="93" hidden="1">{#N/A,#N/A,FALSE,"т02бд"}</definedName>
    <definedName name="bbb_2_1" localSheetId="74" hidden="1">{#N/A,#N/A,FALSE,"т02бд"}</definedName>
    <definedName name="bbb_2_1" hidden="1">{#N/A,#N/A,FALSE,"т02бд"}</definedName>
    <definedName name="BDEF" localSheetId="69">[5]C!$L$35</definedName>
    <definedName name="BDEF" localSheetId="71">[5]C!$L$35</definedName>
    <definedName name="BDEF" localSheetId="72">[5]C!$L$35</definedName>
    <definedName name="BDEF" localSheetId="74">[5]C!$L$35</definedName>
    <definedName name="BDEF">[5]C!$L$35</definedName>
    <definedName name="BDEF_f" localSheetId="11">[4]Links!#REF!</definedName>
    <definedName name="BDEF_f" localSheetId="19">[4]Links!#REF!</definedName>
    <definedName name="BDEF_f" localSheetId="25">[4]Links!#REF!</definedName>
    <definedName name="BDEF_f" localSheetId="36">[4]Links!#REF!</definedName>
    <definedName name="BDEF_f" localSheetId="45">[4]Links!#REF!</definedName>
    <definedName name="BDEF_f" localSheetId="52">[4]Links!#REF!</definedName>
    <definedName name="BDEF_f" localSheetId="57">[4]Links!#REF!</definedName>
    <definedName name="BDEF_f" localSheetId="61">[4]Links!#REF!</definedName>
    <definedName name="BDEF_f" localSheetId="62">[4]Links!#REF!</definedName>
    <definedName name="BDEF_f" localSheetId="63">[4]Links!#REF!</definedName>
    <definedName name="BDEF_f" localSheetId="64">[4]Links!#REF!</definedName>
    <definedName name="BDEF_f" localSheetId="65">[4]Links!#REF!</definedName>
    <definedName name="BDEF_f" localSheetId="66">[4]Links!#REF!</definedName>
    <definedName name="BDEF_f" localSheetId="67">[4]Links!#REF!</definedName>
    <definedName name="BDEF_f" localSheetId="68">[4]Links!#REF!</definedName>
    <definedName name="BDEF_f" localSheetId="69">[4]Links!#REF!</definedName>
    <definedName name="BDEF_f" localSheetId="70">[4]Links!#REF!</definedName>
    <definedName name="BDEF_f" localSheetId="71">[4]Links!#REF!</definedName>
    <definedName name="BDEF_f" localSheetId="72">[4]Links!#REF!</definedName>
    <definedName name="BDEF_f" localSheetId="76">[4]Links!#REF!</definedName>
    <definedName name="BDEF_f" localSheetId="85">[4]Links!#REF!</definedName>
    <definedName name="BDEF_f" localSheetId="78">[4]Links!#REF!</definedName>
    <definedName name="BDEF_f" localSheetId="80">[4]Links!#REF!</definedName>
    <definedName name="BDEF_f" localSheetId="81">[4]Links!#REF!</definedName>
    <definedName name="BDEF_f" localSheetId="82">[4]Links!#REF!</definedName>
    <definedName name="BDEF_f" localSheetId="84">[4]Links!#REF!</definedName>
    <definedName name="BDEF_f" localSheetId="88">[4]Links!#REF!</definedName>
    <definedName name="BDEF_f" localSheetId="91">[4]Links!#REF!</definedName>
    <definedName name="BDEF_f" localSheetId="92">[4]Links!#REF!</definedName>
    <definedName name="BDEF_f" localSheetId="93">[4]Links!#REF!</definedName>
    <definedName name="BDEF_f" localSheetId="15">[4]Links!#REF!</definedName>
    <definedName name="BDEF_f" localSheetId="16">[4]Links!#REF!</definedName>
    <definedName name="BDEF_f" localSheetId="74">[4]Links!#REF!</definedName>
    <definedName name="BDEF_f">[4]Links!#REF!</definedName>
    <definedName name="BDEFG" localSheetId="19">[4]Links!$Z$32</definedName>
    <definedName name="BDEFG" localSheetId="25">[4]Links!$Z$32</definedName>
    <definedName name="BDEFG">[4]Links!$Z$32</definedName>
    <definedName name="BDEFgdp_f" localSheetId="11">[4]Links!#REF!</definedName>
    <definedName name="BDEFgdp_f" localSheetId="19">[4]Links!#REF!</definedName>
    <definedName name="BDEFgdp_f" localSheetId="25">[4]Links!#REF!</definedName>
    <definedName name="BDEFgdp_f" localSheetId="36">[4]Links!#REF!</definedName>
    <definedName name="BDEFgdp_f" localSheetId="45">[4]Links!#REF!</definedName>
    <definedName name="BDEFgdp_f" localSheetId="52">[4]Links!#REF!</definedName>
    <definedName name="BDEFgdp_f" localSheetId="57">[4]Links!#REF!</definedName>
    <definedName name="BDEFgdp_f" localSheetId="61">[4]Links!#REF!</definedName>
    <definedName name="BDEFgdp_f" localSheetId="62">[4]Links!#REF!</definedName>
    <definedName name="BDEFgdp_f" localSheetId="63">[4]Links!#REF!</definedName>
    <definedName name="BDEFgdp_f" localSheetId="64">[4]Links!#REF!</definedName>
    <definedName name="BDEFgdp_f" localSheetId="65">[4]Links!#REF!</definedName>
    <definedName name="BDEFgdp_f" localSheetId="66">[4]Links!#REF!</definedName>
    <definedName name="BDEFgdp_f" localSheetId="67">[4]Links!#REF!</definedName>
    <definedName name="BDEFgdp_f" localSheetId="68">[4]Links!#REF!</definedName>
    <definedName name="BDEFgdp_f" localSheetId="69">[4]Links!#REF!</definedName>
    <definedName name="BDEFgdp_f" localSheetId="70">[4]Links!#REF!</definedName>
    <definedName name="BDEFgdp_f" localSheetId="71">[4]Links!#REF!</definedName>
    <definedName name="BDEFgdp_f" localSheetId="72">[4]Links!#REF!</definedName>
    <definedName name="BDEFgdp_f" localSheetId="76">[4]Links!#REF!</definedName>
    <definedName name="BDEFgdp_f" localSheetId="85">[4]Links!#REF!</definedName>
    <definedName name="BDEFgdp_f" localSheetId="78">[4]Links!#REF!</definedName>
    <definedName name="BDEFgdp_f" localSheetId="80">[4]Links!#REF!</definedName>
    <definedName name="BDEFgdp_f" localSheetId="81">[4]Links!#REF!</definedName>
    <definedName name="BDEFgdp_f" localSheetId="82">[4]Links!#REF!</definedName>
    <definedName name="BDEFgdp_f" localSheetId="84">[4]Links!#REF!</definedName>
    <definedName name="BDEFgdp_f" localSheetId="88">[4]Links!#REF!</definedName>
    <definedName name="BDEFgdp_f" localSheetId="91">[4]Links!#REF!</definedName>
    <definedName name="BDEFgdp_f" localSheetId="92">[4]Links!#REF!</definedName>
    <definedName name="BDEFgdp_f" localSheetId="93">[4]Links!#REF!</definedName>
    <definedName name="BDEFgdp_f" localSheetId="15">[4]Links!#REF!</definedName>
    <definedName name="BDEFgdp_f" localSheetId="16">[4]Links!#REF!</definedName>
    <definedName name="BDEFgdp_f" localSheetId="74">[4]Links!#REF!</definedName>
    <definedName name="BDEFgdp_f">[4]Links!#REF!</definedName>
    <definedName name="BDEFM" localSheetId="19">[4]Links!$Z$16</definedName>
    <definedName name="BDEFM" localSheetId="25">[4]Links!$Z$16</definedName>
    <definedName name="BDEFM">[4]Links!$Z$16</definedName>
    <definedName name="BDEFMG" localSheetId="19">[4]Links!$Z$28</definedName>
    <definedName name="BDEFMG" localSheetId="25">[4]Links!$Z$28</definedName>
    <definedName name="BDEFMG">[4]Links!$Z$28</definedName>
    <definedName name="BEXP" localSheetId="69">[5]C!$L$34</definedName>
    <definedName name="BEXP" localSheetId="71">[5]C!$L$34</definedName>
    <definedName name="BEXP" localSheetId="72">[5]C!$L$34</definedName>
    <definedName name="BEXP" localSheetId="74">[5]C!$L$34</definedName>
    <definedName name="BEXP">[5]C!$L$34</definedName>
    <definedName name="BEXP_F" localSheetId="19">[4]Links!$T$17</definedName>
    <definedName name="BEXP_F" localSheetId="25">[4]Links!$T$17</definedName>
    <definedName name="BEXP_F">[4]Links!$T$17</definedName>
    <definedName name="BEXP_P" localSheetId="19">[4]Links!$X$29</definedName>
    <definedName name="BEXP_P" localSheetId="25">[4]Links!$X$29</definedName>
    <definedName name="BEXP_P">[4]Links!$X$29</definedName>
    <definedName name="BEXPG" localSheetId="19">[4]Links!$Z$31</definedName>
    <definedName name="BEXPG" localSheetId="25">[4]Links!$Z$31</definedName>
    <definedName name="BEXPG">[4]Links!$Z$31</definedName>
    <definedName name="BEXPgdp_f" localSheetId="11">[4]Links!#REF!</definedName>
    <definedName name="BEXPgdp_f" localSheetId="19">[4]Links!#REF!</definedName>
    <definedName name="BEXPgdp_f" localSheetId="25">[4]Links!#REF!</definedName>
    <definedName name="BEXPgdp_f" localSheetId="36">[4]Links!#REF!</definedName>
    <definedName name="BEXPgdp_f" localSheetId="45">[4]Links!#REF!</definedName>
    <definedName name="BEXPgdp_f" localSheetId="52">[4]Links!#REF!</definedName>
    <definedName name="BEXPgdp_f" localSheetId="57">[4]Links!#REF!</definedName>
    <definedName name="BEXPgdp_f" localSheetId="61">[4]Links!#REF!</definedName>
    <definedName name="BEXPgdp_f" localSheetId="62">[4]Links!#REF!</definedName>
    <definedName name="BEXPgdp_f" localSheetId="63">[4]Links!#REF!</definedName>
    <definedName name="BEXPgdp_f" localSheetId="64">[4]Links!#REF!</definedName>
    <definedName name="BEXPgdp_f" localSheetId="65">[4]Links!#REF!</definedName>
    <definedName name="BEXPgdp_f" localSheetId="66">[4]Links!#REF!</definedName>
    <definedName name="BEXPgdp_f" localSheetId="67">[4]Links!#REF!</definedName>
    <definedName name="BEXPgdp_f" localSheetId="68">[4]Links!#REF!</definedName>
    <definedName name="BEXPgdp_f" localSheetId="69">[4]Links!#REF!</definedName>
    <definedName name="BEXPgdp_f" localSheetId="70">[4]Links!#REF!</definedName>
    <definedName name="BEXPgdp_f" localSheetId="71">[4]Links!#REF!</definedName>
    <definedName name="BEXPgdp_f" localSheetId="72">[4]Links!#REF!</definedName>
    <definedName name="BEXPgdp_f" localSheetId="76">[4]Links!#REF!</definedName>
    <definedName name="BEXPgdp_f" localSheetId="85">[4]Links!#REF!</definedName>
    <definedName name="BEXPgdp_f" localSheetId="78">[4]Links!#REF!</definedName>
    <definedName name="BEXPgdp_f" localSheetId="80">[4]Links!#REF!</definedName>
    <definedName name="BEXPgdp_f" localSheetId="81">[4]Links!#REF!</definedName>
    <definedName name="BEXPgdp_f" localSheetId="82">[4]Links!#REF!</definedName>
    <definedName name="BEXPgdp_f" localSheetId="84">[4]Links!#REF!</definedName>
    <definedName name="BEXPgdp_f" localSheetId="88">[4]Links!#REF!</definedName>
    <definedName name="BEXPgdp_f" localSheetId="91">[4]Links!#REF!</definedName>
    <definedName name="BEXPgdp_f" localSheetId="92">[4]Links!#REF!</definedName>
    <definedName name="BEXPgdp_f" localSheetId="93">[4]Links!#REF!</definedName>
    <definedName name="BEXPgdp_f" localSheetId="15">[4]Links!#REF!</definedName>
    <definedName name="BEXPgdp_f" localSheetId="16">[4]Links!#REF!</definedName>
    <definedName name="BEXPgdp_f" localSheetId="74">[4]Links!#REF!</definedName>
    <definedName name="BEXPgdp_f">[4]Links!#REF!</definedName>
    <definedName name="BEXPM" localSheetId="19">[4]Links!$Z$15</definedName>
    <definedName name="BEXPM" localSheetId="25">[4]Links!$Z$15</definedName>
    <definedName name="BEXPM">[4]Links!$Z$15</definedName>
    <definedName name="BEXPMG" localSheetId="19">[4]Links!$Z$27</definedName>
    <definedName name="BEXPMG" localSheetId="25">[4]Links!$Z$27</definedName>
    <definedName name="BEXPMG">[4]Links!$Z$27</definedName>
    <definedName name="BGS" localSheetId="69">[5]C!$L$43</definedName>
    <definedName name="BGS" localSheetId="71">[5]C!$L$43</definedName>
    <definedName name="BGS" localSheetId="72">[5]C!$L$43</definedName>
    <definedName name="BGS" localSheetId="74">[5]C!$L$43</definedName>
    <definedName name="BGS">[5]C!$L$43</definedName>
    <definedName name="BGSG" localSheetId="19">[4]Links!$Z$39</definedName>
    <definedName name="BGSG" localSheetId="25">[4]Links!$Z$39</definedName>
    <definedName name="BGSG">[4]Links!$Z$39</definedName>
    <definedName name="BGSM" localSheetId="19">[4]Links!$Z$20</definedName>
    <definedName name="BGSM" localSheetId="25">[4]Links!$Z$20</definedName>
    <definedName name="BGSM">[4]Links!$Z$20</definedName>
    <definedName name="BGSMG" localSheetId="19">[4]Links!$Z$36</definedName>
    <definedName name="BGSMG" localSheetId="25">[4]Links!$Z$36</definedName>
    <definedName name="BGSMG">[4]Links!$Z$36</definedName>
    <definedName name="BGSY" localSheetId="19">[4]Links!$V$17</definedName>
    <definedName name="BGSY" localSheetId="25">[4]Links!$V$17</definedName>
    <definedName name="BGSY">[4]Links!$V$17</definedName>
    <definedName name="BGSYG" localSheetId="19">[4]Links!$V$20</definedName>
    <definedName name="BGSYG" localSheetId="25">[4]Links!$V$20</definedName>
    <definedName name="BGSYG">[4]Links!$V$20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69">[5]C!$L$32</definedName>
    <definedName name="BREV" localSheetId="71">[5]C!$L$32</definedName>
    <definedName name="BREV" localSheetId="72">[5]C!$L$32</definedName>
    <definedName name="BREV" localSheetId="74">[5]C!$L$32</definedName>
    <definedName name="BREV">[5]C!$L$32</definedName>
    <definedName name="BREV_F" localSheetId="19">[4]Links!$T$16</definedName>
    <definedName name="BREV_F" localSheetId="25">[4]Links!$T$16</definedName>
    <definedName name="BREV_F">[4]Links!$T$16</definedName>
    <definedName name="BREV_P" localSheetId="19">[4]Links!$X$27</definedName>
    <definedName name="BREV_P" localSheetId="25">[4]Links!$X$27</definedName>
    <definedName name="BREV_P">[4]Links!$X$27</definedName>
    <definedName name="BREVG" localSheetId="19">[4]Links!$Z$30</definedName>
    <definedName name="BREVG" localSheetId="25">[4]Links!$Z$30</definedName>
    <definedName name="BREVG">[4]Links!$Z$30</definedName>
    <definedName name="BREVgdp_f" localSheetId="11">[4]Links!#REF!</definedName>
    <definedName name="BREVgdp_f" localSheetId="19">[4]Links!#REF!</definedName>
    <definedName name="BREVgdp_f" localSheetId="25">[4]Links!#REF!</definedName>
    <definedName name="BREVgdp_f" localSheetId="36">[4]Links!#REF!</definedName>
    <definedName name="BREVgdp_f" localSheetId="45">[4]Links!#REF!</definedName>
    <definedName name="BREVgdp_f" localSheetId="52">[4]Links!#REF!</definedName>
    <definedName name="BREVgdp_f" localSheetId="57">[4]Links!#REF!</definedName>
    <definedName name="BREVgdp_f" localSheetId="61">[4]Links!#REF!</definedName>
    <definedName name="BREVgdp_f" localSheetId="62">[4]Links!#REF!</definedName>
    <definedName name="BREVgdp_f" localSheetId="63">[4]Links!#REF!</definedName>
    <definedName name="BREVgdp_f" localSheetId="64">[4]Links!#REF!</definedName>
    <definedName name="BREVgdp_f" localSheetId="65">[4]Links!#REF!</definedName>
    <definedName name="BREVgdp_f" localSheetId="66">[4]Links!#REF!</definedName>
    <definedName name="BREVgdp_f" localSheetId="67">[4]Links!#REF!</definedName>
    <definedName name="BREVgdp_f" localSheetId="68">[4]Links!#REF!</definedName>
    <definedName name="BREVgdp_f" localSheetId="69">[4]Links!#REF!</definedName>
    <definedName name="BREVgdp_f" localSheetId="70">[4]Links!#REF!</definedName>
    <definedName name="BREVgdp_f" localSheetId="71">[4]Links!#REF!</definedName>
    <definedName name="BREVgdp_f" localSheetId="72">[4]Links!#REF!</definedName>
    <definedName name="BREVgdp_f" localSheetId="76">[4]Links!#REF!</definedName>
    <definedName name="BREVgdp_f" localSheetId="85">[4]Links!#REF!</definedName>
    <definedName name="BREVgdp_f" localSheetId="78">[4]Links!#REF!</definedName>
    <definedName name="BREVgdp_f" localSheetId="80">[4]Links!#REF!</definedName>
    <definedName name="BREVgdp_f" localSheetId="81">[4]Links!#REF!</definedName>
    <definedName name="BREVgdp_f" localSheetId="82">[4]Links!#REF!</definedName>
    <definedName name="BREVgdp_f" localSheetId="84">[4]Links!#REF!</definedName>
    <definedName name="BREVgdp_f" localSheetId="88">[4]Links!#REF!</definedName>
    <definedName name="BREVgdp_f" localSheetId="91">[4]Links!#REF!</definedName>
    <definedName name="BREVgdp_f" localSheetId="92">[4]Links!#REF!</definedName>
    <definedName name="BREVgdp_f" localSheetId="93">[4]Links!#REF!</definedName>
    <definedName name="BREVgdp_f" localSheetId="15">[4]Links!#REF!</definedName>
    <definedName name="BREVgdp_f" localSheetId="16">[4]Links!#REF!</definedName>
    <definedName name="BREVgdp_f" localSheetId="74">[4]Links!#REF!</definedName>
    <definedName name="BREVgdp_f">[4]Links!#REF!</definedName>
    <definedName name="BREVM" localSheetId="19">[4]Links!$Z$14</definedName>
    <definedName name="BREVM" localSheetId="25">[4]Links!$Z$14</definedName>
    <definedName name="BREVM">[4]Links!$Z$14</definedName>
    <definedName name="BREVMG" localSheetId="19">[4]Links!$Z$26</definedName>
    <definedName name="BREVMG" localSheetId="25">[4]Links!$Z$26</definedName>
    <definedName name="BREVMG">[4]Links!$Z$26</definedName>
    <definedName name="BRO" localSheetId="11">#REF!</definedName>
    <definedName name="BRO" localSheetId="19">#REF!</definedName>
    <definedName name="BRO" localSheetId="25">#REF!</definedName>
    <definedName name="BRO" localSheetId="52">#REF!</definedName>
    <definedName name="BRO" localSheetId="57">#REF!</definedName>
    <definedName name="BRO" localSheetId="61">#REF!</definedName>
    <definedName name="BRO" localSheetId="62">#REF!</definedName>
    <definedName name="BRO" localSheetId="63">#REF!</definedName>
    <definedName name="BRO" localSheetId="64">#REF!</definedName>
    <definedName name="BRO" localSheetId="65">#REF!</definedName>
    <definedName name="BRO" localSheetId="66">#REF!</definedName>
    <definedName name="BRO" localSheetId="67">#REF!</definedName>
    <definedName name="BRO" localSheetId="68">#REF!</definedName>
    <definedName name="BRO" localSheetId="69">#REF!</definedName>
    <definedName name="BRO" localSheetId="70">#REF!</definedName>
    <definedName name="BRO" localSheetId="71">#REF!</definedName>
    <definedName name="BRO" localSheetId="72">#REF!</definedName>
    <definedName name="BRO" localSheetId="76">#REF!</definedName>
    <definedName name="BRO" localSheetId="85">#REF!</definedName>
    <definedName name="BRO" localSheetId="78">#REF!</definedName>
    <definedName name="BRO" localSheetId="80">#REF!</definedName>
    <definedName name="BRO" localSheetId="81">#REF!</definedName>
    <definedName name="BRO" localSheetId="82">#REF!</definedName>
    <definedName name="BRO" localSheetId="84">#REF!</definedName>
    <definedName name="BRO" localSheetId="91">#REF!</definedName>
    <definedName name="BRO" localSheetId="92">#REF!</definedName>
    <definedName name="BRO" localSheetId="93">#REF!</definedName>
    <definedName name="BRO" localSheetId="15">#REF!</definedName>
    <definedName name="BRO" localSheetId="16">#REF!</definedName>
    <definedName name="BRO" localSheetId="74">#REF!</definedName>
    <definedName name="BRO">#REF!</definedName>
    <definedName name="BudArrears" localSheetId="11">#REF!</definedName>
    <definedName name="BudArrears" localSheetId="19">#REF!</definedName>
    <definedName name="BudArrears" localSheetId="25">#REF!</definedName>
    <definedName name="BudArrears" localSheetId="52">#REF!</definedName>
    <definedName name="BudArrears" localSheetId="57">#REF!</definedName>
    <definedName name="BudArrears" localSheetId="61">#REF!</definedName>
    <definedName name="BudArrears" localSheetId="62">#REF!</definedName>
    <definedName name="BudArrears" localSheetId="63">#REF!</definedName>
    <definedName name="BudArrears" localSheetId="64">#REF!</definedName>
    <definedName name="BudArrears" localSheetId="65">#REF!</definedName>
    <definedName name="BudArrears" localSheetId="66">#REF!</definedName>
    <definedName name="BudArrears" localSheetId="67">#REF!</definedName>
    <definedName name="BudArrears" localSheetId="68">#REF!</definedName>
    <definedName name="BudArrears" localSheetId="69">#REF!</definedName>
    <definedName name="BudArrears" localSheetId="70">#REF!</definedName>
    <definedName name="BudArrears" localSheetId="71">#REF!</definedName>
    <definedName name="BudArrears" localSheetId="72">#REF!</definedName>
    <definedName name="BudArrears" localSheetId="76">#REF!</definedName>
    <definedName name="BudArrears" localSheetId="85">#REF!</definedName>
    <definedName name="BudArrears" localSheetId="78">#REF!</definedName>
    <definedName name="BudArrears" localSheetId="80">#REF!</definedName>
    <definedName name="BudArrears" localSheetId="81">#REF!</definedName>
    <definedName name="BudArrears" localSheetId="82">#REF!</definedName>
    <definedName name="BudArrears" localSheetId="84">#REF!</definedName>
    <definedName name="BudArrears" localSheetId="91">#REF!</definedName>
    <definedName name="BudArrears" localSheetId="92">#REF!</definedName>
    <definedName name="BudArrears" localSheetId="93">#REF!</definedName>
    <definedName name="BudArrears" localSheetId="15">#REF!</definedName>
    <definedName name="BudArrears" localSheetId="16">#REF!</definedName>
    <definedName name="BudArrears" localSheetId="74">#REF!</definedName>
    <definedName name="BudArrears">#REF!</definedName>
    <definedName name="budfin" localSheetId="11">#REF!</definedName>
    <definedName name="budfin" localSheetId="19">#REF!</definedName>
    <definedName name="budfin" localSheetId="25">#REF!</definedName>
    <definedName name="budfin" localSheetId="52">#REF!</definedName>
    <definedName name="budfin" localSheetId="57">#REF!</definedName>
    <definedName name="budfin" localSheetId="61">#REF!</definedName>
    <definedName name="budfin" localSheetId="62">#REF!</definedName>
    <definedName name="budfin" localSheetId="63">#REF!</definedName>
    <definedName name="budfin" localSheetId="64">#REF!</definedName>
    <definedName name="budfin" localSheetId="65">#REF!</definedName>
    <definedName name="budfin" localSheetId="66">#REF!</definedName>
    <definedName name="budfin" localSheetId="67">#REF!</definedName>
    <definedName name="budfin" localSheetId="68">#REF!</definedName>
    <definedName name="budfin" localSheetId="69">#REF!</definedName>
    <definedName name="budfin" localSheetId="70">#REF!</definedName>
    <definedName name="budfin" localSheetId="71">#REF!</definedName>
    <definedName name="budfin" localSheetId="72">#REF!</definedName>
    <definedName name="budfin" localSheetId="76">#REF!</definedName>
    <definedName name="budfin" localSheetId="85">#REF!</definedName>
    <definedName name="budfin" localSheetId="78">#REF!</definedName>
    <definedName name="budfin" localSheetId="80">#REF!</definedName>
    <definedName name="budfin" localSheetId="81">#REF!</definedName>
    <definedName name="budfin" localSheetId="82">#REF!</definedName>
    <definedName name="budfin" localSheetId="84">#REF!</definedName>
    <definedName name="budfin" localSheetId="91">#REF!</definedName>
    <definedName name="budfin" localSheetId="92">#REF!</definedName>
    <definedName name="budfin" localSheetId="93">#REF!</definedName>
    <definedName name="budfin" localSheetId="15">#REF!</definedName>
    <definedName name="budfin" localSheetId="16">#REF!</definedName>
    <definedName name="budfin" localSheetId="74">#REF!</definedName>
    <definedName name="budfin">#REF!</definedName>
    <definedName name="Budget" localSheetId="11">#REF!</definedName>
    <definedName name="Budget" localSheetId="19">#REF!</definedName>
    <definedName name="Budget" localSheetId="25">#REF!</definedName>
    <definedName name="Budget" localSheetId="62">#REF!</definedName>
    <definedName name="Budget" localSheetId="64">#REF!</definedName>
    <definedName name="Budget" localSheetId="65">#REF!</definedName>
    <definedName name="Budget" localSheetId="66">#REF!</definedName>
    <definedName name="Budget" localSheetId="67">#REF!</definedName>
    <definedName name="Budget" localSheetId="68">#REF!</definedName>
    <definedName name="Budget" localSheetId="69">#REF!</definedName>
    <definedName name="Budget" localSheetId="70">#REF!</definedName>
    <definedName name="Budget" localSheetId="71">#REF!</definedName>
    <definedName name="Budget" localSheetId="72">#REF!</definedName>
    <definedName name="Budget" localSheetId="76">#REF!</definedName>
    <definedName name="Budget" localSheetId="85">#REF!</definedName>
    <definedName name="Budget" localSheetId="78">#REF!</definedName>
    <definedName name="Budget" localSheetId="80">#REF!</definedName>
    <definedName name="Budget" localSheetId="81">#REF!</definedName>
    <definedName name="Budget" localSheetId="82">#REF!</definedName>
    <definedName name="Budget" localSheetId="84">#REF!</definedName>
    <definedName name="Budget" localSheetId="91">#REF!</definedName>
    <definedName name="Budget" localSheetId="92">#REF!</definedName>
    <definedName name="Budget" localSheetId="93">#REF!</definedName>
    <definedName name="Budget" localSheetId="15">#REF!</definedName>
    <definedName name="Budget" localSheetId="16">#REF!</definedName>
    <definedName name="Budget" localSheetId="74">#REF!</definedName>
    <definedName name="Budget">#REF!</definedName>
    <definedName name="budget_financing" localSheetId="11">#REF!</definedName>
    <definedName name="budget_financing" localSheetId="19">#REF!</definedName>
    <definedName name="budget_financing" localSheetId="25">#REF!</definedName>
    <definedName name="budget_financing" localSheetId="62">#REF!</definedName>
    <definedName name="budget_financing" localSheetId="64">#REF!</definedName>
    <definedName name="budget_financing" localSheetId="65">#REF!</definedName>
    <definedName name="budget_financing" localSheetId="66">#REF!</definedName>
    <definedName name="budget_financing" localSheetId="67">#REF!</definedName>
    <definedName name="budget_financing" localSheetId="68">#REF!</definedName>
    <definedName name="budget_financing" localSheetId="69">#REF!</definedName>
    <definedName name="budget_financing" localSheetId="70">#REF!</definedName>
    <definedName name="budget_financing" localSheetId="71">#REF!</definedName>
    <definedName name="budget_financing" localSheetId="72">#REF!</definedName>
    <definedName name="budget_financing" localSheetId="76">#REF!</definedName>
    <definedName name="budget_financing" localSheetId="85">#REF!</definedName>
    <definedName name="budget_financing" localSheetId="78">#REF!</definedName>
    <definedName name="budget_financing" localSheetId="80">#REF!</definedName>
    <definedName name="budget_financing" localSheetId="81">#REF!</definedName>
    <definedName name="budget_financing" localSheetId="82">#REF!</definedName>
    <definedName name="budget_financing" localSheetId="84">#REF!</definedName>
    <definedName name="budget_financing" localSheetId="91">#REF!</definedName>
    <definedName name="budget_financing" localSheetId="92">#REF!</definedName>
    <definedName name="budget_financing" localSheetId="93">#REF!</definedName>
    <definedName name="budget_financing" localSheetId="15">#REF!</definedName>
    <definedName name="budget_financing" localSheetId="16">#REF!</definedName>
    <definedName name="budget_financing" localSheetId="74">#REF!</definedName>
    <definedName name="budget_financing">#REF!</definedName>
    <definedName name="bull" localSheetId="11">[4]C!#REF!</definedName>
    <definedName name="bull" localSheetId="19">[4]C!#REF!</definedName>
    <definedName name="bull" localSheetId="25">[4]C!#REF!</definedName>
    <definedName name="bull" localSheetId="45">[4]C!#REF!</definedName>
    <definedName name="bull" localSheetId="62">[4]C!#REF!</definedName>
    <definedName name="bull" localSheetId="64">[4]C!#REF!</definedName>
    <definedName name="bull" localSheetId="65">[4]C!#REF!</definedName>
    <definedName name="bull" localSheetId="66">[4]C!#REF!</definedName>
    <definedName name="bull" localSheetId="67">[4]C!#REF!</definedName>
    <definedName name="bull" localSheetId="68">[4]C!#REF!</definedName>
    <definedName name="bull" localSheetId="69">[4]C!#REF!</definedName>
    <definedName name="bull" localSheetId="70">[4]C!#REF!</definedName>
    <definedName name="bull" localSheetId="71">[4]C!#REF!</definedName>
    <definedName name="bull" localSheetId="72">[4]C!#REF!</definedName>
    <definedName name="bull" localSheetId="76">[4]C!#REF!</definedName>
    <definedName name="bull" localSheetId="85">[4]C!#REF!</definedName>
    <definedName name="bull" localSheetId="78">[4]C!#REF!</definedName>
    <definedName name="bull" localSheetId="80">[4]C!#REF!</definedName>
    <definedName name="bull" localSheetId="81">[4]C!#REF!</definedName>
    <definedName name="bull" localSheetId="82">[4]C!#REF!</definedName>
    <definedName name="bull" localSheetId="84">[4]C!#REF!</definedName>
    <definedName name="bull" localSheetId="91">[4]C!#REF!</definedName>
    <definedName name="bull" localSheetId="92">[4]C!#REF!</definedName>
    <definedName name="bull" localSheetId="93">[4]C!#REF!</definedName>
    <definedName name="bull" localSheetId="15">[4]C!#REF!</definedName>
    <definedName name="bull" localSheetId="16">[4]C!#REF!</definedName>
    <definedName name="bull" localSheetId="74">[4]C!#REF!</definedName>
    <definedName name="bull">[4]C!#REF!</definedName>
    <definedName name="Central" localSheetId="11">#REF!</definedName>
    <definedName name="Central" localSheetId="19">#REF!</definedName>
    <definedName name="Central" localSheetId="25">#REF!</definedName>
    <definedName name="Central" localSheetId="52">#REF!</definedName>
    <definedName name="Central" localSheetId="57">#REF!</definedName>
    <definedName name="Central" localSheetId="61">#REF!</definedName>
    <definedName name="Central" localSheetId="62">#REF!</definedName>
    <definedName name="Central" localSheetId="63">#REF!</definedName>
    <definedName name="Central" localSheetId="64">#REF!</definedName>
    <definedName name="Central" localSheetId="65">#REF!</definedName>
    <definedName name="Central" localSheetId="66">#REF!</definedName>
    <definedName name="Central" localSheetId="67">#REF!</definedName>
    <definedName name="Central" localSheetId="68">#REF!</definedName>
    <definedName name="Central" localSheetId="69">#REF!</definedName>
    <definedName name="Central" localSheetId="70">#REF!</definedName>
    <definedName name="Central" localSheetId="71">#REF!</definedName>
    <definedName name="Central" localSheetId="72">#REF!</definedName>
    <definedName name="Central" localSheetId="76">#REF!</definedName>
    <definedName name="Central" localSheetId="85">#REF!</definedName>
    <definedName name="Central" localSheetId="78">#REF!</definedName>
    <definedName name="Central" localSheetId="80">#REF!</definedName>
    <definedName name="Central" localSheetId="81">#REF!</definedName>
    <definedName name="Central" localSheetId="82">#REF!</definedName>
    <definedName name="Central" localSheetId="84">#REF!</definedName>
    <definedName name="Central" localSheetId="91">#REF!</definedName>
    <definedName name="Central" localSheetId="92">#REF!</definedName>
    <definedName name="Central" localSheetId="93">#REF!</definedName>
    <definedName name="Central" localSheetId="15">#REF!</definedName>
    <definedName name="Central" localSheetId="16">#REF!</definedName>
    <definedName name="Central" localSheetId="74">#REF!</definedName>
    <definedName name="Central">#REF!</definedName>
    <definedName name="CIQWBGuid" hidden="1">"bf171f1b-7df5-45fb-8634-350c0bcd1c78"</definedName>
    <definedName name="CONS_f" localSheetId="11">[4]Links!#REF!</definedName>
    <definedName name="CONS_f" localSheetId="19">[4]Links!#REF!</definedName>
    <definedName name="CONS_f" localSheetId="25">[4]Links!#REF!</definedName>
    <definedName name="CONS_f" localSheetId="36">[4]Links!#REF!</definedName>
    <definedName name="CONS_f" localSheetId="45">[4]Links!#REF!</definedName>
    <definedName name="CONS_f" localSheetId="52">[4]Links!#REF!</definedName>
    <definedName name="CONS_f" localSheetId="57">[4]Links!#REF!</definedName>
    <definedName name="CONS_f" localSheetId="61">[4]Links!#REF!</definedName>
    <definedName name="CONS_f" localSheetId="62">[4]Links!#REF!</definedName>
    <definedName name="CONS_f" localSheetId="63">[4]Links!#REF!</definedName>
    <definedName name="CONS_f" localSheetId="64">[4]Links!#REF!</definedName>
    <definedName name="CONS_f" localSheetId="65">[4]Links!#REF!</definedName>
    <definedName name="CONS_f" localSheetId="66">[4]Links!#REF!</definedName>
    <definedName name="CONS_f" localSheetId="67">[4]Links!#REF!</definedName>
    <definedName name="CONS_f" localSheetId="68">[4]Links!#REF!</definedName>
    <definedName name="CONS_f" localSheetId="69">[4]Links!#REF!</definedName>
    <definedName name="CONS_f" localSheetId="70">[4]Links!#REF!</definedName>
    <definedName name="CONS_f" localSheetId="71">[4]Links!#REF!</definedName>
    <definedName name="CONS_f" localSheetId="72">[4]Links!#REF!</definedName>
    <definedName name="CONS_f" localSheetId="76">[4]Links!#REF!</definedName>
    <definedName name="CONS_f" localSheetId="85">[4]Links!#REF!</definedName>
    <definedName name="CONS_f" localSheetId="78">[4]Links!#REF!</definedName>
    <definedName name="CONS_f" localSheetId="80">[4]Links!#REF!</definedName>
    <definedName name="CONS_f" localSheetId="81">[4]Links!#REF!</definedName>
    <definedName name="CONS_f" localSheetId="82">[4]Links!#REF!</definedName>
    <definedName name="CONS_f" localSheetId="84">[4]Links!#REF!</definedName>
    <definedName name="CONS_f" localSheetId="88">[4]Links!#REF!</definedName>
    <definedName name="CONS_f" localSheetId="91">[4]Links!#REF!</definedName>
    <definedName name="CONS_f" localSheetId="92">[4]Links!#REF!</definedName>
    <definedName name="CONS_f" localSheetId="93">[4]Links!#REF!</definedName>
    <definedName name="CONS_f" localSheetId="15">[4]Links!#REF!</definedName>
    <definedName name="CONS_f" localSheetId="16">[4]Links!#REF!</definedName>
    <definedName name="CONS_f" localSheetId="74">[4]Links!#REF!</definedName>
    <definedName name="CONS_f">[4]Links!#REF!</definedName>
    <definedName name="CPI" localSheetId="11">#REF!</definedName>
    <definedName name="CPI" localSheetId="19">#REF!</definedName>
    <definedName name="CPI" localSheetId="25">#REF!</definedName>
    <definedName name="CPI" localSheetId="52">#REF!</definedName>
    <definedName name="CPI" localSheetId="57">#REF!</definedName>
    <definedName name="CPI" localSheetId="61">#REF!</definedName>
    <definedName name="CPI" localSheetId="62">#REF!</definedName>
    <definedName name="CPI" localSheetId="63">#REF!</definedName>
    <definedName name="CPI" localSheetId="64">#REF!</definedName>
    <definedName name="CPI" localSheetId="65">#REF!</definedName>
    <definedName name="CPI" localSheetId="66">#REF!</definedName>
    <definedName name="CPI" localSheetId="67">#REF!</definedName>
    <definedName name="CPI" localSheetId="68">#REF!</definedName>
    <definedName name="CPI" localSheetId="69">#REF!</definedName>
    <definedName name="CPI" localSheetId="70">#REF!</definedName>
    <definedName name="CPI" localSheetId="71">#REF!</definedName>
    <definedName name="CPI" localSheetId="72">#REF!</definedName>
    <definedName name="CPI" localSheetId="76">#REF!</definedName>
    <definedName name="CPI" localSheetId="85">#REF!</definedName>
    <definedName name="CPI" localSheetId="78">#REF!</definedName>
    <definedName name="CPI" localSheetId="80">#REF!</definedName>
    <definedName name="CPI" localSheetId="81">#REF!</definedName>
    <definedName name="CPI" localSheetId="82">#REF!</definedName>
    <definedName name="CPI" localSheetId="84">#REF!</definedName>
    <definedName name="CPI" localSheetId="91">#REF!</definedName>
    <definedName name="CPI" localSheetId="92">#REF!</definedName>
    <definedName name="CPI" localSheetId="93">#REF!</definedName>
    <definedName name="CPI" localSheetId="15">#REF!</definedName>
    <definedName name="CPI" localSheetId="16">#REF!</definedName>
    <definedName name="CPI" localSheetId="74">#REF!</definedName>
    <definedName name="CPI">#REF!</definedName>
    <definedName name="CPI_F" localSheetId="19">[4]Links!$T$24</definedName>
    <definedName name="CPI_F" localSheetId="25">[4]Links!$T$24</definedName>
    <definedName name="CPI_F">[4]Links!$T$24</definedName>
    <definedName name="CPI_I" localSheetId="11">#REF!</definedName>
    <definedName name="CPI_I" localSheetId="19">#REF!</definedName>
    <definedName name="CPI_I" localSheetId="25">#REF!</definedName>
    <definedName name="CPI_I" localSheetId="52">#REF!</definedName>
    <definedName name="CPI_I" localSheetId="57">#REF!</definedName>
    <definedName name="CPI_I" localSheetId="61">#REF!</definedName>
    <definedName name="CPI_I" localSheetId="62">#REF!</definedName>
    <definedName name="CPI_I" localSheetId="63">#REF!</definedName>
    <definedName name="CPI_I" localSheetId="64">#REF!</definedName>
    <definedName name="CPI_I" localSheetId="65">#REF!</definedName>
    <definedName name="CPI_I" localSheetId="66">#REF!</definedName>
    <definedName name="CPI_I" localSheetId="67">#REF!</definedName>
    <definedName name="CPI_I" localSheetId="68">#REF!</definedName>
    <definedName name="CPI_I" localSheetId="69">#REF!</definedName>
    <definedName name="CPI_I" localSheetId="70">#REF!</definedName>
    <definedName name="CPI_I" localSheetId="71">#REF!</definedName>
    <definedName name="CPI_I" localSheetId="72">#REF!</definedName>
    <definedName name="CPI_I" localSheetId="76">#REF!</definedName>
    <definedName name="CPI_I" localSheetId="85">#REF!</definedName>
    <definedName name="CPI_I" localSheetId="78">#REF!</definedName>
    <definedName name="CPI_I" localSheetId="80">#REF!</definedName>
    <definedName name="CPI_I" localSheetId="81">#REF!</definedName>
    <definedName name="CPI_I" localSheetId="82">#REF!</definedName>
    <definedName name="CPI_I" localSheetId="84">#REF!</definedName>
    <definedName name="CPI_I" localSheetId="91">#REF!</definedName>
    <definedName name="CPI_I" localSheetId="92">#REF!</definedName>
    <definedName name="CPI_I" localSheetId="93">#REF!</definedName>
    <definedName name="CPI_I" localSheetId="15">#REF!</definedName>
    <definedName name="CPI_I" localSheetId="16">#REF!</definedName>
    <definedName name="CPI_I" localSheetId="74">#REF!</definedName>
    <definedName name="CPI_I">#REF!</definedName>
    <definedName name="CPI_P" localSheetId="19">[4]Links!$X$4</definedName>
    <definedName name="CPI_P" localSheetId="25">[4]Links!$X$4</definedName>
    <definedName name="CPI_P">[4]Links!$X$4</definedName>
    <definedName name="CPIA_f" localSheetId="11">[4]Links!#REF!</definedName>
    <definedName name="CPIA_f" localSheetId="19">[4]Links!#REF!</definedName>
    <definedName name="CPIA_f" localSheetId="25">[4]Links!#REF!</definedName>
    <definedName name="CPIA_f" localSheetId="36">[4]Links!#REF!</definedName>
    <definedName name="CPIA_f" localSheetId="45">[4]Links!#REF!</definedName>
    <definedName name="CPIA_f" localSheetId="52">[4]Links!#REF!</definedName>
    <definedName name="CPIA_f" localSheetId="57">[4]Links!#REF!</definedName>
    <definedName name="CPIA_f" localSheetId="61">[4]Links!#REF!</definedName>
    <definedName name="CPIA_f" localSheetId="62">[4]Links!#REF!</definedName>
    <definedName name="CPIA_f" localSheetId="63">[4]Links!#REF!</definedName>
    <definedName name="CPIA_f" localSheetId="64">[4]Links!#REF!</definedName>
    <definedName name="CPIA_f" localSheetId="65">[4]Links!#REF!</definedName>
    <definedName name="CPIA_f" localSheetId="66">[4]Links!#REF!</definedName>
    <definedName name="CPIA_f" localSheetId="67">[4]Links!#REF!</definedName>
    <definedName name="CPIA_f" localSheetId="68">[4]Links!#REF!</definedName>
    <definedName name="CPIA_f" localSheetId="69">[4]Links!#REF!</definedName>
    <definedName name="CPIA_f" localSheetId="70">[4]Links!#REF!</definedName>
    <definedName name="CPIA_f" localSheetId="71">[4]Links!#REF!</definedName>
    <definedName name="CPIA_f" localSheetId="72">[4]Links!#REF!</definedName>
    <definedName name="CPIA_f" localSheetId="76">[4]Links!#REF!</definedName>
    <definedName name="CPIA_f" localSheetId="85">[4]Links!#REF!</definedName>
    <definedName name="CPIA_f" localSheetId="78">[4]Links!#REF!</definedName>
    <definedName name="CPIA_f" localSheetId="80">[4]Links!#REF!</definedName>
    <definedName name="CPIA_f" localSheetId="81">[4]Links!#REF!</definedName>
    <definedName name="CPIA_f" localSheetId="82">[4]Links!#REF!</definedName>
    <definedName name="CPIA_f" localSheetId="84">[4]Links!#REF!</definedName>
    <definedName name="CPIA_f" localSheetId="88">[4]Links!#REF!</definedName>
    <definedName name="CPIA_f" localSheetId="91">[4]Links!#REF!</definedName>
    <definedName name="CPIA_f" localSheetId="92">[4]Links!#REF!</definedName>
    <definedName name="CPIA_f" localSheetId="93">[4]Links!#REF!</definedName>
    <definedName name="CPIA_f" localSheetId="15">[4]Links!#REF!</definedName>
    <definedName name="CPIA_f" localSheetId="16">[4]Links!#REF!</definedName>
    <definedName name="CPIA_f" localSheetId="74">[4]Links!#REF!</definedName>
    <definedName name="CPIA_f">[4]Links!#REF!</definedName>
    <definedName name="CPIADDR" localSheetId="11">[4]C!#REF!</definedName>
    <definedName name="CPIADDR" localSheetId="19">[4]C!#REF!</definedName>
    <definedName name="CPIADDR" localSheetId="25">[4]C!#REF!</definedName>
    <definedName name="CPIADDR" localSheetId="45">[4]C!#REF!</definedName>
    <definedName name="CPIADDR" localSheetId="52">[4]C!#REF!</definedName>
    <definedName name="CPIADDR" localSheetId="57">[4]C!#REF!</definedName>
    <definedName name="CPIADDR" localSheetId="61">[4]C!#REF!</definedName>
    <definedName name="CPIADDR" localSheetId="62">[4]C!#REF!</definedName>
    <definedName name="CPIADDR" localSheetId="63">[4]C!#REF!</definedName>
    <definedName name="CPIADDR" localSheetId="64">[4]C!#REF!</definedName>
    <definedName name="CPIADDR" localSheetId="65">[4]C!#REF!</definedName>
    <definedName name="CPIADDR" localSheetId="66">[4]C!#REF!</definedName>
    <definedName name="CPIADDR" localSheetId="67">[4]C!#REF!</definedName>
    <definedName name="CPIADDR" localSheetId="68">[4]C!#REF!</definedName>
    <definedName name="CPIADDR" localSheetId="69">[4]C!#REF!</definedName>
    <definedName name="CPIADDR" localSheetId="70">[4]C!#REF!</definedName>
    <definedName name="CPIADDR" localSheetId="71">[4]C!#REF!</definedName>
    <definedName name="CPIADDR" localSheetId="72">[4]C!#REF!</definedName>
    <definedName name="CPIADDR" localSheetId="76">[4]C!#REF!</definedName>
    <definedName name="CPIADDR" localSheetId="85">[4]C!#REF!</definedName>
    <definedName name="CPIADDR" localSheetId="78">[4]C!#REF!</definedName>
    <definedName name="CPIADDR" localSheetId="80">[4]C!#REF!</definedName>
    <definedName name="CPIADDR" localSheetId="81">[4]C!#REF!</definedName>
    <definedName name="CPIADDR" localSheetId="82">[4]C!#REF!</definedName>
    <definedName name="CPIADDR" localSheetId="84">[4]C!#REF!</definedName>
    <definedName name="CPIADDR" localSheetId="91">[4]C!#REF!</definedName>
    <definedName name="CPIADDR" localSheetId="92">[4]C!#REF!</definedName>
    <definedName name="CPIADDR" localSheetId="93">[4]C!#REF!</definedName>
    <definedName name="CPIADDR" localSheetId="15">[4]C!#REF!</definedName>
    <definedName name="CPIADDR" localSheetId="16">[4]C!#REF!</definedName>
    <definedName name="CPIADDR" localSheetId="74">[4]C!#REF!</definedName>
    <definedName name="CPIADDR">[4]C!#REF!</definedName>
    <definedName name="CPIAVG" localSheetId="69">[5]C!$L$9</definedName>
    <definedName name="CPIAVG" localSheetId="71">[5]C!$L$9</definedName>
    <definedName name="CPIAVG" localSheetId="72">[5]C!$L$9</definedName>
    <definedName name="CPIAVG" localSheetId="74">[5]C!$L$9</definedName>
    <definedName name="CPIAVG">[5]C!$L$9</definedName>
    <definedName name="CPIAVG_F" localSheetId="19">[4]Links!$T$25</definedName>
    <definedName name="CPIAVG_F" localSheetId="25">[4]Links!$T$25</definedName>
    <definedName name="CPIAVG_F">[4]Links!$T$25</definedName>
    <definedName name="CPIAVG_P" localSheetId="19">[4]Links!$X$6</definedName>
    <definedName name="CPIAVG_P" localSheetId="25">[4]Links!$X$6</definedName>
    <definedName name="CPIAVG_P">[4]Links!$X$6</definedName>
    <definedName name="CPIC" localSheetId="1">[8]Links!$B$20</definedName>
    <definedName name="CPIC">[8]Links!$B$20</definedName>
    <definedName name="CPICA" localSheetId="19">[4]Links!$B$27</definedName>
    <definedName name="CPICA" localSheetId="25">[4]Links!$B$27</definedName>
    <definedName name="CPICA">[4]Links!$B$27</definedName>
    <definedName name="CPIF" localSheetId="19">[4]Links!$B$3</definedName>
    <definedName name="CPIF" localSheetId="25">[4]Links!$B$3</definedName>
    <definedName name="CPIF">[4]Links!$B$3</definedName>
    <definedName name="CPIF_F" localSheetId="19">[4]Links!$T$26</definedName>
    <definedName name="CPIF_F" localSheetId="25">[4]Links!$T$26</definedName>
    <definedName name="CPIF_F">[4]Links!$T$26</definedName>
    <definedName name="CPIFA_f" localSheetId="11">[4]Links!#REF!</definedName>
    <definedName name="CPIFA_f" localSheetId="19">[4]Links!#REF!</definedName>
    <definedName name="CPIFA_f" localSheetId="25">[4]Links!#REF!</definedName>
    <definedName name="CPIFA_f" localSheetId="36">[4]Links!#REF!</definedName>
    <definedName name="CPIFA_f" localSheetId="45">[4]Links!#REF!</definedName>
    <definedName name="CPIFA_f" localSheetId="52">[4]Links!#REF!</definedName>
    <definedName name="CPIFA_f" localSheetId="57">[4]Links!#REF!</definedName>
    <definedName name="CPIFA_f" localSheetId="61">[4]Links!#REF!</definedName>
    <definedName name="CPIFA_f" localSheetId="62">[4]Links!#REF!</definedName>
    <definedName name="CPIFA_f" localSheetId="63">[4]Links!#REF!</definedName>
    <definedName name="CPIFA_f" localSheetId="64">[4]Links!#REF!</definedName>
    <definedName name="CPIFA_f" localSheetId="65">[4]Links!#REF!</definedName>
    <definedName name="CPIFA_f" localSheetId="66">[4]Links!#REF!</definedName>
    <definedName name="CPIFA_f" localSheetId="67">[4]Links!#REF!</definedName>
    <definedName name="CPIFA_f" localSheetId="68">[4]Links!#REF!</definedName>
    <definedName name="CPIFA_f" localSheetId="69">[4]Links!#REF!</definedName>
    <definedName name="CPIFA_f" localSheetId="70">[4]Links!#REF!</definedName>
    <definedName name="CPIFA_f" localSheetId="71">[4]Links!#REF!</definedName>
    <definedName name="CPIFA_f" localSheetId="72">[4]Links!#REF!</definedName>
    <definedName name="CPIFA_f" localSheetId="76">[4]Links!#REF!</definedName>
    <definedName name="CPIFA_f" localSheetId="85">[4]Links!#REF!</definedName>
    <definedName name="CPIFA_f" localSheetId="78">[4]Links!#REF!</definedName>
    <definedName name="CPIFA_f" localSheetId="80">[4]Links!#REF!</definedName>
    <definedName name="CPIFA_f" localSheetId="81">[4]Links!#REF!</definedName>
    <definedName name="CPIFA_f" localSheetId="82">[4]Links!#REF!</definedName>
    <definedName name="CPIFA_f" localSheetId="84">[4]Links!#REF!</definedName>
    <definedName name="CPIFA_f" localSheetId="88">[4]Links!#REF!</definedName>
    <definedName name="CPIFA_f" localSheetId="91">[4]Links!#REF!</definedName>
    <definedName name="CPIFA_f" localSheetId="92">[4]Links!#REF!</definedName>
    <definedName name="CPIFA_f" localSheetId="93">[4]Links!#REF!</definedName>
    <definedName name="CPIFA_f" localSheetId="15">[4]Links!#REF!</definedName>
    <definedName name="CPIFA_f" localSheetId="16">[4]Links!#REF!</definedName>
    <definedName name="CPIFA_f" localSheetId="74">[4]Links!#REF!</definedName>
    <definedName name="CPIFA_f">[4]Links!#REF!</definedName>
    <definedName name="CPIFAVG_F" localSheetId="19">[4]Links!$T$27</definedName>
    <definedName name="CPIFAVG_F" localSheetId="25">[4]Links!$T$27</definedName>
    <definedName name="CPIFAVG_F">[4]Links!$T$27</definedName>
    <definedName name="CPIFC" localSheetId="1">[8]Links!$B$21</definedName>
    <definedName name="CPIFC">[8]Links!$B$21</definedName>
    <definedName name="CPIFCA" localSheetId="19">[4]Links!$B$28</definedName>
    <definedName name="CPIFCA" localSheetId="25">[4]Links!$B$28</definedName>
    <definedName name="CPIFCA">[4]Links!$B$28</definedName>
    <definedName name="CPIFmov_f" localSheetId="11">[4]Links!#REF!</definedName>
    <definedName name="CPIFmov_f" localSheetId="19">[4]Links!#REF!</definedName>
    <definedName name="CPIFmov_f" localSheetId="25">[4]Links!#REF!</definedName>
    <definedName name="CPIFmov_f" localSheetId="36">[4]Links!#REF!</definedName>
    <definedName name="CPIFmov_f" localSheetId="45">[4]Links!#REF!</definedName>
    <definedName name="CPIFmov_f" localSheetId="52">[4]Links!#REF!</definedName>
    <definedName name="CPIFmov_f" localSheetId="57">[4]Links!#REF!</definedName>
    <definedName name="CPIFmov_f" localSheetId="61">[4]Links!#REF!</definedName>
    <definedName name="CPIFmov_f" localSheetId="62">[4]Links!#REF!</definedName>
    <definedName name="CPIFmov_f" localSheetId="63">[4]Links!#REF!</definedName>
    <definedName name="CPIFmov_f" localSheetId="64">[4]Links!#REF!</definedName>
    <definedName name="CPIFmov_f" localSheetId="65">[4]Links!#REF!</definedName>
    <definedName name="CPIFmov_f" localSheetId="66">[4]Links!#REF!</definedName>
    <definedName name="CPIFmov_f" localSheetId="67">[4]Links!#REF!</definedName>
    <definedName name="CPIFmov_f" localSheetId="68">[4]Links!#REF!</definedName>
    <definedName name="CPIFmov_f" localSheetId="69">[4]Links!#REF!</definedName>
    <definedName name="CPIFmov_f" localSheetId="70">[4]Links!#REF!</definedName>
    <definedName name="CPIFmov_f" localSheetId="71">[4]Links!#REF!</definedName>
    <definedName name="CPIFmov_f" localSheetId="72">[4]Links!#REF!</definedName>
    <definedName name="CPIFmov_f" localSheetId="76">[4]Links!#REF!</definedName>
    <definedName name="CPIFmov_f" localSheetId="85">[4]Links!#REF!</definedName>
    <definedName name="CPIFmov_f" localSheetId="78">[4]Links!#REF!</definedName>
    <definedName name="CPIFmov_f" localSheetId="80">[4]Links!#REF!</definedName>
    <definedName name="CPIFmov_f" localSheetId="81">[4]Links!#REF!</definedName>
    <definedName name="CPIFmov_f" localSheetId="82">[4]Links!#REF!</definedName>
    <definedName name="CPIFmov_f" localSheetId="84">[4]Links!#REF!</definedName>
    <definedName name="CPIFmov_f" localSheetId="88">[4]Links!#REF!</definedName>
    <definedName name="CPIFmov_f" localSheetId="91">[4]Links!#REF!</definedName>
    <definedName name="CPIFmov_f" localSheetId="92">[4]Links!#REF!</definedName>
    <definedName name="CPIFmov_f" localSheetId="93">[4]Links!#REF!</definedName>
    <definedName name="CPIFmov_f" localSheetId="15">[4]Links!#REF!</definedName>
    <definedName name="CPIFmov_f" localSheetId="16">[4]Links!#REF!</definedName>
    <definedName name="CPIFmov_f" localSheetId="74">[4]Links!#REF!</definedName>
    <definedName name="CPIFmov_f">[4]Links!#REF!</definedName>
    <definedName name="CPIFMY" localSheetId="19">[4]Links!$B$18</definedName>
    <definedName name="CPIFMY" localSheetId="25">[4]Links!$B$18</definedName>
    <definedName name="CPIFMY">[4]Links!$B$18</definedName>
    <definedName name="CPIFMYA" localSheetId="19">[4]Links!$B$23</definedName>
    <definedName name="CPIFMYA" localSheetId="25">[4]Links!$B$23</definedName>
    <definedName name="CPIFMYA">[4]Links!$B$23</definedName>
    <definedName name="CPIFPA" localSheetId="1">[8]Links!$B$66</definedName>
    <definedName name="CPIFPA">[8]Links!$B$66</definedName>
    <definedName name="CPIFQ" localSheetId="1">[8]Links!$B$30</definedName>
    <definedName name="CPIFQ">[8]Links!$B$30</definedName>
    <definedName name="CPIFQA" localSheetId="1">[8]Links!$B$39</definedName>
    <definedName name="CPIFQA">[8]Links!$B$39</definedName>
    <definedName name="CPIFY" localSheetId="19">[4]Links!$B$8</definedName>
    <definedName name="CPIFY" localSheetId="25">[4]Links!$B$8</definedName>
    <definedName name="CPIFY">[4]Links!$B$8</definedName>
    <definedName name="CPIFYA" localSheetId="1">[8]Links!$B$57</definedName>
    <definedName name="CPIFYA">[8]Links!$B$57</definedName>
    <definedName name="CPImov_f" localSheetId="11">[4]Links!#REF!</definedName>
    <definedName name="CPImov_f" localSheetId="19">[4]Links!#REF!</definedName>
    <definedName name="CPImov_f" localSheetId="25">[4]Links!#REF!</definedName>
    <definedName name="CPImov_f" localSheetId="36">[4]Links!#REF!</definedName>
    <definedName name="CPImov_f" localSheetId="45">[4]Links!#REF!</definedName>
    <definedName name="CPImov_f" localSheetId="52">[4]Links!#REF!</definedName>
    <definedName name="CPImov_f" localSheetId="57">[4]Links!#REF!</definedName>
    <definedName name="CPImov_f" localSheetId="61">[4]Links!#REF!</definedName>
    <definedName name="CPImov_f" localSheetId="62">[4]Links!#REF!</definedName>
    <definedName name="CPImov_f" localSheetId="63">[4]Links!#REF!</definedName>
    <definedName name="CPImov_f" localSheetId="64">[4]Links!#REF!</definedName>
    <definedName name="CPImov_f" localSheetId="65">[4]Links!#REF!</definedName>
    <definedName name="CPImov_f" localSheetId="66">[4]Links!#REF!</definedName>
    <definedName name="CPImov_f" localSheetId="67">[4]Links!#REF!</definedName>
    <definedName name="CPImov_f" localSheetId="68">[4]Links!#REF!</definedName>
    <definedName name="CPImov_f" localSheetId="69">[4]Links!#REF!</definedName>
    <definedName name="CPImov_f" localSheetId="70">[4]Links!#REF!</definedName>
    <definedName name="CPImov_f" localSheetId="71">[4]Links!#REF!</definedName>
    <definedName name="CPImov_f" localSheetId="72">[4]Links!#REF!</definedName>
    <definedName name="CPImov_f" localSheetId="76">[4]Links!#REF!</definedName>
    <definedName name="CPImov_f" localSheetId="85">[4]Links!#REF!</definedName>
    <definedName name="CPImov_f" localSheetId="78">[4]Links!#REF!</definedName>
    <definedName name="CPImov_f" localSheetId="80">[4]Links!#REF!</definedName>
    <definedName name="CPImov_f" localSheetId="81">[4]Links!#REF!</definedName>
    <definedName name="CPImov_f" localSheetId="82">[4]Links!#REF!</definedName>
    <definedName name="CPImov_f" localSheetId="84">[4]Links!#REF!</definedName>
    <definedName name="CPImov_f" localSheetId="88">[4]Links!#REF!</definedName>
    <definedName name="CPImov_f" localSheetId="91">[4]Links!#REF!</definedName>
    <definedName name="CPImov_f" localSheetId="92">[4]Links!#REF!</definedName>
    <definedName name="CPImov_f" localSheetId="93">[4]Links!#REF!</definedName>
    <definedName name="CPImov_f" localSheetId="15">[4]Links!#REF!</definedName>
    <definedName name="CPImov_f" localSheetId="16">[4]Links!#REF!</definedName>
    <definedName name="CPImov_f" localSheetId="74">[4]Links!#REF!</definedName>
    <definedName name="CPImov_f">[4]Links!#REF!</definedName>
    <definedName name="CPIMY" localSheetId="19">[4]Links!$B$17</definedName>
    <definedName name="CPIMY" localSheetId="25">[4]Links!$B$17</definedName>
    <definedName name="CPIMY">[4]Links!$B$17</definedName>
    <definedName name="cpimya" localSheetId="19">[4]Links!$B$22</definedName>
    <definedName name="cpimya" localSheetId="25">[4]Links!$B$22</definedName>
    <definedName name="cpimya">[4]Links!$B$22</definedName>
    <definedName name="CPINF" localSheetId="19">[4]Links!$B$4</definedName>
    <definedName name="CPINF" localSheetId="25">[4]Links!$B$4</definedName>
    <definedName name="CPINF">[4]Links!$B$4</definedName>
    <definedName name="CPINF_F" localSheetId="19">[4]Links!$T$28</definedName>
    <definedName name="CPINF_F" localSheetId="25">[4]Links!$T$28</definedName>
    <definedName name="CPINF_F">[4]Links!$T$28</definedName>
    <definedName name="CPINFA_f" localSheetId="11">[4]Links!#REF!</definedName>
    <definedName name="CPINFA_f" localSheetId="19">[4]Links!#REF!</definedName>
    <definedName name="CPINFA_f" localSheetId="25">[4]Links!#REF!</definedName>
    <definedName name="CPINFA_f" localSheetId="36">[4]Links!#REF!</definedName>
    <definedName name="CPINFA_f" localSheetId="45">[4]Links!#REF!</definedName>
    <definedName name="CPINFA_f" localSheetId="52">[4]Links!#REF!</definedName>
    <definedName name="CPINFA_f" localSheetId="57">[4]Links!#REF!</definedName>
    <definedName name="CPINFA_f" localSheetId="61">[4]Links!#REF!</definedName>
    <definedName name="CPINFA_f" localSheetId="62">[4]Links!#REF!</definedName>
    <definedName name="CPINFA_f" localSheetId="63">[4]Links!#REF!</definedName>
    <definedName name="CPINFA_f" localSheetId="64">[4]Links!#REF!</definedName>
    <definedName name="CPINFA_f" localSheetId="65">[4]Links!#REF!</definedName>
    <definedName name="CPINFA_f" localSheetId="66">[4]Links!#REF!</definedName>
    <definedName name="CPINFA_f" localSheetId="67">[4]Links!#REF!</definedName>
    <definedName name="CPINFA_f" localSheetId="68">[4]Links!#REF!</definedName>
    <definedName name="CPINFA_f" localSheetId="69">[4]Links!#REF!</definedName>
    <definedName name="CPINFA_f" localSheetId="70">[4]Links!#REF!</definedName>
    <definedName name="CPINFA_f" localSheetId="71">[4]Links!#REF!</definedName>
    <definedName name="CPINFA_f" localSheetId="72">[4]Links!#REF!</definedName>
    <definedName name="CPINFA_f" localSheetId="76">[4]Links!#REF!</definedName>
    <definedName name="CPINFA_f" localSheetId="85">[4]Links!#REF!</definedName>
    <definedName name="CPINFA_f" localSheetId="78">[4]Links!#REF!</definedName>
    <definedName name="CPINFA_f" localSheetId="80">[4]Links!#REF!</definedName>
    <definedName name="CPINFA_f" localSheetId="81">[4]Links!#REF!</definedName>
    <definedName name="CPINFA_f" localSheetId="82">[4]Links!#REF!</definedName>
    <definedName name="CPINFA_f" localSheetId="84">[4]Links!#REF!</definedName>
    <definedName name="CPINFA_f" localSheetId="88">[4]Links!#REF!</definedName>
    <definedName name="CPINFA_f" localSheetId="91">[4]Links!#REF!</definedName>
    <definedName name="CPINFA_f" localSheetId="92">[4]Links!#REF!</definedName>
    <definedName name="CPINFA_f" localSheetId="93">[4]Links!#REF!</definedName>
    <definedName name="CPINFA_f" localSheetId="15">[4]Links!#REF!</definedName>
    <definedName name="CPINFA_f" localSheetId="16">[4]Links!#REF!</definedName>
    <definedName name="CPINFA_f" localSheetId="74">[4]Links!#REF!</definedName>
    <definedName name="CPINFA_f">[4]Links!#REF!</definedName>
    <definedName name="CPINFAVG_F" localSheetId="19">[4]Links!$T$29</definedName>
    <definedName name="CPINFAVG_F" localSheetId="25">[4]Links!$T$29</definedName>
    <definedName name="CPINFAVG_F">[4]Links!$T$29</definedName>
    <definedName name="CPINFC" localSheetId="1">[8]Links!$B$22</definedName>
    <definedName name="CPINFC">[8]Links!$B$22</definedName>
    <definedName name="CPINFCA" localSheetId="19">[4]Links!$B$29</definedName>
    <definedName name="CPINFCA" localSheetId="25">[4]Links!$B$29</definedName>
    <definedName name="CPINFCA">[4]Links!$B$29</definedName>
    <definedName name="CPINFmov_f" localSheetId="11">[4]Links!#REF!</definedName>
    <definedName name="CPINFmov_f" localSheetId="19">[4]Links!#REF!</definedName>
    <definedName name="CPINFmov_f" localSheetId="25">[4]Links!#REF!</definedName>
    <definedName name="CPINFmov_f" localSheetId="36">[4]Links!#REF!</definedName>
    <definedName name="CPINFmov_f" localSheetId="45">[4]Links!#REF!</definedName>
    <definedName name="CPINFmov_f" localSheetId="52">[4]Links!#REF!</definedName>
    <definedName name="CPINFmov_f" localSheetId="57">[4]Links!#REF!</definedName>
    <definedName name="CPINFmov_f" localSheetId="61">[4]Links!#REF!</definedName>
    <definedName name="CPINFmov_f" localSheetId="62">[4]Links!#REF!</definedName>
    <definedName name="CPINFmov_f" localSheetId="63">[4]Links!#REF!</definedName>
    <definedName name="CPINFmov_f" localSheetId="64">[4]Links!#REF!</definedName>
    <definedName name="CPINFmov_f" localSheetId="65">[4]Links!#REF!</definedName>
    <definedName name="CPINFmov_f" localSheetId="66">[4]Links!#REF!</definedName>
    <definedName name="CPINFmov_f" localSheetId="67">[4]Links!#REF!</definedName>
    <definedName name="CPINFmov_f" localSheetId="68">[4]Links!#REF!</definedName>
    <definedName name="CPINFmov_f" localSheetId="69">[4]Links!#REF!</definedName>
    <definedName name="CPINFmov_f" localSheetId="70">[4]Links!#REF!</definedName>
    <definedName name="CPINFmov_f" localSheetId="71">[4]Links!#REF!</definedName>
    <definedName name="CPINFmov_f" localSheetId="72">[4]Links!#REF!</definedName>
    <definedName name="CPINFmov_f" localSheetId="76">[4]Links!#REF!</definedName>
    <definedName name="CPINFmov_f" localSheetId="85">[4]Links!#REF!</definedName>
    <definedName name="CPINFmov_f" localSheetId="78">[4]Links!#REF!</definedName>
    <definedName name="CPINFmov_f" localSheetId="80">[4]Links!#REF!</definedName>
    <definedName name="CPINFmov_f" localSheetId="81">[4]Links!#REF!</definedName>
    <definedName name="CPINFmov_f" localSheetId="82">[4]Links!#REF!</definedName>
    <definedName name="CPINFmov_f" localSheetId="84">[4]Links!#REF!</definedName>
    <definedName name="CPINFmov_f" localSheetId="88">[4]Links!#REF!</definedName>
    <definedName name="CPINFmov_f" localSheetId="91">[4]Links!#REF!</definedName>
    <definedName name="CPINFmov_f" localSheetId="92">[4]Links!#REF!</definedName>
    <definedName name="CPINFmov_f" localSheetId="93">[4]Links!#REF!</definedName>
    <definedName name="CPINFmov_f" localSheetId="15">[4]Links!#REF!</definedName>
    <definedName name="CPINFmov_f" localSheetId="16">[4]Links!#REF!</definedName>
    <definedName name="CPINFmov_f" localSheetId="74">[4]Links!#REF!</definedName>
    <definedName name="CPINFmov_f">[4]Links!#REF!</definedName>
    <definedName name="CPINFMY" localSheetId="19">[4]Links!$B$19</definedName>
    <definedName name="CPINFMY" localSheetId="25">[4]Links!$B$19</definedName>
    <definedName name="CPINFMY">[4]Links!$B$19</definedName>
    <definedName name="CPINFMYA" localSheetId="19">[4]Links!$B$24</definedName>
    <definedName name="CPINFMYA" localSheetId="25">[4]Links!$B$24</definedName>
    <definedName name="CPINFMYA">[4]Links!$B$24</definedName>
    <definedName name="CPINFPA" localSheetId="1">[8]Links!$B$67</definedName>
    <definedName name="CPINFPA">[8]Links!$B$67</definedName>
    <definedName name="CPINFQ" localSheetId="1">[8]Links!$B$31</definedName>
    <definedName name="CPINFQ">[8]Links!$B$31</definedName>
    <definedName name="CPINFQA" localSheetId="1">[8]Links!$B$40</definedName>
    <definedName name="CPINFQA">[8]Links!$B$40</definedName>
    <definedName name="CPINFY" localSheetId="19">[4]Links!$B$9</definedName>
    <definedName name="CPINFY" localSheetId="25">[4]Links!$B$9</definedName>
    <definedName name="CPINFY">[4]Links!$B$9</definedName>
    <definedName name="CPINFYA" localSheetId="1">[8]Links!$B$58</definedName>
    <definedName name="CPINFYA">[8]Links!$B$58</definedName>
    <definedName name="CPIPA" localSheetId="1">[8]Links!$B$65</definedName>
    <definedName name="CPIPA">[8]Links!$B$65</definedName>
    <definedName name="CPIQ" localSheetId="1">[8]Links!$B$29</definedName>
    <definedName name="CPIQ">[8]Links!$B$29</definedName>
    <definedName name="CPIQA" localSheetId="1">[8]Links!$B$38</definedName>
    <definedName name="CPIQA">[8]Links!$B$38</definedName>
    <definedName name="CPIS" localSheetId="19">[4]Links!$B$5</definedName>
    <definedName name="CPIS" localSheetId="25">[4]Links!$B$5</definedName>
    <definedName name="CPIS">[4]Links!$B$5</definedName>
    <definedName name="CPIS_F" localSheetId="19">[4]Links!$T$30</definedName>
    <definedName name="CPIS_F" localSheetId="25">[4]Links!$T$30</definedName>
    <definedName name="CPIS_F">[4]Links!$T$30</definedName>
    <definedName name="CPISA_f" localSheetId="11">[4]Links!#REF!</definedName>
    <definedName name="CPISA_f" localSheetId="19">[4]Links!#REF!</definedName>
    <definedName name="CPISA_f" localSheetId="25">[4]Links!#REF!</definedName>
    <definedName name="CPISA_f" localSheetId="36">[4]Links!#REF!</definedName>
    <definedName name="CPISA_f" localSheetId="45">[4]Links!#REF!</definedName>
    <definedName name="CPISA_f" localSheetId="52">[4]Links!#REF!</definedName>
    <definedName name="CPISA_f" localSheetId="57">[4]Links!#REF!</definedName>
    <definedName name="CPISA_f" localSheetId="61">[4]Links!#REF!</definedName>
    <definedName name="CPISA_f" localSheetId="62">[4]Links!#REF!</definedName>
    <definedName name="CPISA_f" localSheetId="63">[4]Links!#REF!</definedName>
    <definedName name="CPISA_f" localSheetId="64">[4]Links!#REF!</definedName>
    <definedName name="CPISA_f" localSheetId="65">[4]Links!#REF!</definedName>
    <definedName name="CPISA_f" localSheetId="66">[4]Links!#REF!</definedName>
    <definedName name="CPISA_f" localSheetId="67">[4]Links!#REF!</definedName>
    <definedName name="CPISA_f" localSheetId="68">[4]Links!#REF!</definedName>
    <definedName name="CPISA_f" localSheetId="69">[4]Links!#REF!</definedName>
    <definedName name="CPISA_f" localSheetId="70">[4]Links!#REF!</definedName>
    <definedName name="CPISA_f" localSheetId="71">[4]Links!#REF!</definedName>
    <definedName name="CPISA_f" localSheetId="72">[4]Links!#REF!</definedName>
    <definedName name="CPISA_f" localSheetId="76">[4]Links!#REF!</definedName>
    <definedName name="CPISA_f" localSheetId="85">[4]Links!#REF!</definedName>
    <definedName name="CPISA_f" localSheetId="78">[4]Links!#REF!</definedName>
    <definedName name="CPISA_f" localSheetId="80">[4]Links!#REF!</definedName>
    <definedName name="CPISA_f" localSheetId="81">[4]Links!#REF!</definedName>
    <definedName name="CPISA_f" localSheetId="82">[4]Links!#REF!</definedName>
    <definedName name="CPISA_f" localSheetId="84">[4]Links!#REF!</definedName>
    <definedName name="CPISA_f" localSheetId="88">[4]Links!#REF!</definedName>
    <definedName name="CPISA_f" localSheetId="91">[4]Links!#REF!</definedName>
    <definedName name="CPISA_f" localSheetId="92">[4]Links!#REF!</definedName>
    <definedName name="CPISA_f" localSheetId="93">[4]Links!#REF!</definedName>
    <definedName name="CPISA_f" localSheetId="15">[4]Links!#REF!</definedName>
    <definedName name="CPISA_f" localSheetId="16">[4]Links!#REF!</definedName>
    <definedName name="CPISA_f" localSheetId="74">[4]Links!#REF!</definedName>
    <definedName name="CPISA_f">[4]Links!#REF!</definedName>
    <definedName name="CPISAVG_F" localSheetId="19">[4]Links!$T$31</definedName>
    <definedName name="CPISAVG_F" localSheetId="25">[4]Links!$T$31</definedName>
    <definedName name="CPISAVG_F">[4]Links!$T$31</definedName>
    <definedName name="CPISC" localSheetId="1">[8]Links!$B$23</definedName>
    <definedName name="CPISC">[8]Links!$B$23</definedName>
    <definedName name="CPISCA" localSheetId="19">[4]Links!$B$30</definedName>
    <definedName name="CPISCA" localSheetId="25">[4]Links!$B$30</definedName>
    <definedName name="CPISCA">[4]Links!$B$30</definedName>
    <definedName name="CPISmov_f" localSheetId="11">[4]Links!#REF!</definedName>
    <definedName name="CPISmov_f" localSheetId="19">[4]Links!#REF!</definedName>
    <definedName name="CPISmov_f" localSheetId="25">[4]Links!#REF!</definedName>
    <definedName name="CPISmov_f" localSheetId="36">[4]Links!#REF!</definedName>
    <definedName name="CPISmov_f" localSheetId="45">[4]Links!#REF!</definedName>
    <definedName name="CPISmov_f" localSheetId="52">[4]Links!#REF!</definedName>
    <definedName name="CPISmov_f" localSheetId="57">[4]Links!#REF!</definedName>
    <definedName name="CPISmov_f" localSheetId="61">[4]Links!#REF!</definedName>
    <definedName name="CPISmov_f" localSheetId="62">[4]Links!#REF!</definedName>
    <definedName name="CPISmov_f" localSheetId="63">[4]Links!#REF!</definedName>
    <definedName name="CPISmov_f" localSheetId="64">[4]Links!#REF!</definedName>
    <definedName name="CPISmov_f" localSheetId="65">[4]Links!#REF!</definedName>
    <definedName name="CPISmov_f" localSheetId="66">[4]Links!#REF!</definedName>
    <definedName name="CPISmov_f" localSheetId="67">[4]Links!#REF!</definedName>
    <definedName name="CPISmov_f" localSheetId="68">[4]Links!#REF!</definedName>
    <definedName name="CPISmov_f" localSheetId="69">[4]Links!#REF!</definedName>
    <definedName name="CPISmov_f" localSheetId="70">[4]Links!#REF!</definedName>
    <definedName name="CPISmov_f" localSheetId="71">[4]Links!#REF!</definedName>
    <definedName name="CPISmov_f" localSheetId="72">[4]Links!#REF!</definedName>
    <definedName name="CPISmov_f" localSheetId="76">[4]Links!#REF!</definedName>
    <definedName name="CPISmov_f" localSheetId="85">[4]Links!#REF!</definedName>
    <definedName name="CPISmov_f" localSheetId="78">[4]Links!#REF!</definedName>
    <definedName name="CPISmov_f" localSheetId="80">[4]Links!#REF!</definedName>
    <definedName name="CPISmov_f" localSheetId="81">[4]Links!#REF!</definedName>
    <definedName name="CPISmov_f" localSheetId="82">[4]Links!#REF!</definedName>
    <definedName name="CPISmov_f" localSheetId="84">[4]Links!#REF!</definedName>
    <definedName name="CPISmov_f" localSheetId="88">[4]Links!#REF!</definedName>
    <definedName name="CPISmov_f" localSheetId="91">[4]Links!#REF!</definedName>
    <definedName name="CPISmov_f" localSheetId="92">[4]Links!#REF!</definedName>
    <definedName name="CPISmov_f" localSheetId="93">[4]Links!#REF!</definedName>
    <definedName name="CPISmov_f" localSheetId="15">[4]Links!#REF!</definedName>
    <definedName name="CPISmov_f" localSheetId="16">[4]Links!#REF!</definedName>
    <definedName name="CPISmov_f" localSheetId="74">[4]Links!#REF!</definedName>
    <definedName name="CPISmov_f">[4]Links!#REF!</definedName>
    <definedName name="CPISMY" localSheetId="19">[4]Links!$B$20</definedName>
    <definedName name="CPISMY" localSheetId="25">[4]Links!$B$20</definedName>
    <definedName name="CPISMY">[4]Links!$B$20</definedName>
    <definedName name="CPISMYA" localSheetId="19">[4]Links!$B$25</definedName>
    <definedName name="CPISMYA" localSheetId="25">[4]Links!$B$25</definedName>
    <definedName name="CPISMYA">[4]Links!$B$25</definedName>
    <definedName name="CPISPA" localSheetId="1">[8]Links!$B$68</definedName>
    <definedName name="CPISPA">[8]Links!$B$68</definedName>
    <definedName name="CPISQ" localSheetId="1">[8]Links!$B$32</definedName>
    <definedName name="CPISQ">[8]Links!$B$32</definedName>
    <definedName name="CPISQA" localSheetId="1">[8]Links!$B$41</definedName>
    <definedName name="CPISQA">[8]Links!$B$41</definedName>
    <definedName name="CPISY" localSheetId="19">[4]Links!$B$10</definedName>
    <definedName name="CPISY" localSheetId="25">[4]Links!$B$10</definedName>
    <definedName name="CPISY">[4]Links!$B$10</definedName>
    <definedName name="CPISYA" localSheetId="1">[8]Links!$B$59</definedName>
    <definedName name="CPISYA">[8]Links!$B$59</definedName>
    <definedName name="CPIY" localSheetId="19">[4]Links!$B$7</definedName>
    <definedName name="CPIY" localSheetId="25">[4]Links!$B$7</definedName>
    <definedName name="CPIY">[4]Links!$B$7</definedName>
    <definedName name="CPIYA" localSheetId="1">[8]Links!$B$56</definedName>
    <definedName name="CPIYA">[8]Links!$B$56</definedName>
    <definedName name="CRED" localSheetId="19">[4]Links!$D$2</definedName>
    <definedName name="CRED" localSheetId="25">[4]Links!$D$2</definedName>
    <definedName name="CRED">[4]Links!$D$2</definedName>
    <definedName name="CRED_F" localSheetId="19">[4]Links!$T$43</definedName>
    <definedName name="CRED_F" localSheetId="25">[4]Links!$T$43</definedName>
    <definedName name="CRED_F">[4]Links!$T$43</definedName>
    <definedName name="CREDM" localSheetId="19">[4]Links!$D$6</definedName>
    <definedName name="CREDM" localSheetId="25">[4]Links!$D$6</definedName>
    <definedName name="CREDM">[4]Links!$D$6</definedName>
    <definedName name="CREDRATE" localSheetId="19">[4]Links!$R$15</definedName>
    <definedName name="CREDRATE" localSheetId="25">[4]Links!$R$15</definedName>
    <definedName name="CREDRATE">[4]Links!$R$15</definedName>
    <definedName name="CREDRATE_F" localSheetId="19">[4]Links!$T$47</definedName>
    <definedName name="CREDRATE_F" localSheetId="25">[4]Links!$T$47</definedName>
    <definedName name="CREDRATE_F">[4]Links!$T$47</definedName>
    <definedName name="CREDRM" localSheetId="19">[4]Links!$D$8</definedName>
    <definedName name="CREDRM" localSheetId="25">[4]Links!$D$8</definedName>
    <definedName name="CREDRM">[4]Links!$D$8</definedName>
    <definedName name="CREDRTYA" localSheetId="19">[4]Links!$V$13</definedName>
    <definedName name="CREDRTYA" localSheetId="25">[4]Links!$V$13</definedName>
    <definedName name="CREDRTYA">[4]Links!$V$13</definedName>
    <definedName name="CREDRY" localSheetId="19">[4]Links!$D$12</definedName>
    <definedName name="CREDRY" localSheetId="25">[4]Links!$D$12</definedName>
    <definedName name="CREDRY">[4]Links!$D$12</definedName>
    <definedName name="CREDY" localSheetId="19">[4]Links!$D$10</definedName>
    <definedName name="CREDY" localSheetId="25">[4]Links!$D$10</definedName>
    <definedName name="CREDY">[4]Links!$D$10</definedName>
    <definedName name="CREDYN" localSheetId="19">[4]Links!$D$18</definedName>
    <definedName name="CREDYN" localSheetId="25">[4]Links!$D$18</definedName>
    <definedName name="CREDYN">[4]Links!$D$18</definedName>
    <definedName name="CREDYND" localSheetId="19">[4]Links!$D$20</definedName>
    <definedName name="CREDYND" localSheetId="25">[4]Links!$D$20</definedName>
    <definedName name="CREDYND">[4]Links!$D$20</definedName>
    <definedName name="CURR_f" localSheetId="11">[4]Links!#REF!</definedName>
    <definedName name="CURR_f" localSheetId="19">[4]Links!#REF!</definedName>
    <definedName name="CURR_f" localSheetId="25">[4]Links!#REF!</definedName>
    <definedName name="CURR_f" localSheetId="36">[4]Links!#REF!</definedName>
    <definedName name="CURR_f" localSheetId="45">[4]Links!#REF!</definedName>
    <definedName name="CURR_f" localSheetId="52">[4]Links!#REF!</definedName>
    <definedName name="CURR_f" localSheetId="57">[4]Links!#REF!</definedName>
    <definedName name="CURR_f" localSheetId="61">[4]Links!#REF!</definedName>
    <definedName name="CURR_f" localSheetId="62">[4]Links!#REF!</definedName>
    <definedName name="CURR_f" localSheetId="63">[4]Links!#REF!</definedName>
    <definedName name="CURR_f" localSheetId="64">[4]Links!#REF!</definedName>
    <definedName name="CURR_f" localSheetId="65">[4]Links!#REF!</definedName>
    <definedName name="CURR_f" localSheetId="66">[4]Links!#REF!</definedName>
    <definedName name="CURR_f" localSheetId="67">[4]Links!#REF!</definedName>
    <definedName name="CURR_f" localSheetId="68">[4]Links!#REF!</definedName>
    <definedName name="CURR_f" localSheetId="69">[4]Links!#REF!</definedName>
    <definedName name="CURR_f" localSheetId="70">[4]Links!#REF!</definedName>
    <definedName name="CURR_f" localSheetId="71">[4]Links!#REF!</definedName>
    <definedName name="CURR_f" localSheetId="72">[4]Links!#REF!</definedName>
    <definedName name="CURR_f" localSheetId="76">[4]Links!#REF!</definedName>
    <definedName name="CURR_f" localSheetId="85">[4]Links!#REF!</definedName>
    <definedName name="CURR_f" localSheetId="78">[4]Links!#REF!</definedName>
    <definedName name="CURR_f" localSheetId="80">[4]Links!#REF!</definedName>
    <definedName name="CURR_f" localSheetId="81">[4]Links!#REF!</definedName>
    <definedName name="CURR_f" localSheetId="82">[4]Links!#REF!</definedName>
    <definedName name="CURR_f" localSheetId="84">[4]Links!#REF!</definedName>
    <definedName name="CURR_f" localSheetId="88">[4]Links!#REF!</definedName>
    <definedName name="CURR_f" localSheetId="91">[4]Links!#REF!</definedName>
    <definedName name="CURR_f" localSheetId="92">[4]Links!#REF!</definedName>
    <definedName name="CURR_f" localSheetId="93">[4]Links!#REF!</definedName>
    <definedName name="CURR_f" localSheetId="15">[4]Links!#REF!</definedName>
    <definedName name="CURR_f" localSheetId="16">[4]Links!#REF!</definedName>
    <definedName name="CURR_f" localSheetId="74">[4]Links!#REF!</definedName>
    <definedName name="CURR_f">[4]Links!#REF!</definedName>
    <definedName name="CurrencyList">'[11]Report Form'!$B$5:$B$7</definedName>
    <definedName name="Current_account" localSheetId="11">#REF!</definedName>
    <definedName name="Current_account" localSheetId="19">#REF!</definedName>
    <definedName name="Current_account" localSheetId="25">#REF!</definedName>
    <definedName name="Current_account" localSheetId="52">#REF!</definedName>
    <definedName name="Current_account" localSheetId="57">#REF!</definedName>
    <definedName name="Current_account" localSheetId="61">#REF!</definedName>
    <definedName name="Current_account" localSheetId="62">#REF!</definedName>
    <definedName name="Current_account" localSheetId="63">#REF!</definedName>
    <definedName name="Current_account" localSheetId="64">#REF!</definedName>
    <definedName name="Current_account" localSheetId="65">#REF!</definedName>
    <definedName name="Current_account" localSheetId="66">#REF!</definedName>
    <definedName name="Current_account" localSheetId="67">#REF!</definedName>
    <definedName name="Current_account" localSheetId="68">#REF!</definedName>
    <definedName name="Current_account" localSheetId="69">#REF!</definedName>
    <definedName name="Current_account" localSheetId="70">#REF!</definedName>
    <definedName name="Current_account" localSheetId="71">#REF!</definedName>
    <definedName name="Current_account" localSheetId="72">#REF!</definedName>
    <definedName name="Current_account" localSheetId="76">#REF!</definedName>
    <definedName name="Current_account" localSheetId="85">#REF!</definedName>
    <definedName name="Current_account" localSheetId="78">#REF!</definedName>
    <definedName name="Current_account" localSheetId="80">#REF!</definedName>
    <definedName name="Current_account" localSheetId="81">#REF!</definedName>
    <definedName name="Current_account" localSheetId="82">#REF!</definedName>
    <definedName name="Current_account" localSheetId="84">#REF!</definedName>
    <definedName name="Current_account" localSheetId="91">#REF!</definedName>
    <definedName name="Current_account" localSheetId="92">#REF!</definedName>
    <definedName name="Current_account" localSheetId="93">#REF!</definedName>
    <definedName name="Current_account" localSheetId="15">#REF!</definedName>
    <definedName name="Current_account" localSheetId="16">#REF!</definedName>
    <definedName name="Current_account" localSheetId="74">#REF!</definedName>
    <definedName name="Current_account">#REF!</definedName>
    <definedName name="CurrentM" localSheetId="19">[4]C!$E$5</definedName>
    <definedName name="CurrentM" localSheetId="25">[4]C!$E$5</definedName>
    <definedName name="CurrentM">[4]C!$E$5</definedName>
    <definedName name="D_SHARES_f" localSheetId="11">[4]Links!#REF!</definedName>
    <definedName name="D_SHARES_f" localSheetId="19">[4]Links!#REF!</definedName>
    <definedName name="D_SHARES_f" localSheetId="25">[4]Links!#REF!</definedName>
    <definedName name="D_SHARES_f" localSheetId="36">[4]Links!#REF!</definedName>
    <definedName name="D_SHARES_f" localSheetId="45">[4]Links!#REF!</definedName>
    <definedName name="D_SHARES_f" localSheetId="52">[4]Links!#REF!</definedName>
    <definedName name="D_SHARES_f" localSheetId="57">[4]Links!#REF!</definedName>
    <definedName name="D_SHARES_f" localSheetId="61">[4]Links!#REF!</definedName>
    <definedName name="D_SHARES_f" localSheetId="62">[4]Links!#REF!</definedName>
    <definedName name="D_SHARES_f" localSheetId="63">[4]Links!#REF!</definedName>
    <definedName name="D_SHARES_f" localSheetId="64">[4]Links!#REF!</definedName>
    <definedName name="D_SHARES_f" localSheetId="65">[4]Links!#REF!</definedName>
    <definedName name="D_SHARES_f" localSheetId="66">[4]Links!#REF!</definedName>
    <definedName name="D_SHARES_f" localSheetId="67">[4]Links!#REF!</definedName>
    <definedName name="D_SHARES_f" localSheetId="68">[4]Links!#REF!</definedName>
    <definedName name="D_SHARES_f" localSheetId="69">[4]Links!#REF!</definedName>
    <definedName name="D_SHARES_f" localSheetId="70">[4]Links!#REF!</definedName>
    <definedName name="D_SHARES_f" localSheetId="71">[4]Links!#REF!</definedName>
    <definedName name="D_SHARES_f" localSheetId="72">[4]Links!#REF!</definedName>
    <definedName name="D_SHARES_f" localSheetId="76">[4]Links!#REF!</definedName>
    <definedName name="D_SHARES_f" localSheetId="85">[4]Links!#REF!</definedName>
    <definedName name="D_SHARES_f" localSheetId="78">[4]Links!#REF!</definedName>
    <definedName name="D_SHARES_f" localSheetId="80">[4]Links!#REF!</definedName>
    <definedName name="D_SHARES_f" localSheetId="81">[4]Links!#REF!</definedName>
    <definedName name="D_SHARES_f" localSheetId="82">[4]Links!#REF!</definedName>
    <definedName name="D_SHARES_f" localSheetId="84">[4]Links!#REF!</definedName>
    <definedName name="D_SHARES_f" localSheetId="88">[4]Links!#REF!</definedName>
    <definedName name="D_SHARES_f" localSheetId="91">[4]Links!#REF!</definedName>
    <definedName name="D_SHARES_f" localSheetId="92">[4]Links!#REF!</definedName>
    <definedName name="D_SHARES_f" localSheetId="93">[4]Links!#REF!</definedName>
    <definedName name="D_SHARES_f" localSheetId="15">[4]Links!#REF!</definedName>
    <definedName name="D_SHARES_f" localSheetId="16">[4]Links!#REF!</definedName>
    <definedName name="D_SHARES_f" localSheetId="74">[4]Links!#REF!</definedName>
    <definedName name="D_SHARES_f">[4]Links!#REF!</definedName>
    <definedName name="date" localSheetId="11">#REF!</definedName>
    <definedName name="date" localSheetId="19">#REF!</definedName>
    <definedName name="date" localSheetId="25">#REF!</definedName>
    <definedName name="date" localSheetId="52">#REF!</definedName>
    <definedName name="date" localSheetId="57">#REF!</definedName>
    <definedName name="date" localSheetId="61">#REF!</definedName>
    <definedName name="date" localSheetId="62">#REF!</definedName>
    <definedName name="date" localSheetId="63">#REF!</definedName>
    <definedName name="date" localSheetId="64">#REF!</definedName>
    <definedName name="date" localSheetId="65">#REF!</definedName>
    <definedName name="date" localSheetId="66">#REF!</definedName>
    <definedName name="date" localSheetId="67">#REF!</definedName>
    <definedName name="date" localSheetId="68">#REF!</definedName>
    <definedName name="date" localSheetId="69">#REF!</definedName>
    <definedName name="date" localSheetId="70">#REF!</definedName>
    <definedName name="date" localSheetId="71">#REF!</definedName>
    <definedName name="date" localSheetId="72">#REF!</definedName>
    <definedName name="date" localSheetId="76">#REF!</definedName>
    <definedName name="date" localSheetId="85">#REF!</definedName>
    <definedName name="date" localSheetId="78">#REF!</definedName>
    <definedName name="date" localSheetId="80">#REF!</definedName>
    <definedName name="date" localSheetId="81">#REF!</definedName>
    <definedName name="date" localSheetId="82">#REF!</definedName>
    <definedName name="date" localSheetId="84">#REF!</definedName>
    <definedName name="date" localSheetId="91">#REF!</definedName>
    <definedName name="date" localSheetId="92">#REF!</definedName>
    <definedName name="date" localSheetId="93">#REF!</definedName>
    <definedName name="date" localSheetId="15">#REF!</definedName>
    <definedName name="date" localSheetId="16">#REF!</definedName>
    <definedName name="date" localSheetId="74">#REF!</definedName>
    <definedName name="date">#REF!</definedName>
    <definedName name="DATES" localSheetId="11">#REF!</definedName>
    <definedName name="DATES" localSheetId="19">#REF!</definedName>
    <definedName name="DATES" localSheetId="25">#REF!</definedName>
    <definedName name="DATES" localSheetId="52">#REF!</definedName>
    <definedName name="DATES" localSheetId="57">#REF!</definedName>
    <definedName name="DATES" localSheetId="61">#REF!</definedName>
    <definedName name="DATES" localSheetId="62">#REF!</definedName>
    <definedName name="DATES" localSheetId="63">#REF!</definedName>
    <definedName name="DATES" localSheetId="64">#REF!</definedName>
    <definedName name="DATES" localSheetId="65">#REF!</definedName>
    <definedName name="DATES" localSheetId="66">#REF!</definedName>
    <definedName name="DATES" localSheetId="67">#REF!</definedName>
    <definedName name="DATES" localSheetId="68">#REF!</definedName>
    <definedName name="DATES" localSheetId="69">#REF!</definedName>
    <definedName name="DATES" localSheetId="70">#REF!</definedName>
    <definedName name="DATES" localSheetId="71">#REF!</definedName>
    <definedName name="DATES" localSheetId="72">#REF!</definedName>
    <definedName name="DATES" localSheetId="76">#REF!</definedName>
    <definedName name="DATES" localSheetId="85">#REF!</definedName>
    <definedName name="DATES" localSheetId="78">#REF!</definedName>
    <definedName name="DATES" localSheetId="80">#REF!</definedName>
    <definedName name="DATES" localSheetId="81">#REF!</definedName>
    <definedName name="DATES" localSheetId="82">#REF!</definedName>
    <definedName name="DATES" localSheetId="84">#REF!</definedName>
    <definedName name="DATES" localSheetId="91">#REF!</definedName>
    <definedName name="DATES" localSheetId="92">#REF!</definedName>
    <definedName name="DATES" localSheetId="93">#REF!</definedName>
    <definedName name="DATES" localSheetId="15">#REF!</definedName>
    <definedName name="DATES" localSheetId="16">#REF!</definedName>
    <definedName name="DATES" localSheetId="74">#REF!</definedName>
    <definedName name="DATES">#REF!</definedName>
    <definedName name="DATESA" localSheetId="11">#REF!</definedName>
    <definedName name="DATESA" localSheetId="19">#REF!</definedName>
    <definedName name="DATESA" localSheetId="25">#REF!</definedName>
    <definedName name="DATESA" localSheetId="52">#REF!</definedName>
    <definedName name="DATESA" localSheetId="57">#REF!</definedName>
    <definedName name="DATESA" localSheetId="61">#REF!</definedName>
    <definedName name="DATESA" localSheetId="62">#REF!</definedName>
    <definedName name="DATESA" localSheetId="63">#REF!</definedName>
    <definedName name="DATESA" localSheetId="64">#REF!</definedName>
    <definedName name="DATESA" localSheetId="65">#REF!</definedName>
    <definedName name="DATESA" localSheetId="66">#REF!</definedName>
    <definedName name="DATESA" localSheetId="67">#REF!</definedName>
    <definedName name="DATESA" localSheetId="68">#REF!</definedName>
    <definedName name="DATESA" localSheetId="69">#REF!</definedName>
    <definedName name="DATESA" localSheetId="70">#REF!</definedName>
    <definedName name="DATESA" localSheetId="71">#REF!</definedName>
    <definedName name="DATESA" localSheetId="72">#REF!</definedName>
    <definedName name="DATESA" localSheetId="76">#REF!</definedName>
    <definedName name="DATESA" localSheetId="85">#REF!</definedName>
    <definedName name="DATESA" localSheetId="78">#REF!</definedName>
    <definedName name="DATESA" localSheetId="80">#REF!</definedName>
    <definedName name="DATESA" localSheetId="81">#REF!</definedName>
    <definedName name="DATESA" localSheetId="82">#REF!</definedName>
    <definedName name="DATESA" localSheetId="84">#REF!</definedName>
    <definedName name="DATESA" localSheetId="91">#REF!</definedName>
    <definedName name="DATESA" localSheetId="92">#REF!</definedName>
    <definedName name="DATESA" localSheetId="93">#REF!</definedName>
    <definedName name="DATESA" localSheetId="15">#REF!</definedName>
    <definedName name="DATESA" localSheetId="16">#REF!</definedName>
    <definedName name="DATESA" localSheetId="74">#REF!</definedName>
    <definedName name="DATESA">#REF!</definedName>
    <definedName name="DATESM" localSheetId="11">#REF!</definedName>
    <definedName name="DATESM" localSheetId="19">#REF!</definedName>
    <definedName name="DATESM" localSheetId="25">#REF!</definedName>
    <definedName name="DATESM" localSheetId="62">#REF!</definedName>
    <definedName name="DATESM" localSheetId="64">#REF!</definedName>
    <definedName name="DATESM" localSheetId="65">#REF!</definedName>
    <definedName name="DATESM" localSheetId="66">#REF!</definedName>
    <definedName name="DATESM" localSheetId="67">#REF!</definedName>
    <definedName name="DATESM" localSheetId="68">#REF!</definedName>
    <definedName name="DATESM" localSheetId="69">#REF!</definedName>
    <definedName name="DATESM" localSheetId="70">#REF!</definedName>
    <definedName name="DATESM" localSheetId="71">#REF!</definedName>
    <definedName name="DATESM" localSheetId="72">#REF!</definedName>
    <definedName name="DATESM" localSheetId="76">#REF!</definedName>
    <definedName name="DATESM" localSheetId="85">#REF!</definedName>
    <definedName name="DATESM" localSheetId="78">#REF!</definedName>
    <definedName name="DATESM" localSheetId="80">#REF!</definedName>
    <definedName name="DATESM" localSheetId="81">#REF!</definedName>
    <definedName name="DATESM" localSheetId="82">#REF!</definedName>
    <definedName name="DATESM" localSheetId="84">#REF!</definedName>
    <definedName name="DATESM" localSheetId="91">#REF!</definedName>
    <definedName name="DATESM" localSheetId="92">#REF!</definedName>
    <definedName name="DATESM" localSheetId="93">#REF!</definedName>
    <definedName name="DATESM" localSheetId="15">#REF!</definedName>
    <definedName name="DATESM" localSheetId="16">#REF!</definedName>
    <definedName name="DATESM" localSheetId="74">#REF!</definedName>
    <definedName name="DATESM">#REF!</definedName>
    <definedName name="DATESQ" localSheetId="11">#REF!</definedName>
    <definedName name="DATESQ" localSheetId="19">#REF!</definedName>
    <definedName name="DATESQ" localSheetId="25">#REF!</definedName>
    <definedName name="DATESQ" localSheetId="62">#REF!</definedName>
    <definedName name="DATESQ" localSheetId="64">#REF!</definedName>
    <definedName name="DATESQ" localSheetId="65">#REF!</definedName>
    <definedName name="DATESQ" localSheetId="66">#REF!</definedName>
    <definedName name="DATESQ" localSheetId="67">#REF!</definedName>
    <definedName name="DATESQ" localSheetId="68">#REF!</definedName>
    <definedName name="DATESQ" localSheetId="69">#REF!</definedName>
    <definedName name="DATESQ" localSheetId="70">#REF!</definedName>
    <definedName name="DATESQ" localSheetId="71">#REF!</definedName>
    <definedName name="DATESQ" localSheetId="72">#REF!</definedName>
    <definedName name="DATESQ" localSheetId="76">#REF!</definedName>
    <definedName name="DATESQ" localSheetId="85">#REF!</definedName>
    <definedName name="DATESQ" localSheetId="78">#REF!</definedName>
    <definedName name="DATESQ" localSheetId="80">#REF!</definedName>
    <definedName name="DATESQ" localSheetId="81">#REF!</definedName>
    <definedName name="DATESQ" localSheetId="82">#REF!</definedName>
    <definedName name="DATESQ" localSheetId="84">#REF!</definedName>
    <definedName name="DATESQ" localSheetId="91">#REF!</definedName>
    <definedName name="DATESQ" localSheetId="92">#REF!</definedName>
    <definedName name="DATESQ" localSheetId="93">#REF!</definedName>
    <definedName name="DATESQ" localSheetId="15">#REF!</definedName>
    <definedName name="DATESQ" localSheetId="16">#REF!</definedName>
    <definedName name="DATESQ" localSheetId="74">#REF!</definedName>
    <definedName name="DATESQ">#REF!</definedName>
    <definedName name="DD_f" localSheetId="11">[4]Links!#REF!</definedName>
    <definedName name="DD_f" localSheetId="19">[4]Links!#REF!</definedName>
    <definedName name="DD_f" localSheetId="25">[4]Links!#REF!</definedName>
    <definedName name="DD_f" localSheetId="45">[4]Links!#REF!</definedName>
    <definedName name="DD_f" localSheetId="62">[4]Links!#REF!</definedName>
    <definedName name="DD_f" localSheetId="64">[4]Links!#REF!</definedName>
    <definedName name="DD_f" localSheetId="65">[4]Links!#REF!</definedName>
    <definedName name="DD_f" localSheetId="66">[4]Links!#REF!</definedName>
    <definedName name="DD_f" localSheetId="67">[4]Links!#REF!</definedName>
    <definedName name="DD_f" localSheetId="68">[4]Links!#REF!</definedName>
    <definedName name="DD_f" localSheetId="69">[4]Links!#REF!</definedName>
    <definedName name="DD_f" localSheetId="70">[4]Links!#REF!</definedName>
    <definedName name="DD_f" localSheetId="71">[4]Links!#REF!</definedName>
    <definedName name="DD_f" localSheetId="72">[4]Links!#REF!</definedName>
    <definedName name="DD_f" localSheetId="76">[4]Links!#REF!</definedName>
    <definedName name="DD_f" localSheetId="85">[4]Links!#REF!</definedName>
    <definedName name="DD_f" localSheetId="78">[4]Links!#REF!</definedName>
    <definedName name="DD_f" localSheetId="80">[4]Links!#REF!</definedName>
    <definedName name="DD_f" localSheetId="81">[4]Links!#REF!</definedName>
    <definedName name="DD_f" localSheetId="82">[4]Links!#REF!</definedName>
    <definedName name="DD_f" localSheetId="84">[4]Links!#REF!</definedName>
    <definedName name="DD_f" localSheetId="91">[4]Links!#REF!</definedName>
    <definedName name="DD_f" localSheetId="92">[4]Links!#REF!</definedName>
    <definedName name="DD_f" localSheetId="93">[4]Links!#REF!</definedName>
    <definedName name="DD_f" localSheetId="15">[4]Links!#REF!</definedName>
    <definedName name="DD_f" localSheetId="16">[4]Links!#REF!</definedName>
    <definedName name="DD_f" localSheetId="74">[4]Links!#REF!</definedName>
    <definedName name="DD_f">[4]Links!#REF!</definedName>
    <definedName name="ddd" localSheetId="1" hidden="1">{#N/A,#N/A,FALSE,"т04"}</definedName>
    <definedName name="ddd" localSheetId="2" hidden="1">{#N/A,#N/A,FALSE,"т04"}</definedName>
    <definedName name="ddd" localSheetId="6" hidden="1">{#N/A,#N/A,FALSE,"т04"}</definedName>
    <definedName name="ddd" localSheetId="19" hidden="1">{#N/A,#N/A,FALSE,"т04"}</definedName>
    <definedName name="ddd" localSheetId="29" hidden="1">{#N/A,#N/A,FALSE,"т04"}</definedName>
    <definedName name="ddd" localSheetId="30" hidden="1">{#N/A,#N/A,FALSE,"т04"}</definedName>
    <definedName name="ddd" localSheetId="31" hidden="1">{#N/A,#N/A,FALSE,"т04"}</definedName>
    <definedName name="ddd" localSheetId="22" hidden="1">{#N/A,#N/A,FALSE,"т04"}</definedName>
    <definedName name="ddd" localSheetId="23" hidden="1">{#N/A,#N/A,FALSE,"т04"}</definedName>
    <definedName name="ddd" localSheetId="24" hidden="1">{#N/A,#N/A,FALSE,"т04"}</definedName>
    <definedName name="ddd" localSheetId="25" hidden="1">{#N/A,#N/A,FALSE,"т04"}</definedName>
    <definedName name="ddd" localSheetId="26" hidden="1">{#N/A,#N/A,FALSE,"т04"}</definedName>
    <definedName name="ddd" localSheetId="36" hidden="1">{#N/A,#N/A,FALSE,"т04"}</definedName>
    <definedName name="ddd" localSheetId="45" hidden="1">{#N/A,#N/A,FALSE,"т04"}</definedName>
    <definedName name="ddd" localSheetId="46" hidden="1">{#N/A,#N/A,FALSE,"т04"}</definedName>
    <definedName name="ddd" localSheetId="44" hidden="1">{#N/A,#N/A,FALSE,"т04"}</definedName>
    <definedName name="ddd" localSheetId="52" hidden="1">{#N/A,#N/A,FALSE,"т04"}</definedName>
    <definedName name="ddd" localSheetId="55" hidden="1">{#N/A,#N/A,FALSE,"т04"}</definedName>
    <definedName name="ddd" localSheetId="56" hidden="1">{#N/A,#N/A,FALSE,"т04"}</definedName>
    <definedName name="ddd" localSheetId="57" hidden="1">{#N/A,#N/A,FALSE,"т04"}</definedName>
    <definedName name="ddd" localSheetId="58" hidden="1">{#N/A,#N/A,FALSE,"т04"}</definedName>
    <definedName name="ddd" localSheetId="60" hidden="1">{#N/A,#N/A,FALSE,"т04"}</definedName>
    <definedName name="ddd" localSheetId="61" hidden="1">{#N/A,#N/A,FALSE,"т04"}</definedName>
    <definedName name="ddd" localSheetId="62" hidden="1">{#N/A,#N/A,FALSE,"т04"}</definedName>
    <definedName name="ddd" localSheetId="63" hidden="1">{#N/A,#N/A,FALSE,"т04"}</definedName>
    <definedName name="ddd" localSheetId="64" hidden="1">{#N/A,#N/A,FALSE,"т04"}</definedName>
    <definedName name="ddd" localSheetId="65" hidden="1">{#N/A,#N/A,FALSE,"т04"}</definedName>
    <definedName name="ddd" localSheetId="66" hidden="1">{#N/A,#N/A,FALSE,"т04"}</definedName>
    <definedName name="ddd" localSheetId="67" hidden="1">{#N/A,#N/A,FALSE,"т04"}</definedName>
    <definedName name="ddd" localSheetId="68" hidden="1">{#N/A,#N/A,FALSE,"т04"}</definedName>
    <definedName name="ddd" localSheetId="69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76" hidden="1">{#N/A,#N/A,FALSE,"т04"}</definedName>
    <definedName name="ddd" localSheetId="77" hidden="1">{#N/A,#N/A,FALSE,"т04"}</definedName>
    <definedName name="ddd" localSheetId="78" hidden="1">{#N/A,#N/A,FALSE,"т04"}</definedName>
    <definedName name="ddd" localSheetId="80" hidden="1">{#N/A,#N/A,FALSE,"т04"}</definedName>
    <definedName name="ddd" localSheetId="84" hidden="1">{#N/A,#N/A,FALSE,"т04"}</definedName>
    <definedName name="ddd" localSheetId="88" hidden="1">{#N/A,#N/A,FALSE,"т04"}</definedName>
    <definedName name="ddd" localSheetId="89" hidden="1">{#N/A,#N/A,FALSE,"т04"}</definedName>
    <definedName name="ddd" localSheetId="91" hidden="1">{#N/A,#N/A,FALSE,"т04"}</definedName>
    <definedName name="ddd" localSheetId="92" hidden="1">{#N/A,#N/A,FALSE,"т04"}</definedName>
    <definedName name="ddd" localSheetId="93" hidden="1">{#N/A,#N/A,FALSE,"т04"}</definedName>
    <definedName name="ddd" localSheetId="74" hidden="1">{#N/A,#N/A,FALSE,"т04"}</definedName>
    <definedName name="ddd" hidden="1">{#N/A,#N/A,FALSE,"т04"}</definedName>
    <definedName name="ddd_1" localSheetId="1" hidden="1">{#N/A,#N/A,FALSE,"т04"}</definedName>
    <definedName name="ddd_1" localSheetId="2" hidden="1">{#N/A,#N/A,FALSE,"т04"}</definedName>
    <definedName name="ddd_1" localSheetId="19" hidden="1">{#N/A,#N/A,FALSE,"т04"}</definedName>
    <definedName name="ddd_1" localSheetId="31" hidden="1">{#N/A,#N/A,FALSE,"т04"}</definedName>
    <definedName name="ddd_1" localSheetId="22" hidden="1">{#N/A,#N/A,FALSE,"т04"}</definedName>
    <definedName name="ddd_1" localSheetId="23" hidden="1">{#N/A,#N/A,FALSE,"т04"}</definedName>
    <definedName name="ddd_1" localSheetId="24" hidden="1">{#N/A,#N/A,FALSE,"т04"}</definedName>
    <definedName name="ddd_1" localSheetId="25" hidden="1">{#N/A,#N/A,FALSE,"т04"}</definedName>
    <definedName name="ddd_1" localSheetId="26" hidden="1">{#N/A,#N/A,FALSE,"т04"}</definedName>
    <definedName name="ddd_1" localSheetId="36" hidden="1">{#N/A,#N/A,FALSE,"т04"}</definedName>
    <definedName name="ddd_1" localSheetId="45" hidden="1">{#N/A,#N/A,FALSE,"т04"}</definedName>
    <definedName name="ddd_1" localSheetId="46" hidden="1">{#N/A,#N/A,FALSE,"т04"}</definedName>
    <definedName name="ddd_1" localSheetId="44" hidden="1">{#N/A,#N/A,FALSE,"т04"}</definedName>
    <definedName name="ddd_1" localSheetId="52" hidden="1">{#N/A,#N/A,FALSE,"т04"}</definedName>
    <definedName name="ddd_1" localSheetId="55" hidden="1">{#N/A,#N/A,FALSE,"т04"}</definedName>
    <definedName name="ddd_1" localSheetId="56" hidden="1">{#N/A,#N/A,FALSE,"т04"}</definedName>
    <definedName name="ddd_1" localSheetId="57" hidden="1">{#N/A,#N/A,FALSE,"т04"}</definedName>
    <definedName name="ddd_1" localSheetId="60" hidden="1">{#N/A,#N/A,FALSE,"т04"}</definedName>
    <definedName name="ddd_1" localSheetId="61" hidden="1">{#N/A,#N/A,FALSE,"т04"}</definedName>
    <definedName name="ddd_1" localSheetId="62" hidden="1">{#N/A,#N/A,FALSE,"т04"}</definedName>
    <definedName name="ddd_1" localSheetId="63" hidden="1">{#N/A,#N/A,FALSE,"т04"}</definedName>
    <definedName name="ddd_1" localSheetId="64" hidden="1">{#N/A,#N/A,FALSE,"т04"}</definedName>
    <definedName name="ddd_1" localSheetId="65" hidden="1">{#N/A,#N/A,FALSE,"т04"}</definedName>
    <definedName name="ddd_1" localSheetId="66" hidden="1">{#N/A,#N/A,FALSE,"т04"}</definedName>
    <definedName name="ddd_1" localSheetId="67" hidden="1">{#N/A,#N/A,FALSE,"т04"}</definedName>
    <definedName name="ddd_1" localSheetId="68" hidden="1">{#N/A,#N/A,FALSE,"т04"}</definedName>
    <definedName name="ddd_1" localSheetId="69" hidden="1">{#N/A,#N/A,FALSE,"т04"}</definedName>
    <definedName name="ddd_1" localSheetId="70" hidden="1">{#N/A,#N/A,FALSE,"т04"}</definedName>
    <definedName name="ddd_1" localSheetId="71" hidden="1">{#N/A,#N/A,FALSE,"т04"}</definedName>
    <definedName name="ddd_1" localSheetId="72" hidden="1">{#N/A,#N/A,FALSE,"т04"}</definedName>
    <definedName name="ddd_1" localSheetId="76" hidden="1">{#N/A,#N/A,FALSE,"т04"}</definedName>
    <definedName name="ddd_1" localSheetId="78" hidden="1">{#N/A,#N/A,FALSE,"т04"}</definedName>
    <definedName name="ddd_1" localSheetId="84" hidden="1">{#N/A,#N/A,FALSE,"т04"}</definedName>
    <definedName name="ddd_1" localSheetId="88" hidden="1">{#N/A,#N/A,FALSE,"т04"}</definedName>
    <definedName name="ddd_1" localSheetId="91" hidden="1">{#N/A,#N/A,FALSE,"т04"}</definedName>
    <definedName name="ddd_1" localSheetId="92" hidden="1">{#N/A,#N/A,FALSE,"т04"}</definedName>
    <definedName name="ddd_1" localSheetId="93" hidden="1">{#N/A,#N/A,FALSE,"т04"}</definedName>
    <definedName name="ddd_1" localSheetId="74" hidden="1">{#N/A,#N/A,FALSE,"т04"}</definedName>
    <definedName name="ddd_1" hidden="1">{#N/A,#N/A,FALSE,"т04"}</definedName>
    <definedName name="ddd_2" localSheetId="1" hidden="1">{#N/A,#N/A,FALSE,"т04"}</definedName>
    <definedName name="ddd_2" localSheetId="2" hidden="1">{#N/A,#N/A,FALSE,"т04"}</definedName>
    <definedName name="ddd_2" localSheetId="19" hidden="1">{#N/A,#N/A,FALSE,"т04"}</definedName>
    <definedName name="ddd_2" localSheetId="31" hidden="1">{#N/A,#N/A,FALSE,"т04"}</definedName>
    <definedName name="ddd_2" localSheetId="22" hidden="1">{#N/A,#N/A,FALSE,"т04"}</definedName>
    <definedName name="ddd_2" localSheetId="23" hidden="1">{#N/A,#N/A,FALSE,"т04"}</definedName>
    <definedName name="ddd_2" localSheetId="24" hidden="1">{#N/A,#N/A,FALSE,"т04"}</definedName>
    <definedName name="ddd_2" localSheetId="25" hidden="1">{#N/A,#N/A,FALSE,"т04"}</definedName>
    <definedName name="ddd_2" localSheetId="26" hidden="1">{#N/A,#N/A,FALSE,"т04"}</definedName>
    <definedName name="ddd_2" localSheetId="36" hidden="1">{#N/A,#N/A,FALSE,"т04"}</definedName>
    <definedName name="ddd_2" localSheetId="45" hidden="1">{#N/A,#N/A,FALSE,"т04"}</definedName>
    <definedName name="ddd_2" localSheetId="46" hidden="1">{#N/A,#N/A,FALSE,"т04"}</definedName>
    <definedName name="ddd_2" localSheetId="44" hidden="1">{#N/A,#N/A,FALSE,"т04"}</definedName>
    <definedName name="ddd_2" localSheetId="52" hidden="1">{#N/A,#N/A,FALSE,"т04"}</definedName>
    <definedName name="ddd_2" localSheetId="55" hidden="1">{#N/A,#N/A,FALSE,"т04"}</definedName>
    <definedName name="ddd_2" localSheetId="56" hidden="1">{#N/A,#N/A,FALSE,"т04"}</definedName>
    <definedName name="ddd_2" localSheetId="57" hidden="1">{#N/A,#N/A,FALSE,"т04"}</definedName>
    <definedName name="ddd_2" localSheetId="60" hidden="1">{#N/A,#N/A,FALSE,"т04"}</definedName>
    <definedName name="ddd_2" localSheetId="61" hidden="1">{#N/A,#N/A,FALSE,"т04"}</definedName>
    <definedName name="ddd_2" localSheetId="62" hidden="1">{#N/A,#N/A,FALSE,"т04"}</definedName>
    <definedName name="ddd_2" localSheetId="63" hidden="1">{#N/A,#N/A,FALSE,"т04"}</definedName>
    <definedName name="ddd_2" localSheetId="64" hidden="1">{#N/A,#N/A,FALSE,"т04"}</definedName>
    <definedName name="ddd_2" localSheetId="65" hidden="1">{#N/A,#N/A,FALSE,"т04"}</definedName>
    <definedName name="ddd_2" localSheetId="66" hidden="1">{#N/A,#N/A,FALSE,"т04"}</definedName>
    <definedName name="ddd_2" localSheetId="67" hidden="1">{#N/A,#N/A,FALSE,"т04"}</definedName>
    <definedName name="ddd_2" localSheetId="68" hidden="1">{#N/A,#N/A,FALSE,"т04"}</definedName>
    <definedName name="ddd_2" localSheetId="69" hidden="1">{#N/A,#N/A,FALSE,"т04"}</definedName>
    <definedName name="ddd_2" localSheetId="70" hidden="1">{#N/A,#N/A,FALSE,"т04"}</definedName>
    <definedName name="ddd_2" localSheetId="71" hidden="1">{#N/A,#N/A,FALSE,"т04"}</definedName>
    <definedName name="ddd_2" localSheetId="72" hidden="1">{#N/A,#N/A,FALSE,"т04"}</definedName>
    <definedName name="ddd_2" localSheetId="76" hidden="1">{#N/A,#N/A,FALSE,"т04"}</definedName>
    <definedName name="ddd_2" localSheetId="78" hidden="1">{#N/A,#N/A,FALSE,"т04"}</definedName>
    <definedName name="ddd_2" localSheetId="84" hidden="1">{#N/A,#N/A,FALSE,"т04"}</definedName>
    <definedName name="ddd_2" localSheetId="88" hidden="1">{#N/A,#N/A,FALSE,"т04"}</definedName>
    <definedName name="ddd_2" localSheetId="91" hidden="1">{#N/A,#N/A,FALSE,"т04"}</definedName>
    <definedName name="ddd_2" localSheetId="92" hidden="1">{#N/A,#N/A,FALSE,"т04"}</definedName>
    <definedName name="ddd_2" localSheetId="93" hidden="1">{#N/A,#N/A,FALSE,"т04"}</definedName>
    <definedName name="ddd_2" localSheetId="74" hidden="1">{#N/A,#N/A,FALSE,"т04"}</definedName>
    <definedName name="ddd_2" hidden="1">{#N/A,#N/A,FALSE,"т04"}</definedName>
    <definedName name="DDN" localSheetId="19">[4]Links!$F$6</definedName>
    <definedName name="DDN" localSheetId="25">[4]Links!$F$6</definedName>
    <definedName name="DDN">[4]Links!$F$6</definedName>
    <definedName name="DDNM" localSheetId="19">[4]Links!$F$13</definedName>
    <definedName name="DDNM" localSheetId="25">[4]Links!$F$13</definedName>
    <definedName name="DDNM">[4]Links!$F$13</definedName>
    <definedName name="DDNRM" localSheetId="19">[4]Links!$H$13</definedName>
    <definedName name="DDNRM" localSheetId="25">[4]Links!$H$13</definedName>
    <definedName name="DDNRM">[4]Links!$H$13</definedName>
    <definedName name="DDNRY" localSheetId="19">[4]Links!$H$20</definedName>
    <definedName name="DDNRY" localSheetId="25">[4]Links!$H$20</definedName>
    <definedName name="DDNRY">[4]Links!$H$20</definedName>
    <definedName name="DDNY" localSheetId="19">[4]Links!$F$20</definedName>
    <definedName name="DDNY" localSheetId="25">[4]Links!$F$20</definedName>
    <definedName name="DDNY">[4]Links!$F$20</definedName>
    <definedName name="DDNYN" localSheetId="19">[4]Links!$F$34</definedName>
    <definedName name="DDNYN" localSheetId="25">[4]Links!$F$34</definedName>
    <definedName name="DDNYN">[4]Links!$F$34</definedName>
    <definedName name="DDNYND" localSheetId="19">[4]Links!$F$41</definedName>
    <definedName name="DDNYND" localSheetId="25">[4]Links!$F$41</definedName>
    <definedName name="DDNYND">[4]Links!$F$41</definedName>
    <definedName name="DEFL" localSheetId="11">#REF!</definedName>
    <definedName name="DEFL" localSheetId="19">#REF!</definedName>
    <definedName name="DEFL" localSheetId="25">#REF!</definedName>
    <definedName name="DEFL" localSheetId="52">#REF!</definedName>
    <definedName name="DEFL" localSheetId="57">#REF!</definedName>
    <definedName name="DEFL" localSheetId="61">#REF!</definedName>
    <definedName name="DEFL" localSheetId="62">#REF!</definedName>
    <definedName name="DEFL" localSheetId="63">#REF!</definedName>
    <definedName name="DEFL" localSheetId="64">#REF!</definedName>
    <definedName name="DEFL" localSheetId="65">#REF!</definedName>
    <definedName name="DEFL" localSheetId="66">#REF!</definedName>
    <definedName name="DEFL" localSheetId="67">#REF!</definedName>
    <definedName name="DEFL" localSheetId="68">#REF!</definedName>
    <definedName name="DEFL" localSheetId="69">#REF!</definedName>
    <definedName name="DEFL" localSheetId="70">#REF!</definedName>
    <definedName name="DEFL" localSheetId="71">#REF!</definedName>
    <definedName name="DEFL" localSheetId="72">#REF!</definedName>
    <definedName name="DEFL" localSheetId="76">#REF!</definedName>
    <definedName name="DEFL" localSheetId="85">#REF!</definedName>
    <definedName name="DEFL" localSheetId="78">#REF!</definedName>
    <definedName name="DEFL" localSheetId="80">#REF!</definedName>
    <definedName name="DEFL" localSheetId="81">#REF!</definedName>
    <definedName name="DEFL" localSheetId="82">#REF!</definedName>
    <definedName name="DEFL" localSheetId="84">#REF!</definedName>
    <definedName name="DEFL" localSheetId="91">#REF!</definedName>
    <definedName name="DEFL" localSheetId="92">#REF!</definedName>
    <definedName name="DEFL" localSheetId="93">#REF!</definedName>
    <definedName name="DEFL" localSheetId="15">#REF!</definedName>
    <definedName name="DEFL" localSheetId="16">#REF!</definedName>
    <definedName name="DEFL" localSheetId="74">#REF!</definedName>
    <definedName name="DEFL">#REF!</definedName>
    <definedName name="defl2" localSheetId="11">#REF!</definedName>
    <definedName name="defl2" localSheetId="19">#REF!</definedName>
    <definedName name="defl2" localSheetId="25">#REF!</definedName>
    <definedName name="defl2" localSheetId="52">#REF!</definedName>
    <definedName name="defl2" localSheetId="57">#REF!</definedName>
    <definedName name="defl2" localSheetId="61">#REF!</definedName>
    <definedName name="defl2" localSheetId="62">#REF!</definedName>
    <definedName name="defl2" localSheetId="63">#REF!</definedName>
    <definedName name="defl2" localSheetId="64">#REF!</definedName>
    <definedName name="defl2" localSheetId="65">#REF!</definedName>
    <definedName name="defl2" localSheetId="66">#REF!</definedName>
    <definedName name="defl2" localSheetId="67">#REF!</definedName>
    <definedName name="defl2" localSheetId="68">#REF!</definedName>
    <definedName name="defl2" localSheetId="69">#REF!</definedName>
    <definedName name="defl2" localSheetId="70">#REF!</definedName>
    <definedName name="defl2" localSheetId="71">#REF!</definedName>
    <definedName name="defl2" localSheetId="72">#REF!</definedName>
    <definedName name="defl2" localSheetId="76">#REF!</definedName>
    <definedName name="defl2" localSheetId="85">#REF!</definedName>
    <definedName name="defl2" localSheetId="78">#REF!</definedName>
    <definedName name="defl2" localSheetId="80">#REF!</definedName>
    <definedName name="defl2" localSheetId="81">#REF!</definedName>
    <definedName name="defl2" localSheetId="82">#REF!</definedName>
    <definedName name="defl2" localSheetId="84">#REF!</definedName>
    <definedName name="defl2" localSheetId="91">#REF!</definedName>
    <definedName name="defl2" localSheetId="92">#REF!</definedName>
    <definedName name="defl2" localSheetId="93">#REF!</definedName>
    <definedName name="defl2" localSheetId="15">#REF!</definedName>
    <definedName name="defl2" localSheetId="16">#REF!</definedName>
    <definedName name="defl2" localSheetId="74">#REF!</definedName>
    <definedName name="defl2">#REF!</definedName>
    <definedName name="DEPO" localSheetId="19">[4]Links!$D$3</definedName>
    <definedName name="DEPO" localSheetId="25">[4]Links!$D$3</definedName>
    <definedName name="DEPO">[4]Links!$D$3</definedName>
    <definedName name="DEPO_F" localSheetId="19">[4]Links!$T$44</definedName>
    <definedName name="DEPO_F" localSheetId="25">[4]Links!$T$44</definedName>
    <definedName name="DEPO_F">[4]Links!$T$44</definedName>
    <definedName name="DEPOM" localSheetId="19">[4]Links!$D$7</definedName>
    <definedName name="DEPOM" localSheetId="25">[4]Links!$D$7</definedName>
    <definedName name="DEPOM">[4]Links!$D$7</definedName>
    <definedName name="DEPORATE" localSheetId="19">[4]Links!$R$16</definedName>
    <definedName name="DEPORATE" localSheetId="25">[4]Links!$R$16</definedName>
    <definedName name="DEPORATE">[4]Links!$R$16</definedName>
    <definedName name="DEPORATE_F" localSheetId="19">[4]Links!$T$48</definedName>
    <definedName name="DEPORATE_F" localSheetId="25">[4]Links!$T$48</definedName>
    <definedName name="DEPORATE_F">[4]Links!$T$48</definedName>
    <definedName name="DEPORM" localSheetId="19">[4]Links!$D$9</definedName>
    <definedName name="DEPORM" localSheetId="25">[4]Links!$D$9</definedName>
    <definedName name="DEPORM">[4]Links!$D$9</definedName>
    <definedName name="DEPORTYA" localSheetId="19">[4]Links!$V$14</definedName>
    <definedName name="DEPORTYA" localSheetId="25">[4]Links!$V$14</definedName>
    <definedName name="DEPORTYA">[4]Links!$V$14</definedName>
    <definedName name="DEPORY" localSheetId="19">[4]Links!$D$13</definedName>
    <definedName name="DEPORY" localSheetId="25">[4]Links!$D$13</definedName>
    <definedName name="DEPORY">[4]Links!$D$13</definedName>
    <definedName name="DEPOY" localSheetId="19">[4]Links!$D$11</definedName>
    <definedName name="DEPOY" localSheetId="25">[4]Links!$D$11</definedName>
    <definedName name="DEPOY">[4]Links!$D$11</definedName>
    <definedName name="DEPOYN" localSheetId="19">[4]Links!$D$19</definedName>
    <definedName name="DEPOYN" localSheetId="25">[4]Links!$D$19</definedName>
    <definedName name="DEPOYN">[4]Links!$D$19</definedName>
    <definedName name="DEPOYND" localSheetId="19">[4]Links!$D$21</definedName>
    <definedName name="DEPOYND" localSheetId="25">[4]Links!$D$21</definedName>
    <definedName name="DEPOYND">[4]Links!$D$21</definedName>
    <definedName name="dfdfdf" localSheetId="1" hidden="1">{#N/A,#N/A,FALSE,"т02бд"}</definedName>
    <definedName name="dfdfdf" localSheetId="2" hidden="1">{#N/A,#N/A,FALSE,"т02бд"}</definedName>
    <definedName name="dfdfdf" localSheetId="6" hidden="1">{#N/A,#N/A,FALSE,"т02бд"}</definedName>
    <definedName name="dfdfdf" localSheetId="19" hidden="1">{#N/A,#N/A,FALSE,"т02бд"}</definedName>
    <definedName name="dfdfdf" localSheetId="29" hidden="1">{#N/A,#N/A,FALSE,"т02бд"}</definedName>
    <definedName name="dfdfdf" localSheetId="30" hidden="1">{#N/A,#N/A,FALSE,"т02бд"}</definedName>
    <definedName name="dfdfdf" localSheetId="31" hidden="1">{#N/A,#N/A,FALSE,"т02бд"}</definedName>
    <definedName name="dfdfdf" localSheetId="22" hidden="1">{#N/A,#N/A,FALSE,"т02бд"}</definedName>
    <definedName name="dfdfdf" localSheetId="23" hidden="1">{#N/A,#N/A,FALSE,"т02бд"}</definedName>
    <definedName name="dfdfdf" localSheetId="24" hidden="1">{#N/A,#N/A,FALSE,"т02бд"}</definedName>
    <definedName name="dfdfdf" localSheetId="25" hidden="1">{#N/A,#N/A,FALSE,"т02бд"}</definedName>
    <definedName name="dfdfdf" localSheetId="26" hidden="1">{#N/A,#N/A,FALSE,"т02бд"}</definedName>
    <definedName name="dfdfdf" localSheetId="36" hidden="1">{#N/A,#N/A,FALSE,"т02бд"}</definedName>
    <definedName name="dfdfdf" localSheetId="45" hidden="1">{#N/A,#N/A,FALSE,"т02бд"}</definedName>
    <definedName name="dfdfdf" localSheetId="46" hidden="1">{#N/A,#N/A,FALSE,"т02бд"}</definedName>
    <definedName name="dfdfdf" localSheetId="44" hidden="1">{#N/A,#N/A,FALSE,"т02бд"}</definedName>
    <definedName name="dfdfdf" localSheetId="52" hidden="1">{#N/A,#N/A,FALSE,"т02бд"}</definedName>
    <definedName name="dfdfdf" localSheetId="55" hidden="1">{#N/A,#N/A,FALSE,"т02бд"}</definedName>
    <definedName name="dfdfdf" localSheetId="56" hidden="1">{#N/A,#N/A,FALSE,"т02бд"}</definedName>
    <definedName name="dfdfdf" localSheetId="57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62" hidden="1">{#N/A,#N/A,FALSE,"т02бд"}</definedName>
    <definedName name="dfdfdf" localSheetId="63" hidden="1">{#N/A,#N/A,FALSE,"т02бд"}</definedName>
    <definedName name="dfdfdf" localSheetId="64" hidden="1">{#N/A,#N/A,FALSE,"т02бд"}</definedName>
    <definedName name="dfdfdf" localSheetId="65" hidden="1">{#N/A,#N/A,FALSE,"т02бд"}</definedName>
    <definedName name="dfdfdf" localSheetId="66" hidden="1">{#N/A,#N/A,FALSE,"т02бд"}</definedName>
    <definedName name="dfdfdf" localSheetId="67" hidden="1">{#N/A,#N/A,FALSE,"т02бд"}</definedName>
    <definedName name="dfdfdf" localSheetId="68" hidden="1">{#N/A,#N/A,FALSE,"т02бд"}</definedName>
    <definedName name="dfdfdf" localSheetId="69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6" hidden="1">{#N/A,#N/A,FALSE,"т02бд"}</definedName>
    <definedName name="dfdfdf" localSheetId="77" hidden="1">{#N/A,#N/A,FALSE,"т02бд"}</definedName>
    <definedName name="dfdfdf" localSheetId="78" hidden="1">{#N/A,#N/A,FALSE,"т02бд"}</definedName>
    <definedName name="dfdfdf" localSheetId="80" hidden="1">{#N/A,#N/A,FALSE,"т02бд"}</definedName>
    <definedName name="dfdfdf" localSheetId="84" hidden="1">{#N/A,#N/A,FALSE,"т02бд"}</definedName>
    <definedName name="dfdfdf" localSheetId="88" hidden="1">{#N/A,#N/A,FALSE,"т02бд"}</definedName>
    <definedName name="dfdfdf" localSheetId="89" hidden="1">{#N/A,#N/A,FALSE,"т02бд"}</definedName>
    <definedName name="dfdfdf" localSheetId="91" hidden="1">{#N/A,#N/A,FALSE,"т02бд"}</definedName>
    <definedName name="dfdfdf" localSheetId="92" hidden="1">{#N/A,#N/A,FALSE,"т02бд"}</definedName>
    <definedName name="dfdfdf" localSheetId="93" hidden="1">{#N/A,#N/A,FALSE,"т02бд"}</definedName>
    <definedName name="dfdfdf" localSheetId="74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2" hidden="1">{#N/A,#N/A,FALSE,"т02бд"}</definedName>
    <definedName name="dfdfdf_2" localSheetId="19" hidden="1">{#N/A,#N/A,FALSE,"т02бд"}</definedName>
    <definedName name="dfdfdf_2" localSheetId="31" hidden="1">{#N/A,#N/A,FALSE,"т02бд"}</definedName>
    <definedName name="dfdfdf_2" localSheetId="22" hidden="1">{#N/A,#N/A,FALSE,"т02бд"}</definedName>
    <definedName name="dfdfdf_2" localSheetId="23" hidden="1">{#N/A,#N/A,FALSE,"т02бд"}</definedName>
    <definedName name="dfdfdf_2" localSheetId="24" hidden="1">{#N/A,#N/A,FALSE,"т02бд"}</definedName>
    <definedName name="dfdfdf_2" localSheetId="25" hidden="1">{#N/A,#N/A,FALSE,"т02бд"}</definedName>
    <definedName name="dfdfdf_2" localSheetId="26" hidden="1">{#N/A,#N/A,FALSE,"т02бд"}</definedName>
    <definedName name="dfdfdf_2" localSheetId="36" hidden="1">{#N/A,#N/A,FALSE,"т02бд"}</definedName>
    <definedName name="dfdfdf_2" localSheetId="45" hidden="1">{#N/A,#N/A,FALSE,"т02бд"}</definedName>
    <definedName name="dfdfdf_2" localSheetId="46" hidden="1">{#N/A,#N/A,FALSE,"т02бд"}</definedName>
    <definedName name="dfdfdf_2" localSheetId="44" hidden="1">{#N/A,#N/A,FALSE,"т02бд"}</definedName>
    <definedName name="dfdfdf_2" localSheetId="52" hidden="1">{#N/A,#N/A,FALSE,"т02бд"}</definedName>
    <definedName name="dfdfdf_2" localSheetId="55" hidden="1">{#N/A,#N/A,FALSE,"т02бд"}</definedName>
    <definedName name="dfdfdf_2" localSheetId="56" hidden="1">{#N/A,#N/A,FALSE,"т02бд"}</definedName>
    <definedName name="dfdfdf_2" localSheetId="57" hidden="1">{#N/A,#N/A,FALSE,"т02бд"}</definedName>
    <definedName name="dfdfdf_2" localSheetId="60" hidden="1">{#N/A,#N/A,FALSE,"т02бд"}</definedName>
    <definedName name="dfdfdf_2" localSheetId="61" hidden="1">{#N/A,#N/A,FALSE,"т02бд"}</definedName>
    <definedName name="dfdfdf_2" localSheetId="62" hidden="1">{#N/A,#N/A,FALSE,"т02бд"}</definedName>
    <definedName name="dfdfdf_2" localSheetId="63" hidden="1">{#N/A,#N/A,FALSE,"т02бд"}</definedName>
    <definedName name="dfdfdf_2" localSheetId="64" hidden="1">{#N/A,#N/A,FALSE,"т02бд"}</definedName>
    <definedName name="dfdfdf_2" localSheetId="65" hidden="1">{#N/A,#N/A,FALSE,"т02бд"}</definedName>
    <definedName name="dfdfdf_2" localSheetId="66" hidden="1">{#N/A,#N/A,FALSE,"т02бд"}</definedName>
    <definedName name="dfdfdf_2" localSheetId="67" hidden="1">{#N/A,#N/A,FALSE,"т02бд"}</definedName>
    <definedName name="dfdfdf_2" localSheetId="68" hidden="1">{#N/A,#N/A,FALSE,"т02бд"}</definedName>
    <definedName name="dfdfdf_2" localSheetId="69" hidden="1">{#N/A,#N/A,FALSE,"т02бд"}</definedName>
    <definedName name="dfdfdf_2" localSheetId="70" hidden="1">{#N/A,#N/A,FALSE,"т02бд"}</definedName>
    <definedName name="dfdfdf_2" localSheetId="71" hidden="1">{#N/A,#N/A,FALSE,"т02бд"}</definedName>
    <definedName name="dfdfdf_2" localSheetId="72" hidden="1">{#N/A,#N/A,FALSE,"т02бд"}</definedName>
    <definedName name="dfdfdf_2" localSheetId="76" hidden="1">{#N/A,#N/A,FALSE,"т02бд"}</definedName>
    <definedName name="dfdfdf_2" localSheetId="78" hidden="1">{#N/A,#N/A,FALSE,"т02бд"}</definedName>
    <definedName name="dfdfdf_2" localSheetId="84" hidden="1">{#N/A,#N/A,FALSE,"т02бд"}</definedName>
    <definedName name="dfdfdf_2" localSheetId="88" hidden="1">{#N/A,#N/A,FALSE,"т02бд"}</definedName>
    <definedName name="dfdfdf_2" localSheetId="91" hidden="1">{#N/A,#N/A,FALSE,"т02бд"}</definedName>
    <definedName name="dfdfdf_2" localSheetId="92" hidden="1">{#N/A,#N/A,FALSE,"т02бд"}</definedName>
    <definedName name="dfdfdf_2" localSheetId="93" hidden="1">{#N/A,#N/A,FALSE,"т02бд"}</definedName>
    <definedName name="dfdfdf_2" localSheetId="74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2" hidden="1">{#N/A,#N/A,FALSE,"т02бд"}</definedName>
    <definedName name="dfdfdf_2_1" localSheetId="19" hidden="1">{#N/A,#N/A,FALSE,"т02бд"}</definedName>
    <definedName name="dfdfdf_2_1" localSheetId="31" hidden="1">{#N/A,#N/A,FALSE,"т02бд"}</definedName>
    <definedName name="dfdfdf_2_1" localSheetId="22" hidden="1">{#N/A,#N/A,FALSE,"т02бд"}</definedName>
    <definedName name="dfdfdf_2_1" localSheetId="23" hidden="1">{#N/A,#N/A,FALSE,"т02бд"}</definedName>
    <definedName name="dfdfdf_2_1" localSheetId="24" hidden="1">{#N/A,#N/A,FALSE,"т02бд"}</definedName>
    <definedName name="dfdfdf_2_1" localSheetId="25" hidden="1">{#N/A,#N/A,FALSE,"т02бд"}</definedName>
    <definedName name="dfdfdf_2_1" localSheetId="26" hidden="1">{#N/A,#N/A,FALSE,"т02бд"}</definedName>
    <definedName name="dfdfdf_2_1" localSheetId="36" hidden="1">{#N/A,#N/A,FALSE,"т02бд"}</definedName>
    <definedName name="dfdfdf_2_1" localSheetId="45" hidden="1">{#N/A,#N/A,FALSE,"т02бд"}</definedName>
    <definedName name="dfdfdf_2_1" localSheetId="46" hidden="1">{#N/A,#N/A,FALSE,"т02бд"}</definedName>
    <definedName name="dfdfdf_2_1" localSheetId="44" hidden="1">{#N/A,#N/A,FALSE,"т02бд"}</definedName>
    <definedName name="dfdfdf_2_1" localSheetId="52" hidden="1">{#N/A,#N/A,FALSE,"т02бд"}</definedName>
    <definedName name="dfdfdf_2_1" localSheetId="55" hidden="1">{#N/A,#N/A,FALSE,"т02бд"}</definedName>
    <definedName name="dfdfdf_2_1" localSheetId="56" hidden="1">{#N/A,#N/A,FALSE,"т02бд"}</definedName>
    <definedName name="dfdfdf_2_1" localSheetId="57" hidden="1">{#N/A,#N/A,FALSE,"т02бд"}</definedName>
    <definedName name="dfdfdf_2_1" localSheetId="60" hidden="1">{#N/A,#N/A,FALSE,"т02бд"}</definedName>
    <definedName name="dfdfdf_2_1" localSheetId="61" hidden="1">{#N/A,#N/A,FALSE,"т02бд"}</definedName>
    <definedName name="dfdfdf_2_1" localSheetId="62" hidden="1">{#N/A,#N/A,FALSE,"т02бд"}</definedName>
    <definedName name="dfdfdf_2_1" localSheetId="63" hidden="1">{#N/A,#N/A,FALSE,"т02бд"}</definedName>
    <definedName name="dfdfdf_2_1" localSheetId="64" hidden="1">{#N/A,#N/A,FALSE,"т02бд"}</definedName>
    <definedName name="dfdfdf_2_1" localSheetId="65" hidden="1">{#N/A,#N/A,FALSE,"т02бд"}</definedName>
    <definedName name="dfdfdf_2_1" localSheetId="66" hidden="1">{#N/A,#N/A,FALSE,"т02бд"}</definedName>
    <definedName name="dfdfdf_2_1" localSheetId="67" hidden="1">{#N/A,#N/A,FALSE,"т02бд"}</definedName>
    <definedName name="dfdfdf_2_1" localSheetId="68" hidden="1">{#N/A,#N/A,FALSE,"т02бд"}</definedName>
    <definedName name="dfdfdf_2_1" localSheetId="69" hidden="1">{#N/A,#N/A,FALSE,"т02бд"}</definedName>
    <definedName name="dfdfdf_2_1" localSheetId="70" hidden="1">{#N/A,#N/A,FALSE,"т02бд"}</definedName>
    <definedName name="dfdfdf_2_1" localSheetId="71" hidden="1">{#N/A,#N/A,FALSE,"т02бд"}</definedName>
    <definedName name="dfdfdf_2_1" localSheetId="72" hidden="1">{#N/A,#N/A,FALSE,"т02бд"}</definedName>
    <definedName name="dfdfdf_2_1" localSheetId="76" hidden="1">{#N/A,#N/A,FALSE,"т02бд"}</definedName>
    <definedName name="dfdfdf_2_1" localSheetId="78" hidden="1">{#N/A,#N/A,FALSE,"т02бд"}</definedName>
    <definedName name="dfdfdf_2_1" localSheetId="84" hidden="1">{#N/A,#N/A,FALSE,"т02бд"}</definedName>
    <definedName name="dfdfdf_2_1" localSheetId="88" hidden="1">{#N/A,#N/A,FALSE,"т02бд"}</definedName>
    <definedName name="dfdfdf_2_1" localSheetId="91" hidden="1">{#N/A,#N/A,FALSE,"т02бд"}</definedName>
    <definedName name="dfdfdf_2_1" localSheetId="92" hidden="1">{#N/A,#N/A,FALSE,"т02бд"}</definedName>
    <definedName name="dfdfdf_2_1" localSheetId="93" hidden="1">{#N/A,#N/A,FALSE,"т02бд"}</definedName>
    <definedName name="dfdfdf_2_1" localSheetId="74" hidden="1">{#N/A,#N/A,FALSE,"т02бд"}</definedName>
    <definedName name="dfdfdf_2_1" hidden="1">{#N/A,#N/A,FALSE,"т02бд"}</definedName>
    <definedName name="Dif_1" localSheetId="69">[12]C!$N$146</definedName>
    <definedName name="Dif_1" localSheetId="71">[12]C!$N$146</definedName>
    <definedName name="Dif_1" localSheetId="72">[12]C!$N$146</definedName>
    <definedName name="Dif_1" localSheetId="74">[12]C!$N$146</definedName>
    <definedName name="Dif_1">[12]C!$N$146</definedName>
    <definedName name="Dif_2" localSheetId="69">[12]C!$BB$139</definedName>
    <definedName name="Dif_2" localSheetId="71">[12]C!$BB$139</definedName>
    <definedName name="Dif_2" localSheetId="72">[12]C!$BB$139</definedName>
    <definedName name="Dif_2" localSheetId="74">[12]C!$BB$139</definedName>
    <definedName name="Dif_2">[12]C!$BB$139</definedName>
    <definedName name="drfgdfgf" localSheetId="1" hidden="1">{#N/A,#N/A,FALSE,"Лист4"}</definedName>
    <definedName name="drfgdfgf" localSheetId="2" hidden="1">{#N/A,#N/A,FALSE,"Лист4"}</definedName>
    <definedName name="drfgdfgf" localSheetId="19" hidden="1">{#N/A,#N/A,FALSE,"Лист4"}</definedName>
    <definedName name="drfgdfgf" localSheetId="31" hidden="1">{#N/A,#N/A,FALSE,"Лист4"}</definedName>
    <definedName name="drfgdfgf" localSheetId="22" hidden="1">{#N/A,#N/A,FALSE,"Лист4"}</definedName>
    <definedName name="drfgdfgf" localSheetId="23" hidden="1">{#N/A,#N/A,FALSE,"Лист4"}</definedName>
    <definedName name="drfgdfgf" localSheetId="24" hidden="1">{#N/A,#N/A,FALSE,"Лист4"}</definedName>
    <definedName name="drfgdfgf" localSheetId="25" hidden="1">{#N/A,#N/A,FALSE,"Лист4"}</definedName>
    <definedName name="drfgdfgf" localSheetId="26" hidden="1">{#N/A,#N/A,FALSE,"Лист4"}</definedName>
    <definedName name="drfgdfgf" localSheetId="36" hidden="1">{#N/A,#N/A,FALSE,"Лист4"}</definedName>
    <definedName name="drfgdfgf" localSheetId="45" hidden="1">{#N/A,#N/A,FALSE,"Лист4"}</definedName>
    <definedName name="drfgdfgf" localSheetId="46" hidden="1">{#N/A,#N/A,FALSE,"Лист4"}</definedName>
    <definedName name="drfgdfgf" localSheetId="44" hidden="1">{#N/A,#N/A,FALSE,"Лист4"}</definedName>
    <definedName name="drfgdfgf" localSheetId="52" hidden="1">{#N/A,#N/A,FALSE,"Лист4"}</definedName>
    <definedName name="drfgdfgf" localSheetId="55" hidden="1">{#N/A,#N/A,FALSE,"Лист4"}</definedName>
    <definedName name="drfgdfgf" localSheetId="56" hidden="1">{#N/A,#N/A,FALSE,"Лист4"}</definedName>
    <definedName name="drfgdfgf" localSheetId="57" hidden="1">{#N/A,#N/A,FALSE,"Лист4"}</definedName>
    <definedName name="drfgdfgf" localSheetId="60" hidden="1">{#N/A,#N/A,FALSE,"Лист4"}</definedName>
    <definedName name="drfgdfgf" localSheetId="61" hidden="1">{#N/A,#N/A,FALSE,"Лист4"}</definedName>
    <definedName name="drfgdfgf" localSheetId="62" hidden="1">{#N/A,#N/A,FALSE,"Лист4"}</definedName>
    <definedName name="drfgdfgf" localSheetId="63" hidden="1">{#N/A,#N/A,FALSE,"Лист4"}</definedName>
    <definedName name="drfgdfgf" localSheetId="64" hidden="1">{#N/A,#N/A,FALSE,"Лист4"}</definedName>
    <definedName name="drfgdfgf" localSheetId="65" hidden="1">{#N/A,#N/A,FALSE,"Лист4"}</definedName>
    <definedName name="drfgdfgf" localSheetId="66" hidden="1">{#N/A,#N/A,FALSE,"Лист4"}</definedName>
    <definedName name="drfgdfgf" localSheetId="67" hidden="1">{#N/A,#N/A,FALSE,"Лист4"}</definedName>
    <definedName name="drfgdfgf" localSheetId="68" hidden="1">{#N/A,#N/A,FALSE,"Лист4"}</definedName>
    <definedName name="drfgdfgf" localSheetId="69" hidden="1">{#N/A,#N/A,FALSE,"Лист4"}</definedName>
    <definedName name="drfgdfgf" localSheetId="70" hidden="1">{#N/A,#N/A,FALSE,"Лист4"}</definedName>
    <definedName name="drfgdfgf" localSheetId="71" hidden="1">{#N/A,#N/A,FALSE,"Лист4"}</definedName>
    <definedName name="drfgdfgf" localSheetId="72" hidden="1">{#N/A,#N/A,FALSE,"Лист4"}</definedName>
    <definedName name="drfgdfgf" localSheetId="76" hidden="1">{#N/A,#N/A,FALSE,"Лист4"}</definedName>
    <definedName name="drfgdfgf" localSheetId="77" hidden="1">{#N/A,#N/A,FALSE,"Лист4"}</definedName>
    <definedName name="drfgdfgf" localSheetId="78" hidden="1">{#N/A,#N/A,FALSE,"Лист4"}</definedName>
    <definedName name="drfgdfgf" localSheetId="80" hidden="1">{#N/A,#N/A,FALSE,"Лист4"}</definedName>
    <definedName name="drfgdfgf" localSheetId="84" hidden="1">{#N/A,#N/A,FALSE,"Лист4"}</definedName>
    <definedName name="drfgdfgf" localSheetId="88" hidden="1">{#N/A,#N/A,FALSE,"Лист4"}</definedName>
    <definedName name="drfgdfgf" localSheetId="89" hidden="1">{#N/A,#N/A,FALSE,"Лист4"}</definedName>
    <definedName name="drfgdfgf" localSheetId="91" hidden="1">{#N/A,#N/A,FALSE,"Лист4"}</definedName>
    <definedName name="drfgdfgf" localSheetId="92" hidden="1">{#N/A,#N/A,FALSE,"Лист4"}</definedName>
    <definedName name="drfgdfgf" localSheetId="93" hidden="1">{#N/A,#N/A,FALSE,"Лист4"}</definedName>
    <definedName name="drfgdfgf" localSheetId="74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6" hidden="1">{#N/A,#N/A,FALSE,"т02бд"}</definedName>
    <definedName name="dsf" localSheetId="19" hidden="1">{#N/A,#N/A,FALSE,"т02бд"}</definedName>
    <definedName name="dsf" localSheetId="29" hidden="1">{#N/A,#N/A,FALSE,"т02бд"}</definedName>
    <definedName name="dsf" localSheetId="30" hidden="1">{#N/A,#N/A,FALSE,"т02бд"}</definedName>
    <definedName name="dsf" localSheetId="31" hidden="1">{#N/A,#N/A,FALSE,"т02бд"}</definedName>
    <definedName name="dsf" localSheetId="22" hidden="1">{#N/A,#N/A,FALSE,"т02бд"}</definedName>
    <definedName name="dsf" localSheetId="23" hidden="1">{#N/A,#N/A,FALSE,"т02бд"}</definedName>
    <definedName name="dsf" localSheetId="24" hidden="1">{#N/A,#N/A,FALSE,"т02бд"}</definedName>
    <definedName name="dsf" localSheetId="25" hidden="1">{#N/A,#N/A,FALSE,"т02бд"}</definedName>
    <definedName name="dsf" localSheetId="26" hidden="1">{#N/A,#N/A,FALSE,"т02бд"}</definedName>
    <definedName name="dsf" localSheetId="36" hidden="1">{#N/A,#N/A,FALSE,"т02бд"}</definedName>
    <definedName name="dsf" localSheetId="45" hidden="1">{#N/A,#N/A,FALSE,"т02бд"}</definedName>
    <definedName name="dsf" localSheetId="46" hidden="1">{#N/A,#N/A,FALSE,"т02бд"}</definedName>
    <definedName name="dsf" localSheetId="44" hidden="1">{#N/A,#N/A,FALSE,"т02бд"}</definedName>
    <definedName name="dsf" localSheetId="52" hidden="1">{#N/A,#N/A,FALSE,"т02бд"}</definedName>
    <definedName name="dsf" localSheetId="55" hidden="1">{#N/A,#N/A,FALSE,"т02бд"}</definedName>
    <definedName name="dsf" localSheetId="56" hidden="1">{#N/A,#N/A,FALSE,"т02бд"}</definedName>
    <definedName name="dsf" localSheetId="57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62" hidden="1">{#N/A,#N/A,FALSE,"т02бд"}</definedName>
    <definedName name="dsf" localSheetId="63" hidden="1">{#N/A,#N/A,FALSE,"т02бд"}</definedName>
    <definedName name="dsf" localSheetId="64" hidden="1">{#N/A,#N/A,FALSE,"т02бд"}</definedName>
    <definedName name="dsf" localSheetId="65" hidden="1">{#N/A,#N/A,FALSE,"т02бд"}</definedName>
    <definedName name="dsf" localSheetId="66" hidden="1">{#N/A,#N/A,FALSE,"т02бд"}</definedName>
    <definedName name="dsf" localSheetId="67" hidden="1">{#N/A,#N/A,FALSE,"т02бд"}</definedName>
    <definedName name="dsf" localSheetId="68" hidden="1">{#N/A,#N/A,FALSE,"т02бд"}</definedName>
    <definedName name="dsf" localSheetId="69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6" hidden="1">{#N/A,#N/A,FALSE,"т02бд"}</definedName>
    <definedName name="dsf" localSheetId="77" hidden="1">{#N/A,#N/A,FALSE,"т02бд"}</definedName>
    <definedName name="dsf" localSheetId="78" hidden="1">{#N/A,#N/A,FALSE,"т02бд"}</definedName>
    <definedName name="dsf" localSheetId="80" hidden="1">{#N/A,#N/A,FALSE,"т02бд"}</definedName>
    <definedName name="dsf" localSheetId="84" hidden="1">{#N/A,#N/A,FALSE,"т02бд"}</definedName>
    <definedName name="dsf" localSheetId="88" hidden="1">{#N/A,#N/A,FALSE,"т02бд"}</definedName>
    <definedName name="dsf" localSheetId="89" hidden="1">{#N/A,#N/A,FALSE,"т02бд"}</definedName>
    <definedName name="dsf" localSheetId="91" hidden="1">{#N/A,#N/A,FALSE,"т02бд"}</definedName>
    <definedName name="dsf" localSheetId="92" hidden="1">{#N/A,#N/A,FALSE,"т02бд"}</definedName>
    <definedName name="dsf" localSheetId="93" hidden="1">{#N/A,#N/A,FALSE,"т02бд"}</definedName>
    <definedName name="dsf" localSheetId="74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2" hidden="1">{#N/A,#N/A,FALSE,"т02бд"}</definedName>
    <definedName name="dsf_2" localSheetId="19" hidden="1">{#N/A,#N/A,FALSE,"т02бд"}</definedName>
    <definedName name="dsf_2" localSheetId="31" hidden="1">{#N/A,#N/A,FALSE,"т02бд"}</definedName>
    <definedName name="dsf_2" localSheetId="22" hidden="1">{#N/A,#N/A,FALSE,"т02бд"}</definedName>
    <definedName name="dsf_2" localSheetId="23" hidden="1">{#N/A,#N/A,FALSE,"т02бд"}</definedName>
    <definedName name="dsf_2" localSheetId="24" hidden="1">{#N/A,#N/A,FALSE,"т02бд"}</definedName>
    <definedName name="dsf_2" localSheetId="25" hidden="1">{#N/A,#N/A,FALSE,"т02бд"}</definedName>
    <definedName name="dsf_2" localSheetId="26" hidden="1">{#N/A,#N/A,FALSE,"т02бд"}</definedName>
    <definedName name="dsf_2" localSheetId="36" hidden="1">{#N/A,#N/A,FALSE,"т02бд"}</definedName>
    <definedName name="dsf_2" localSheetId="45" hidden="1">{#N/A,#N/A,FALSE,"т02бд"}</definedName>
    <definedName name="dsf_2" localSheetId="46" hidden="1">{#N/A,#N/A,FALSE,"т02бд"}</definedName>
    <definedName name="dsf_2" localSheetId="44" hidden="1">{#N/A,#N/A,FALSE,"т02бд"}</definedName>
    <definedName name="dsf_2" localSheetId="52" hidden="1">{#N/A,#N/A,FALSE,"т02бд"}</definedName>
    <definedName name="dsf_2" localSheetId="55" hidden="1">{#N/A,#N/A,FALSE,"т02бд"}</definedName>
    <definedName name="dsf_2" localSheetId="56" hidden="1">{#N/A,#N/A,FALSE,"т02бд"}</definedName>
    <definedName name="dsf_2" localSheetId="57" hidden="1">{#N/A,#N/A,FALSE,"т02бд"}</definedName>
    <definedName name="dsf_2" localSheetId="60" hidden="1">{#N/A,#N/A,FALSE,"т02бд"}</definedName>
    <definedName name="dsf_2" localSheetId="61" hidden="1">{#N/A,#N/A,FALSE,"т02бд"}</definedName>
    <definedName name="dsf_2" localSheetId="62" hidden="1">{#N/A,#N/A,FALSE,"т02бд"}</definedName>
    <definedName name="dsf_2" localSheetId="63" hidden="1">{#N/A,#N/A,FALSE,"т02бд"}</definedName>
    <definedName name="dsf_2" localSheetId="64" hidden="1">{#N/A,#N/A,FALSE,"т02бд"}</definedName>
    <definedName name="dsf_2" localSheetId="65" hidden="1">{#N/A,#N/A,FALSE,"т02бд"}</definedName>
    <definedName name="dsf_2" localSheetId="66" hidden="1">{#N/A,#N/A,FALSE,"т02бд"}</definedName>
    <definedName name="dsf_2" localSheetId="67" hidden="1">{#N/A,#N/A,FALSE,"т02бд"}</definedName>
    <definedName name="dsf_2" localSheetId="68" hidden="1">{#N/A,#N/A,FALSE,"т02бд"}</definedName>
    <definedName name="dsf_2" localSheetId="69" hidden="1">{#N/A,#N/A,FALSE,"т02бд"}</definedName>
    <definedName name="dsf_2" localSheetId="70" hidden="1">{#N/A,#N/A,FALSE,"т02бд"}</definedName>
    <definedName name="dsf_2" localSheetId="71" hidden="1">{#N/A,#N/A,FALSE,"т02бд"}</definedName>
    <definedName name="dsf_2" localSheetId="72" hidden="1">{#N/A,#N/A,FALSE,"т02бд"}</definedName>
    <definedName name="dsf_2" localSheetId="76" hidden="1">{#N/A,#N/A,FALSE,"т02бд"}</definedName>
    <definedName name="dsf_2" localSheetId="78" hidden="1">{#N/A,#N/A,FALSE,"т02бд"}</definedName>
    <definedName name="dsf_2" localSheetId="84" hidden="1">{#N/A,#N/A,FALSE,"т02бд"}</definedName>
    <definedName name="dsf_2" localSheetId="88" hidden="1">{#N/A,#N/A,FALSE,"т02бд"}</definedName>
    <definedName name="dsf_2" localSheetId="91" hidden="1">{#N/A,#N/A,FALSE,"т02бд"}</definedName>
    <definedName name="dsf_2" localSheetId="92" hidden="1">{#N/A,#N/A,FALSE,"т02бд"}</definedName>
    <definedName name="dsf_2" localSheetId="93" hidden="1">{#N/A,#N/A,FALSE,"т02бд"}</definedName>
    <definedName name="dsf_2" localSheetId="74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2" hidden="1">{#N/A,#N/A,FALSE,"т02бд"}</definedName>
    <definedName name="dsf_2_1" localSheetId="19" hidden="1">{#N/A,#N/A,FALSE,"т02бд"}</definedName>
    <definedName name="dsf_2_1" localSheetId="31" hidden="1">{#N/A,#N/A,FALSE,"т02бд"}</definedName>
    <definedName name="dsf_2_1" localSheetId="22" hidden="1">{#N/A,#N/A,FALSE,"т02бд"}</definedName>
    <definedName name="dsf_2_1" localSheetId="23" hidden="1">{#N/A,#N/A,FALSE,"т02бд"}</definedName>
    <definedName name="dsf_2_1" localSheetId="24" hidden="1">{#N/A,#N/A,FALSE,"т02бд"}</definedName>
    <definedName name="dsf_2_1" localSheetId="25" hidden="1">{#N/A,#N/A,FALSE,"т02бд"}</definedName>
    <definedName name="dsf_2_1" localSheetId="26" hidden="1">{#N/A,#N/A,FALSE,"т02бд"}</definedName>
    <definedName name="dsf_2_1" localSheetId="36" hidden="1">{#N/A,#N/A,FALSE,"т02бд"}</definedName>
    <definedName name="dsf_2_1" localSheetId="45" hidden="1">{#N/A,#N/A,FALSE,"т02бд"}</definedName>
    <definedName name="dsf_2_1" localSheetId="46" hidden="1">{#N/A,#N/A,FALSE,"т02бд"}</definedName>
    <definedName name="dsf_2_1" localSheetId="44" hidden="1">{#N/A,#N/A,FALSE,"т02бд"}</definedName>
    <definedName name="dsf_2_1" localSheetId="52" hidden="1">{#N/A,#N/A,FALSE,"т02бд"}</definedName>
    <definedName name="dsf_2_1" localSheetId="55" hidden="1">{#N/A,#N/A,FALSE,"т02бд"}</definedName>
    <definedName name="dsf_2_1" localSheetId="56" hidden="1">{#N/A,#N/A,FALSE,"т02бд"}</definedName>
    <definedName name="dsf_2_1" localSheetId="57" hidden="1">{#N/A,#N/A,FALSE,"т02бд"}</definedName>
    <definedName name="dsf_2_1" localSheetId="60" hidden="1">{#N/A,#N/A,FALSE,"т02бд"}</definedName>
    <definedName name="dsf_2_1" localSheetId="61" hidden="1">{#N/A,#N/A,FALSE,"т02бд"}</definedName>
    <definedName name="dsf_2_1" localSheetId="62" hidden="1">{#N/A,#N/A,FALSE,"т02бд"}</definedName>
    <definedName name="dsf_2_1" localSheetId="63" hidden="1">{#N/A,#N/A,FALSE,"т02бд"}</definedName>
    <definedName name="dsf_2_1" localSheetId="64" hidden="1">{#N/A,#N/A,FALSE,"т02бд"}</definedName>
    <definedName name="dsf_2_1" localSheetId="65" hidden="1">{#N/A,#N/A,FALSE,"т02бд"}</definedName>
    <definedName name="dsf_2_1" localSheetId="66" hidden="1">{#N/A,#N/A,FALSE,"т02бд"}</definedName>
    <definedName name="dsf_2_1" localSheetId="67" hidden="1">{#N/A,#N/A,FALSE,"т02бд"}</definedName>
    <definedName name="dsf_2_1" localSheetId="68" hidden="1">{#N/A,#N/A,FALSE,"т02бд"}</definedName>
    <definedName name="dsf_2_1" localSheetId="69" hidden="1">{#N/A,#N/A,FALSE,"т02бд"}</definedName>
    <definedName name="dsf_2_1" localSheetId="70" hidden="1">{#N/A,#N/A,FALSE,"т02бд"}</definedName>
    <definedName name="dsf_2_1" localSheetId="71" hidden="1">{#N/A,#N/A,FALSE,"т02бд"}</definedName>
    <definedName name="dsf_2_1" localSheetId="72" hidden="1">{#N/A,#N/A,FALSE,"т02бд"}</definedName>
    <definedName name="dsf_2_1" localSheetId="76" hidden="1">{#N/A,#N/A,FALSE,"т02бд"}</definedName>
    <definedName name="dsf_2_1" localSheetId="78" hidden="1">{#N/A,#N/A,FALSE,"т02бд"}</definedName>
    <definedName name="dsf_2_1" localSheetId="84" hidden="1">{#N/A,#N/A,FALSE,"т02бд"}</definedName>
    <definedName name="dsf_2_1" localSheetId="88" hidden="1">{#N/A,#N/A,FALSE,"т02бд"}</definedName>
    <definedName name="dsf_2_1" localSheetId="91" hidden="1">{#N/A,#N/A,FALSE,"т02бд"}</definedName>
    <definedName name="dsf_2_1" localSheetId="92" hidden="1">{#N/A,#N/A,FALSE,"т02бд"}</definedName>
    <definedName name="dsf_2_1" localSheetId="93" hidden="1">{#N/A,#N/A,FALSE,"т02бд"}</definedName>
    <definedName name="dsf_2_1" localSheetId="74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6" hidden="1">{#N/A,#N/A,FALSE,"т02бд"}</definedName>
    <definedName name="dsfb" localSheetId="19" hidden="1">{#N/A,#N/A,FALSE,"т02бд"}</definedName>
    <definedName name="dsfb" localSheetId="29" hidden="1">{#N/A,#N/A,FALSE,"т02бд"}</definedName>
    <definedName name="dsfb" localSheetId="30" hidden="1">{#N/A,#N/A,FALSE,"т02бд"}</definedName>
    <definedName name="dsfb" localSheetId="31" hidden="1">{#N/A,#N/A,FALSE,"т02бд"}</definedName>
    <definedName name="dsfb" localSheetId="22" hidden="1">{#N/A,#N/A,FALSE,"т02бд"}</definedName>
    <definedName name="dsfb" localSheetId="23" hidden="1">{#N/A,#N/A,FALSE,"т02бд"}</definedName>
    <definedName name="dsfb" localSheetId="24" hidden="1">{#N/A,#N/A,FALSE,"т02бд"}</definedName>
    <definedName name="dsfb" localSheetId="25" hidden="1">{#N/A,#N/A,FALSE,"т02бд"}</definedName>
    <definedName name="dsfb" localSheetId="26" hidden="1">{#N/A,#N/A,FALSE,"т02бд"}</definedName>
    <definedName name="dsfb" localSheetId="36" hidden="1">{#N/A,#N/A,FALSE,"т02бд"}</definedName>
    <definedName name="dsfb" localSheetId="45" hidden="1">{#N/A,#N/A,FALSE,"т02бд"}</definedName>
    <definedName name="dsfb" localSheetId="46" hidden="1">{#N/A,#N/A,FALSE,"т02бд"}</definedName>
    <definedName name="dsfb" localSheetId="44" hidden="1">{#N/A,#N/A,FALSE,"т02бд"}</definedName>
    <definedName name="dsfb" localSheetId="52" hidden="1">{#N/A,#N/A,FALSE,"т02бд"}</definedName>
    <definedName name="dsfb" localSheetId="55" hidden="1">{#N/A,#N/A,FALSE,"т02бд"}</definedName>
    <definedName name="dsfb" localSheetId="56" hidden="1">{#N/A,#N/A,FALSE,"т02бд"}</definedName>
    <definedName name="dsfb" localSheetId="57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62" hidden="1">{#N/A,#N/A,FALSE,"т02бд"}</definedName>
    <definedName name="dsfb" localSheetId="63" hidden="1">{#N/A,#N/A,FALSE,"т02бд"}</definedName>
    <definedName name="dsfb" localSheetId="64" hidden="1">{#N/A,#N/A,FALSE,"т02бд"}</definedName>
    <definedName name="dsfb" localSheetId="65" hidden="1">{#N/A,#N/A,FALSE,"т02бд"}</definedName>
    <definedName name="dsfb" localSheetId="66" hidden="1">{#N/A,#N/A,FALSE,"т02бд"}</definedName>
    <definedName name="dsfb" localSheetId="67" hidden="1">{#N/A,#N/A,FALSE,"т02бд"}</definedName>
    <definedName name="dsfb" localSheetId="68" hidden="1">{#N/A,#N/A,FALSE,"т02бд"}</definedName>
    <definedName name="dsfb" localSheetId="69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6" hidden="1">{#N/A,#N/A,FALSE,"т02бд"}</definedName>
    <definedName name="dsfb" localSheetId="77" hidden="1">{#N/A,#N/A,FALSE,"т02бд"}</definedName>
    <definedName name="dsfb" localSheetId="78" hidden="1">{#N/A,#N/A,FALSE,"т02бд"}</definedName>
    <definedName name="dsfb" localSheetId="80" hidden="1">{#N/A,#N/A,FALSE,"т02бд"}</definedName>
    <definedName name="dsfb" localSheetId="84" hidden="1">{#N/A,#N/A,FALSE,"т02бд"}</definedName>
    <definedName name="dsfb" localSheetId="88" hidden="1">{#N/A,#N/A,FALSE,"т02бд"}</definedName>
    <definedName name="dsfb" localSheetId="89" hidden="1">{#N/A,#N/A,FALSE,"т02бд"}</definedName>
    <definedName name="dsfb" localSheetId="91" hidden="1">{#N/A,#N/A,FALSE,"т02бд"}</definedName>
    <definedName name="dsfb" localSheetId="92" hidden="1">{#N/A,#N/A,FALSE,"т02бд"}</definedName>
    <definedName name="dsfb" localSheetId="93" hidden="1">{#N/A,#N/A,FALSE,"т02бд"}</definedName>
    <definedName name="dsfb" localSheetId="74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2" hidden="1">{#N/A,#N/A,FALSE,"т02бд"}</definedName>
    <definedName name="dsfb_2" localSheetId="19" hidden="1">{#N/A,#N/A,FALSE,"т02бд"}</definedName>
    <definedName name="dsfb_2" localSheetId="31" hidden="1">{#N/A,#N/A,FALSE,"т02бд"}</definedName>
    <definedName name="dsfb_2" localSheetId="22" hidden="1">{#N/A,#N/A,FALSE,"т02бд"}</definedName>
    <definedName name="dsfb_2" localSheetId="23" hidden="1">{#N/A,#N/A,FALSE,"т02бд"}</definedName>
    <definedName name="dsfb_2" localSheetId="24" hidden="1">{#N/A,#N/A,FALSE,"т02бд"}</definedName>
    <definedName name="dsfb_2" localSheetId="25" hidden="1">{#N/A,#N/A,FALSE,"т02бд"}</definedName>
    <definedName name="dsfb_2" localSheetId="26" hidden="1">{#N/A,#N/A,FALSE,"т02бд"}</definedName>
    <definedName name="dsfb_2" localSheetId="36" hidden="1">{#N/A,#N/A,FALSE,"т02бд"}</definedName>
    <definedName name="dsfb_2" localSheetId="45" hidden="1">{#N/A,#N/A,FALSE,"т02бд"}</definedName>
    <definedName name="dsfb_2" localSheetId="46" hidden="1">{#N/A,#N/A,FALSE,"т02бд"}</definedName>
    <definedName name="dsfb_2" localSheetId="44" hidden="1">{#N/A,#N/A,FALSE,"т02бд"}</definedName>
    <definedName name="dsfb_2" localSheetId="52" hidden="1">{#N/A,#N/A,FALSE,"т02бд"}</definedName>
    <definedName name="dsfb_2" localSheetId="55" hidden="1">{#N/A,#N/A,FALSE,"т02бд"}</definedName>
    <definedName name="dsfb_2" localSheetId="56" hidden="1">{#N/A,#N/A,FALSE,"т02бд"}</definedName>
    <definedName name="dsfb_2" localSheetId="57" hidden="1">{#N/A,#N/A,FALSE,"т02бд"}</definedName>
    <definedName name="dsfb_2" localSheetId="60" hidden="1">{#N/A,#N/A,FALSE,"т02бд"}</definedName>
    <definedName name="dsfb_2" localSheetId="61" hidden="1">{#N/A,#N/A,FALSE,"т02бд"}</definedName>
    <definedName name="dsfb_2" localSheetId="62" hidden="1">{#N/A,#N/A,FALSE,"т02бд"}</definedName>
    <definedName name="dsfb_2" localSheetId="63" hidden="1">{#N/A,#N/A,FALSE,"т02бд"}</definedName>
    <definedName name="dsfb_2" localSheetId="64" hidden="1">{#N/A,#N/A,FALSE,"т02бд"}</definedName>
    <definedName name="dsfb_2" localSheetId="65" hidden="1">{#N/A,#N/A,FALSE,"т02бд"}</definedName>
    <definedName name="dsfb_2" localSheetId="66" hidden="1">{#N/A,#N/A,FALSE,"т02бд"}</definedName>
    <definedName name="dsfb_2" localSheetId="67" hidden="1">{#N/A,#N/A,FALSE,"т02бд"}</definedName>
    <definedName name="dsfb_2" localSheetId="68" hidden="1">{#N/A,#N/A,FALSE,"т02бд"}</definedName>
    <definedName name="dsfb_2" localSheetId="69" hidden="1">{#N/A,#N/A,FALSE,"т02бд"}</definedName>
    <definedName name="dsfb_2" localSheetId="70" hidden="1">{#N/A,#N/A,FALSE,"т02бд"}</definedName>
    <definedName name="dsfb_2" localSheetId="71" hidden="1">{#N/A,#N/A,FALSE,"т02бд"}</definedName>
    <definedName name="dsfb_2" localSheetId="72" hidden="1">{#N/A,#N/A,FALSE,"т02бд"}</definedName>
    <definedName name="dsfb_2" localSheetId="76" hidden="1">{#N/A,#N/A,FALSE,"т02бд"}</definedName>
    <definedName name="dsfb_2" localSheetId="78" hidden="1">{#N/A,#N/A,FALSE,"т02бд"}</definedName>
    <definedName name="dsfb_2" localSheetId="84" hidden="1">{#N/A,#N/A,FALSE,"т02бд"}</definedName>
    <definedName name="dsfb_2" localSheetId="88" hidden="1">{#N/A,#N/A,FALSE,"т02бд"}</definedName>
    <definedName name="dsfb_2" localSheetId="91" hidden="1">{#N/A,#N/A,FALSE,"т02бд"}</definedName>
    <definedName name="dsfb_2" localSheetId="92" hidden="1">{#N/A,#N/A,FALSE,"т02бд"}</definedName>
    <definedName name="dsfb_2" localSheetId="93" hidden="1">{#N/A,#N/A,FALSE,"т02бд"}</definedName>
    <definedName name="dsfb_2" localSheetId="74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2" hidden="1">{#N/A,#N/A,FALSE,"т02бд"}</definedName>
    <definedName name="dsfb_2_1" localSheetId="19" hidden="1">{#N/A,#N/A,FALSE,"т02бд"}</definedName>
    <definedName name="dsfb_2_1" localSheetId="31" hidden="1">{#N/A,#N/A,FALSE,"т02бд"}</definedName>
    <definedName name="dsfb_2_1" localSheetId="22" hidden="1">{#N/A,#N/A,FALSE,"т02бд"}</definedName>
    <definedName name="dsfb_2_1" localSheetId="23" hidden="1">{#N/A,#N/A,FALSE,"т02бд"}</definedName>
    <definedName name="dsfb_2_1" localSheetId="24" hidden="1">{#N/A,#N/A,FALSE,"т02бд"}</definedName>
    <definedName name="dsfb_2_1" localSheetId="25" hidden="1">{#N/A,#N/A,FALSE,"т02бд"}</definedName>
    <definedName name="dsfb_2_1" localSheetId="26" hidden="1">{#N/A,#N/A,FALSE,"т02бд"}</definedName>
    <definedName name="dsfb_2_1" localSheetId="36" hidden="1">{#N/A,#N/A,FALSE,"т02бд"}</definedName>
    <definedName name="dsfb_2_1" localSheetId="45" hidden="1">{#N/A,#N/A,FALSE,"т02бд"}</definedName>
    <definedName name="dsfb_2_1" localSheetId="46" hidden="1">{#N/A,#N/A,FALSE,"т02бд"}</definedName>
    <definedName name="dsfb_2_1" localSheetId="44" hidden="1">{#N/A,#N/A,FALSE,"т02бд"}</definedName>
    <definedName name="dsfb_2_1" localSheetId="52" hidden="1">{#N/A,#N/A,FALSE,"т02бд"}</definedName>
    <definedName name="dsfb_2_1" localSheetId="55" hidden="1">{#N/A,#N/A,FALSE,"т02бд"}</definedName>
    <definedName name="dsfb_2_1" localSheetId="56" hidden="1">{#N/A,#N/A,FALSE,"т02бд"}</definedName>
    <definedName name="dsfb_2_1" localSheetId="57" hidden="1">{#N/A,#N/A,FALSE,"т02бд"}</definedName>
    <definedName name="dsfb_2_1" localSheetId="60" hidden="1">{#N/A,#N/A,FALSE,"т02бд"}</definedName>
    <definedName name="dsfb_2_1" localSheetId="61" hidden="1">{#N/A,#N/A,FALSE,"т02бд"}</definedName>
    <definedName name="dsfb_2_1" localSheetId="62" hidden="1">{#N/A,#N/A,FALSE,"т02бд"}</definedName>
    <definedName name="dsfb_2_1" localSheetId="63" hidden="1">{#N/A,#N/A,FALSE,"т02бд"}</definedName>
    <definedName name="dsfb_2_1" localSheetId="64" hidden="1">{#N/A,#N/A,FALSE,"т02бд"}</definedName>
    <definedName name="dsfb_2_1" localSheetId="65" hidden="1">{#N/A,#N/A,FALSE,"т02бд"}</definedName>
    <definedName name="dsfb_2_1" localSheetId="66" hidden="1">{#N/A,#N/A,FALSE,"т02бд"}</definedName>
    <definedName name="dsfb_2_1" localSheetId="67" hidden="1">{#N/A,#N/A,FALSE,"т02бд"}</definedName>
    <definedName name="dsfb_2_1" localSheetId="68" hidden="1">{#N/A,#N/A,FALSE,"т02бд"}</definedName>
    <definedName name="dsfb_2_1" localSheetId="69" hidden="1">{#N/A,#N/A,FALSE,"т02бд"}</definedName>
    <definedName name="dsfb_2_1" localSheetId="70" hidden="1">{#N/A,#N/A,FALSE,"т02бд"}</definedName>
    <definedName name="dsfb_2_1" localSheetId="71" hidden="1">{#N/A,#N/A,FALSE,"т02бд"}</definedName>
    <definedName name="dsfb_2_1" localSheetId="72" hidden="1">{#N/A,#N/A,FALSE,"т02бд"}</definedName>
    <definedName name="dsfb_2_1" localSheetId="76" hidden="1">{#N/A,#N/A,FALSE,"т02бд"}</definedName>
    <definedName name="dsfb_2_1" localSheetId="78" hidden="1">{#N/A,#N/A,FALSE,"т02бд"}</definedName>
    <definedName name="dsfb_2_1" localSheetId="84" hidden="1">{#N/A,#N/A,FALSE,"т02бд"}</definedName>
    <definedName name="dsfb_2_1" localSheetId="88" hidden="1">{#N/A,#N/A,FALSE,"т02бд"}</definedName>
    <definedName name="dsfb_2_1" localSheetId="91" hidden="1">{#N/A,#N/A,FALSE,"т02бд"}</definedName>
    <definedName name="dsfb_2_1" localSheetId="92" hidden="1">{#N/A,#N/A,FALSE,"т02бд"}</definedName>
    <definedName name="dsfb_2_1" localSheetId="93" hidden="1">{#N/A,#N/A,FALSE,"т02бд"}</definedName>
    <definedName name="dsfb_2_1" localSheetId="74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6" hidden="1">{#N/A,#N/A,FALSE,"т02бд"}</definedName>
    <definedName name="dsfg" localSheetId="19" hidden="1">{#N/A,#N/A,FALSE,"т02бд"}</definedName>
    <definedName name="dsfg" localSheetId="29" hidden="1">{#N/A,#N/A,FALSE,"т02бд"}</definedName>
    <definedName name="dsfg" localSheetId="30" hidden="1">{#N/A,#N/A,FALSE,"т02бд"}</definedName>
    <definedName name="dsfg" localSheetId="31" hidden="1">{#N/A,#N/A,FALSE,"т02бд"}</definedName>
    <definedName name="dsfg" localSheetId="22" hidden="1">{#N/A,#N/A,FALSE,"т02бд"}</definedName>
    <definedName name="dsfg" localSheetId="23" hidden="1">{#N/A,#N/A,FALSE,"т02бд"}</definedName>
    <definedName name="dsfg" localSheetId="24" hidden="1">{#N/A,#N/A,FALSE,"т02бд"}</definedName>
    <definedName name="dsfg" localSheetId="25" hidden="1">{#N/A,#N/A,FALSE,"т02бд"}</definedName>
    <definedName name="dsfg" localSheetId="26" hidden="1">{#N/A,#N/A,FALSE,"т02бд"}</definedName>
    <definedName name="dsfg" localSheetId="36" hidden="1">{#N/A,#N/A,FALSE,"т02бд"}</definedName>
    <definedName name="dsfg" localSheetId="45" hidden="1">{#N/A,#N/A,FALSE,"т02бд"}</definedName>
    <definedName name="dsfg" localSheetId="46" hidden="1">{#N/A,#N/A,FALSE,"т02бд"}</definedName>
    <definedName name="dsfg" localSheetId="44" hidden="1">{#N/A,#N/A,FALSE,"т02бд"}</definedName>
    <definedName name="dsfg" localSheetId="52" hidden="1">{#N/A,#N/A,FALSE,"т02бд"}</definedName>
    <definedName name="dsfg" localSheetId="55" hidden="1">{#N/A,#N/A,FALSE,"т02бд"}</definedName>
    <definedName name="dsfg" localSheetId="56" hidden="1">{#N/A,#N/A,FALSE,"т02бд"}</definedName>
    <definedName name="dsfg" localSheetId="57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62" hidden="1">{#N/A,#N/A,FALSE,"т02бд"}</definedName>
    <definedName name="dsfg" localSheetId="63" hidden="1">{#N/A,#N/A,FALSE,"т02бд"}</definedName>
    <definedName name="dsfg" localSheetId="64" hidden="1">{#N/A,#N/A,FALSE,"т02бд"}</definedName>
    <definedName name="dsfg" localSheetId="65" hidden="1">{#N/A,#N/A,FALSE,"т02бд"}</definedName>
    <definedName name="dsfg" localSheetId="66" hidden="1">{#N/A,#N/A,FALSE,"т02бд"}</definedName>
    <definedName name="dsfg" localSheetId="67" hidden="1">{#N/A,#N/A,FALSE,"т02бд"}</definedName>
    <definedName name="dsfg" localSheetId="68" hidden="1">{#N/A,#N/A,FALSE,"т02бд"}</definedName>
    <definedName name="dsfg" localSheetId="69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6" hidden="1">{#N/A,#N/A,FALSE,"т02бд"}</definedName>
    <definedName name="dsfg" localSheetId="77" hidden="1">{#N/A,#N/A,FALSE,"т02бд"}</definedName>
    <definedName name="dsfg" localSheetId="78" hidden="1">{#N/A,#N/A,FALSE,"т02бд"}</definedName>
    <definedName name="dsfg" localSheetId="80" hidden="1">{#N/A,#N/A,FALSE,"т02бд"}</definedName>
    <definedName name="dsfg" localSheetId="84" hidden="1">{#N/A,#N/A,FALSE,"т02бд"}</definedName>
    <definedName name="dsfg" localSheetId="88" hidden="1">{#N/A,#N/A,FALSE,"т02бд"}</definedName>
    <definedName name="dsfg" localSheetId="89" hidden="1">{#N/A,#N/A,FALSE,"т02бд"}</definedName>
    <definedName name="dsfg" localSheetId="91" hidden="1">{#N/A,#N/A,FALSE,"т02бд"}</definedName>
    <definedName name="dsfg" localSheetId="92" hidden="1">{#N/A,#N/A,FALSE,"т02бд"}</definedName>
    <definedName name="dsfg" localSheetId="93" hidden="1">{#N/A,#N/A,FALSE,"т02бд"}</definedName>
    <definedName name="dsfg" localSheetId="74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2" hidden="1">{#N/A,#N/A,FALSE,"т02бд"}</definedName>
    <definedName name="dsfg_2" localSheetId="19" hidden="1">{#N/A,#N/A,FALSE,"т02бд"}</definedName>
    <definedName name="dsfg_2" localSheetId="31" hidden="1">{#N/A,#N/A,FALSE,"т02бд"}</definedName>
    <definedName name="dsfg_2" localSheetId="22" hidden="1">{#N/A,#N/A,FALSE,"т02бд"}</definedName>
    <definedName name="dsfg_2" localSheetId="23" hidden="1">{#N/A,#N/A,FALSE,"т02бд"}</definedName>
    <definedName name="dsfg_2" localSheetId="24" hidden="1">{#N/A,#N/A,FALSE,"т02бд"}</definedName>
    <definedName name="dsfg_2" localSheetId="25" hidden="1">{#N/A,#N/A,FALSE,"т02бд"}</definedName>
    <definedName name="dsfg_2" localSheetId="26" hidden="1">{#N/A,#N/A,FALSE,"т02бд"}</definedName>
    <definedName name="dsfg_2" localSheetId="36" hidden="1">{#N/A,#N/A,FALSE,"т02бд"}</definedName>
    <definedName name="dsfg_2" localSheetId="45" hidden="1">{#N/A,#N/A,FALSE,"т02бд"}</definedName>
    <definedName name="dsfg_2" localSheetId="46" hidden="1">{#N/A,#N/A,FALSE,"т02бд"}</definedName>
    <definedName name="dsfg_2" localSheetId="44" hidden="1">{#N/A,#N/A,FALSE,"т02бд"}</definedName>
    <definedName name="dsfg_2" localSheetId="52" hidden="1">{#N/A,#N/A,FALSE,"т02бд"}</definedName>
    <definedName name="dsfg_2" localSheetId="55" hidden="1">{#N/A,#N/A,FALSE,"т02бд"}</definedName>
    <definedName name="dsfg_2" localSheetId="56" hidden="1">{#N/A,#N/A,FALSE,"т02бд"}</definedName>
    <definedName name="dsfg_2" localSheetId="57" hidden="1">{#N/A,#N/A,FALSE,"т02бд"}</definedName>
    <definedName name="dsfg_2" localSheetId="60" hidden="1">{#N/A,#N/A,FALSE,"т02бд"}</definedName>
    <definedName name="dsfg_2" localSheetId="61" hidden="1">{#N/A,#N/A,FALSE,"т02бд"}</definedName>
    <definedName name="dsfg_2" localSheetId="62" hidden="1">{#N/A,#N/A,FALSE,"т02бд"}</definedName>
    <definedName name="dsfg_2" localSheetId="63" hidden="1">{#N/A,#N/A,FALSE,"т02бд"}</definedName>
    <definedName name="dsfg_2" localSheetId="64" hidden="1">{#N/A,#N/A,FALSE,"т02бд"}</definedName>
    <definedName name="dsfg_2" localSheetId="65" hidden="1">{#N/A,#N/A,FALSE,"т02бд"}</definedName>
    <definedName name="dsfg_2" localSheetId="66" hidden="1">{#N/A,#N/A,FALSE,"т02бд"}</definedName>
    <definedName name="dsfg_2" localSheetId="67" hidden="1">{#N/A,#N/A,FALSE,"т02бд"}</definedName>
    <definedName name="dsfg_2" localSheetId="68" hidden="1">{#N/A,#N/A,FALSE,"т02бд"}</definedName>
    <definedName name="dsfg_2" localSheetId="69" hidden="1">{#N/A,#N/A,FALSE,"т02бд"}</definedName>
    <definedName name="dsfg_2" localSheetId="70" hidden="1">{#N/A,#N/A,FALSE,"т02бд"}</definedName>
    <definedName name="dsfg_2" localSheetId="71" hidden="1">{#N/A,#N/A,FALSE,"т02бд"}</definedName>
    <definedName name="dsfg_2" localSheetId="72" hidden="1">{#N/A,#N/A,FALSE,"т02бд"}</definedName>
    <definedName name="dsfg_2" localSheetId="76" hidden="1">{#N/A,#N/A,FALSE,"т02бд"}</definedName>
    <definedName name="dsfg_2" localSheetId="78" hidden="1">{#N/A,#N/A,FALSE,"т02бд"}</definedName>
    <definedName name="dsfg_2" localSheetId="84" hidden="1">{#N/A,#N/A,FALSE,"т02бд"}</definedName>
    <definedName name="dsfg_2" localSheetId="88" hidden="1">{#N/A,#N/A,FALSE,"т02бд"}</definedName>
    <definedName name="dsfg_2" localSheetId="91" hidden="1">{#N/A,#N/A,FALSE,"т02бд"}</definedName>
    <definedName name="dsfg_2" localSheetId="92" hidden="1">{#N/A,#N/A,FALSE,"т02бд"}</definedName>
    <definedName name="dsfg_2" localSheetId="93" hidden="1">{#N/A,#N/A,FALSE,"т02бд"}</definedName>
    <definedName name="dsfg_2" localSheetId="74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2" hidden="1">{#N/A,#N/A,FALSE,"т02бд"}</definedName>
    <definedName name="dsfg_2_1" localSheetId="19" hidden="1">{#N/A,#N/A,FALSE,"т02бд"}</definedName>
    <definedName name="dsfg_2_1" localSheetId="31" hidden="1">{#N/A,#N/A,FALSE,"т02бд"}</definedName>
    <definedName name="dsfg_2_1" localSheetId="22" hidden="1">{#N/A,#N/A,FALSE,"т02бд"}</definedName>
    <definedName name="dsfg_2_1" localSheetId="23" hidden="1">{#N/A,#N/A,FALSE,"т02бд"}</definedName>
    <definedName name="dsfg_2_1" localSheetId="24" hidden="1">{#N/A,#N/A,FALSE,"т02бд"}</definedName>
    <definedName name="dsfg_2_1" localSheetId="25" hidden="1">{#N/A,#N/A,FALSE,"т02бд"}</definedName>
    <definedName name="dsfg_2_1" localSheetId="26" hidden="1">{#N/A,#N/A,FALSE,"т02бд"}</definedName>
    <definedName name="dsfg_2_1" localSheetId="36" hidden="1">{#N/A,#N/A,FALSE,"т02бд"}</definedName>
    <definedName name="dsfg_2_1" localSheetId="45" hidden="1">{#N/A,#N/A,FALSE,"т02бд"}</definedName>
    <definedName name="dsfg_2_1" localSheetId="46" hidden="1">{#N/A,#N/A,FALSE,"т02бд"}</definedName>
    <definedName name="dsfg_2_1" localSheetId="44" hidden="1">{#N/A,#N/A,FALSE,"т02бд"}</definedName>
    <definedName name="dsfg_2_1" localSheetId="52" hidden="1">{#N/A,#N/A,FALSE,"т02бд"}</definedName>
    <definedName name="dsfg_2_1" localSheetId="55" hidden="1">{#N/A,#N/A,FALSE,"т02бд"}</definedName>
    <definedName name="dsfg_2_1" localSheetId="56" hidden="1">{#N/A,#N/A,FALSE,"т02бд"}</definedName>
    <definedName name="dsfg_2_1" localSheetId="57" hidden="1">{#N/A,#N/A,FALSE,"т02бд"}</definedName>
    <definedName name="dsfg_2_1" localSheetId="60" hidden="1">{#N/A,#N/A,FALSE,"т02бд"}</definedName>
    <definedName name="dsfg_2_1" localSheetId="61" hidden="1">{#N/A,#N/A,FALSE,"т02бд"}</definedName>
    <definedName name="dsfg_2_1" localSheetId="62" hidden="1">{#N/A,#N/A,FALSE,"т02бд"}</definedName>
    <definedName name="dsfg_2_1" localSheetId="63" hidden="1">{#N/A,#N/A,FALSE,"т02бд"}</definedName>
    <definedName name="dsfg_2_1" localSheetId="64" hidden="1">{#N/A,#N/A,FALSE,"т02бд"}</definedName>
    <definedName name="dsfg_2_1" localSheetId="65" hidden="1">{#N/A,#N/A,FALSE,"т02бд"}</definedName>
    <definedName name="dsfg_2_1" localSheetId="66" hidden="1">{#N/A,#N/A,FALSE,"т02бд"}</definedName>
    <definedName name="dsfg_2_1" localSheetId="67" hidden="1">{#N/A,#N/A,FALSE,"т02бд"}</definedName>
    <definedName name="dsfg_2_1" localSheetId="68" hidden="1">{#N/A,#N/A,FALSE,"т02бд"}</definedName>
    <definedName name="dsfg_2_1" localSheetId="69" hidden="1">{#N/A,#N/A,FALSE,"т02бд"}</definedName>
    <definedName name="dsfg_2_1" localSheetId="70" hidden="1">{#N/A,#N/A,FALSE,"т02бд"}</definedName>
    <definedName name="dsfg_2_1" localSheetId="71" hidden="1">{#N/A,#N/A,FALSE,"т02бд"}</definedName>
    <definedName name="dsfg_2_1" localSheetId="72" hidden="1">{#N/A,#N/A,FALSE,"т02бд"}</definedName>
    <definedName name="dsfg_2_1" localSheetId="76" hidden="1">{#N/A,#N/A,FALSE,"т02бд"}</definedName>
    <definedName name="dsfg_2_1" localSheetId="78" hidden="1">{#N/A,#N/A,FALSE,"т02бд"}</definedName>
    <definedName name="dsfg_2_1" localSheetId="84" hidden="1">{#N/A,#N/A,FALSE,"т02бд"}</definedName>
    <definedName name="dsfg_2_1" localSheetId="88" hidden="1">{#N/A,#N/A,FALSE,"т02бд"}</definedName>
    <definedName name="dsfg_2_1" localSheetId="91" hidden="1">{#N/A,#N/A,FALSE,"т02бд"}</definedName>
    <definedName name="dsfg_2_1" localSheetId="92" hidden="1">{#N/A,#N/A,FALSE,"т02бд"}</definedName>
    <definedName name="dsfg_2_1" localSheetId="93" hidden="1">{#N/A,#N/A,FALSE,"т02бд"}</definedName>
    <definedName name="dsfg_2_1" localSheetId="74" hidden="1">{#N/A,#N/A,FALSE,"т02бд"}</definedName>
    <definedName name="dsfg_2_1" hidden="1">{#N/A,#N/A,FALSE,"т02бд"}</definedName>
    <definedName name="DUSAYA" localSheetId="19">[4]Links!$V$10</definedName>
    <definedName name="DUSAYA" localSheetId="25">[4]Links!$V$10</definedName>
    <definedName name="DUSAYA">[4]Links!$V$10</definedName>
    <definedName name="DVM0" localSheetId="19">[4]Links!$V$5</definedName>
    <definedName name="DVM0" localSheetId="25">[4]Links!$V$5</definedName>
    <definedName name="DVM0">[4]Links!$V$5</definedName>
    <definedName name="DVM0M" localSheetId="19">[4]Links!$J$33</definedName>
    <definedName name="DVM0M" localSheetId="25">[4]Links!$J$33</definedName>
    <definedName name="DVM0M">[4]Links!$J$33</definedName>
    <definedName name="DVM0MC" localSheetId="19">[4]Links!$J$36</definedName>
    <definedName name="DVM0MC" localSheetId="25">[4]Links!$J$36</definedName>
    <definedName name="DVM0MC">[4]Links!$J$36</definedName>
    <definedName name="DVM3M" localSheetId="19">[4]Links!$J$34</definedName>
    <definedName name="DVM3M" localSheetId="25">[4]Links!$J$34</definedName>
    <definedName name="DVM3M">[4]Links!$J$34</definedName>
    <definedName name="DVM3MC" localSheetId="19">[4]Links!$J$37</definedName>
    <definedName name="DVM3MC" localSheetId="25">[4]Links!$J$37</definedName>
    <definedName name="DVM3MC">[4]Links!$J$37</definedName>
    <definedName name="DVM3P" localSheetId="19">[4]Links!$V$23</definedName>
    <definedName name="DVM3P" localSheetId="25">[4]Links!$V$23</definedName>
    <definedName name="DVM3P">[4]Links!$V$23</definedName>
    <definedName name="DWAGEYA" localSheetId="19">[4]Links!$V$8</definedName>
    <definedName name="DWAGEYA" localSheetId="25">[4]Links!$V$8</definedName>
    <definedName name="DWAGEYA">[4]Links!$V$8</definedName>
    <definedName name="E" localSheetId="69">[5]C!$L$22</definedName>
    <definedName name="E" localSheetId="71">[5]C!$L$22</definedName>
    <definedName name="E" localSheetId="72">[5]C!$L$22</definedName>
    <definedName name="E" localSheetId="74">[5]C!$L$22</definedName>
    <definedName name="E">[5]C!$L$22</definedName>
    <definedName name="E_F" localSheetId="19">[4]Links!$T$13</definedName>
    <definedName name="E_F" localSheetId="25">[4]Links!$T$13</definedName>
    <definedName name="E_F">[4]Links!$T$13</definedName>
    <definedName name="E_P" localSheetId="19">[4]Links!$X$17</definedName>
    <definedName name="E_P" localSheetId="25">[4]Links!$X$17</definedName>
    <definedName name="E_P">[4]Links!$X$17</definedName>
    <definedName name="EdssBatchRange" localSheetId="11">#REF!</definedName>
    <definedName name="EdssBatchRange" localSheetId="19">#REF!</definedName>
    <definedName name="EdssBatchRange" localSheetId="25">#REF!</definedName>
    <definedName name="EdssBatchRange" localSheetId="52">#REF!</definedName>
    <definedName name="EdssBatchRange" localSheetId="57">#REF!</definedName>
    <definedName name="EdssBatchRange" localSheetId="61">#REF!</definedName>
    <definedName name="EdssBatchRange" localSheetId="62">#REF!</definedName>
    <definedName name="EdssBatchRange" localSheetId="63">#REF!</definedName>
    <definedName name="EdssBatchRange" localSheetId="64">#REF!</definedName>
    <definedName name="EdssBatchRange" localSheetId="65">#REF!</definedName>
    <definedName name="EdssBatchRange" localSheetId="66">#REF!</definedName>
    <definedName name="EdssBatchRange" localSheetId="67">#REF!</definedName>
    <definedName name="EdssBatchRange" localSheetId="68">#REF!</definedName>
    <definedName name="EdssBatchRange" localSheetId="69">#REF!</definedName>
    <definedName name="EdssBatchRange" localSheetId="70">#REF!</definedName>
    <definedName name="EdssBatchRange" localSheetId="71">#REF!</definedName>
    <definedName name="EdssBatchRange" localSheetId="72">#REF!</definedName>
    <definedName name="EdssBatchRange" localSheetId="76">#REF!</definedName>
    <definedName name="EdssBatchRange" localSheetId="85">#REF!</definedName>
    <definedName name="EdssBatchRange" localSheetId="78">#REF!</definedName>
    <definedName name="EdssBatchRange" localSheetId="80">#REF!</definedName>
    <definedName name="EdssBatchRange" localSheetId="81">#REF!</definedName>
    <definedName name="EdssBatchRange" localSheetId="82">#REF!</definedName>
    <definedName name="EdssBatchRange" localSheetId="84">#REF!</definedName>
    <definedName name="EdssBatchRange" localSheetId="91">#REF!</definedName>
    <definedName name="EdssBatchRange" localSheetId="92">#REF!</definedName>
    <definedName name="EdssBatchRange" localSheetId="93">#REF!</definedName>
    <definedName name="EdssBatchRange" localSheetId="15">#REF!</definedName>
    <definedName name="EdssBatchRange" localSheetId="16">#REF!</definedName>
    <definedName name="EdssBatchRange" localSheetId="74">#REF!</definedName>
    <definedName name="EdssBatchRange">#REF!</definedName>
    <definedName name="EGS" localSheetId="69">[5]C!$L$41</definedName>
    <definedName name="EGS" localSheetId="71">[5]C!$L$41</definedName>
    <definedName name="EGS" localSheetId="72">[5]C!$L$41</definedName>
    <definedName name="EGS" localSheetId="74">[5]C!$L$41</definedName>
    <definedName name="EGS">[5]C!$L$41</definedName>
    <definedName name="EGS_P" localSheetId="19">[4]Links!$X$35</definedName>
    <definedName name="EGS_P" localSheetId="25">[4]Links!$X$35</definedName>
    <definedName name="EGS_P">[4]Links!$X$35</definedName>
    <definedName name="EGSG" localSheetId="19">[4]Links!$Z$37</definedName>
    <definedName name="EGSG" localSheetId="25">[4]Links!$Z$37</definedName>
    <definedName name="EGSG">[4]Links!$Z$37</definedName>
    <definedName name="EGSM" localSheetId="19">[4]Links!$Z$18</definedName>
    <definedName name="EGSM" localSheetId="25">[4]Links!$Z$18</definedName>
    <definedName name="EGSM">[4]Links!$Z$18</definedName>
    <definedName name="EGSMG" localSheetId="19">[4]Links!$Z$34</definedName>
    <definedName name="EGSMG" localSheetId="25">[4]Links!$Z$34</definedName>
    <definedName name="EGSMG">[4]Links!$Z$34</definedName>
    <definedName name="EGSY" localSheetId="19">[4]Links!$V$15</definedName>
    <definedName name="EGSY" localSheetId="25">[4]Links!$V$15</definedName>
    <definedName name="EGSY">[4]Links!$V$15</definedName>
    <definedName name="EGSYG" localSheetId="19">[4]Links!$V$18</definedName>
    <definedName name="EGSYG" localSheetId="25">[4]Links!$V$18</definedName>
    <definedName name="EGSYG">[4]Links!$V$18</definedName>
    <definedName name="ENTL" localSheetId="69">[5]C!$L$17</definedName>
    <definedName name="ENTL" localSheetId="71">[5]C!$L$17</definedName>
    <definedName name="ENTL" localSheetId="72">[5]C!$L$17</definedName>
    <definedName name="ENTL" localSheetId="74">[5]C!$L$17</definedName>
    <definedName name="ENTL">[5]C!$L$17</definedName>
    <definedName name="ENTL_F" localSheetId="19">[4]Links!$T$8</definedName>
    <definedName name="ENTL_F" localSheetId="25">[4]Links!$T$8</definedName>
    <definedName name="ENTL_F">[4]Links!$T$8</definedName>
    <definedName name="ENTL_P" localSheetId="19">[4]Links!$X$13</definedName>
    <definedName name="ENTL_P" localSheetId="25">[4]Links!$X$13</definedName>
    <definedName name="ENTL_P">[4]Links!$X$13</definedName>
    <definedName name="ENTLMN" localSheetId="19">[4]Links!$Z$22</definedName>
    <definedName name="ENTLMN" localSheetId="25">[4]Links!$Z$22</definedName>
    <definedName name="ENTLMN">[4]Links!$Z$22</definedName>
    <definedName name="ENTLY" localSheetId="19">[4]Links!$Z$25</definedName>
    <definedName name="ENTLY" localSheetId="25">[4]Links!$Z$25</definedName>
    <definedName name="ENTLY">[4]Links!$Z$25</definedName>
    <definedName name="ENTP" localSheetId="69">[5]C!$L$16</definedName>
    <definedName name="ENTP" localSheetId="71">[5]C!$L$16</definedName>
    <definedName name="ENTP" localSheetId="72">[5]C!$L$16</definedName>
    <definedName name="ENTP" localSheetId="74">[5]C!$L$16</definedName>
    <definedName name="ENTP">[5]C!$L$16</definedName>
    <definedName name="ENTP_F" localSheetId="19">[4]Links!$T$7</definedName>
    <definedName name="ENTP_F" localSheetId="25">[4]Links!$T$7</definedName>
    <definedName name="ENTP_F">[4]Links!$T$7</definedName>
    <definedName name="ENTP_P" localSheetId="19">[4]Links!$X$12</definedName>
    <definedName name="ENTP_P" localSheetId="25">[4]Links!$X$12</definedName>
    <definedName name="ENTP_P">[4]Links!$X$12</definedName>
    <definedName name="ENTPMN" localSheetId="19">[4]Links!$Z$21</definedName>
    <definedName name="ENTPMN" localSheetId="25">[4]Links!$Z$21</definedName>
    <definedName name="ENTPMN">[4]Links!$Z$21</definedName>
    <definedName name="ENTPY" localSheetId="19">[4]Links!$Z$24</definedName>
    <definedName name="ENTPY" localSheetId="25">[4]Links!$Z$24</definedName>
    <definedName name="ENTPY">[4]Links!$Z$24</definedName>
    <definedName name="ENTS" localSheetId="69">[5]C!$L$18</definedName>
    <definedName name="ENTS" localSheetId="71">[5]C!$L$18</definedName>
    <definedName name="ENTS" localSheetId="72">[5]C!$L$18</definedName>
    <definedName name="ENTS" localSheetId="74">[5]C!$L$18</definedName>
    <definedName name="ENTS">[5]C!$L$18</definedName>
    <definedName name="ENTS_f" localSheetId="11">[4]Links!#REF!</definedName>
    <definedName name="ENTS_f" localSheetId="19">[4]Links!#REF!</definedName>
    <definedName name="ENTS_f" localSheetId="25">[4]Links!#REF!</definedName>
    <definedName name="ENTS_f" localSheetId="36">[4]Links!#REF!</definedName>
    <definedName name="ENTS_f" localSheetId="45">[4]Links!#REF!</definedName>
    <definedName name="ENTS_f" localSheetId="52">[4]Links!#REF!</definedName>
    <definedName name="ENTS_f" localSheetId="57">[4]Links!#REF!</definedName>
    <definedName name="ENTS_f" localSheetId="61">[4]Links!#REF!</definedName>
    <definedName name="ENTS_f" localSheetId="62">[4]Links!#REF!</definedName>
    <definedName name="ENTS_f" localSheetId="63">[4]Links!#REF!</definedName>
    <definedName name="ENTS_f" localSheetId="64">[4]Links!#REF!</definedName>
    <definedName name="ENTS_f" localSheetId="65">[4]Links!#REF!</definedName>
    <definedName name="ENTS_f" localSheetId="66">[4]Links!#REF!</definedName>
    <definedName name="ENTS_f" localSheetId="67">[4]Links!#REF!</definedName>
    <definedName name="ENTS_f" localSheetId="68">[4]Links!#REF!</definedName>
    <definedName name="ENTS_f" localSheetId="69">[4]Links!#REF!</definedName>
    <definedName name="ENTS_f" localSheetId="70">[4]Links!#REF!</definedName>
    <definedName name="ENTS_f" localSheetId="71">[4]Links!#REF!</definedName>
    <definedName name="ENTS_f" localSheetId="72">[4]Links!#REF!</definedName>
    <definedName name="ENTS_f" localSheetId="76">[4]Links!#REF!</definedName>
    <definedName name="ENTS_f" localSheetId="85">[4]Links!#REF!</definedName>
    <definedName name="ENTS_f" localSheetId="78">[4]Links!#REF!</definedName>
    <definedName name="ENTS_f" localSheetId="80">[4]Links!#REF!</definedName>
    <definedName name="ENTS_f" localSheetId="81">[4]Links!#REF!</definedName>
    <definedName name="ENTS_f" localSheetId="82">[4]Links!#REF!</definedName>
    <definedName name="ENTS_f" localSheetId="84">[4]Links!#REF!</definedName>
    <definedName name="ENTS_f" localSheetId="88">[4]Links!#REF!</definedName>
    <definedName name="ENTS_f" localSheetId="91">[4]Links!#REF!</definedName>
    <definedName name="ENTS_f" localSheetId="92">[4]Links!#REF!</definedName>
    <definedName name="ENTS_f" localSheetId="93">[4]Links!#REF!</definedName>
    <definedName name="ENTS_f" localSheetId="15">[4]Links!#REF!</definedName>
    <definedName name="ENTS_f" localSheetId="16">[4]Links!#REF!</definedName>
    <definedName name="ENTS_f" localSheetId="74">[4]Links!#REF!</definedName>
    <definedName name="ENTS_f">[4]Links!#REF!</definedName>
    <definedName name="ENTSM" localSheetId="11">[4]Links!#REF!</definedName>
    <definedName name="ENTSM" localSheetId="19">[4]Links!#REF!</definedName>
    <definedName name="ENTSM" localSheetId="25">[4]Links!#REF!</definedName>
    <definedName name="ENTSM" localSheetId="45">[4]Links!#REF!</definedName>
    <definedName name="ENTSM" localSheetId="52">[4]Links!#REF!</definedName>
    <definedName name="ENTSM" localSheetId="57">[4]Links!#REF!</definedName>
    <definedName name="ENTSM" localSheetId="61">[4]Links!#REF!</definedName>
    <definedName name="ENTSM" localSheetId="62">[4]Links!#REF!</definedName>
    <definedName name="ENTSM" localSheetId="63">[4]Links!#REF!</definedName>
    <definedName name="ENTSM" localSheetId="64">[4]Links!#REF!</definedName>
    <definedName name="ENTSM" localSheetId="65">[4]Links!#REF!</definedName>
    <definedName name="ENTSM" localSheetId="66">[4]Links!#REF!</definedName>
    <definedName name="ENTSM" localSheetId="67">[4]Links!#REF!</definedName>
    <definedName name="ENTSM" localSheetId="68">[4]Links!#REF!</definedName>
    <definedName name="ENTSM" localSheetId="69">[4]Links!#REF!</definedName>
    <definedName name="ENTSM" localSheetId="70">[4]Links!#REF!</definedName>
    <definedName name="ENTSM" localSheetId="71">[4]Links!#REF!</definedName>
    <definedName name="ENTSM" localSheetId="72">[4]Links!#REF!</definedName>
    <definedName name="ENTSM" localSheetId="76">[4]Links!#REF!</definedName>
    <definedName name="ENTSM" localSheetId="85">[4]Links!#REF!</definedName>
    <definedName name="ENTSM" localSheetId="78">[4]Links!#REF!</definedName>
    <definedName name="ENTSM" localSheetId="80">[4]Links!#REF!</definedName>
    <definedName name="ENTSM" localSheetId="81">[4]Links!#REF!</definedName>
    <definedName name="ENTSM" localSheetId="82">[4]Links!#REF!</definedName>
    <definedName name="ENTSM" localSheetId="84">[4]Links!#REF!</definedName>
    <definedName name="ENTSM" localSheetId="91">[4]Links!#REF!</definedName>
    <definedName name="ENTSM" localSheetId="92">[4]Links!#REF!</definedName>
    <definedName name="ENTSM" localSheetId="93">[4]Links!#REF!</definedName>
    <definedName name="ENTSM" localSheetId="15">[4]Links!#REF!</definedName>
    <definedName name="ENTSM" localSheetId="16">[4]Links!#REF!</definedName>
    <definedName name="ENTSM" localSheetId="74">[4]Links!#REF!</definedName>
    <definedName name="ENTSM">[4]Links!#REF!</definedName>
    <definedName name="ENTSMN" localSheetId="19">[4]Links!$Z$23</definedName>
    <definedName name="ENTSMN" localSheetId="25">[4]Links!$Z$23</definedName>
    <definedName name="ENTSMN">[4]Links!$Z$23</definedName>
    <definedName name="EXP" localSheetId="19">[4]Links!$L$5</definedName>
    <definedName name="EXP" localSheetId="25">[4]Links!$L$5</definedName>
    <definedName name="EXP">[4]Links!$L$5</definedName>
    <definedName name="Exp_GDP" localSheetId="11">#REF!</definedName>
    <definedName name="Exp_GDP" localSheetId="19">#REF!</definedName>
    <definedName name="Exp_GDP" localSheetId="25">#REF!</definedName>
    <definedName name="Exp_GDP" localSheetId="52">#REF!</definedName>
    <definedName name="Exp_GDP" localSheetId="57">#REF!</definedName>
    <definedName name="Exp_GDP" localSheetId="61">#REF!</definedName>
    <definedName name="Exp_GDP" localSheetId="62">#REF!</definedName>
    <definedName name="Exp_GDP" localSheetId="63">#REF!</definedName>
    <definedName name="Exp_GDP" localSheetId="64">#REF!</definedName>
    <definedName name="Exp_GDP" localSheetId="65">#REF!</definedName>
    <definedName name="Exp_GDP" localSheetId="66">#REF!</definedName>
    <definedName name="Exp_GDP" localSheetId="67">#REF!</definedName>
    <definedName name="Exp_GDP" localSheetId="68">#REF!</definedName>
    <definedName name="Exp_GDP" localSheetId="69">#REF!</definedName>
    <definedName name="Exp_GDP" localSheetId="70">#REF!</definedName>
    <definedName name="Exp_GDP" localSheetId="71">#REF!</definedName>
    <definedName name="Exp_GDP" localSheetId="72">#REF!</definedName>
    <definedName name="Exp_GDP" localSheetId="76">#REF!</definedName>
    <definedName name="Exp_GDP" localSheetId="85">#REF!</definedName>
    <definedName name="Exp_GDP" localSheetId="78">#REF!</definedName>
    <definedName name="Exp_GDP" localSheetId="80">#REF!</definedName>
    <definedName name="Exp_GDP" localSheetId="81">#REF!</definedName>
    <definedName name="Exp_GDP" localSheetId="82">#REF!</definedName>
    <definedName name="Exp_GDP" localSheetId="84">#REF!</definedName>
    <definedName name="Exp_GDP" localSheetId="91">#REF!</definedName>
    <definedName name="Exp_GDP" localSheetId="92">#REF!</definedName>
    <definedName name="Exp_GDP" localSheetId="93">#REF!</definedName>
    <definedName name="Exp_GDP" localSheetId="15">#REF!</definedName>
    <definedName name="Exp_GDP" localSheetId="16">#REF!</definedName>
    <definedName name="Exp_GDP" localSheetId="74">#REF!</definedName>
    <definedName name="Exp_GDP">#REF!</definedName>
    <definedName name="Exp_nom" localSheetId="11">#REF!</definedName>
    <definedName name="Exp_nom" localSheetId="19">#REF!</definedName>
    <definedName name="Exp_nom" localSheetId="25">#REF!</definedName>
    <definedName name="Exp_nom" localSheetId="52">#REF!</definedName>
    <definedName name="Exp_nom" localSheetId="57">#REF!</definedName>
    <definedName name="Exp_nom" localSheetId="61">#REF!</definedName>
    <definedName name="Exp_nom" localSheetId="62">#REF!</definedName>
    <definedName name="Exp_nom" localSheetId="63">#REF!</definedName>
    <definedName name="Exp_nom" localSheetId="64">#REF!</definedName>
    <definedName name="Exp_nom" localSheetId="65">#REF!</definedName>
    <definedName name="Exp_nom" localSheetId="66">#REF!</definedName>
    <definedName name="Exp_nom" localSheetId="67">#REF!</definedName>
    <definedName name="Exp_nom" localSheetId="68">#REF!</definedName>
    <definedName name="Exp_nom" localSheetId="69">#REF!</definedName>
    <definedName name="Exp_nom" localSheetId="70">#REF!</definedName>
    <definedName name="Exp_nom" localSheetId="71">#REF!</definedName>
    <definedName name="Exp_nom" localSheetId="72">#REF!</definedName>
    <definedName name="Exp_nom" localSheetId="76">#REF!</definedName>
    <definedName name="Exp_nom" localSheetId="85">#REF!</definedName>
    <definedName name="Exp_nom" localSheetId="78">#REF!</definedName>
    <definedName name="Exp_nom" localSheetId="80">#REF!</definedName>
    <definedName name="Exp_nom" localSheetId="81">#REF!</definedName>
    <definedName name="Exp_nom" localSheetId="82">#REF!</definedName>
    <definedName name="Exp_nom" localSheetId="84">#REF!</definedName>
    <definedName name="Exp_nom" localSheetId="91">#REF!</definedName>
    <definedName name="Exp_nom" localSheetId="92">#REF!</definedName>
    <definedName name="Exp_nom" localSheetId="93">#REF!</definedName>
    <definedName name="Exp_nom" localSheetId="15">#REF!</definedName>
    <definedName name="Exp_nom" localSheetId="16">#REF!</definedName>
    <definedName name="Exp_nom" localSheetId="74">#REF!</definedName>
    <definedName name="Exp_nom">#REF!</definedName>
    <definedName name="EXPC" localSheetId="19">[4]Links!$L$17</definedName>
    <definedName name="EXPC" localSheetId="25">[4]Links!$L$17</definedName>
    <definedName name="EXPC">[4]Links!$L$17</definedName>
    <definedName name="EXPCP" localSheetId="19">[4]Links!$L$21</definedName>
    <definedName name="EXPCP" localSheetId="25">[4]Links!$L$21</definedName>
    <definedName name="EXPCP">[4]Links!$L$21</definedName>
    <definedName name="EXPEND_f" localSheetId="11">[4]Links!#REF!</definedName>
    <definedName name="EXPEND_f" localSheetId="19">[4]Links!#REF!</definedName>
    <definedName name="EXPEND_f" localSheetId="25">[4]Links!#REF!</definedName>
    <definedName name="EXPEND_f" localSheetId="36">[4]Links!#REF!</definedName>
    <definedName name="EXPEND_f" localSheetId="45">[4]Links!#REF!</definedName>
    <definedName name="EXPEND_f" localSheetId="52">[4]Links!#REF!</definedName>
    <definedName name="EXPEND_f" localSheetId="57">[4]Links!#REF!</definedName>
    <definedName name="EXPEND_f" localSheetId="61">[4]Links!#REF!</definedName>
    <definedName name="EXPEND_f" localSheetId="62">[4]Links!#REF!</definedName>
    <definedName name="EXPEND_f" localSheetId="63">[4]Links!#REF!</definedName>
    <definedName name="EXPEND_f" localSheetId="64">[4]Links!#REF!</definedName>
    <definedName name="EXPEND_f" localSheetId="65">[4]Links!#REF!</definedName>
    <definedName name="EXPEND_f" localSheetId="66">[4]Links!#REF!</definedName>
    <definedName name="EXPEND_f" localSheetId="67">[4]Links!#REF!</definedName>
    <definedName name="EXPEND_f" localSheetId="68">[4]Links!#REF!</definedName>
    <definedName name="EXPEND_f" localSheetId="69">[4]Links!#REF!</definedName>
    <definedName name="EXPEND_f" localSheetId="70">[4]Links!#REF!</definedName>
    <definedName name="EXPEND_f" localSheetId="71">[4]Links!#REF!</definedName>
    <definedName name="EXPEND_f" localSheetId="72">[4]Links!#REF!</definedName>
    <definedName name="EXPEND_f" localSheetId="76">[4]Links!#REF!</definedName>
    <definedName name="EXPEND_f" localSheetId="85">[4]Links!#REF!</definedName>
    <definedName name="EXPEND_f" localSheetId="78">[4]Links!#REF!</definedName>
    <definedName name="EXPEND_f" localSheetId="80">[4]Links!#REF!</definedName>
    <definedName name="EXPEND_f" localSheetId="81">[4]Links!#REF!</definedName>
    <definedName name="EXPEND_f" localSheetId="82">[4]Links!#REF!</definedName>
    <definedName name="EXPEND_f" localSheetId="84">[4]Links!#REF!</definedName>
    <definedName name="EXPEND_f" localSheetId="88">[4]Links!#REF!</definedName>
    <definedName name="EXPEND_f" localSheetId="91">[4]Links!#REF!</definedName>
    <definedName name="EXPEND_f" localSheetId="92">[4]Links!#REF!</definedName>
    <definedName name="EXPEND_f" localSheetId="93">[4]Links!#REF!</definedName>
    <definedName name="EXPEND_f" localSheetId="15">[4]Links!#REF!</definedName>
    <definedName name="EXPEND_f" localSheetId="16">[4]Links!#REF!</definedName>
    <definedName name="EXPEND_f" localSheetId="74">[4]Links!#REF!</definedName>
    <definedName name="EXPEND_f">[4]Links!#REF!</definedName>
    <definedName name="EXPENDO_f" localSheetId="11">[4]Links!#REF!</definedName>
    <definedName name="EXPENDO_f" localSheetId="19">[4]Links!#REF!</definedName>
    <definedName name="EXPENDO_f" localSheetId="25">[4]Links!#REF!</definedName>
    <definedName name="EXPENDO_f" localSheetId="45">[4]Links!#REF!</definedName>
    <definedName name="EXPENDO_f" localSheetId="52">[4]Links!#REF!</definedName>
    <definedName name="EXPENDO_f" localSheetId="57">[4]Links!#REF!</definedName>
    <definedName name="EXPENDO_f" localSheetId="61">[4]Links!#REF!</definedName>
    <definedName name="EXPENDO_f" localSheetId="62">[4]Links!#REF!</definedName>
    <definedName name="EXPENDO_f" localSheetId="63">[4]Links!#REF!</definedName>
    <definedName name="EXPENDO_f" localSheetId="64">[4]Links!#REF!</definedName>
    <definedName name="EXPENDO_f" localSheetId="65">[4]Links!#REF!</definedName>
    <definedName name="EXPENDO_f" localSheetId="66">[4]Links!#REF!</definedName>
    <definedName name="EXPENDO_f" localSheetId="67">[4]Links!#REF!</definedName>
    <definedName name="EXPENDO_f" localSheetId="68">[4]Links!#REF!</definedName>
    <definedName name="EXPENDO_f" localSheetId="69">[4]Links!#REF!</definedName>
    <definedName name="EXPENDO_f" localSheetId="70">[4]Links!#REF!</definedName>
    <definedName name="EXPENDO_f" localSheetId="71">[4]Links!#REF!</definedName>
    <definedName name="EXPENDO_f" localSheetId="72">[4]Links!#REF!</definedName>
    <definedName name="EXPENDO_f" localSheetId="76">[4]Links!#REF!</definedName>
    <definedName name="EXPENDO_f" localSheetId="85">[4]Links!#REF!</definedName>
    <definedName name="EXPENDO_f" localSheetId="78">[4]Links!#REF!</definedName>
    <definedName name="EXPENDO_f" localSheetId="80">[4]Links!#REF!</definedName>
    <definedName name="EXPENDO_f" localSheetId="81">[4]Links!#REF!</definedName>
    <definedName name="EXPENDO_f" localSheetId="82">[4]Links!#REF!</definedName>
    <definedName name="EXPENDO_f" localSheetId="84">[4]Links!#REF!</definedName>
    <definedName name="EXPENDO_f" localSheetId="91">[4]Links!#REF!</definedName>
    <definedName name="EXPENDO_f" localSheetId="92">[4]Links!#REF!</definedName>
    <definedName name="EXPENDO_f" localSheetId="93">[4]Links!#REF!</definedName>
    <definedName name="EXPENDO_f" localSheetId="15">[4]Links!#REF!</definedName>
    <definedName name="EXPENDO_f" localSheetId="16">[4]Links!#REF!</definedName>
    <definedName name="EXPENDO_f" localSheetId="74">[4]Links!#REF!</definedName>
    <definedName name="EXPENDO_f">[4]Links!#REF!</definedName>
    <definedName name="EXPM" localSheetId="19">[4]Links!$L$9</definedName>
    <definedName name="EXPM" localSheetId="25">[4]Links!$L$9</definedName>
    <definedName name="EXPM">[4]Links!$L$9</definedName>
    <definedName name="EXPRCY" localSheetId="19">[4]Links!$L$41</definedName>
    <definedName name="EXPRCY" localSheetId="25">[4]Links!$L$41</definedName>
    <definedName name="EXPRCY">[4]Links!$L$41</definedName>
    <definedName name="EXPRM" localSheetId="19">[4]Links!$L$29</definedName>
    <definedName name="EXPRM" localSheetId="25">[4]Links!$L$29</definedName>
    <definedName name="EXPRM">[4]Links!$L$29</definedName>
    <definedName name="EXRAVR" localSheetId="69">[5]C!$L$24</definedName>
    <definedName name="EXRAVR" localSheetId="71">[5]C!$L$24</definedName>
    <definedName name="EXRAVR" localSheetId="72">[5]C!$L$24</definedName>
    <definedName name="EXRAVR" localSheetId="74">[5]C!$L$24</definedName>
    <definedName name="EXRAVR">[5]C!$L$24</definedName>
    <definedName name="EXRAVR_P" localSheetId="19">[4]Links!$X$19</definedName>
    <definedName name="EXRAVR_P" localSheetId="25">[4]Links!$X$19</definedName>
    <definedName name="EXRAVR_P">[4]Links!$X$19</definedName>
    <definedName name="EXREND" localSheetId="69">[5]C!$L$25</definedName>
    <definedName name="EXREND" localSheetId="71">[5]C!$L$25</definedName>
    <definedName name="EXREND" localSheetId="72">[5]C!$L$25</definedName>
    <definedName name="EXREND" localSheetId="74">[5]C!$L$25</definedName>
    <definedName name="EXREND">[5]C!$L$25</definedName>
    <definedName name="EXREND_P" localSheetId="19">[4]Links!$X$20</definedName>
    <definedName name="EXREND_P" localSheetId="25">[4]Links!$X$20</definedName>
    <definedName name="EXREND_P">[4]Links!$X$20</definedName>
    <definedName name="f" localSheetId="11">#REF!</definedName>
    <definedName name="f" localSheetId="19">#REF!</definedName>
    <definedName name="f" localSheetId="25">#REF!</definedName>
    <definedName name="f" localSheetId="52">#REF!</definedName>
    <definedName name="f" localSheetId="57">#REF!</definedName>
    <definedName name="f" localSheetId="61">#REF!</definedName>
    <definedName name="f" localSheetId="62">#REF!</definedName>
    <definedName name="f" localSheetId="63">#REF!</definedName>
    <definedName name="f" localSheetId="64">#REF!</definedName>
    <definedName name="f" localSheetId="65">#REF!</definedName>
    <definedName name="f" localSheetId="66">#REF!</definedName>
    <definedName name="f" localSheetId="67">#REF!</definedName>
    <definedName name="f" localSheetId="68">#REF!</definedName>
    <definedName name="f" localSheetId="69">#REF!</definedName>
    <definedName name="f" localSheetId="70">#REF!</definedName>
    <definedName name="f" localSheetId="71">#REF!</definedName>
    <definedName name="f" localSheetId="72">#REF!</definedName>
    <definedName name="f" localSheetId="76">#REF!</definedName>
    <definedName name="f" localSheetId="85">#REF!</definedName>
    <definedName name="f" localSheetId="78">#REF!</definedName>
    <definedName name="f" localSheetId="80">#REF!</definedName>
    <definedName name="f" localSheetId="81">#REF!</definedName>
    <definedName name="f" localSheetId="82">#REF!</definedName>
    <definedName name="f" localSheetId="84">#REF!</definedName>
    <definedName name="f" localSheetId="91">#REF!</definedName>
    <definedName name="f" localSheetId="92">#REF!</definedName>
    <definedName name="f" localSheetId="93">#REF!</definedName>
    <definedName name="f" localSheetId="15">#REF!</definedName>
    <definedName name="f" localSheetId="16">#REF!</definedName>
    <definedName name="f" localSheetId="74">#REF!</definedName>
    <definedName name="f">#REF!</definedName>
    <definedName name="fdfs" localSheetId="1" hidden="1">{#N/A,#N/A,FALSE,"т02бд"}</definedName>
    <definedName name="fdfs" localSheetId="2" hidden="1">{#N/A,#N/A,FALSE,"т02бд"}</definedName>
    <definedName name="fdfs" localSheetId="6" hidden="1">{#N/A,#N/A,FALSE,"т02бд"}</definedName>
    <definedName name="fdfs" localSheetId="19" hidden="1">{#N/A,#N/A,FALSE,"т02бд"}</definedName>
    <definedName name="fdfs" localSheetId="29" hidden="1">{#N/A,#N/A,FALSE,"т02бд"}</definedName>
    <definedName name="fdfs" localSheetId="30" hidden="1">{#N/A,#N/A,FALSE,"т02бд"}</definedName>
    <definedName name="fdfs" localSheetId="31" hidden="1">{#N/A,#N/A,FALSE,"т02бд"}</definedName>
    <definedName name="fdfs" localSheetId="22" hidden="1">{#N/A,#N/A,FALSE,"т02бд"}</definedName>
    <definedName name="fdfs" localSheetId="23" hidden="1">{#N/A,#N/A,FALSE,"т02бд"}</definedName>
    <definedName name="fdfs" localSheetId="24" hidden="1">{#N/A,#N/A,FALSE,"т02бд"}</definedName>
    <definedName name="fdfs" localSheetId="25" hidden="1">{#N/A,#N/A,FALSE,"т02бд"}</definedName>
    <definedName name="fdfs" localSheetId="26" hidden="1">{#N/A,#N/A,FALSE,"т02бд"}</definedName>
    <definedName name="fdfs" localSheetId="36" hidden="1">{#N/A,#N/A,FALSE,"т02бд"}</definedName>
    <definedName name="fdfs" localSheetId="45" hidden="1">{#N/A,#N/A,FALSE,"т02бд"}</definedName>
    <definedName name="fdfs" localSheetId="46" hidden="1">{#N/A,#N/A,FALSE,"т02бд"}</definedName>
    <definedName name="fdfs" localSheetId="44" hidden="1">{#N/A,#N/A,FALSE,"т02бд"}</definedName>
    <definedName name="fdfs" localSheetId="52" hidden="1">{#N/A,#N/A,FALSE,"т02бд"}</definedName>
    <definedName name="fdfs" localSheetId="55" hidden="1">{#N/A,#N/A,FALSE,"т02бд"}</definedName>
    <definedName name="fdfs" localSheetId="56" hidden="1">{#N/A,#N/A,FALSE,"т02бд"}</definedName>
    <definedName name="fdfs" localSheetId="57" hidden="1">{#N/A,#N/A,FALSE,"т02бд"}</definedName>
    <definedName name="fdfs" localSheetId="58" hidden="1">{#N/A,#N/A,FALSE,"т02бд"}</definedName>
    <definedName name="fdfs" localSheetId="60" hidden="1">{#N/A,#N/A,FALSE,"т02бд"}</definedName>
    <definedName name="fdfs" localSheetId="61" hidden="1">{#N/A,#N/A,FALSE,"т02бд"}</definedName>
    <definedName name="fdfs" localSheetId="62" hidden="1">{#N/A,#N/A,FALSE,"т02бд"}</definedName>
    <definedName name="fdfs" localSheetId="63" hidden="1">{#N/A,#N/A,FALSE,"т02бд"}</definedName>
    <definedName name="fdfs" localSheetId="64" hidden="1">{#N/A,#N/A,FALSE,"т02бд"}</definedName>
    <definedName name="fdfs" localSheetId="65" hidden="1">{#N/A,#N/A,FALSE,"т02бд"}</definedName>
    <definedName name="fdfs" localSheetId="66" hidden="1">{#N/A,#N/A,FALSE,"т02бд"}</definedName>
    <definedName name="fdfs" localSheetId="67" hidden="1">{#N/A,#N/A,FALSE,"т02бд"}</definedName>
    <definedName name="fdfs" localSheetId="68" hidden="1">{#N/A,#N/A,FALSE,"т02бд"}</definedName>
    <definedName name="fdfs" localSheetId="69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76" hidden="1">{#N/A,#N/A,FALSE,"т02бд"}</definedName>
    <definedName name="fdfs" localSheetId="77" hidden="1">{#N/A,#N/A,FALSE,"т02бд"}</definedName>
    <definedName name="fdfs" localSheetId="78" hidden="1">{#N/A,#N/A,FALSE,"т02бд"}</definedName>
    <definedName name="fdfs" localSheetId="80" hidden="1">{#N/A,#N/A,FALSE,"т02бд"}</definedName>
    <definedName name="fdfs" localSheetId="84" hidden="1">{#N/A,#N/A,FALSE,"т02бд"}</definedName>
    <definedName name="fdfs" localSheetId="88" hidden="1">{#N/A,#N/A,FALSE,"т02бд"}</definedName>
    <definedName name="fdfs" localSheetId="89" hidden="1">{#N/A,#N/A,FALSE,"т02бд"}</definedName>
    <definedName name="fdfs" localSheetId="91" hidden="1">{#N/A,#N/A,FALSE,"т02бд"}</definedName>
    <definedName name="fdfs" localSheetId="92" hidden="1">{#N/A,#N/A,FALSE,"т02бд"}</definedName>
    <definedName name="fdfs" localSheetId="93" hidden="1">{#N/A,#N/A,FALSE,"т02бд"}</definedName>
    <definedName name="fdfs" localSheetId="74" hidden="1">{#N/A,#N/A,FALSE,"т02бд"}</definedName>
    <definedName name="fdfs" hidden="1">{#N/A,#N/A,FALSE,"т02бд"}</definedName>
    <definedName name="FDI" localSheetId="69">[5]C!$L$40</definedName>
    <definedName name="FDI" localSheetId="71">[5]C!$L$40</definedName>
    <definedName name="FDI" localSheetId="72">[5]C!$L$40</definedName>
    <definedName name="FDI" localSheetId="74">[5]C!$L$40</definedName>
    <definedName name="FDI">[5]C!$L$40</definedName>
    <definedName name="ff" localSheetId="1" hidden="1">{#N/A,#N/A,FALSE,"т02бд"}</definedName>
    <definedName name="ff" localSheetId="2" hidden="1">{#N/A,#N/A,FALSE,"т02бд"}</definedName>
    <definedName name="ff" localSheetId="19" hidden="1">{#N/A,#N/A,FALSE,"т02бд"}</definedName>
    <definedName name="ff" localSheetId="31" hidden="1">{#N/A,#N/A,FALSE,"т02бд"}</definedName>
    <definedName name="ff" localSheetId="22" hidden="1">{#N/A,#N/A,FALSE,"т02бд"}</definedName>
    <definedName name="ff" localSheetId="23" hidden="1">{#N/A,#N/A,FALSE,"т02бд"}</definedName>
    <definedName name="ff" localSheetId="24" hidden="1">{#N/A,#N/A,FALSE,"т02бд"}</definedName>
    <definedName name="ff" localSheetId="25" hidden="1">{#N/A,#N/A,FALSE,"т02бд"}</definedName>
    <definedName name="ff" localSheetId="26" hidden="1">{#N/A,#N/A,FALSE,"т02бд"}</definedName>
    <definedName name="ff" localSheetId="36" hidden="1">{#N/A,#N/A,FALSE,"т02бд"}</definedName>
    <definedName name="ff" localSheetId="45" hidden="1">{#N/A,#N/A,FALSE,"т02бд"}</definedName>
    <definedName name="ff" localSheetId="46" hidden="1">{#N/A,#N/A,FALSE,"т02бд"}</definedName>
    <definedName name="ff" localSheetId="44" hidden="1">{#N/A,#N/A,FALSE,"т02бд"}</definedName>
    <definedName name="ff" localSheetId="52" hidden="1">{#N/A,#N/A,FALSE,"т02бд"}</definedName>
    <definedName name="ff" localSheetId="55" hidden="1">{#N/A,#N/A,FALSE,"т02бд"}</definedName>
    <definedName name="ff" localSheetId="56" hidden="1">{#N/A,#N/A,FALSE,"т02бд"}</definedName>
    <definedName name="ff" localSheetId="57" hidden="1">{#N/A,#N/A,FALSE,"т02бд"}</definedName>
    <definedName name="ff" localSheetId="60" hidden="1">{#N/A,#N/A,FALSE,"т02бд"}</definedName>
    <definedName name="ff" localSheetId="61" hidden="1">{#N/A,#N/A,FALSE,"т02бд"}</definedName>
    <definedName name="ff" localSheetId="62" hidden="1">{#N/A,#N/A,FALSE,"т02бд"}</definedName>
    <definedName name="ff" localSheetId="63" hidden="1">{#N/A,#N/A,FALSE,"т02бд"}</definedName>
    <definedName name="ff" localSheetId="64" hidden="1">{#N/A,#N/A,FALSE,"т02бд"}</definedName>
    <definedName name="ff" localSheetId="65" hidden="1">{#N/A,#N/A,FALSE,"т02бд"}</definedName>
    <definedName name="ff" localSheetId="66" hidden="1">{#N/A,#N/A,FALSE,"т02бд"}</definedName>
    <definedName name="ff" localSheetId="67" hidden="1">{#N/A,#N/A,FALSE,"т02бд"}</definedName>
    <definedName name="ff" localSheetId="68" hidden="1">{#N/A,#N/A,FALSE,"т02бд"}</definedName>
    <definedName name="ff" localSheetId="69" hidden="1">{#N/A,#N/A,FALSE,"т02бд"}</definedName>
    <definedName name="ff" localSheetId="70" hidden="1">{#N/A,#N/A,FALSE,"т02бд"}</definedName>
    <definedName name="ff" localSheetId="71" hidden="1">{#N/A,#N/A,FALSE,"т02бд"}</definedName>
    <definedName name="ff" localSheetId="72" hidden="1">{#N/A,#N/A,FALSE,"т02бд"}</definedName>
    <definedName name="ff" localSheetId="76" hidden="1">{#N/A,#N/A,FALSE,"т02бд"}</definedName>
    <definedName name="ff" localSheetId="77" hidden="1">{#N/A,#N/A,FALSE,"т02бд"}</definedName>
    <definedName name="ff" localSheetId="78" hidden="1">{#N/A,#N/A,FALSE,"т02бд"}</definedName>
    <definedName name="ff" localSheetId="80" hidden="1">{#N/A,#N/A,FALSE,"т02бд"}</definedName>
    <definedName name="ff" localSheetId="84" hidden="1">{#N/A,#N/A,FALSE,"т02бд"}</definedName>
    <definedName name="ff" localSheetId="88" hidden="1">{#N/A,#N/A,FALSE,"т02бд"}</definedName>
    <definedName name="ff" localSheetId="89" hidden="1">{#N/A,#N/A,FALSE,"т02бд"}</definedName>
    <definedName name="ff" localSheetId="91" hidden="1">{#N/A,#N/A,FALSE,"т02бд"}</definedName>
    <definedName name="ff" localSheetId="92" hidden="1">{#N/A,#N/A,FALSE,"т02бд"}</definedName>
    <definedName name="ff" localSheetId="93" hidden="1">{#N/A,#N/A,FALSE,"т02бд"}</definedName>
    <definedName name="ff" localSheetId="74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6" hidden="1">{#N/A,#N/A,FALSE,"т02бд"}</definedName>
    <definedName name="fff" localSheetId="19" hidden="1">{#N/A,#N/A,FALSE,"т02бд"}</definedName>
    <definedName name="fff" localSheetId="29" hidden="1">{#N/A,#N/A,FALSE,"т02бд"}</definedName>
    <definedName name="fff" localSheetId="30" hidden="1">{#N/A,#N/A,FALSE,"т02бд"}</definedName>
    <definedName name="fff" localSheetId="31" hidden="1">{#N/A,#N/A,FALSE,"т02бд"}</definedName>
    <definedName name="fff" localSheetId="22" hidden="1">{#N/A,#N/A,FALSE,"т02бд"}</definedName>
    <definedName name="fff" localSheetId="23" hidden="1">{#N/A,#N/A,FALSE,"т02бд"}</definedName>
    <definedName name="fff" localSheetId="24" hidden="1">{#N/A,#N/A,FALSE,"т02бд"}</definedName>
    <definedName name="fff" localSheetId="25" hidden="1">{#N/A,#N/A,FALSE,"т02бд"}</definedName>
    <definedName name="fff" localSheetId="26" hidden="1">{#N/A,#N/A,FALSE,"т02бд"}</definedName>
    <definedName name="fff" localSheetId="36" hidden="1">{#N/A,#N/A,FALSE,"т02бд"}</definedName>
    <definedName name="fff" localSheetId="45" hidden="1">{#N/A,#N/A,FALSE,"т02бд"}</definedName>
    <definedName name="fff" localSheetId="46" hidden="1">{#N/A,#N/A,FALSE,"т02бд"}</definedName>
    <definedName name="fff" localSheetId="44" hidden="1">{#N/A,#N/A,FALSE,"т02бд"}</definedName>
    <definedName name="fff" localSheetId="52" hidden="1">{#N/A,#N/A,FALSE,"т02бд"}</definedName>
    <definedName name="fff" localSheetId="55" hidden="1">{#N/A,#N/A,FALSE,"т02бд"}</definedName>
    <definedName name="fff" localSheetId="56" hidden="1">{#N/A,#N/A,FALSE,"т02бд"}</definedName>
    <definedName name="fff" localSheetId="57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62" hidden="1">{#N/A,#N/A,FALSE,"т02бд"}</definedName>
    <definedName name="fff" localSheetId="63" hidden="1">{#N/A,#N/A,FALSE,"т02бд"}</definedName>
    <definedName name="fff" localSheetId="64" hidden="1">{#N/A,#N/A,FALSE,"т02бд"}</definedName>
    <definedName name="fff" localSheetId="65" hidden="1">{#N/A,#N/A,FALSE,"т02бд"}</definedName>
    <definedName name="fff" localSheetId="66" hidden="1">{#N/A,#N/A,FALSE,"т02бд"}</definedName>
    <definedName name="fff" localSheetId="67" hidden="1">{#N/A,#N/A,FALSE,"т02бд"}</definedName>
    <definedName name="fff" localSheetId="68" hidden="1">{#N/A,#N/A,FALSE,"т02бд"}</definedName>
    <definedName name="fff" localSheetId="69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6" hidden="1">{#N/A,#N/A,FALSE,"т02бд"}</definedName>
    <definedName name="fff" localSheetId="77" hidden="1">{#N/A,#N/A,FALSE,"т02бд"}</definedName>
    <definedName name="fff" localSheetId="78" hidden="1">{#N/A,#N/A,FALSE,"т02бд"}</definedName>
    <definedName name="fff" localSheetId="80" hidden="1">{#N/A,#N/A,FALSE,"т02бд"}</definedName>
    <definedName name="fff" localSheetId="84" hidden="1">{#N/A,#N/A,FALSE,"т02бд"}</definedName>
    <definedName name="fff" localSheetId="88" hidden="1">{#N/A,#N/A,FALSE,"т02бд"}</definedName>
    <definedName name="fff" localSheetId="89" hidden="1">{#N/A,#N/A,FALSE,"т02бд"}</definedName>
    <definedName name="fff" localSheetId="91" hidden="1">{#N/A,#N/A,FALSE,"т02бд"}</definedName>
    <definedName name="fff" localSheetId="92" hidden="1">{#N/A,#N/A,FALSE,"т02бд"}</definedName>
    <definedName name="fff" localSheetId="93" hidden="1">{#N/A,#N/A,FALSE,"т02бд"}</definedName>
    <definedName name="fff" localSheetId="74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2" hidden="1">{#N/A,#N/A,FALSE,"т02бд"}</definedName>
    <definedName name="fff_2" localSheetId="19" hidden="1">{#N/A,#N/A,FALSE,"т02бд"}</definedName>
    <definedName name="fff_2" localSheetId="31" hidden="1">{#N/A,#N/A,FALSE,"т02бд"}</definedName>
    <definedName name="fff_2" localSheetId="22" hidden="1">{#N/A,#N/A,FALSE,"т02бд"}</definedName>
    <definedName name="fff_2" localSheetId="23" hidden="1">{#N/A,#N/A,FALSE,"т02бд"}</definedName>
    <definedName name="fff_2" localSheetId="24" hidden="1">{#N/A,#N/A,FALSE,"т02бд"}</definedName>
    <definedName name="fff_2" localSheetId="25" hidden="1">{#N/A,#N/A,FALSE,"т02бд"}</definedName>
    <definedName name="fff_2" localSheetId="26" hidden="1">{#N/A,#N/A,FALSE,"т02бд"}</definedName>
    <definedName name="fff_2" localSheetId="36" hidden="1">{#N/A,#N/A,FALSE,"т02бд"}</definedName>
    <definedName name="fff_2" localSheetId="45" hidden="1">{#N/A,#N/A,FALSE,"т02бд"}</definedName>
    <definedName name="fff_2" localSheetId="46" hidden="1">{#N/A,#N/A,FALSE,"т02бд"}</definedName>
    <definedName name="fff_2" localSheetId="44" hidden="1">{#N/A,#N/A,FALSE,"т02бд"}</definedName>
    <definedName name="fff_2" localSheetId="52" hidden="1">{#N/A,#N/A,FALSE,"т02бд"}</definedName>
    <definedName name="fff_2" localSheetId="55" hidden="1">{#N/A,#N/A,FALSE,"т02бд"}</definedName>
    <definedName name="fff_2" localSheetId="56" hidden="1">{#N/A,#N/A,FALSE,"т02бд"}</definedName>
    <definedName name="fff_2" localSheetId="57" hidden="1">{#N/A,#N/A,FALSE,"т02бд"}</definedName>
    <definedName name="fff_2" localSheetId="60" hidden="1">{#N/A,#N/A,FALSE,"т02бд"}</definedName>
    <definedName name="fff_2" localSheetId="61" hidden="1">{#N/A,#N/A,FALSE,"т02бд"}</definedName>
    <definedName name="fff_2" localSheetId="62" hidden="1">{#N/A,#N/A,FALSE,"т02бд"}</definedName>
    <definedName name="fff_2" localSheetId="63" hidden="1">{#N/A,#N/A,FALSE,"т02бд"}</definedName>
    <definedName name="fff_2" localSheetId="64" hidden="1">{#N/A,#N/A,FALSE,"т02бд"}</definedName>
    <definedName name="fff_2" localSheetId="65" hidden="1">{#N/A,#N/A,FALSE,"т02бд"}</definedName>
    <definedName name="fff_2" localSheetId="66" hidden="1">{#N/A,#N/A,FALSE,"т02бд"}</definedName>
    <definedName name="fff_2" localSheetId="67" hidden="1">{#N/A,#N/A,FALSE,"т02бд"}</definedName>
    <definedName name="fff_2" localSheetId="68" hidden="1">{#N/A,#N/A,FALSE,"т02бд"}</definedName>
    <definedName name="fff_2" localSheetId="69" hidden="1">{#N/A,#N/A,FALSE,"т02бд"}</definedName>
    <definedName name="fff_2" localSheetId="70" hidden="1">{#N/A,#N/A,FALSE,"т02бд"}</definedName>
    <definedName name="fff_2" localSheetId="71" hidden="1">{#N/A,#N/A,FALSE,"т02бд"}</definedName>
    <definedName name="fff_2" localSheetId="72" hidden="1">{#N/A,#N/A,FALSE,"т02бд"}</definedName>
    <definedName name="fff_2" localSheetId="76" hidden="1">{#N/A,#N/A,FALSE,"т02бд"}</definedName>
    <definedName name="fff_2" localSheetId="78" hidden="1">{#N/A,#N/A,FALSE,"т02бд"}</definedName>
    <definedName name="fff_2" localSheetId="84" hidden="1">{#N/A,#N/A,FALSE,"т02бд"}</definedName>
    <definedName name="fff_2" localSheetId="88" hidden="1">{#N/A,#N/A,FALSE,"т02бд"}</definedName>
    <definedName name="fff_2" localSheetId="91" hidden="1">{#N/A,#N/A,FALSE,"т02бд"}</definedName>
    <definedName name="fff_2" localSheetId="92" hidden="1">{#N/A,#N/A,FALSE,"т02бд"}</definedName>
    <definedName name="fff_2" localSheetId="93" hidden="1">{#N/A,#N/A,FALSE,"т02бд"}</definedName>
    <definedName name="fff_2" localSheetId="74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2" hidden="1">{#N/A,#N/A,FALSE,"т02бд"}</definedName>
    <definedName name="fff_2_1" localSheetId="19" hidden="1">{#N/A,#N/A,FALSE,"т02бд"}</definedName>
    <definedName name="fff_2_1" localSheetId="31" hidden="1">{#N/A,#N/A,FALSE,"т02бд"}</definedName>
    <definedName name="fff_2_1" localSheetId="22" hidden="1">{#N/A,#N/A,FALSE,"т02бд"}</definedName>
    <definedName name="fff_2_1" localSheetId="23" hidden="1">{#N/A,#N/A,FALSE,"т02бд"}</definedName>
    <definedName name="fff_2_1" localSheetId="24" hidden="1">{#N/A,#N/A,FALSE,"т02бд"}</definedName>
    <definedName name="fff_2_1" localSheetId="25" hidden="1">{#N/A,#N/A,FALSE,"т02бд"}</definedName>
    <definedName name="fff_2_1" localSheetId="26" hidden="1">{#N/A,#N/A,FALSE,"т02бд"}</definedName>
    <definedName name="fff_2_1" localSheetId="36" hidden="1">{#N/A,#N/A,FALSE,"т02бд"}</definedName>
    <definedName name="fff_2_1" localSheetId="45" hidden="1">{#N/A,#N/A,FALSE,"т02бд"}</definedName>
    <definedName name="fff_2_1" localSheetId="46" hidden="1">{#N/A,#N/A,FALSE,"т02бд"}</definedName>
    <definedName name="fff_2_1" localSheetId="44" hidden="1">{#N/A,#N/A,FALSE,"т02бд"}</definedName>
    <definedName name="fff_2_1" localSheetId="52" hidden="1">{#N/A,#N/A,FALSE,"т02бд"}</definedName>
    <definedName name="fff_2_1" localSheetId="55" hidden="1">{#N/A,#N/A,FALSE,"т02бд"}</definedName>
    <definedName name="fff_2_1" localSheetId="56" hidden="1">{#N/A,#N/A,FALSE,"т02бд"}</definedName>
    <definedName name="fff_2_1" localSheetId="57" hidden="1">{#N/A,#N/A,FALSE,"т02бд"}</definedName>
    <definedName name="fff_2_1" localSheetId="60" hidden="1">{#N/A,#N/A,FALSE,"т02бд"}</definedName>
    <definedName name="fff_2_1" localSheetId="61" hidden="1">{#N/A,#N/A,FALSE,"т02бд"}</definedName>
    <definedName name="fff_2_1" localSheetId="62" hidden="1">{#N/A,#N/A,FALSE,"т02бд"}</definedName>
    <definedName name="fff_2_1" localSheetId="63" hidden="1">{#N/A,#N/A,FALSE,"т02бд"}</definedName>
    <definedName name="fff_2_1" localSheetId="64" hidden="1">{#N/A,#N/A,FALSE,"т02бд"}</definedName>
    <definedName name="fff_2_1" localSheetId="65" hidden="1">{#N/A,#N/A,FALSE,"т02бд"}</definedName>
    <definedName name="fff_2_1" localSheetId="66" hidden="1">{#N/A,#N/A,FALSE,"т02бд"}</definedName>
    <definedName name="fff_2_1" localSheetId="67" hidden="1">{#N/A,#N/A,FALSE,"т02бд"}</definedName>
    <definedName name="fff_2_1" localSheetId="68" hidden="1">{#N/A,#N/A,FALSE,"т02бд"}</definedName>
    <definedName name="fff_2_1" localSheetId="69" hidden="1">{#N/A,#N/A,FALSE,"т02бд"}</definedName>
    <definedName name="fff_2_1" localSheetId="70" hidden="1">{#N/A,#N/A,FALSE,"т02бд"}</definedName>
    <definedName name="fff_2_1" localSheetId="71" hidden="1">{#N/A,#N/A,FALSE,"т02бд"}</definedName>
    <definedName name="fff_2_1" localSheetId="72" hidden="1">{#N/A,#N/A,FALSE,"т02бд"}</definedName>
    <definedName name="fff_2_1" localSheetId="76" hidden="1">{#N/A,#N/A,FALSE,"т02бд"}</definedName>
    <definedName name="fff_2_1" localSheetId="78" hidden="1">{#N/A,#N/A,FALSE,"т02бд"}</definedName>
    <definedName name="fff_2_1" localSheetId="84" hidden="1">{#N/A,#N/A,FALSE,"т02бд"}</definedName>
    <definedName name="fff_2_1" localSheetId="88" hidden="1">{#N/A,#N/A,FALSE,"т02бд"}</definedName>
    <definedName name="fff_2_1" localSheetId="91" hidden="1">{#N/A,#N/A,FALSE,"т02бд"}</definedName>
    <definedName name="fff_2_1" localSheetId="92" hidden="1">{#N/A,#N/A,FALSE,"т02бд"}</definedName>
    <definedName name="fff_2_1" localSheetId="93" hidden="1">{#N/A,#N/A,FALSE,"т02бд"}</definedName>
    <definedName name="fff_2_1" localSheetId="74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6" hidden="1">{#N/A,#N/A,FALSE,"т17-1банки (2)"}</definedName>
    <definedName name="fffffff" localSheetId="19" hidden="1">{#N/A,#N/A,FALSE,"т17-1банки (2)"}</definedName>
    <definedName name="fffffff" localSheetId="29" hidden="1">{#N/A,#N/A,FALSE,"т17-1банки (2)"}</definedName>
    <definedName name="fffffff" localSheetId="30" hidden="1">{#N/A,#N/A,FALSE,"т17-1банки (2)"}</definedName>
    <definedName name="fffffff" localSheetId="31" hidden="1">{#N/A,#N/A,FALSE,"т17-1банки (2)"}</definedName>
    <definedName name="fffffff" localSheetId="22" hidden="1">{#N/A,#N/A,FALSE,"т17-1банки (2)"}</definedName>
    <definedName name="fffffff" localSheetId="23" hidden="1">{#N/A,#N/A,FALSE,"т17-1банки (2)"}</definedName>
    <definedName name="fffffff" localSheetId="24" hidden="1">{#N/A,#N/A,FALSE,"т17-1банки (2)"}</definedName>
    <definedName name="fffffff" localSheetId="25" hidden="1">{#N/A,#N/A,FALSE,"т17-1банки (2)"}</definedName>
    <definedName name="fffffff" localSheetId="26" hidden="1">{#N/A,#N/A,FALSE,"т17-1банки (2)"}</definedName>
    <definedName name="fffffff" localSheetId="36" hidden="1">{#N/A,#N/A,FALSE,"т17-1банки (2)"}</definedName>
    <definedName name="fffffff" localSheetId="45" hidden="1">{#N/A,#N/A,FALSE,"т17-1банки (2)"}</definedName>
    <definedName name="fffffff" localSheetId="46" hidden="1">{#N/A,#N/A,FALSE,"т17-1банки (2)"}</definedName>
    <definedName name="fffffff" localSheetId="44" hidden="1">{#N/A,#N/A,FALSE,"т17-1банки (2)"}</definedName>
    <definedName name="fffffff" localSheetId="52" hidden="1">{#N/A,#N/A,FALSE,"т17-1банки (2)"}</definedName>
    <definedName name="fffffff" localSheetId="55" hidden="1">{#N/A,#N/A,FALSE,"т17-1банки (2)"}</definedName>
    <definedName name="fffffff" localSheetId="56" hidden="1">{#N/A,#N/A,FALSE,"т17-1банки (2)"}</definedName>
    <definedName name="fffffff" localSheetId="57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62" hidden="1">{#N/A,#N/A,FALSE,"т17-1банки (2)"}</definedName>
    <definedName name="fffffff" localSheetId="63" hidden="1">{#N/A,#N/A,FALSE,"т17-1банки (2)"}</definedName>
    <definedName name="fffffff" localSheetId="64" hidden="1">{#N/A,#N/A,FALSE,"т17-1банки (2)"}</definedName>
    <definedName name="fffffff" localSheetId="65" hidden="1">{#N/A,#N/A,FALSE,"т17-1банки (2)"}</definedName>
    <definedName name="fffffff" localSheetId="66" hidden="1">{#N/A,#N/A,FALSE,"т17-1банки (2)"}</definedName>
    <definedName name="fffffff" localSheetId="67" hidden="1">{#N/A,#N/A,FALSE,"т17-1банки (2)"}</definedName>
    <definedName name="fffffff" localSheetId="68" hidden="1">{#N/A,#N/A,FALSE,"т17-1банки (2)"}</definedName>
    <definedName name="fffffff" localSheetId="69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6" hidden="1">{#N/A,#N/A,FALSE,"т17-1банки (2)"}</definedName>
    <definedName name="fffffff" localSheetId="77" hidden="1">{#N/A,#N/A,FALSE,"т17-1банки (2)"}</definedName>
    <definedName name="fffffff" localSheetId="78" hidden="1">{#N/A,#N/A,FALSE,"т17-1банки (2)"}</definedName>
    <definedName name="fffffff" localSheetId="80" hidden="1">{#N/A,#N/A,FALSE,"т17-1банки (2)"}</definedName>
    <definedName name="fffffff" localSheetId="84" hidden="1">{#N/A,#N/A,FALSE,"т17-1банки (2)"}</definedName>
    <definedName name="fffffff" localSheetId="88" hidden="1">{#N/A,#N/A,FALSE,"т17-1банки (2)"}</definedName>
    <definedName name="fffffff" localSheetId="89" hidden="1">{#N/A,#N/A,FALSE,"т17-1банки (2)"}</definedName>
    <definedName name="fffffff" localSheetId="91" hidden="1">{#N/A,#N/A,FALSE,"т17-1банки (2)"}</definedName>
    <definedName name="fffffff" localSheetId="92" hidden="1">{#N/A,#N/A,FALSE,"т17-1банки (2)"}</definedName>
    <definedName name="fffffff" localSheetId="93" hidden="1">{#N/A,#N/A,FALSE,"т17-1банки (2)"}</definedName>
    <definedName name="fffffff" localSheetId="74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2" hidden="1">{#N/A,#N/A,FALSE,"т17-1банки (2)"}</definedName>
    <definedName name="fffffff_1" localSheetId="19" hidden="1">{#N/A,#N/A,FALSE,"т17-1банки (2)"}</definedName>
    <definedName name="fffffff_1" localSheetId="31" hidden="1">{#N/A,#N/A,FALSE,"т17-1банки (2)"}</definedName>
    <definedName name="fffffff_1" localSheetId="22" hidden="1">{#N/A,#N/A,FALSE,"т17-1банки (2)"}</definedName>
    <definedName name="fffffff_1" localSheetId="23" hidden="1">{#N/A,#N/A,FALSE,"т17-1банки (2)"}</definedName>
    <definedName name="fffffff_1" localSheetId="24" hidden="1">{#N/A,#N/A,FALSE,"т17-1банки (2)"}</definedName>
    <definedName name="fffffff_1" localSheetId="25" hidden="1">{#N/A,#N/A,FALSE,"т17-1банки (2)"}</definedName>
    <definedName name="fffffff_1" localSheetId="26" hidden="1">{#N/A,#N/A,FALSE,"т17-1банки (2)"}</definedName>
    <definedName name="fffffff_1" localSheetId="36" hidden="1">{#N/A,#N/A,FALSE,"т17-1банки (2)"}</definedName>
    <definedName name="fffffff_1" localSheetId="45" hidden="1">{#N/A,#N/A,FALSE,"т17-1банки (2)"}</definedName>
    <definedName name="fffffff_1" localSheetId="46" hidden="1">{#N/A,#N/A,FALSE,"т17-1банки (2)"}</definedName>
    <definedName name="fffffff_1" localSheetId="44" hidden="1">{#N/A,#N/A,FALSE,"т17-1банки (2)"}</definedName>
    <definedName name="fffffff_1" localSheetId="52" hidden="1">{#N/A,#N/A,FALSE,"т17-1банки (2)"}</definedName>
    <definedName name="fffffff_1" localSheetId="55" hidden="1">{#N/A,#N/A,FALSE,"т17-1банки (2)"}</definedName>
    <definedName name="fffffff_1" localSheetId="56" hidden="1">{#N/A,#N/A,FALSE,"т17-1банки (2)"}</definedName>
    <definedName name="fffffff_1" localSheetId="57" hidden="1">{#N/A,#N/A,FALSE,"т17-1банки (2)"}</definedName>
    <definedName name="fffffff_1" localSheetId="60" hidden="1">{#N/A,#N/A,FALSE,"т17-1банки (2)"}</definedName>
    <definedName name="fffffff_1" localSheetId="61" hidden="1">{#N/A,#N/A,FALSE,"т17-1банки (2)"}</definedName>
    <definedName name="fffffff_1" localSheetId="62" hidden="1">{#N/A,#N/A,FALSE,"т17-1банки (2)"}</definedName>
    <definedName name="fffffff_1" localSheetId="63" hidden="1">{#N/A,#N/A,FALSE,"т17-1банки (2)"}</definedName>
    <definedName name="fffffff_1" localSheetId="64" hidden="1">{#N/A,#N/A,FALSE,"т17-1банки (2)"}</definedName>
    <definedName name="fffffff_1" localSheetId="65" hidden="1">{#N/A,#N/A,FALSE,"т17-1банки (2)"}</definedName>
    <definedName name="fffffff_1" localSheetId="66" hidden="1">{#N/A,#N/A,FALSE,"т17-1банки (2)"}</definedName>
    <definedName name="fffffff_1" localSheetId="67" hidden="1">{#N/A,#N/A,FALSE,"т17-1банки (2)"}</definedName>
    <definedName name="fffffff_1" localSheetId="68" hidden="1">{#N/A,#N/A,FALSE,"т17-1банки (2)"}</definedName>
    <definedName name="fffffff_1" localSheetId="69" hidden="1">{#N/A,#N/A,FALSE,"т17-1банки (2)"}</definedName>
    <definedName name="fffffff_1" localSheetId="70" hidden="1">{#N/A,#N/A,FALSE,"т17-1банки (2)"}</definedName>
    <definedName name="fffffff_1" localSheetId="71" hidden="1">{#N/A,#N/A,FALSE,"т17-1банки (2)"}</definedName>
    <definedName name="fffffff_1" localSheetId="72" hidden="1">{#N/A,#N/A,FALSE,"т17-1банки (2)"}</definedName>
    <definedName name="fffffff_1" localSheetId="76" hidden="1">{#N/A,#N/A,FALSE,"т17-1банки (2)"}</definedName>
    <definedName name="fffffff_1" localSheetId="78" hidden="1">{#N/A,#N/A,FALSE,"т17-1банки (2)"}</definedName>
    <definedName name="fffffff_1" localSheetId="84" hidden="1">{#N/A,#N/A,FALSE,"т17-1банки (2)"}</definedName>
    <definedName name="fffffff_1" localSheetId="88" hidden="1">{#N/A,#N/A,FALSE,"т17-1банки (2)"}</definedName>
    <definedName name="fffffff_1" localSheetId="91" hidden="1">{#N/A,#N/A,FALSE,"т17-1банки (2)"}</definedName>
    <definedName name="fffffff_1" localSheetId="92" hidden="1">{#N/A,#N/A,FALSE,"т17-1банки (2)"}</definedName>
    <definedName name="fffffff_1" localSheetId="93" hidden="1">{#N/A,#N/A,FALSE,"т17-1банки (2)"}</definedName>
    <definedName name="fffffff_1" localSheetId="74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2" hidden="1">{#N/A,#N/A,FALSE,"т17-1банки (2)"}</definedName>
    <definedName name="fffffff_2" localSheetId="19" hidden="1">{#N/A,#N/A,FALSE,"т17-1банки (2)"}</definedName>
    <definedName name="fffffff_2" localSheetId="31" hidden="1">{#N/A,#N/A,FALSE,"т17-1банки (2)"}</definedName>
    <definedName name="fffffff_2" localSheetId="22" hidden="1">{#N/A,#N/A,FALSE,"т17-1банки (2)"}</definedName>
    <definedName name="fffffff_2" localSheetId="23" hidden="1">{#N/A,#N/A,FALSE,"т17-1банки (2)"}</definedName>
    <definedName name="fffffff_2" localSheetId="24" hidden="1">{#N/A,#N/A,FALSE,"т17-1банки (2)"}</definedName>
    <definedName name="fffffff_2" localSheetId="25" hidden="1">{#N/A,#N/A,FALSE,"т17-1банки (2)"}</definedName>
    <definedName name="fffffff_2" localSheetId="26" hidden="1">{#N/A,#N/A,FALSE,"т17-1банки (2)"}</definedName>
    <definedName name="fffffff_2" localSheetId="36" hidden="1">{#N/A,#N/A,FALSE,"т17-1банки (2)"}</definedName>
    <definedName name="fffffff_2" localSheetId="45" hidden="1">{#N/A,#N/A,FALSE,"т17-1банки (2)"}</definedName>
    <definedName name="fffffff_2" localSheetId="46" hidden="1">{#N/A,#N/A,FALSE,"т17-1банки (2)"}</definedName>
    <definedName name="fffffff_2" localSheetId="44" hidden="1">{#N/A,#N/A,FALSE,"т17-1банки (2)"}</definedName>
    <definedName name="fffffff_2" localSheetId="52" hidden="1">{#N/A,#N/A,FALSE,"т17-1банки (2)"}</definedName>
    <definedName name="fffffff_2" localSheetId="55" hidden="1">{#N/A,#N/A,FALSE,"т17-1банки (2)"}</definedName>
    <definedName name="fffffff_2" localSheetId="56" hidden="1">{#N/A,#N/A,FALSE,"т17-1банки (2)"}</definedName>
    <definedName name="fffffff_2" localSheetId="57" hidden="1">{#N/A,#N/A,FALSE,"т17-1банки (2)"}</definedName>
    <definedName name="fffffff_2" localSheetId="60" hidden="1">{#N/A,#N/A,FALSE,"т17-1банки (2)"}</definedName>
    <definedName name="fffffff_2" localSheetId="61" hidden="1">{#N/A,#N/A,FALSE,"т17-1банки (2)"}</definedName>
    <definedName name="fffffff_2" localSheetId="62" hidden="1">{#N/A,#N/A,FALSE,"т17-1банки (2)"}</definedName>
    <definedName name="fffffff_2" localSheetId="63" hidden="1">{#N/A,#N/A,FALSE,"т17-1банки (2)"}</definedName>
    <definedName name="fffffff_2" localSheetId="64" hidden="1">{#N/A,#N/A,FALSE,"т17-1банки (2)"}</definedName>
    <definedName name="fffffff_2" localSheetId="65" hidden="1">{#N/A,#N/A,FALSE,"т17-1банки (2)"}</definedName>
    <definedName name="fffffff_2" localSheetId="66" hidden="1">{#N/A,#N/A,FALSE,"т17-1банки (2)"}</definedName>
    <definedName name="fffffff_2" localSheetId="67" hidden="1">{#N/A,#N/A,FALSE,"т17-1банки (2)"}</definedName>
    <definedName name="fffffff_2" localSheetId="68" hidden="1">{#N/A,#N/A,FALSE,"т17-1банки (2)"}</definedName>
    <definedName name="fffffff_2" localSheetId="69" hidden="1">{#N/A,#N/A,FALSE,"т17-1банки (2)"}</definedName>
    <definedName name="fffffff_2" localSheetId="70" hidden="1">{#N/A,#N/A,FALSE,"т17-1банки (2)"}</definedName>
    <definedName name="fffffff_2" localSheetId="71" hidden="1">{#N/A,#N/A,FALSE,"т17-1банки (2)"}</definedName>
    <definedName name="fffffff_2" localSheetId="72" hidden="1">{#N/A,#N/A,FALSE,"т17-1банки (2)"}</definedName>
    <definedName name="fffffff_2" localSheetId="76" hidden="1">{#N/A,#N/A,FALSE,"т17-1банки (2)"}</definedName>
    <definedName name="fffffff_2" localSheetId="78" hidden="1">{#N/A,#N/A,FALSE,"т17-1банки (2)"}</definedName>
    <definedName name="fffffff_2" localSheetId="84" hidden="1">{#N/A,#N/A,FALSE,"т17-1банки (2)"}</definedName>
    <definedName name="fffffff_2" localSheetId="88" hidden="1">{#N/A,#N/A,FALSE,"т17-1банки (2)"}</definedName>
    <definedName name="fffffff_2" localSheetId="91" hidden="1">{#N/A,#N/A,FALSE,"т17-1банки (2)"}</definedName>
    <definedName name="fffffff_2" localSheetId="92" hidden="1">{#N/A,#N/A,FALSE,"т17-1банки (2)"}</definedName>
    <definedName name="fffffff_2" localSheetId="93" hidden="1">{#N/A,#N/A,FALSE,"т17-1банки (2)"}</definedName>
    <definedName name="fffffff_2" localSheetId="74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6" hidden="1">{#N/A,#N/A,FALSE,"т02бд"}</definedName>
    <definedName name="fgf" localSheetId="19" hidden="1">{#N/A,#N/A,FALSE,"т02бд"}</definedName>
    <definedName name="fgf" localSheetId="29" hidden="1">{#N/A,#N/A,FALSE,"т02бд"}</definedName>
    <definedName name="fgf" localSheetId="30" hidden="1">{#N/A,#N/A,FALSE,"т02бд"}</definedName>
    <definedName name="fgf" localSheetId="31" hidden="1">{#N/A,#N/A,FALSE,"т02бд"}</definedName>
    <definedName name="fgf" localSheetId="22" hidden="1">{#N/A,#N/A,FALSE,"т02бд"}</definedName>
    <definedName name="fgf" localSheetId="23" hidden="1">{#N/A,#N/A,FALSE,"т02бд"}</definedName>
    <definedName name="fgf" localSheetId="24" hidden="1">{#N/A,#N/A,FALSE,"т02бд"}</definedName>
    <definedName name="fgf" localSheetId="25" hidden="1">{#N/A,#N/A,FALSE,"т02бд"}</definedName>
    <definedName name="fgf" localSheetId="26" hidden="1">{#N/A,#N/A,FALSE,"т02бд"}</definedName>
    <definedName name="fgf" localSheetId="36" hidden="1">{#N/A,#N/A,FALSE,"т02бд"}</definedName>
    <definedName name="fgf" localSheetId="45" hidden="1">{#N/A,#N/A,FALSE,"т02бд"}</definedName>
    <definedName name="fgf" localSheetId="46" hidden="1">{#N/A,#N/A,FALSE,"т02бд"}</definedName>
    <definedName name="fgf" localSheetId="44" hidden="1">{#N/A,#N/A,FALSE,"т02бд"}</definedName>
    <definedName name="fgf" localSheetId="52" hidden="1">{#N/A,#N/A,FALSE,"т02бд"}</definedName>
    <definedName name="fgf" localSheetId="55" hidden="1">{#N/A,#N/A,FALSE,"т02бд"}</definedName>
    <definedName name="fgf" localSheetId="56" hidden="1">{#N/A,#N/A,FALSE,"т02бд"}</definedName>
    <definedName name="fgf" localSheetId="57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62" hidden="1">{#N/A,#N/A,FALSE,"т02бд"}</definedName>
    <definedName name="fgf" localSheetId="63" hidden="1">{#N/A,#N/A,FALSE,"т02бд"}</definedName>
    <definedName name="fgf" localSheetId="64" hidden="1">{#N/A,#N/A,FALSE,"т02бд"}</definedName>
    <definedName name="fgf" localSheetId="65" hidden="1">{#N/A,#N/A,FALSE,"т02бд"}</definedName>
    <definedName name="fgf" localSheetId="66" hidden="1">{#N/A,#N/A,FALSE,"т02бд"}</definedName>
    <definedName name="fgf" localSheetId="67" hidden="1">{#N/A,#N/A,FALSE,"т02бд"}</definedName>
    <definedName name="fgf" localSheetId="68" hidden="1">{#N/A,#N/A,FALSE,"т02бд"}</definedName>
    <definedName name="fgf" localSheetId="69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6" hidden="1">{#N/A,#N/A,FALSE,"т02бд"}</definedName>
    <definedName name="fgf" localSheetId="77" hidden="1">{#N/A,#N/A,FALSE,"т02бд"}</definedName>
    <definedName name="fgf" localSheetId="78" hidden="1">{#N/A,#N/A,FALSE,"т02бд"}</definedName>
    <definedName name="fgf" localSheetId="80" hidden="1">{#N/A,#N/A,FALSE,"т02бд"}</definedName>
    <definedName name="fgf" localSheetId="84" hidden="1">{#N/A,#N/A,FALSE,"т02бд"}</definedName>
    <definedName name="fgf" localSheetId="88" hidden="1">{#N/A,#N/A,FALSE,"т02бд"}</definedName>
    <definedName name="fgf" localSheetId="89" hidden="1">{#N/A,#N/A,FALSE,"т02бд"}</definedName>
    <definedName name="fgf" localSheetId="91" hidden="1">{#N/A,#N/A,FALSE,"т02бд"}</definedName>
    <definedName name="fgf" localSheetId="92" hidden="1">{#N/A,#N/A,FALSE,"т02бд"}</definedName>
    <definedName name="fgf" localSheetId="93" hidden="1">{#N/A,#N/A,FALSE,"т02бд"}</definedName>
    <definedName name="fgf" localSheetId="74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2" hidden="1">{#N/A,#N/A,FALSE,"т02бд"}</definedName>
    <definedName name="fgf_2" localSheetId="19" hidden="1">{#N/A,#N/A,FALSE,"т02бд"}</definedName>
    <definedName name="fgf_2" localSheetId="31" hidden="1">{#N/A,#N/A,FALSE,"т02бд"}</definedName>
    <definedName name="fgf_2" localSheetId="22" hidden="1">{#N/A,#N/A,FALSE,"т02бд"}</definedName>
    <definedName name="fgf_2" localSheetId="23" hidden="1">{#N/A,#N/A,FALSE,"т02бд"}</definedName>
    <definedName name="fgf_2" localSheetId="24" hidden="1">{#N/A,#N/A,FALSE,"т02бд"}</definedName>
    <definedName name="fgf_2" localSheetId="25" hidden="1">{#N/A,#N/A,FALSE,"т02бд"}</definedName>
    <definedName name="fgf_2" localSheetId="26" hidden="1">{#N/A,#N/A,FALSE,"т02бд"}</definedName>
    <definedName name="fgf_2" localSheetId="36" hidden="1">{#N/A,#N/A,FALSE,"т02бд"}</definedName>
    <definedName name="fgf_2" localSheetId="45" hidden="1">{#N/A,#N/A,FALSE,"т02бд"}</definedName>
    <definedName name="fgf_2" localSheetId="46" hidden="1">{#N/A,#N/A,FALSE,"т02бд"}</definedName>
    <definedName name="fgf_2" localSheetId="44" hidden="1">{#N/A,#N/A,FALSE,"т02бд"}</definedName>
    <definedName name="fgf_2" localSheetId="52" hidden="1">{#N/A,#N/A,FALSE,"т02бд"}</definedName>
    <definedName name="fgf_2" localSheetId="55" hidden="1">{#N/A,#N/A,FALSE,"т02бд"}</definedName>
    <definedName name="fgf_2" localSheetId="56" hidden="1">{#N/A,#N/A,FALSE,"т02бд"}</definedName>
    <definedName name="fgf_2" localSheetId="57" hidden="1">{#N/A,#N/A,FALSE,"т02бд"}</definedName>
    <definedName name="fgf_2" localSheetId="60" hidden="1">{#N/A,#N/A,FALSE,"т02бд"}</definedName>
    <definedName name="fgf_2" localSheetId="61" hidden="1">{#N/A,#N/A,FALSE,"т02бд"}</definedName>
    <definedName name="fgf_2" localSheetId="62" hidden="1">{#N/A,#N/A,FALSE,"т02бд"}</definedName>
    <definedName name="fgf_2" localSheetId="63" hidden="1">{#N/A,#N/A,FALSE,"т02бд"}</definedName>
    <definedName name="fgf_2" localSheetId="64" hidden="1">{#N/A,#N/A,FALSE,"т02бд"}</definedName>
    <definedName name="fgf_2" localSheetId="65" hidden="1">{#N/A,#N/A,FALSE,"т02бд"}</definedName>
    <definedName name="fgf_2" localSheetId="66" hidden="1">{#N/A,#N/A,FALSE,"т02бд"}</definedName>
    <definedName name="fgf_2" localSheetId="67" hidden="1">{#N/A,#N/A,FALSE,"т02бд"}</definedName>
    <definedName name="fgf_2" localSheetId="68" hidden="1">{#N/A,#N/A,FALSE,"т02бд"}</definedName>
    <definedName name="fgf_2" localSheetId="69" hidden="1">{#N/A,#N/A,FALSE,"т02бд"}</definedName>
    <definedName name="fgf_2" localSheetId="70" hidden="1">{#N/A,#N/A,FALSE,"т02бд"}</definedName>
    <definedName name="fgf_2" localSheetId="71" hidden="1">{#N/A,#N/A,FALSE,"т02бд"}</definedName>
    <definedName name="fgf_2" localSheetId="72" hidden="1">{#N/A,#N/A,FALSE,"т02бд"}</definedName>
    <definedName name="fgf_2" localSheetId="76" hidden="1">{#N/A,#N/A,FALSE,"т02бд"}</definedName>
    <definedName name="fgf_2" localSheetId="78" hidden="1">{#N/A,#N/A,FALSE,"т02бд"}</definedName>
    <definedName name="fgf_2" localSheetId="84" hidden="1">{#N/A,#N/A,FALSE,"т02бд"}</definedName>
    <definedName name="fgf_2" localSheetId="88" hidden="1">{#N/A,#N/A,FALSE,"т02бд"}</definedName>
    <definedName name="fgf_2" localSheetId="91" hidden="1">{#N/A,#N/A,FALSE,"т02бд"}</definedName>
    <definedName name="fgf_2" localSheetId="92" hidden="1">{#N/A,#N/A,FALSE,"т02бд"}</definedName>
    <definedName name="fgf_2" localSheetId="93" hidden="1">{#N/A,#N/A,FALSE,"т02бд"}</definedName>
    <definedName name="fgf_2" localSheetId="74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2" hidden="1">{#N/A,#N/A,FALSE,"т02бд"}</definedName>
    <definedName name="fgf_2_1" localSheetId="19" hidden="1">{#N/A,#N/A,FALSE,"т02бд"}</definedName>
    <definedName name="fgf_2_1" localSheetId="31" hidden="1">{#N/A,#N/A,FALSE,"т02бд"}</definedName>
    <definedName name="fgf_2_1" localSheetId="22" hidden="1">{#N/A,#N/A,FALSE,"т02бд"}</definedName>
    <definedName name="fgf_2_1" localSheetId="23" hidden="1">{#N/A,#N/A,FALSE,"т02бд"}</definedName>
    <definedName name="fgf_2_1" localSheetId="24" hidden="1">{#N/A,#N/A,FALSE,"т02бд"}</definedName>
    <definedName name="fgf_2_1" localSheetId="25" hidden="1">{#N/A,#N/A,FALSE,"т02бд"}</definedName>
    <definedName name="fgf_2_1" localSheetId="26" hidden="1">{#N/A,#N/A,FALSE,"т02бд"}</definedName>
    <definedName name="fgf_2_1" localSheetId="36" hidden="1">{#N/A,#N/A,FALSE,"т02бд"}</definedName>
    <definedName name="fgf_2_1" localSheetId="45" hidden="1">{#N/A,#N/A,FALSE,"т02бд"}</definedName>
    <definedName name="fgf_2_1" localSheetId="46" hidden="1">{#N/A,#N/A,FALSE,"т02бд"}</definedName>
    <definedName name="fgf_2_1" localSheetId="44" hidden="1">{#N/A,#N/A,FALSE,"т02бд"}</definedName>
    <definedName name="fgf_2_1" localSheetId="52" hidden="1">{#N/A,#N/A,FALSE,"т02бд"}</definedName>
    <definedName name="fgf_2_1" localSheetId="55" hidden="1">{#N/A,#N/A,FALSE,"т02бд"}</definedName>
    <definedName name="fgf_2_1" localSheetId="56" hidden="1">{#N/A,#N/A,FALSE,"т02бд"}</definedName>
    <definedName name="fgf_2_1" localSheetId="57" hidden="1">{#N/A,#N/A,FALSE,"т02бд"}</definedName>
    <definedName name="fgf_2_1" localSheetId="60" hidden="1">{#N/A,#N/A,FALSE,"т02бд"}</definedName>
    <definedName name="fgf_2_1" localSheetId="61" hidden="1">{#N/A,#N/A,FALSE,"т02бд"}</definedName>
    <definedName name="fgf_2_1" localSheetId="62" hidden="1">{#N/A,#N/A,FALSE,"т02бд"}</definedName>
    <definedName name="fgf_2_1" localSheetId="63" hidden="1">{#N/A,#N/A,FALSE,"т02бд"}</definedName>
    <definedName name="fgf_2_1" localSheetId="64" hidden="1">{#N/A,#N/A,FALSE,"т02бд"}</definedName>
    <definedName name="fgf_2_1" localSheetId="65" hidden="1">{#N/A,#N/A,FALSE,"т02бд"}</definedName>
    <definedName name="fgf_2_1" localSheetId="66" hidden="1">{#N/A,#N/A,FALSE,"т02бд"}</definedName>
    <definedName name="fgf_2_1" localSheetId="67" hidden="1">{#N/A,#N/A,FALSE,"т02бд"}</definedName>
    <definedName name="fgf_2_1" localSheetId="68" hidden="1">{#N/A,#N/A,FALSE,"т02бд"}</definedName>
    <definedName name="fgf_2_1" localSheetId="69" hidden="1">{#N/A,#N/A,FALSE,"т02бд"}</definedName>
    <definedName name="fgf_2_1" localSheetId="70" hidden="1">{#N/A,#N/A,FALSE,"т02бд"}</definedName>
    <definedName name="fgf_2_1" localSheetId="71" hidden="1">{#N/A,#N/A,FALSE,"т02бд"}</definedName>
    <definedName name="fgf_2_1" localSheetId="72" hidden="1">{#N/A,#N/A,FALSE,"т02бд"}</definedName>
    <definedName name="fgf_2_1" localSheetId="76" hidden="1">{#N/A,#N/A,FALSE,"т02бд"}</definedName>
    <definedName name="fgf_2_1" localSheetId="78" hidden="1">{#N/A,#N/A,FALSE,"т02бд"}</definedName>
    <definedName name="fgf_2_1" localSheetId="84" hidden="1">{#N/A,#N/A,FALSE,"т02бд"}</definedName>
    <definedName name="fgf_2_1" localSheetId="88" hidden="1">{#N/A,#N/A,FALSE,"т02бд"}</definedName>
    <definedName name="fgf_2_1" localSheetId="91" hidden="1">{#N/A,#N/A,FALSE,"т02бд"}</definedName>
    <definedName name="fgf_2_1" localSheetId="92" hidden="1">{#N/A,#N/A,FALSE,"т02бд"}</definedName>
    <definedName name="fgf_2_1" localSheetId="93" hidden="1">{#N/A,#N/A,FALSE,"т02бд"}</definedName>
    <definedName name="fgf_2_1" localSheetId="74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6" hidden="1">{#N/A,#N/A,FALSE,"т02бд"}</definedName>
    <definedName name="fgfgf" localSheetId="19" hidden="1">{#N/A,#N/A,FALSE,"т02бд"}</definedName>
    <definedName name="fgfgf" localSheetId="29" hidden="1">{#N/A,#N/A,FALSE,"т02бд"}</definedName>
    <definedName name="fgfgf" localSheetId="30" hidden="1">{#N/A,#N/A,FALSE,"т02бд"}</definedName>
    <definedName name="fgfgf" localSheetId="31" hidden="1">{#N/A,#N/A,FALSE,"т02бд"}</definedName>
    <definedName name="fgfgf" localSheetId="22" hidden="1">{#N/A,#N/A,FALSE,"т02бд"}</definedName>
    <definedName name="fgfgf" localSheetId="23" hidden="1">{#N/A,#N/A,FALSE,"т02бд"}</definedName>
    <definedName name="fgfgf" localSheetId="24" hidden="1">{#N/A,#N/A,FALSE,"т02бд"}</definedName>
    <definedName name="fgfgf" localSheetId="25" hidden="1">{#N/A,#N/A,FALSE,"т02бд"}</definedName>
    <definedName name="fgfgf" localSheetId="26" hidden="1">{#N/A,#N/A,FALSE,"т02бд"}</definedName>
    <definedName name="fgfgf" localSheetId="36" hidden="1">{#N/A,#N/A,FALSE,"т02бд"}</definedName>
    <definedName name="fgfgf" localSheetId="45" hidden="1">{#N/A,#N/A,FALSE,"т02бд"}</definedName>
    <definedName name="fgfgf" localSheetId="46" hidden="1">{#N/A,#N/A,FALSE,"т02бд"}</definedName>
    <definedName name="fgfgf" localSheetId="44" hidden="1">{#N/A,#N/A,FALSE,"т02бд"}</definedName>
    <definedName name="fgfgf" localSheetId="52" hidden="1">{#N/A,#N/A,FALSE,"т02бд"}</definedName>
    <definedName name="fgfgf" localSheetId="55" hidden="1">{#N/A,#N/A,FALSE,"т02бд"}</definedName>
    <definedName name="fgfgf" localSheetId="56" hidden="1">{#N/A,#N/A,FALSE,"т02бд"}</definedName>
    <definedName name="fgfgf" localSheetId="57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62" hidden="1">{#N/A,#N/A,FALSE,"т02бд"}</definedName>
    <definedName name="fgfgf" localSheetId="63" hidden="1">{#N/A,#N/A,FALSE,"т02бд"}</definedName>
    <definedName name="fgfgf" localSheetId="64" hidden="1">{#N/A,#N/A,FALSE,"т02бд"}</definedName>
    <definedName name="fgfgf" localSheetId="65" hidden="1">{#N/A,#N/A,FALSE,"т02бд"}</definedName>
    <definedName name="fgfgf" localSheetId="66" hidden="1">{#N/A,#N/A,FALSE,"т02бд"}</definedName>
    <definedName name="fgfgf" localSheetId="67" hidden="1">{#N/A,#N/A,FALSE,"т02бд"}</definedName>
    <definedName name="fgfgf" localSheetId="68" hidden="1">{#N/A,#N/A,FALSE,"т02бд"}</definedName>
    <definedName name="fgfgf" localSheetId="69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6" hidden="1">{#N/A,#N/A,FALSE,"т02бд"}</definedName>
    <definedName name="fgfgf" localSheetId="77" hidden="1">{#N/A,#N/A,FALSE,"т02бд"}</definedName>
    <definedName name="fgfgf" localSheetId="78" hidden="1">{#N/A,#N/A,FALSE,"т02бд"}</definedName>
    <definedName name="fgfgf" localSheetId="80" hidden="1">{#N/A,#N/A,FALSE,"т02бд"}</definedName>
    <definedName name="fgfgf" localSheetId="84" hidden="1">{#N/A,#N/A,FALSE,"т02бд"}</definedName>
    <definedName name="fgfgf" localSheetId="88" hidden="1">{#N/A,#N/A,FALSE,"т02бд"}</definedName>
    <definedName name="fgfgf" localSheetId="89" hidden="1">{#N/A,#N/A,FALSE,"т02бд"}</definedName>
    <definedName name="fgfgf" localSheetId="91" hidden="1">{#N/A,#N/A,FALSE,"т02бд"}</definedName>
    <definedName name="fgfgf" localSheetId="92" hidden="1">{#N/A,#N/A,FALSE,"т02бд"}</definedName>
    <definedName name="fgfgf" localSheetId="93" hidden="1">{#N/A,#N/A,FALSE,"т02бд"}</definedName>
    <definedName name="fgfgf" localSheetId="74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2" hidden="1">{#N/A,#N/A,FALSE,"т02бд"}</definedName>
    <definedName name="fgfgf_2" localSheetId="19" hidden="1">{#N/A,#N/A,FALSE,"т02бд"}</definedName>
    <definedName name="fgfgf_2" localSheetId="31" hidden="1">{#N/A,#N/A,FALSE,"т02бд"}</definedName>
    <definedName name="fgfgf_2" localSheetId="22" hidden="1">{#N/A,#N/A,FALSE,"т02бд"}</definedName>
    <definedName name="fgfgf_2" localSheetId="23" hidden="1">{#N/A,#N/A,FALSE,"т02бд"}</definedName>
    <definedName name="fgfgf_2" localSheetId="24" hidden="1">{#N/A,#N/A,FALSE,"т02бд"}</definedName>
    <definedName name="fgfgf_2" localSheetId="25" hidden="1">{#N/A,#N/A,FALSE,"т02бд"}</definedName>
    <definedName name="fgfgf_2" localSheetId="26" hidden="1">{#N/A,#N/A,FALSE,"т02бд"}</definedName>
    <definedName name="fgfgf_2" localSheetId="36" hidden="1">{#N/A,#N/A,FALSE,"т02бд"}</definedName>
    <definedName name="fgfgf_2" localSheetId="45" hidden="1">{#N/A,#N/A,FALSE,"т02бд"}</definedName>
    <definedName name="fgfgf_2" localSheetId="46" hidden="1">{#N/A,#N/A,FALSE,"т02бд"}</definedName>
    <definedName name="fgfgf_2" localSheetId="44" hidden="1">{#N/A,#N/A,FALSE,"т02бд"}</definedName>
    <definedName name="fgfgf_2" localSheetId="52" hidden="1">{#N/A,#N/A,FALSE,"т02бд"}</definedName>
    <definedName name="fgfgf_2" localSheetId="55" hidden="1">{#N/A,#N/A,FALSE,"т02бд"}</definedName>
    <definedName name="fgfgf_2" localSheetId="56" hidden="1">{#N/A,#N/A,FALSE,"т02бд"}</definedName>
    <definedName name="fgfgf_2" localSheetId="57" hidden="1">{#N/A,#N/A,FALSE,"т02бд"}</definedName>
    <definedName name="fgfgf_2" localSheetId="60" hidden="1">{#N/A,#N/A,FALSE,"т02бд"}</definedName>
    <definedName name="fgfgf_2" localSheetId="61" hidden="1">{#N/A,#N/A,FALSE,"т02бд"}</definedName>
    <definedName name="fgfgf_2" localSheetId="62" hidden="1">{#N/A,#N/A,FALSE,"т02бд"}</definedName>
    <definedName name="fgfgf_2" localSheetId="63" hidden="1">{#N/A,#N/A,FALSE,"т02бд"}</definedName>
    <definedName name="fgfgf_2" localSheetId="64" hidden="1">{#N/A,#N/A,FALSE,"т02бд"}</definedName>
    <definedName name="fgfgf_2" localSheetId="65" hidden="1">{#N/A,#N/A,FALSE,"т02бд"}</definedName>
    <definedName name="fgfgf_2" localSheetId="66" hidden="1">{#N/A,#N/A,FALSE,"т02бд"}</definedName>
    <definedName name="fgfgf_2" localSheetId="67" hidden="1">{#N/A,#N/A,FALSE,"т02бд"}</definedName>
    <definedName name="fgfgf_2" localSheetId="68" hidden="1">{#N/A,#N/A,FALSE,"т02бд"}</definedName>
    <definedName name="fgfgf_2" localSheetId="69" hidden="1">{#N/A,#N/A,FALSE,"т02бд"}</definedName>
    <definedName name="fgfgf_2" localSheetId="70" hidden="1">{#N/A,#N/A,FALSE,"т02бд"}</definedName>
    <definedName name="fgfgf_2" localSheetId="71" hidden="1">{#N/A,#N/A,FALSE,"т02бд"}</definedName>
    <definedName name="fgfgf_2" localSheetId="72" hidden="1">{#N/A,#N/A,FALSE,"т02бд"}</definedName>
    <definedName name="fgfgf_2" localSheetId="76" hidden="1">{#N/A,#N/A,FALSE,"т02бд"}</definedName>
    <definedName name="fgfgf_2" localSheetId="78" hidden="1">{#N/A,#N/A,FALSE,"т02бд"}</definedName>
    <definedName name="fgfgf_2" localSheetId="84" hidden="1">{#N/A,#N/A,FALSE,"т02бд"}</definedName>
    <definedName name="fgfgf_2" localSheetId="88" hidden="1">{#N/A,#N/A,FALSE,"т02бд"}</definedName>
    <definedName name="fgfgf_2" localSheetId="91" hidden="1">{#N/A,#N/A,FALSE,"т02бд"}</definedName>
    <definedName name="fgfgf_2" localSheetId="92" hidden="1">{#N/A,#N/A,FALSE,"т02бд"}</definedName>
    <definedName name="fgfgf_2" localSheetId="93" hidden="1">{#N/A,#N/A,FALSE,"т02бд"}</definedName>
    <definedName name="fgfgf_2" localSheetId="74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2" hidden="1">{#N/A,#N/A,FALSE,"т02бд"}</definedName>
    <definedName name="fgfgf_2_1" localSheetId="19" hidden="1">{#N/A,#N/A,FALSE,"т02бд"}</definedName>
    <definedName name="fgfgf_2_1" localSheetId="31" hidden="1">{#N/A,#N/A,FALSE,"т02бд"}</definedName>
    <definedName name="fgfgf_2_1" localSheetId="22" hidden="1">{#N/A,#N/A,FALSE,"т02бд"}</definedName>
    <definedName name="fgfgf_2_1" localSheetId="23" hidden="1">{#N/A,#N/A,FALSE,"т02бд"}</definedName>
    <definedName name="fgfgf_2_1" localSheetId="24" hidden="1">{#N/A,#N/A,FALSE,"т02бд"}</definedName>
    <definedName name="fgfgf_2_1" localSheetId="25" hidden="1">{#N/A,#N/A,FALSE,"т02бд"}</definedName>
    <definedName name="fgfgf_2_1" localSheetId="26" hidden="1">{#N/A,#N/A,FALSE,"т02бд"}</definedName>
    <definedName name="fgfgf_2_1" localSheetId="36" hidden="1">{#N/A,#N/A,FALSE,"т02бд"}</definedName>
    <definedName name="fgfgf_2_1" localSheetId="45" hidden="1">{#N/A,#N/A,FALSE,"т02бд"}</definedName>
    <definedName name="fgfgf_2_1" localSheetId="46" hidden="1">{#N/A,#N/A,FALSE,"т02бд"}</definedName>
    <definedName name="fgfgf_2_1" localSheetId="44" hidden="1">{#N/A,#N/A,FALSE,"т02бд"}</definedName>
    <definedName name="fgfgf_2_1" localSheetId="52" hidden="1">{#N/A,#N/A,FALSE,"т02бд"}</definedName>
    <definedName name="fgfgf_2_1" localSheetId="55" hidden="1">{#N/A,#N/A,FALSE,"т02бд"}</definedName>
    <definedName name="fgfgf_2_1" localSheetId="56" hidden="1">{#N/A,#N/A,FALSE,"т02бд"}</definedName>
    <definedName name="fgfgf_2_1" localSheetId="57" hidden="1">{#N/A,#N/A,FALSE,"т02бд"}</definedName>
    <definedName name="fgfgf_2_1" localSheetId="60" hidden="1">{#N/A,#N/A,FALSE,"т02бд"}</definedName>
    <definedName name="fgfgf_2_1" localSheetId="61" hidden="1">{#N/A,#N/A,FALSE,"т02бд"}</definedName>
    <definedName name="fgfgf_2_1" localSheetId="62" hidden="1">{#N/A,#N/A,FALSE,"т02бд"}</definedName>
    <definedName name="fgfgf_2_1" localSheetId="63" hidden="1">{#N/A,#N/A,FALSE,"т02бд"}</definedName>
    <definedName name="fgfgf_2_1" localSheetId="64" hidden="1">{#N/A,#N/A,FALSE,"т02бд"}</definedName>
    <definedName name="fgfgf_2_1" localSheetId="65" hidden="1">{#N/A,#N/A,FALSE,"т02бд"}</definedName>
    <definedName name="fgfgf_2_1" localSheetId="66" hidden="1">{#N/A,#N/A,FALSE,"т02бд"}</definedName>
    <definedName name="fgfgf_2_1" localSheetId="67" hidden="1">{#N/A,#N/A,FALSE,"т02бд"}</definedName>
    <definedName name="fgfgf_2_1" localSheetId="68" hidden="1">{#N/A,#N/A,FALSE,"т02бд"}</definedName>
    <definedName name="fgfgf_2_1" localSheetId="69" hidden="1">{#N/A,#N/A,FALSE,"т02бд"}</definedName>
    <definedName name="fgfgf_2_1" localSheetId="70" hidden="1">{#N/A,#N/A,FALSE,"т02бд"}</definedName>
    <definedName name="fgfgf_2_1" localSheetId="71" hidden="1">{#N/A,#N/A,FALSE,"т02бд"}</definedName>
    <definedName name="fgfgf_2_1" localSheetId="72" hidden="1">{#N/A,#N/A,FALSE,"т02бд"}</definedName>
    <definedName name="fgfgf_2_1" localSheetId="76" hidden="1">{#N/A,#N/A,FALSE,"т02бд"}</definedName>
    <definedName name="fgfgf_2_1" localSheetId="78" hidden="1">{#N/A,#N/A,FALSE,"т02бд"}</definedName>
    <definedName name="fgfgf_2_1" localSheetId="84" hidden="1">{#N/A,#N/A,FALSE,"т02бд"}</definedName>
    <definedName name="fgfgf_2_1" localSheetId="88" hidden="1">{#N/A,#N/A,FALSE,"т02бд"}</definedName>
    <definedName name="fgfgf_2_1" localSheetId="91" hidden="1">{#N/A,#N/A,FALSE,"т02бд"}</definedName>
    <definedName name="fgfgf_2_1" localSheetId="92" hidden="1">{#N/A,#N/A,FALSE,"т02бд"}</definedName>
    <definedName name="fgfgf_2_1" localSheetId="93" hidden="1">{#N/A,#N/A,FALSE,"т02бд"}</definedName>
    <definedName name="fgfgf_2_1" localSheetId="74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6" hidden="1">{#N/A,#N/A,FALSE,"т02бд"}</definedName>
    <definedName name="fgfgfgfgfgf" localSheetId="19" hidden="1">{#N/A,#N/A,FALSE,"т02бд"}</definedName>
    <definedName name="fgfgfgfgfgf" localSheetId="29" hidden="1">{#N/A,#N/A,FALSE,"т02бд"}</definedName>
    <definedName name="fgfgfgfgfgf" localSheetId="30" hidden="1">{#N/A,#N/A,FALSE,"т02бд"}</definedName>
    <definedName name="fgfgfgfgfgf" localSheetId="31" hidden="1">{#N/A,#N/A,FALSE,"т02бд"}</definedName>
    <definedName name="fgfgfgfgfgf" localSheetId="22" hidden="1">{#N/A,#N/A,FALSE,"т02бд"}</definedName>
    <definedName name="fgfgfgfgfgf" localSheetId="23" hidden="1">{#N/A,#N/A,FALSE,"т02бд"}</definedName>
    <definedName name="fgfgfgfgfgf" localSheetId="24" hidden="1">{#N/A,#N/A,FALSE,"т02бд"}</definedName>
    <definedName name="fgfgfgfgfgf" localSheetId="25" hidden="1">{#N/A,#N/A,FALSE,"т02бд"}</definedName>
    <definedName name="fgfgfgfgfgf" localSheetId="26" hidden="1">{#N/A,#N/A,FALSE,"т02бд"}</definedName>
    <definedName name="fgfgfgfgfgf" localSheetId="36" hidden="1">{#N/A,#N/A,FALSE,"т02бд"}</definedName>
    <definedName name="fgfgfgfgfgf" localSheetId="45" hidden="1">{#N/A,#N/A,FALSE,"т02бд"}</definedName>
    <definedName name="fgfgfgfgfgf" localSheetId="46" hidden="1">{#N/A,#N/A,FALSE,"т02бд"}</definedName>
    <definedName name="fgfgfgfgfgf" localSheetId="44" hidden="1">{#N/A,#N/A,FALSE,"т02бд"}</definedName>
    <definedName name="fgfgfgfgfgf" localSheetId="52" hidden="1">{#N/A,#N/A,FALSE,"т02бд"}</definedName>
    <definedName name="fgfgfgfgfgf" localSheetId="55" hidden="1">{#N/A,#N/A,FALSE,"т02бд"}</definedName>
    <definedName name="fgfgfgfgfgf" localSheetId="56" hidden="1">{#N/A,#N/A,FALSE,"т02бд"}</definedName>
    <definedName name="fgfgfgfgfgf" localSheetId="57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62" hidden="1">{#N/A,#N/A,FALSE,"т02бд"}</definedName>
    <definedName name="fgfgfgfgfgf" localSheetId="63" hidden="1">{#N/A,#N/A,FALSE,"т02бд"}</definedName>
    <definedName name="fgfgfgfgfgf" localSheetId="64" hidden="1">{#N/A,#N/A,FALSE,"т02бд"}</definedName>
    <definedName name="fgfgfgfgfgf" localSheetId="65" hidden="1">{#N/A,#N/A,FALSE,"т02бд"}</definedName>
    <definedName name="fgfgfgfgfgf" localSheetId="66" hidden="1">{#N/A,#N/A,FALSE,"т02бд"}</definedName>
    <definedName name="fgfgfgfgfgf" localSheetId="67" hidden="1">{#N/A,#N/A,FALSE,"т02бд"}</definedName>
    <definedName name="fgfgfgfgfgf" localSheetId="68" hidden="1">{#N/A,#N/A,FALSE,"т02бд"}</definedName>
    <definedName name="fgfgfgfgfgf" localSheetId="69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6" hidden="1">{#N/A,#N/A,FALSE,"т02бд"}</definedName>
    <definedName name="fgfgfgfgfgf" localSheetId="77" hidden="1">{#N/A,#N/A,FALSE,"т02бд"}</definedName>
    <definedName name="fgfgfgfgfgf" localSheetId="78" hidden="1">{#N/A,#N/A,FALSE,"т02бд"}</definedName>
    <definedName name="fgfgfgfgfgf" localSheetId="80" hidden="1">{#N/A,#N/A,FALSE,"т02бд"}</definedName>
    <definedName name="fgfgfgfgfgf" localSheetId="84" hidden="1">{#N/A,#N/A,FALSE,"т02бд"}</definedName>
    <definedName name="fgfgfgfgfgf" localSheetId="88" hidden="1">{#N/A,#N/A,FALSE,"т02бд"}</definedName>
    <definedName name="fgfgfgfgfgf" localSheetId="89" hidden="1">{#N/A,#N/A,FALSE,"т02бд"}</definedName>
    <definedName name="fgfgfgfgfgf" localSheetId="91" hidden="1">{#N/A,#N/A,FALSE,"т02бд"}</definedName>
    <definedName name="fgfgfgfgfgf" localSheetId="92" hidden="1">{#N/A,#N/A,FALSE,"т02бд"}</definedName>
    <definedName name="fgfgfgfgfgf" localSheetId="93" hidden="1">{#N/A,#N/A,FALSE,"т02бд"}</definedName>
    <definedName name="fgfgfgfgfgf" localSheetId="74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2" hidden="1">{#N/A,#N/A,FALSE,"т02бд"}</definedName>
    <definedName name="fgfgfgfgfgf_2" localSheetId="19" hidden="1">{#N/A,#N/A,FALSE,"т02бд"}</definedName>
    <definedName name="fgfgfgfgfgf_2" localSheetId="31" hidden="1">{#N/A,#N/A,FALSE,"т02бд"}</definedName>
    <definedName name="fgfgfgfgfgf_2" localSheetId="22" hidden="1">{#N/A,#N/A,FALSE,"т02бд"}</definedName>
    <definedName name="fgfgfgfgfgf_2" localSheetId="23" hidden="1">{#N/A,#N/A,FALSE,"т02бд"}</definedName>
    <definedName name="fgfgfgfgfgf_2" localSheetId="24" hidden="1">{#N/A,#N/A,FALSE,"т02бд"}</definedName>
    <definedName name="fgfgfgfgfgf_2" localSheetId="25" hidden="1">{#N/A,#N/A,FALSE,"т02бд"}</definedName>
    <definedName name="fgfgfgfgfgf_2" localSheetId="26" hidden="1">{#N/A,#N/A,FALSE,"т02бд"}</definedName>
    <definedName name="fgfgfgfgfgf_2" localSheetId="36" hidden="1">{#N/A,#N/A,FALSE,"т02бд"}</definedName>
    <definedName name="fgfgfgfgfgf_2" localSheetId="45" hidden="1">{#N/A,#N/A,FALSE,"т02бд"}</definedName>
    <definedName name="fgfgfgfgfgf_2" localSheetId="46" hidden="1">{#N/A,#N/A,FALSE,"т02бд"}</definedName>
    <definedName name="fgfgfgfgfgf_2" localSheetId="44" hidden="1">{#N/A,#N/A,FALSE,"т02бд"}</definedName>
    <definedName name="fgfgfgfgfgf_2" localSheetId="52" hidden="1">{#N/A,#N/A,FALSE,"т02бд"}</definedName>
    <definedName name="fgfgfgfgfgf_2" localSheetId="55" hidden="1">{#N/A,#N/A,FALSE,"т02бд"}</definedName>
    <definedName name="fgfgfgfgfgf_2" localSheetId="56" hidden="1">{#N/A,#N/A,FALSE,"т02бд"}</definedName>
    <definedName name="fgfgfgfgfgf_2" localSheetId="57" hidden="1">{#N/A,#N/A,FALSE,"т02бд"}</definedName>
    <definedName name="fgfgfgfgfgf_2" localSheetId="60" hidden="1">{#N/A,#N/A,FALSE,"т02бд"}</definedName>
    <definedName name="fgfgfgfgfgf_2" localSheetId="61" hidden="1">{#N/A,#N/A,FALSE,"т02бд"}</definedName>
    <definedName name="fgfgfgfgfgf_2" localSheetId="62" hidden="1">{#N/A,#N/A,FALSE,"т02бд"}</definedName>
    <definedName name="fgfgfgfgfgf_2" localSheetId="63" hidden="1">{#N/A,#N/A,FALSE,"т02бд"}</definedName>
    <definedName name="fgfgfgfgfgf_2" localSheetId="64" hidden="1">{#N/A,#N/A,FALSE,"т02бд"}</definedName>
    <definedName name="fgfgfgfgfgf_2" localSheetId="65" hidden="1">{#N/A,#N/A,FALSE,"т02бд"}</definedName>
    <definedName name="fgfgfgfgfgf_2" localSheetId="66" hidden="1">{#N/A,#N/A,FALSE,"т02бд"}</definedName>
    <definedName name="fgfgfgfgfgf_2" localSheetId="67" hidden="1">{#N/A,#N/A,FALSE,"т02бд"}</definedName>
    <definedName name="fgfgfgfgfgf_2" localSheetId="68" hidden="1">{#N/A,#N/A,FALSE,"т02бд"}</definedName>
    <definedName name="fgfgfgfgfgf_2" localSheetId="69" hidden="1">{#N/A,#N/A,FALSE,"т02бд"}</definedName>
    <definedName name="fgfgfgfgfgf_2" localSheetId="70" hidden="1">{#N/A,#N/A,FALSE,"т02бд"}</definedName>
    <definedName name="fgfgfgfgfgf_2" localSheetId="71" hidden="1">{#N/A,#N/A,FALSE,"т02бд"}</definedName>
    <definedName name="fgfgfgfgfgf_2" localSheetId="72" hidden="1">{#N/A,#N/A,FALSE,"т02бд"}</definedName>
    <definedName name="fgfgfgfgfgf_2" localSheetId="76" hidden="1">{#N/A,#N/A,FALSE,"т02бд"}</definedName>
    <definedName name="fgfgfgfgfgf_2" localSheetId="78" hidden="1">{#N/A,#N/A,FALSE,"т02бд"}</definedName>
    <definedName name="fgfgfgfgfgf_2" localSheetId="84" hidden="1">{#N/A,#N/A,FALSE,"т02бд"}</definedName>
    <definedName name="fgfgfgfgfgf_2" localSheetId="88" hidden="1">{#N/A,#N/A,FALSE,"т02бд"}</definedName>
    <definedName name="fgfgfgfgfgf_2" localSheetId="91" hidden="1">{#N/A,#N/A,FALSE,"т02бд"}</definedName>
    <definedName name="fgfgfgfgfgf_2" localSheetId="92" hidden="1">{#N/A,#N/A,FALSE,"т02бд"}</definedName>
    <definedName name="fgfgfgfgfgf_2" localSheetId="93" hidden="1">{#N/A,#N/A,FALSE,"т02бд"}</definedName>
    <definedName name="fgfgfgfgfgf_2" localSheetId="74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2" hidden="1">{#N/A,#N/A,FALSE,"т02бд"}</definedName>
    <definedName name="fgfgfgfgfgf_2_1" localSheetId="19" hidden="1">{#N/A,#N/A,FALSE,"т02бд"}</definedName>
    <definedName name="fgfgfgfgfgf_2_1" localSheetId="31" hidden="1">{#N/A,#N/A,FALSE,"т02бд"}</definedName>
    <definedName name="fgfgfgfgfgf_2_1" localSheetId="22" hidden="1">{#N/A,#N/A,FALSE,"т02бд"}</definedName>
    <definedName name="fgfgfgfgfgf_2_1" localSheetId="23" hidden="1">{#N/A,#N/A,FALSE,"т02бд"}</definedName>
    <definedName name="fgfgfgfgfgf_2_1" localSheetId="24" hidden="1">{#N/A,#N/A,FALSE,"т02бд"}</definedName>
    <definedName name="fgfgfgfgfgf_2_1" localSheetId="25" hidden="1">{#N/A,#N/A,FALSE,"т02бд"}</definedName>
    <definedName name="fgfgfgfgfgf_2_1" localSheetId="26" hidden="1">{#N/A,#N/A,FALSE,"т02бд"}</definedName>
    <definedName name="fgfgfgfgfgf_2_1" localSheetId="36" hidden="1">{#N/A,#N/A,FALSE,"т02бд"}</definedName>
    <definedName name="fgfgfgfgfgf_2_1" localSheetId="45" hidden="1">{#N/A,#N/A,FALSE,"т02бд"}</definedName>
    <definedName name="fgfgfgfgfgf_2_1" localSheetId="46" hidden="1">{#N/A,#N/A,FALSE,"т02бд"}</definedName>
    <definedName name="fgfgfgfgfgf_2_1" localSheetId="44" hidden="1">{#N/A,#N/A,FALSE,"т02бд"}</definedName>
    <definedName name="fgfgfgfgfgf_2_1" localSheetId="52" hidden="1">{#N/A,#N/A,FALSE,"т02бд"}</definedName>
    <definedName name="fgfgfgfgfgf_2_1" localSheetId="55" hidden="1">{#N/A,#N/A,FALSE,"т02бд"}</definedName>
    <definedName name="fgfgfgfgfgf_2_1" localSheetId="56" hidden="1">{#N/A,#N/A,FALSE,"т02бд"}</definedName>
    <definedName name="fgfgfgfgfgf_2_1" localSheetId="57" hidden="1">{#N/A,#N/A,FALSE,"т02бд"}</definedName>
    <definedName name="fgfgfgfgfgf_2_1" localSheetId="60" hidden="1">{#N/A,#N/A,FALSE,"т02бд"}</definedName>
    <definedName name="fgfgfgfgfgf_2_1" localSheetId="61" hidden="1">{#N/A,#N/A,FALSE,"т02бд"}</definedName>
    <definedName name="fgfgfgfgfgf_2_1" localSheetId="62" hidden="1">{#N/A,#N/A,FALSE,"т02бд"}</definedName>
    <definedName name="fgfgfgfgfgf_2_1" localSheetId="63" hidden="1">{#N/A,#N/A,FALSE,"т02бд"}</definedName>
    <definedName name="fgfgfgfgfgf_2_1" localSheetId="64" hidden="1">{#N/A,#N/A,FALSE,"т02бд"}</definedName>
    <definedName name="fgfgfgfgfgf_2_1" localSheetId="65" hidden="1">{#N/A,#N/A,FALSE,"т02бд"}</definedName>
    <definedName name="fgfgfgfgfgf_2_1" localSheetId="66" hidden="1">{#N/A,#N/A,FALSE,"т02бд"}</definedName>
    <definedName name="fgfgfgfgfgf_2_1" localSheetId="67" hidden="1">{#N/A,#N/A,FALSE,"т02бд"}</definedName>
    <definedName name="fgfgfgfgfgf_2_1" localSheetId="68" hidden="1">{#N/A,#N/A,FALSE,"т02бд"}</definedName>
    <definedName name="fgfgfgfgfgf_2_1" localSheetId="69" hidden="1">{#N/A,#N/A,FALSE,"т02бд"}</definedName>
    <definedName name="fgfgfgfgfgf_2_1" localSheetId="70" hidden="1">{#N/A,#N/A,FALSE,"т02бд"}</definedName>
    <definedName name="fgfgfgfgfgf_2_1" localSheetId="71" hidden="1">{#N/A,#N/A,FALSE,"т02бд"}</definedName>
    <definedName name="fgfgfgfgfgf_2_1" localSheetId="72" hidden="1">{#N/A,#N/A,FALSE,"т02бд"}</definedName>
    <definedName name="fgfgfgfgfgf_2_1" localSheetId="76" hidden="1">{#N/A,#N/A,FALSE,"т02бд"}</definedName>
    <definedName name="fgfgfgfgfgf_2_1" localSheetId="78" hidden="1">{#N/A,#N/A,FALSE,"т02бд"}</definedName>
    <definedName name="fgfgfgfgfgf_2_1" localSheetId="84" hidden="1">{#N/A,#N/A,FALSE,"т02бд"}</definedName>
    <definedName name="fgfgfgfgfgf_2_1" localSheetId="88" hidden="1">{#N/A,#N/A,FALSE,"т02бд"}</definedName>
    <definedName name="fgfgfgfgfgf_2_1" localSheetId="91" hidden="1">{#N/A,#N/A,FALSE,"т02бд"}</definedName>
    <definedName name="fgfgfgfgfgf_2_1" localSheetId="92" hidden="1">{#N/A,#N/A,FALSE,"т02бд"}</definedName>
    <definedName name="fgfgfgfgfgf_2_1" localSheetId="93" hidden="1">{#N/A,#N/A,FALSE,"т02бд"}</definedName>
    <definedName name="fgfgfgfgfgf_2_1" localSheetId="74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6" hidden="1">{#N/A,#N/A,FALSE,"т17-1банки (2)"}</definedName>
    <definedName name="fgk" localSheetId="19" hidden="1">{#N/A,#N/A,FALSE,"т17-1банки (2)"}</definedName>
    <definedName name="fgk" localSheetId="29" hidden="1">{#N/A,#N/A,FALSE,"т17-1банки (2)"}</definedName>
    <definedName name="fgk" localSheetId="30" hidden="1">{#N/A,#N/A,FALSE,"т17-1банки (2)"}</definedName>
    <definedName name="fgk" localSheetId="31" hidden="1">{#N/A,#N/A,FALSE,"т17-1банки (2)"}</definedName>
    <definedName name="fgk" localSheetId="22" hidden="1">{#N/A,#N/A,FALSE,"т17-1банки (2)"}</definedName>
    <definedName name="fgk" localSheetId="23" hidden="1">{#N/A,#N/A,FALSE,"т17-1банки (2)"}</definedName>
    <definedName name="fgk" localSheetId="24" hidden="1">{#N/A,#N/A,FALSE,"т17-1банки (2)"}</definedName>
    <definedName name="fgk" localSheetId="25" hidden="1">{#N/A,#N/A,FALSE,"т17-1банки (2)"}</definedName>
    <definedName name="fgk" localSheetId="26" hidden="1">{#N/A,#N/A,FALSE,"т17-1банки (2)"}</definedName>
    <definedName name="fgk" localSheetId="36" hidden="1">{#N/A,#N/A,FALSE,"т17-1банки (2)"}</definedName>
    <definedName name="fgk" localSheetId="45" hidden="1">{#N/A,#N/A,FALSE,"т17-1банки (2)"}</definedName>
    <definedName name="fgk" localSheetId="46" hidden="1">{#N/A,#N/A,FALSE,"т17-1банки (2)"}</definedName>
    <definedName name="fgk" localSheetId="44" hidden="1">{#N/A,#N/A,FALSE,"т17-1банки (2)"}</definedName>
    <definedName name="fgk" localSheetId="52" hidden="1">{#N/A,#N/A,FALSE,"т17-1банки (2)"}</definedName>
    <definedName name="fgk" localSheetId="55" hidden="1">{#N/A,#N/A,FALSE,"т17-1банки (2)"}</definedName>
    <definedName name="fgk" localSheetId="56" hidden="1">{#N/A,#N/A,FALSE,"т17-1банки (2)"}</definedName>
    <definedName name="fgk" localSheetId="57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62" hidden="1">{#N/A,#N/A,FALSE,"т17-1банки (2)"}</definedName>
    <definedName name="fgk" localSheetId="63" hidden="1">{#N/A,#N/A,FALSE,"т17-1банки (2)"}</definedName>
    <definedName name="fgk" localSheetId="64" hidden="1">{#N/A,#N/A,FALSE,"т17-1банки (2)"}</definedName>
    <definedName name="fgk" localSheetId="65" hidden="1">{#N/A,#N/A,FALSE,"т17-1банки (2)"}</definedName>
    <definedName name="fgk" localSheetId="66" hidden="1">{#N/A,#N/A,FALSE,"т17-1банки (2)"}</definedName>
    <definedName name="fgk" localSheetId="67" hidden="1">{#N/A,#N/A,FALSE,"т17-1банки (2)"}</definedName>
    <definedName name="fgk" localSheetId="68" hidden="1">{#N/A,#N/A,FALSE,"т17-1банки (2)"}</definedName>
    <definedName name="fgk" localSheetId="69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6" hidden="1">{#N/A,#N/A,FALSE,"т17-1банки (2)"}</definedName>
    <definedName name="fgk" localSheetId="77" hidden="1">{#N/A,#N/A,FALSE,"т17-1банки (2)"}</definedName>
    <definedName name="fgk" localSheetId="78" hidden="1">{#N/A,#N/A,FALSE,"т17-1банки (2)"}</definedName>
    <definedName name="fgk" localSheetId="80" hidden="1">{#N/A,#N/A,FALSE,"т17-1банки (2)"}</definedName>
    <definedName name="fgk" localSheetId="84" hidden="1">{#N/A,#N/A,FALSE,"т17-1банки (2)"}</definedName>
    <definedName name="fgk" localSheetId="88" hidden="1">{#N/A,#N/A,FALSE,"т17-1банки (2)"}</definedName>
    <definedName name="fgk" localSheetId="89" hidden="1">{#N/A,#N/A,FALSE,"т17-1банки (2)"}</definedName>
    <definedName name="fgk" localSheetId="91" hidden="1">{#N/A,#N/A,FALSE,"т17-1банки (2)"}</definedName>
    <definedName name="fgk" localSheetId="92" hidden="1">{#N/A,#N/A,FALSE,"т17-1банки (2)"}</definedName>
    <definedName name="fgk" localSheetId="93" hidden="1">{#N/A,#N/A,FALSE,"т17-1банки (2)"}</definedName>
    <definedName name="fgk" localSheetId="74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2" hidden="1">{#N/A,#N/A,FALSE,"т17-1банки (2)"}</definedName>
    <definedName name="fgk_2" localSheetId="19" hidden="1">{#N/A,#N/A,FALSE,"т17-1банки (2)"}</definedName>
    <definedName name="fgk_2" localSheetId="31" hidden="1">{#N/A,#N/A,FALSE,"т17-1банки (2)"}</definedName>
    <definedName name="fgk_2" localSheetId="22" hidden="1">{#N/A,#N/A,FALSE,"т17-1банки (2)"}</definedName>
    <definedName name="fgk_2" localSheetId="23" hidden="1">{#N/A,#N/A,FALSE,"т17-1банки (2)"}</definedName>
    <definedName name="fgk_2" localSheetId="24" hidden="1">{#N/A,#N/A,FALSE,"т17-1банки (2)"}</definedName>
    <definedName name="fgk_2" localSheetId="25" hidden="1">{#N/A,#N/A,FALSE,"т17-1банки (2)"}</definedName>
    <definedName name="fgk_2" localSheetId="26" hidden="1">{#N/A,#N/A,FALSE,"т17-1банки (2)"}</definedName>
    <definedName name="fgk_2" localSheetId="36" hidden="1">{#N/A,#N/A,FALSE,"т17-1банки (2)"}</definedName>
    <definedName name="fgk_2" localSheetId="45" hidden="1">{#N/A,#N/A,FALSE,"т17-1банки (2)"}</definedName>
    <definedName name="fgk_2" localSheetId="46" hidden="1">{#N/A,#N/A,FALSE,"т17-1банки (2)"}</definedName>
    <definedName name="fgk_2" localSheetId="44" hidden="1">{#N/A,#N/A,FALSE,"т17-1банки (2)"}</definedName>
    <definedName name="fgk_2" localSheetId="52" hidden="1">{#N/A,#N/A,FALSE,"т17-1банки (2)"}</definedName>
    <definedName name="fgk_2" localSheetId="55" hidden="1">{#N/A,#N/A,FALSE,"т17-1банки (2)"}</definedName>
    <definedName name="fgk_2" localSheetId="56" hidden="1">{#N/A,#N/A,FALSE,"т17-1банки (2)"}</definedName>
    <definedName name="fgk_2" localSheetId="57" hidden="1">{#N/A,#N/A,FALSE,"т17-1банки (2)"}</definedName>
    <definedName name="fgk_2" localSheetId="60" hidden="1">{#N/A,#N/A,FALSE,"т17-1банки (2)"}</definedName>
    <definedName name="fgk_2" localSheetId="61" hidden="1">{#N/A,#N/A,FALSE,"т17-1банки (2)"}</definedName>
    <definedName name="fgk_2" localSheetId="62" hidden="1">{#N/A,#N/A,FALSE,"т17-1банки (2)"}</definedName>
    <definedName name="fgk_2" localSheetId="63" hidden="1">{#N/A,#N/A,FALSE,"т17-1банки (2)"}</definedName>
    <definedName name="fgk_2" localSheetId="64" hidden="1">{#N/A,#N/A,FALSE,"т17-1банки (2)"}</definedName>
    <definedName name="fgk_2" localSheetId="65" hidden="1">{#N/A,#N/A,FALSE,"т17-1банки (2)"}</definedName>
    <definedName name="fgk_2" localSheetId="66" hidden="1">{#N/A,#N/A,FALSE,"т17-1банки (2)"}</definedName>
    <definedName name="fgk_2" localSheetId="67" hidden="1">{#N/A,#N/A,FALSE,"т17-1банки (2)"}</definedName>
    <definedName name="fgk_2" localSheetId="68" hidden="1">{#N/A,#N/A,FALSE,"т17-1банки (2)"}</definedName>
    <definedName name="fgk_2" localSheetId="69" hidden="1">{#N/A,#N/A,FALSE,"т17-1банки (2)"}</definedName>
    <definedName name="fgk_2" localSheetId="70" hidden="1">{#N/A,#N/A,FALSE,"т17-1банки (2)"}</definedName>
    <definedName name="fgk_2" localSheetId="71" hidden="1">{#N/A,#N/A,FALSE,"т17-1банки (2)"}</definedName>
    <definedName name="fgk_2" localSheetId="72" hidden="1">{#N/A,#N/A,FALSE,"т17-1банки (2)"}</definedName>
    <definedName name="fgk_2" localSheetId="76" hidden="1">{#N/A,#N/A,FALSE,"т17-1банки (2)"}</definedName>
    <definedName name="fgk_2" localSheetId="78" hidden="1">{#N/A,#N/A,FALSE,"т17-1банки (2)"}</definedName>
    <definedName name="fgk_2" localSheetId="84" hidden="1">{#N/A,#N/A,FALSE,"т17-1банки (2)"}</definedName>
    <definedName name="fgk_2" localSheetId="88" hidden="1">{#N/A,#N/A,FALSE,"т17-1банки (2)"}</definedName>
    <definedName name="fgk_2" localSheetId="91" hidden="1">{#N/A,#N/A,FALSE,"т17-1банки (2)"}</definedName>
    <definedName name="fgk_2" localSheetId="92" hidden="1">{#N/A,#N/A,FALSE,"т17-1банки (2)"}</definedName>
    <definedName name="fgk_2" localSheetId="93" hidden="1">{#N/A,#N/A,FALSE,"т17-1банки (2)"}</definedName>
    <definedName name="fgk_2" localSheetId="74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2" hidden="1">{#N/A,#N/A,FALSE,"т17-1банки (2)"}</definedName>
    <definedName name="fgk_2_1" localSheetId="19" hidden="1">{#N/A,#N/A,FALSE,"т17-1банки (2)"}</definedName>
    <definedName name="fgk_2_1" localSheetId="31" hidden="1">{#N/A,#N/A,FALSE,"т17-1банки (2)"}</definedName>
    <definedName name="fgk_2_1" localSheetId="22" hidden="1">{#N/A,#N/A,FALSE,"т17-1банки (2)"}</definedName>
    <definedName name="fgk_2_1" localSheetId="23" hidden="1">{#N/A,#N/A,FALSE,"т17-1банки (2)"}</definedName>
    <definedName name="fgk_2_1" localSheetId="24" hidden="1">{#N/A,#N/A,FALSE,"т17-1банки (2)"}</definedName>
    <definedName name="fgk_2_1" localSheetId="25" hidden="1">{#N/A,#N/A,FALSE,"т17-1банки (2)"}</definedName>
    <definedName name="fgk_2_1" localSheetId="26" hidden="1">{#N/A,#N/A,FALSE,"т17-1банки (2)"}</definedName>
    <definedName name="fgk_2_1" localSheetId="36" hidden="1">{#N/A,#N/A,FALSE,"т17-1банки (2)"}</definedName>
    <definedName name="fgk_2_1" localSheetId="45" hidden="1">{#N/A,#N/A,FALSE,"т17-1банки (2)"}</definedName>
    <definedName name="fgk_2_1" localSheetId="46" hidden="1">{#N/A,#N/A,FALSE,"т17-1банки (2)"}</definedName>
    <definedName name="fgk_2_1" localSheetId="44" hidden="1">{#N/A,#N/A,FALSE,"т17-1банки (2)"}</definedName>
    <definedName name="fgk_2_1" localSheetId="52" hidden="1">{#N/A,#N/A,FALSE,"т17-1банки (2)"}</definedName>
    <definedName name="fgk_2_1" localSheetId="55" hidden="1">{#N/A,#N/A,FALSE,"т17-1банки (2)"}</definedName>
    <definedName name="fgk_2_1" localSheetId="56" hidden="1">{#N/A,#N/A,FALSE,"т17-1банки (2)"}</definedName>
    <definedName name="fgk_2_1" localSheetId="57" hidden="1">{#N/A,#N/A,FALSE,"т17-1банки (2)"}</definedName>
    <definedName name="fgk_2_1" localSheetId="60" hidden="1">{#N/A,#N/A,FALSE,"т17-1банки (2)"}</definedName>
    <definedName name="fgk_2_1" localSheetId="61" hidden="1">{#N/A,#N/A,FALSE,"т17-1банки (2)"}</definedName>
    <definedName name="fgk_2_1" localSheetId="62" hidden="1">{#N/A,#N/A,FALSE,"т17-1банки (2)"}</definedName>
    <definedName name="fgk_2_1" localSheetId="63" hidden="1">{#N/A,#N/A,FALSE,"т17-1банки (2)"}</definedName>
    <definedName name="fgk_2_1" localSheetId="64" hidden="1">{#N/A,#N/A,FALSE,"т17-1банки (2)"}</definedName>
    <definedName name="fgk_2_1" localSheetId="65" hidden="1">{#N/A,#N/A,FALSE,"т17-1банки (2)"}</definedName>
    <definedName name="fgk_2_1" localSheetId="66" hidden="1">{#N/A,#N/A,FALSE,"т17-1банки (2)"}</definedName>
    <definedName name="fgk_2_1" localSheetId="67" hidden="1">{#N/A,#N/A,FALSE,"т17-1банки (2)"}</definedName>
    <definedName name="fgk_2_1" localSheetId="68" hidden="1">{#N/A,#N/A,FALSE,"т17-1банки (2)"}</definedName>
    <definedName name="fgk_2_1" localSheetId="69" hidden="1">{#N/A,#N/A,FALSE,"т17-1банки (2)"}</definedName>
    <definedName name="fgk_2_1" localSheetId="70" hidden="1">{#N/A,#N/A,FALSE,"т17-1банки (2)"}</definedName>
    <definedName name="fgk_2_1" localSheetId="71" hidden="1">{#N/A,#N/A,FALSE,"т17-1банки (2)"}</definedName>
    <definedName name="fgk_2_1" localSheetId="72" hidden="1">{#N/A,#N/A,FALSE,"т17-1банки (2)"}</definedName>
    <definedName name="fgk_2_1" localSheetId="76" hidden="1">{#N/A,#N/A,FALSE,"т17-1банки (2)"}</definedName>
    <definedName name="fgk_2_1" localSheetId="78" hidden="1">{#N/A,#N/A,FALSE,"т17-1банки (2)"}</definedName>
    <definedName name="fgk_2_1" localSheetId="84" hidden="1">{#N/A,#N/A,FALSE,"т17-1банки (2)"}</definedName>
    <definedName name="fgk_2_1" localSheetId="88" hidden="1">{#N/A,#N/A,FALSE,"т17-1банки (2)"}</definedName>
    <definedName name="fgk_2_1" localSheetId="91" hidden="1">{#N/A,#N/A,FALSE,"т17-1банки (2)"}</definedName>
    <definedName name="fgk_2_1" localSheetId="92" hidden="1">{#N/A,#N/A,FALSE,"т17-1банки (2)"}</definedName>
    <definedName name="fgk_2_1" localSheetId="93" hidden="1">{#N/A,#N/A,FALSE,"т17-1банки (2)"}</definedName>
    <definedName name="fgk_2_1" localSheetId="74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6" hidden="1">{#N/A,#N/A,FALSE,"т02бд"}</definedName>
    <definedName name="fgkf" localSheetId="19" hidden="1">{#N/A,#N/A,FALSE,"т02бд"}</definedName>
    <definedName name="fgkf" localSheetId="29" hidden="1">{#N/A,#N/A,FALSE,"т02бд"}</definedName>
    <definedName name="fgkf" localSheetId="30" hidden="1">{#N/A,#N/A,FALSE,"т02бд"}</definedName>
    <definedName name="fgkf" localSheetId="31" hidden="1">{#N/A,#N/A,FALSE,"т02бд"}</definedName>
    <definedName name="fgkf" localSheetId="22" hidden="1">{#N/A,#N/A,FALSE,"т02бд"}</definedName>
    <definedName name="fgkf" localSheetId="23" hidden="1">{#N/A,#N/A,FALSE,"т02бд"}</definedName>
    <definedName name="fgkf" localSheetId="24" hidden="1">{#N/A,#N/A,FALSE,"т02бд"}</definedName>
    <definedName name="fgkf" localSheetId="25" hidden="1">{#N/A,#N/A,FALSE,"т02бд"}</definedName>
    <definedName name="fgkf" localSheetId="26" hidden="1">{#N/A,#N/A,FALSE,"т02бд"}</definedName>
    <definedName name="fgkf" localSheetId="36" hidden="1">{#N/A,#N/A,FALSE,"т02бд"}</definedName>
    <definedName name="fgkf" localSheetId="45" hidden="1">{#N/A,#N/A,FALSE,"т02бд"}</definedName>
    <definedName name="fgkf" localSheetId="46" hidden="1">{#N/A,#N/A,FALSE,"т02бд"}</definedName>
    <definedName name="fgkf" localSheetId="44" hidden="1">{#N/A,#N/A,FALSE,"т02бд"}</definedName>
    <definedName name="fgkf" localSheetId="52" hidden="1">{#N/A,#N/A,FALSE,"т02бд"}</definedName>
    <definedName name="fgkf" localSheetId="55" hidden="1">{#N/A,#N/A,FALSE,"т02бд"}</definedName>
    <definedName name="fgkf" localSheetId="56" hidden="1">{#N/A,#N/A,FALSE,"т02бд"}</definedName>
    <definedName name="fgkf" localSheetId="57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62" hidden="1">{#N/A,#N/A,FALSE,"т02бд"}</definedName>
    <definedName name="fgkf" localSheetId="63" hidden="1">{#N/A,#N/A,FALSE,"т02бд"}</definedName>
    <definedName name="fgkf" localSheetId="64" hidden="1">{#N/A,#N/A,FALSE,"т02бд"}</definedName>
    <definedName name="fgkf" localSheetId="65" hidden="1">{#N/A,#N/A,FALSE,"т02бд"}</definedName>
    <definedName name="fgkf" localSheetId="66" hidden="1">{#N/A,#N/A,FALSE,"т02бд"}</definedName>
    <definedName name="fgkf" localSheetId="67" hidden="1">{#N/A,#N/A,FALSE,"т02бд"}</definedName>
    <definedName name="fgkf" localSheetId="68" hidden="1">{#N/A,#N/A,FALSE,"т02бд"}</definedName>
    <definedName name="fgkf" localSheetId="69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6" hidden="1">{#N/A,#N/A,FALSE,"т02бд"}</definedName>
    <definedName name="fgkf" localSheetId="77" hidden="1">{#N/A,#N/A,FALSE,"т02бд"}</definedName>
    <definedName name="fgkf" localSheetId="78" hidden="1">{#N/A,#N/A,FALSE,"т02бд"}</definedName>
    <definedName name="fgkf" localSheetId="80" hidden="1">{#N/A,#N/A,FALSE,"т02бд"}</definedName>
    <definedName name="fgkf" localSheetId="84" hidden="1">{#N/A,#N/A,FALSE,"т02бд"}</definedName>
    <definedName name="fgkf" localSheetId="88" hidden="1">{#N/A,#N/A,FALSE,"т02бд"}</definedName>
    <definedName name="fgkf" localSheetId="89" hidden="1">{#N/A,#N/A,FALSE,"т02бд"}</definedName>
    <definedName name="fgkf" localSheetId="91" hidden="1">{#N/A,#N/A,FALSE,"т02бд"}</definedName>
    <definedName name="fgkf" localSheetId="92" hidden="1">{#N/A,#N/A,FALSE,"т02бд"}</definedName>
    <definedName name="fgkf" localSheetId="93" hidden="1">{#N/A,#N/A,FALSE,"т02бд"}</definedName>
    <definedName name="fgkf" localSheetId="74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2" hidden="1">{#N/A,#N/A,FALSE,"т02бд"}</definedName>
    <definedName name="fgkf_2" localSheetId="19" hidden="1">{#N/A,#N/A,FALSE,"т02бд"}</definedName>
    <definedName name="fgkf_2" localSheetId="31" hidden="1">{#N/A,#N/A,FALSE,"т02бд"}</definedName>
    <definedName name="fgkf_2" localSheetId="22" hidden="1">{#N/A,#N/A,FALSE,"т02бд"}</definedName>
    <definedName name="fgkf_2" localSheetId="23" hidden="1">{#N/A,#N/A,FALSE,"т02бд"}</definedName>
    <definedName name="fgkf_2" localSheetId="24" hidden="1">{#N/A,#N/A,FALSE,"т02бд"}</definedName>
    <definedName name="fgkf_2" localSheetId="25" hidden="1">{#N/A,#N/A,FALSE,"т02бд"}</definedName>
    <definedName name="fgkf_2" localSheetId="26" hidden="1">{#N/A,#N/A,FALSE,"т02бд"}</definedName>
    <definedName name="fgkf_2" localSheetId="36" hidden="1">{#N/A,#N/A,FALSE,"т02бд"}</definedName>
    <definedName name="fgkf_2" localSheetId="45" hidden="1">{#N/A,#N/A,FALSE,"т02бд"}</definedName>
    <definedName name="fgkf_2" localSheetId="46" hidden="1">{#N/A,#N/A,FALSE,"т02бд"}</definedName>
    <definedName name="fgkf_2" localSheetId="44" hidden="1">{#N/A,#N/A,FALSE,"т02бд"}</definedName>
    <definedName name="fgkf_2" localSheetId="52" hidden="1">{#N/A,#N/A,FALSE,"т02бд"}</definedName>
    <definedName name="fgkf_2" localSheetId="55" hidden="1">{#N/A,#N/A,FALSE,"т02бд"}</definedName>
    <definedName name="fgkf_2" localSheetId="56" hidden="1">{#N/A,#N/A,FALSE,"т02бд"}</definedName>
    <definedName name="fgkf_2" localSheetId="57" hidden="1">{#N/A,#N/A,FALSE,"т02бд"}</definedName>
    <definedName name="fgkf_2" localSheetId="60" hidden="1">{#N/A,#N/A,FALSE,"т02бд"}</definedName>
    <definedName name="fgkf_2" localSheetId="61" hidden="1">{#N/A,#N/A,FALSE,"т02бд"}</definedName>
    <definedName name="fgkf_2" localSheetId="62" hidden="1">{#N/A,#N/A,FALSE,"т02бд"}</definedName>
    <definedName name="fgkf_2" localSheetId="63" hidden="1">{#N/A,#N/A,FALSE,"т02бд"}</definedName>
    <definedName name="fgkf_2" localSheetId="64" hidden="1">{#N/A,#N/A,FALSE,"т02бд"}</definedName>
    <definedName name="fgkf_2" localSheetId="65" hidden="1">{#N/A,#N/A,FALSE,"т02бд"}</definedName>
    <definedName name="fgkf_2" localSheetId="66" hidden="1">{#N/A,#N/A,FALSE,"т02бд"}</definedName>
    <definedName name="fgkf_2" localSheetId="67" hidden="1">{#N/A,#N/A,FALSE,"т02бд"}</definedName>
    <definedName name="fgkf_2" localSheetId="68" hidden="1">{#N/A,#N/A,FALSE,"т02бд"}</definedName>
    <definedName name="fgkf_2" localSheetId="69" hidden="1">{#N/A,#N/A,FALSE,"т02бд"}</definedName>
    <definedName name="fgkf_2" localSheetId="70" hidden="1">{#N/A,#N/A,FALSE,"т02бд"}</definedName>
    <definedName name="fgkf_2" localSheetId="71" hidden="1">{#N/A,#N/A,FALSE,"т02бд"}</definedName>
    <definedName name="fgkf_2" localSheetId="72" hidden="1">{#N/A,#N/A,FALSE,"т02бд"}</definedName>
    <definedName name="fgkf_2" localSheetId="76" hidden="1">{#N/A,#N/A,FALSE,"т02бд"}</definedName>
    <definedName name="fgkf_2" localSheetId="78" hidden="1">{#N/A,#N/A,FALSE,"т02бд"}</definedName>
    <definedName name="fgkf_2" localSheetId="84" hidden="1">{#N/A,#N/A,FALSE,"т02бд"}</definedName>
    <definedName name="fgkf_2" localSheetId="88" hidden="1">{#N/A,#N/A,FALSE,"т02бд"}</definedName>
    <definedName name="fgkf_2" localSheetId="91" hidden="1">{#N/A,#N/A,FALSE,"т02бд"}</definedName>
    <definedName name="fgkf_2" localSheetId="92" hidden="1">{#N/A,#N/A,FALSE,"т02бд"}</definedName>
    <definedName name="fgkf_2" localSheetId="93" hidden="1">{#N/A,#N/A,FALSE,"т02бд"}</definedName>
    <definedName name="fgkf_2" localSheetId="74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2" hidden="1">{#N/A,#N/A,FALSE,"т02бд"}</definedName>
    <definedName name="fgkf_2_1" localSheetId="19" hidden="1">{#N/A,#N/A,FALSE,"т02бд"}</definedName>
    <definedName name="fgkf_2_1" localSheetId="31" hidden="1">{#N/A,#N/A,FALSE,"т02бд"}</definedName>
    <definedName name="fgkf_2_1" localSheetId="22" hidden="1">{#N/A,#N/A,FALSE,"т02бд"}</definedName>
    <definedName name="fgkf_2_1" localSheetId="23" hidden="1">{#N/A,#N/A,FALSE,"т02бд"}</definedName>
    <definedName name="fgkf_2_1" localSheetId="24" hidden="1">{#N/A,#N/A,FALSE,"т02бд"}</definedName>
    <definedName name="fgkf_2_1" localSheetId="25" hidden="1">{#N/A,#N/A,FALSE,"т02бд"}</definedName>
    <definedName name="fgkf_2_1" localSheetId="26" hidden="1">{#N/A,#N/A,FALSE,"т02бд"}</definedName>
    <definedName name="fgkf_2_1" localSheetId="36" hidden="1">{#N/A,#N/A,FALSE,"т02бд"}</definedName>
    <definedName name="fgkf_2_1" localSheetId="45" hidden="1">{#N/A,#N/A,FALSE,"т02бд"}</definedName>
    <definedName name="fgkf_2_1" localSheetId="46" hidden="1">{#N/A,#N/A,FALSE,"т02бд"}</definedName>
    <definedName name="fgkf_2_1" localSheetId="44" hidden="1">{#N/A,#N/A,FALSE,"т02бд"}</definedName>
    <definedName name="fgkf_2_1" localSheetId="52" hidden="1">{#N/A,#N/A,FALSE,"т02бд"}</definedName>
    <definedName name="fgkf_2_1" localSheetId="55" hidden="1">{#N/A,#N/A,FALSE,"т02бд"}</definedName>
    <definedName name="fgkf_2_1" localSheetId="56" hidden="1">{#N/A,#N/A,FALSE,"т02бд"}</definedName>
    <definedName name="fgkf_2_1" localSheetId="57" hidden="1">{#N/A,#N/A,FALSE,"т02бд"}</definedName>
    <definedName name="fgkf_2_1" localSheetId="60" hidden="1">{#N/A,#N/A,FALSE,"т02бд"}</definedName>
    <definedName name="fgkf_2_1" localSheetId="61" hidden="1">{#N/A,#N/A,FALSE,"т02бд"}</definedName>
    <definedName name="fgkf_2_1" localSheetId="62" hidden="1">{#N/A,#N/A,FALSE,"т02бд"}</definedName>
    <definedName name="fgkf_2_1" localSheetId="63" hidden="1">{#N/A,#N/A,FALSE,"т02бд"}</definedName>
    <definedName name="fgkf_2_1" localSheetId="64" hidden="1">{#N/A,#N/A,FALSE,"т02бд"}</definedName>
    <definedName name="fgkf_2_1" localSheetId="65" hidden="1">{#N/A,#N/A,FALSE,"т02бд"}</definedName>
    <definedName name="fgkf_2_1" localSheetId="66" hidden="1">{#N/A,#N/A,FALSE,"т02бд"}</definedName>
    <definedName name="fgkf_2_1" localSheetId="67" hidden="1">{#N/A,#N/A,FALSE,"т02бд"}</definedName>
    <definedName name="fgkf_2_1" localSheetId="68" hidden="1">{#N/A,#N/A,FALSE,"т02бд"}</definedName>
    <definedName name="fgkf_2_1" localSheetId="69" hidden="1">{#N/A,#N/A,FALSE,"т02бд"}</definedName>
    <definedName name="fgkf_2_1" localSheetId="70" hidden="1">{#N/A,#N/A,FALSE,"т02бд"}</definedName>
    <definedName name="fgkf_2_1" localSheetId="71" hidden="1">{#N/A,#N/A,FALSE,"т02бд"}</definedName>
    <definedName name="fgkf_2_1" localSheetId="72" hidden="1">{#N/A,#N/A,FALSE,"т02бд"}</definedName>
    <definedName name="fgkf_2_1" localSheetId="76" hidden="1">{#N/A,#N/A,FALSE,"т02бд"}</definedName>
    <definedName name="fgkf_2_1" localSheetId="78" hidden="1">{#N/A,#N/A,FALSE,"т02бд"}</definedName>
    <definedName name="fgkf_2_1" localSheetId="84" hidden="1">{#N/A,#N/A,FALSE,"т02бд"}</definedName>
    <definedName name="fgkf_2_1" localSheetId="88" hidden="1">{#N/A,#N/A,FALSE,"т02бд"}</definedName>
    <definedName name="fgkf_2_1" localSheetId="91" hidden="1">{#N/A,#N/A,FALSE,"т02бд"}</definedName>
    <definedName name="fgkf_2_1" localSheetId="92" hidden="1">{#N/A,#N/A,FALSE,"т02бд"}</definedName>
    <definedName name="fgkf_2_1" localSheetId="93" hidden="1">{#N/A,#N/A,FALSE,"т02бд"}</definedName>
    <definedName name="fgkf_2_1" localSheetId="74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6" hidden="1">{#N/A,#N/A,FALSE,"т04"}</definedName>
    <definedName name="fkfgk" localSheetId="19" hidden="1">{#N/A,#N/A,FALSE,"т04"}</definedName>
    <definedName name="fkfgk" localSheetId="29" hidden="1">{#N/A,#N/A,FALSE,"т04"}</definedName>
    <definedName name="fkfgk" localSheetId="30" hidden="1">{#N/A,#N/A,FALSE,"т04"}</definedName>
    <definedName name="fkfgk" localSheetId="31" hidden="1">{#N/A,#N/A,FALSE,"т04"}</definedName>
    <definedName name="fkfgk" localSheetId="22" hidden="1">{#N/A,#N/A,FALSE,"т04"}</definedName>
    <definedName name="fkfgk" localSheetId="23" hidden="1">{#N/A,#N/A,FALSE,"т04"}</definedName>
    <definedName name="fkfgk" localSheetId="24" hidden="1">{#N/A,#N/A,FALSE,"т04"}</definedName>
    <definedName name="fkfgk" localSheetId="25" hidden="1">{#N/A,#N/A,FALSE,"т04"}</definedName>
    <definedName name="fkfgk" localSheetId="26" hidden="1">{#N/A,#N/A,FALSE,"т04"}</definedName>
    <definedName name="fkfgk" localSheetId="36" hidden="1">{#N/A,#N/A,FALSE,"т04"}</definedName>
    <definedName name="fkfgk" localSheetId="45" hidden="1">{#N/A,#N/A,FALSE,"т04"}</definedName>
    <definedName name="fkfgk" localSheetId="46" hidden="1">{#N/A,#N/A,FALSE,"т04"}</definedName>
    <definedName name="fkfgk" localSheetId="44" hidden="1">{#N/A,#N/A,FALSE,"т04"}</definedName>
    <definedName name="fkfgk" localSheetId="52" hidden="1">{#N/A,#N/A,FALSE,"т04"}</definedName>
    <definedName name="fkfgk" localSheetId="55" hidden="1">{#N/A,#N/A,FALSE,"т04"}</definedName>
    <definedName name="fkfgk" localSheetId="56" hidden="1">{#N/A,#N/A,FALSE,"т04"}</definedName>
    <definedName name="fkfgk" localSheetId="57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62" hidden="1">{#N/A,#N/A,FALSE,"т04"}</definedName>
    <definedName name="fkfgk" localSheetId="63" hidden="1">{#N/A,#N/A,FALSE,"т04"}</definedName>
    <definedName name="fkfgk" localSheetId="64" hidden="1">{#N/A,#N/A,FALSE,"т04"}</definedName>
    <definedName name="fkfgk" localSheetId="65" hidden="1">{#N/A,#N/A,FALSE,"т04"}</definedName>
    <definedName name="fkfgk" localSheetId="66" hidden="1">{#N/A,#N/A,FALSE,"т04"}</definedName>
    <definedName name="fkfgk" localSheetId="67" hidden="1">{#N/A,#N/A,FALSE,"т04"}</definedName>
    <definedName name="fkfgk" localSheetId="68" hidden="1">{#N/A,#N/A,FALSE,"т04"}</definedName>
    <definedName name="fkfgk" localSheetId="69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6" hidden="1">{#N/A,#N/A,FALSE,"т04"}</definedName>
    <definedName name="fkfgk" localSheetId="77" hidden="1">{#N/A,#N/A,FALSE,"т04"}</definedName>
    <definedName name="fkfgk" localSheetId="78" hidden="1">{#N/A,#N/A,FALSE,"т04"}</definedName>
    <definedName name="fkfgk" localSheetId="80" hidden="1">{#N/A,#N/A,FALSE,"т04"}</definedName>
    <definedName name="fkfgk" localSheetId="84" hidden="1">{#N/A,#N/A,FALSE,"т04"}</definedName>
    <definedName name="fkfgk" localSheetId="88" hidden="1">{#N/A,#N/A,FALSE,"т04"}</definedName>
    <definedName name="fkfgk" localSheetId="89" hidden="1">{#N/A,#N/A,FALSE,"т04"}</definedName>
    <definedName name="fkfgk" localSheetId="91" hidden="1">{#N/A,#N/A,FALSE,"т04"}</definedName>
    <definedName name="fkfgk" localSheetId="92" hidden="1">{#N/A,#N/A,FALSE,"т04"}</definedName>
    <definedName name="fkfgk" localSheetId="93" hidden="1">{#N/A,#N/A,FALSE,"т04"}</definedName>
    <definedName name="fkfgk" localSheetId="74" hidden="1">{#N/A,#N/A,FALSE,"т04"}</definedName>
    <definedName name="fkfgk" hidden="1">{#N/A,#N/A,FALSE,"т04"}</definedName>
    <definedName name="fkfgk_2" localSheetId="1" hidden="1">{#N/A,#N/A,FALSE,"т04"}</definedName>
    <definedName name="fkfgk_2" localSheetId="2" hidden="1">{#N/A,#N/A,FALSE,"т04"}</definedName>
    <definedName name="fkfgk_2" localSheetId="19" hidden="1">{#N/A,#N/A,FALSE,"т04"}</definedName>
    <definedName name="fkfgk_2" localSheetId="31" hidden="1">{#N/A,#N/A,FALSE,"т04"}</definedName>
    <definedName name="fkfgk_2" localSheetId="22" hidden="1">{#N/A,#N/A,FALSE,"т04"}</definedName>
    <definedName name="fkfgk_2" localSheetId="23" hidden="1">{#N/A,#N/A,FALSE,"т04"}</definedName>
    <definedName name="fkfgk_2" localSheetId="24" hidden="1">{#N/A,#N/A,FALSE,"т04"}</definedName>
    <definedName name="fkfgk_2" localSheetId="25" hidden="1">{#N/A,#N/A,FALSE,"т04"}</definedName>
    <definedName name="fkfgk_2" localSheetId="26" hidden="1">{#N/A,#N/A,FALSE,"т04"}</definedName>
    <definedName name="fkfgk_2" localSheetId="36" hidden="1">{#N/A,#N/A,FALSE,"т04"}</definedName>
    <definedName name="fkfgk_2" localSheetId="45" hidden="1">{#N/A,#N/A,FALSE,"т04"}</definedName>
    <definedName name="fkfgk_2" localSheetId="46" hidden="1">{#N/A,#N/A,FALSE,"т04"}</definedName>
    <definedName name="fkfgk_2" localSheetId="44" hidden="1">{#N/A,#N/A,FALSE,"т04"}</definedName>
    <definedName name="fkfgk_2" localSheetId="52" hidden="1">{#N/A,#N/A,FALSE,"т04"}</definedName>
    <definedName name="fkfgk_2" localSheetId="55" hidden="1">{#N/A,#N/A,FALSE,"т04"}</definedName>
    <definedName name="fkfgk_2" localSheetId="56" hidden="1">{#N/A,#N/A,FALSE,"т04"}</definedName>
    <definedName name="fkfgk_2" localSheetId="57" hidden="1">{#N/A,#N/A,FALSE,"т04"}</definedName>
    <definedName name="fkfgk_2" localSheetId="60" hidden="1">{#N/A,#N/A,FALSE,"т04"}</definedName>
    <definedName name="fkfgk_2" localSheetId="61" hidden="1">{#N/A,#N/A,FALSE,"т04"}</definedName>
    <definedName name="fkfgk_2" localSheetId="62" hidden="1">{#N/A,#N/A,FALSE,"т04"}</definedName>
    <definedName name="fkfgk_2" localSheetId="63" hidden="1">{#N/A,#N/A,FALSE,"т04"}</definedName>
    <definedName name="fkfgk_2" localSheetId="64" hidden="1">{#N/A,#N/A,FALSE,"т04"}</definedName>
    <definedName name="fkfgk_2" localSheetId="65" hidden="1">{#N/A,#N/A,FALSE,"т04"}</definedName>
    <definedName name="fkfgk_2" localSheetId="66" hidden="1">{#N/A,#N/A,FALSE,"т04"}</definedName>
    <definedName name="fkfgk_2" localSheetId="67" hidden="1">{#N/A,#N/A,FALSE,"т04"}</definedName>
    <definedName name="fkfgk_2" localSheetId="68" hidden="1">{#N/A,#N/A,FALSE,"т04"}</definedName>
    <definedName name="fkfgk_2" localSheetId="69" hidden="1">{#N/A,#N/A,FALSE,"т04"}</definedName>
    <definedName name="fkfgk_2" localSheetId="70" hidden="1">{#N/A,#N/A,FALSE,"т04"}</definedName>
    <definedName name="fkfgk_2" localSheetId="71" hidden="1">{#N/A,#N/A,FALSE,"т04"}</definedName>
    <definedName name="fkfgk_2" localSheetId="72" hidden="1">{#N/A,#N/A,FALSE,"т04"}</definedName>
    <definedName name="fkfgk_2" localSheetId="76" hidden="1">{#N/A,#N/A,FALSE,"т04"}</definedName>
    <definedName name="fkfgk_2" localSheetId="78" hidden="1">{#N/A,#N/A,FALSE,"т04"}</definedName>
    <definedName name="fkfgk_2" localSheetId="84" hidden="1">{#N/A,#N/A,FALSE,"т04"}</definedName>
    <definedName name="fkfgk_2" localSheetId="88" hidden="1">{#N/A,#N/A,FALSE,"т04"}</definedName>
    <definedName name="fkfgk_2" localSheetId="91" hidden="1">{#N/A,#N/A,FALSE,"т04"}</definedName>
    <definedName name="fkfgk_2" localSheetId="92" hidden="1">{#N/A,#N/A,FALSE,"т04"}</definedName>
    <definedName name="fkfgk_2" localSheetId="93" hidden="1">{#N/A,#N/A,FALSE,"т04"}</definedName>
    <definedName name="fkfgk_2" localSheetId="74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2" hidden="1">{#N/A,#N/A,FALSE,"т04"}</definedName>
    <definedName name="fkfgk_2_1" localSheetId="19" hidden="1">{#N/A,#N/A,FALSE,"т04"}</definedName>
    <definedName name="fkfgk_2_1" localSheetId="31" hidden="1">{#N/A,#N/A,FALSE,"т04"}</definedName>
    <definedName name="fkfgk_2_1" localSheetId="22" hidden="1">{#N/A,#N/A,FALSE,"т04"}</definedName>
    <definedName name="fkfgk_2_1" localSheetId="23" hidden="1">{#N/A,#N/A,FALSE,"т04"}</definedName>
    <definedName name="fkfgk_2_1" localSheetId="24" hidden="1">{#N/A,#N/A,FALSE,"т04"}</definedName>
    <definedName name="fkfgk_2_1" localSheetId="25" hidden="1">{#N/A,#N/A,FALSE,"т04"}</definedName>
    <definedName name="fkfgk_2_1" localSheetId="26" hidden="1">{#N/A,#N/A,FALSE,"т04"}</definedName>
    <definedName name="fkfgk_2_1" localSheetId="36" hidden="1">{#N/A,#N/A,FALSE,"т04"}</definedName>
    <definedName name="fkfgk_2_1" localSheetId="45" hidden="1">{#N/A,#N/A,FALSE,"т04"}</definedName>
    <definedName name="fkfgk_2_1" localSheetId="46" hidden="1">{#N/A,#N/A,FALSE,"т04"}</definedName>
    <definedName name="fkfgk_2_1" localSheetId="44" hidden="1">{#N/A,#N/A,FALSE,"т04"}</definedName>
    <definedName name="fkfgk_2_1" localSheetId="52" hidden="1">{#N/A,#N/A,FALSE,"т04"}</definedName>
    <definedName name="fkfgk_2_1" localSheetId="55" hidden="1">{#N/A,#N/A,FALSE,"т04"}</definedName>
    <definedName name="fkfgk_2_1" localSheetId="56" hidden="1">{#N/A,#N/A,FALSE,"т04"}</definedName>
    <definedName name="fkfgk_2_1" localSheetId="57" hidden="1">{#N/A,#N/A,FALSE,"т04"}</definedName>
    <definedName name="fkfgk_2_1" localSheetId="60" hidden="1">{#N/A,#N/A,FALSE,"т04"}</definedName>
    <definedName name="fkfgk_2_1" localSheetId="61" hidden="1">{#N/A,#N/A,FALSE,"т04"}</definedName>
    <definedName name="fkfgk_2_1" localSheetId="62" hidden="1">{#N/A,#N/A,FALSE,"т04"}</definedName>
    <definedName name="fkfgk_2_1" localSheetId="63" hidden="1">{#N/A,#N/A,FALSE,"т04"}</definedName>
    <definedName name="fkfgk_2_1" localSheetId="64" hidden="1">{#N/A,#N/A,FALSE,"т04"}</definedName>
    <definedName name="fkfgk_2_1" localSheetId="65" hidden="1">{#N/A,#N/A,FALSE,"т04"}</definedName>
    <definedName name="fkfgk_2_1" localSheetId="66" hidden="1">{#N/A,#N/A,FALSE,"т04"}</definedName>
    <definedName name="fkfgk_2_1" localSheetId="67" hidden="1">{#N/A,#N/A,FALSE,"т04"}</definedName>
    <definedName name="fkfgk_2_1" localSheetId="68" hidden="1">{#N/A,#N/A,FALSE,"т04"}</definedName>
    <definedName name="fkfgk_2_1" localSheetId="69" hidden="1">{#N/A,#N/A,FALSE,"т04"}</definedName>
    <definedName name="fkfgk_2_1" localSheetId="70" hidden="1">{#N/A,#N/A,FALSE,"т04"}</definedName>
    <definedName name="fkfgk_2_1" localSheetId="71" hidden="1">{#N/A,#N/A,FALSE,"т04"}</definedName>
    <definedName name="fkfgk_2_1" localSheetId="72" hidden="1">{#N/A,#N/A,FALSE,"т04"}</definedName>
    <definedName name="fkfgk_2_1" localSheetId="76" hidden="1">{#N/A,#N/A,FALSE,"т04"}</definedName>
    <definedName name="fkfgk_2_1" localSheetId="78" hidden="1">{#N/A,#N/A,FALSE,"т04"}</definedName>
    <definedName name="fkfgk_2_1" localSheetId="84" hidden="1">{#N/A,#N/A,FALSE,"т04"}</definedName>
    <definedName name="fkfgk_2_1" localSheetId="88" hidden="1">{#N/A,#N/A,FALSE,"т04"}</definedName>
    <definedName name="fkfgk_2_1" localSheetId="91" hidden="1">{#N/A,#N/A,FALSE,"т04"}</definedName>
    <definedName name="fkfgk_2_1" localSheetId="92" hidden="1">{#N/A,#N/A,FALSE,"т04"}</definedName>
    <definedName name="fkfgk_2_1" localSheetId="93" hidden="1">{#N/A,#N/A,FALSE,"т04"}</definedName>
    <definedName name="fkfgk_2_1" localSheetId="74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6" hidden="1">{#N/A,#N/A,FALSE,"т02бд"}</definedName>
    <definedName name="fkfkgk" localSheetId="19" hidden="1">{#N/A,#N/A,FALSE,"т02бд"}</definedName>
    <definedName name="fkfkgk" localSheetId="29" hidden="1">{#N/A,#N/A,FALSE,"т02бд"}</definedName>
    <definedName name="fkfkgk" localSheetId="30" hidden="1">{#N/A,#N/A,FALSE,"т02бд"}</definedName>
    <definedName name="fkfkgk" localSheetId="31" hidden="1">{#N/A,#N/A,FALSE,"т02бд"}</definedName>
    <definedName name="fkfkgk" localSheetId="22" hidden="1">{#N/A,#N/A,FALSE,"т02бд"}</definedName>
    <definedName name="fkfkgk" localSheetId="23" hidden="1">{#N/A,#N/A,FALSE,"т02бд"}</definedName>
    <definedName name="fkfkgk" localSheetId="24" hidden="1">{#N/A,#N/A,FALSE,"т02бд"}</definedName>
    <definedName name="fkfkgk" localSheetId="25" hidden="1">{#N/A,#N/A,FALSE,"т02бд"}</definedName>
    <definedName name="fkfkgk" localSheetId="26" hidden="1">{#N/A,#N/A,FALSE,"т02бд"}</definedName>
    <definedName name="fkfkgk" localSheetId="36" hidden="1">{#N/A,#N/A,FALSE,"т02бд"}</definedName>
    <definedName name="fkfkgk" localSheetId="45" hidden="1">{#N/A,#N/A,FALSE,"т02бд"}</definedName>
    <definedName name="fkfkgk" localSheetId="46" hidden="1">{#N/A,#N/A,FALSE,"т02бд"}</definedName>
    <definedName name="fkfkgk" localSheetId="44" hidden="1">{#N/A,#N/A,FALSE,"т02бд"}</definedName>
    <definedName name="fkfkgk" localSheetId="52" hidden="1">{#N/A,#N/A,FALSE,"т02бд"}</definedName>
    <definedName name="fkfkgk" localSheetId="55" hidden="1">{#N/A,#N/A,FALSE,"т02бд"}</definedName>
    <definedName name="fkfkgk" localSheetId="56" hidden="1">{#N/A,#N/A,FALSE,"т02бд"}</definedName>
    <definedName name="fkfkgk" localSheetId="57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62" hidden="1">{#N/A,#N/A,FALSE,"т02бд"}</definedName>
    <definedName name="fkfkgk" localSheetId="63" hidden="1">{#N/A,#N/A,FALSE,"т02бд"}</definedName>
    <definedName name="fkfkgk" localSheetId="64" hidden="1">{#N/A,#N/A,FALSE,"т02бд"}</definedName>
    <definedName name="fkfkgk" localSheetId="65" hidden="1">{#N/A,#N/A,FALSE,"т02бд"}</definedName>
    <definedName name="fkfkgk" localSheetId="66" hidden="1">{#N/A,#N/A,FALSE,"т02бд"}</definedName>
    <definedName name="fkfkgk" localSheetId="67" hidden="1">{#N/A,#N/A,FALSE,"т02бд"}</definedName>
    <definedName name="fkfkgk" localSheetId="68" hidden="1">{#N/A,#N/A,FALSE,"т02бд"}</definedName>
    <definedName name="fkfkgk" localSheetId="69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6" hidden="1">{#N/A,#N/A,FALSE,"т02бд"}</definedName>
    <definedName name="fkfkgk" localSheetId="77" hidden="1">{#N/A,#N/A,FALSE,"т02бд"}</definedName>
    <definedName name="fkfkgk" localSheetId="78" hidden="1">{#N/A,#N/A,FALSE,"т02бд"}</definedName>
    <definedName name="fkfkgk" localSheetId="80" hidden="1">{#N/A,#N/A,FALSE,"т02бд"}</definedName>
    <definedName name="fkfkgk" localSheetId="84" hidden="1">{#N/A,#N/A,FALSE,"т02бд"}</definedName>
    <definedName name="fkfkgk" localSheetId="88" hidden="1">{#N/A,#N/A,FALSE,"т02бд"}</definedName>
    <definedName name="fkfkgk" localSheetId="89" hidden="1">{#N/A,#N/A,FALSE,"т02бд"}</definedName>
    <definedName name="fkfkgk" localSheetId="91" hidden="1">{#N/A,#N/A,FALSE,"т02бд"}</definedName>
    <definedName name="fkfkgk" localSheetId="92" hidden="1">{#N/A,#N/A,FALSE,"т02бд"}</definedName>
    <definedName name="fkfkgk" localSheetId="93" hidden="1">{#N/A,#N/A,FALSE,"т02бд"}</definedName>
    <definedName name="fkfkgk" localSheetId="74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2" hidden="1">{#N/A,#N/A,FALSE,"т02бд"}</definedName>
    <definedName name="fkfkgk_2" localSheetId="19" hidden="1">{#N/A,#N/A,FALSE,"т02бд"}</definedName>
    <definedName name="fkfkgk_2" localSheetId="31" hidden="1">{#N/A,#N/A,FALSE,"т02бд"}</definedName>
    <definedName name="fkfkgk_2" localSheetId="22" hidden="1">{#N/A,#N/A,FALSE,"т02бд"}</definedName>
    <definedName name="fkfkgk_2" localSheetId="23" hidden="1">{#N/A,#N/A,FALSE,"т02бд"}</definedName>
    <definedName name="fkfkgk_2" localSheetId="24" hidden="1">{#N/A,#N/A,FALSE,"т02бд"}</definedName>
    <definedName name="fkfkgk_2" localSheetId="25" hidden="1">{#N/A,#N/A,FALSE,"т02бд"}</definedName>
    <definedName name="fkfkgk_2" localSheetId="26" hidden="1">{#N/A,#N/A,FALSE,"т02бд"}</definedName>
    <definedName name="fkfkgk_2" localSheetId="36" hidden="1">{#N/A,#N/A,FALSE,"т02бд"}</definedName>
    <definedName name="fkfkgk_2" localSheetId="45" hidden="1">{#N/A,#N/A,FALSE,"т02бд"}</definedName>
    <definedName name="fkfkgk_2" localSheetId="46" hidden="1">{#N/A,#N/A,FALSE,"т02бд"}</definedName>
    <definedName name="fkfkgk_2" localSheetId="44" hidden="1">{#N/A,#N/A,FALSE,"т02бд"}</definedName>
    <definedName name="fkfkgk_2" localSheetId="52" hidden="1">{#N/A,#N/A,FALSE,"т02бд"}</definedName>
    <definedName name="fkfkgk_2" localSheetId="55" hidden="1">{#N/A,#N/A,FALSE,"т02бд"}</definedName>
    <definedName name="fkfkgk_2" localSheetId="56" hidden="1">{#N/A,#N/A,FALSE,"т02бд"}</definedName>
    <definedName name="fkfkgk_2" localSheetId="57" hidden="1">{#N/A,#N/A,FALSE,"т02бд"}</definedName>
    <definedName name="fkfkgk_2" localSheetId="60" hidden="1">{#N/A,#N/A,FALSE,"т02бд"}</definedName>
    <definedName name="fkfkgk_2" localSheetId="61" hidden="1">{#N/A,#N/A,FALSE,"т02бд"}</definedName>
    <definedName name="fkfkgk_2" localSheetId="62" hidden="1">{#N/A,#N/A,FALSE,"т02бд"}</definedName>
    <definedName name="fkfkgk_2" localSheetId="63" hidden="1">{#N/A,#N/A,FALSE,"т02бд"}</definedName>
    <definedName name="fkfkgk_2" localSheetId="64" hidden="1">{#N/A,#N/A,FALSE,"т02бд"}</definedName>
    <definedName name="fkfkgk_2" localSheetId="65" hidden="1">{#N/A,#N/A,FALSE,"т02бд"}</definedName>
    <definedName name="fkfkgk_2" localSheetId="66" hidden="1">{#N/A,#N/A,FALSE,"т02бд"}</definedName>
    <definedName name="fkfkgk_2" localSheetId="67" hidden="1">{#N/A,#N/A,FALSE,"т02бд"}</definedName>
    <definedName name="fkfkgk_2" localSheetId="68" hidden="1">{#N/A,#N/A,FALSE,"т02бд"}</definedName>
    <definedName name="fkfkgk_2" localSheetId="69" hidden="1">{#N/A,#N/A,FALSE,"т02бд"}</definedName>
    <definedName name="fkfkgk_2" localSheetId="70" hidden="1">{#N/A,#N/A,FALSE,"т02бд"}</definedName>
    <definedName name="fkfkgk_2" localSheetId="71" hidden="1">{#N/A,#N/A,FALSE,"т02бд"}</definedName>
    <definedName name="fkfkgk_2" localSheetId="72" hidden="1">{#N/A,#N/A,FALSE,"т02бд"}</definedName>
    <definedName name="fkfkgk_2" localSheetId="76" hidden="1">{#N/A,#N/A,FALSE,"т02бд"}</definedName>
    <definedName name="fkfkgk_2" localSheetId="78" hidden="1">{#N/A,#N/A,FALSE,"т02бд"}</definedName>
    <definedName name="fkfkgk_2" localSheetId="84" hidden="1">{#N/A,#N/A,FALSE,"т02бд"}</definedName>
    <definedName name="fkfkgk_2" localSheetId="88" hidden="1">{#N/A,#N/A,FALSE,"т02бд"}</definedName>
    <definedName name="fkfkgk_2" localSheetId="91" hidden="1">{#N/A,#N/A,FALSE,"т02бд"}</definedName>
    <definedName name="fkfkgk_2" localSheetId="92" hidden="1">{#N/A,#N/A,FALSE,"т02бд"}</definedName>
    <definedName name="fkfkgk_2" localSheetId="93" hidden="1">{#N/A,#N/A,FALSE,"т02бд"}</definedName>
    <definedName name="fkfkgk_2" localSheetId="74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2" hidden="1">{#N/A,#N/A,FALSE,"т02бд"}</definedName>
    <definedName name="fkfkgk_2_1" localSheetId="19" hidden="1">{#N/A,#N/A,FALSE,"т02бд"}</definedName>
    <definedName name="fkfkgk_2_1" localSheetId="31" hidden="1">{#N/A,#N/A,FALSE,"т02бд"}</definedName>
    <definedName name="fkfkgk_2_1" localSheetId="22" hidden="1">{#N/A,#N/A,FALSE,"т02бд"}</definedName>
    <definedName name="fkfkgk_2_1" localSheetId="23" hidden="1">{#N/A,#N/A,FALSE,"т02бд"}</definedName>
    <definedName name="fkfkgk_2_1" localSheetId="24" hidden="1">{#N/A,#N/A,FALSE,"т02бд"}</definedName>
    <definedName name="fkfkgk_2_1" localSheetId="25" hidden="1">{#N/A,#N/A,FALSE,"т02бд"}</definedName>
    <definedName name="fkfkgk_2_1" localSheetId="26" hidden="1">{#N/A,#N/A,FALSE,"т02бд"}</definedName>
    <definedName name="fkfkgk_2_1" localSheetId="36" hidden="1">{#N/A,#N/A,FALSE,"т02бд"}</definedName>
    <definedName name="fkfkgk_2_1" localSheetId="45" hidden="1">{#N/A,#N/A,FALSE,"т02бд"}</definedName>
    <definedName name="fkfkgk_2_1" localSheetId="46" hidden="1">{#N/A,#N/A,FALSE,"т02бд"}</definedName>
    <definedName name="fkfkgk_2_1" localSheetId="44" hidden="1">{#N/A,#N/A,FALSE,"т02бд"}</definedName>
    <definedName name="fkfkgk_2_1" localSheetId="52" hidden="1">{#N/A,#N/A,FALSE,"т02бд"}</definedName>
    <definedName name="fkfkgk_2_1" localSheetId="55" hidden="1">{#N/A,#N/A,FALSE,"т02бд"}</definedName>
    <definedName name="fkfkgk_2_1" localSheetId="56" hidden="1">{#N/A,#N/A,FALSE,"т02бд"}</definedName>
    <definedName name="fkfkgk_2_1" localSheetId="57" hidden="1">{#N/A,#N/A,FALSE,"т02бд"}</definedName>
    <definedName name="fkfkgk_2_1" localSheetId="60" hidden="1">{#N/A,#N/A,FALSE,"т02бд"}</definedName>
    <definedName name="fkfkgk_2_1" localSheetId="61" hidden="1">{#N/A,#N/A,FALSE,"т02бд"}</definedName>
    <definedName name="fkfkgk_2_1" localSheetId="62" hidden="1">{#N/A,#N/A,FALSE,"т02бд"}</definedName>
    <definedName name="fkfkgk_2_1" localSheetId="63" hidden="1">{#N/A,#N/A,FALSE,"т02бд"}</definedName>
    <definedName name="fkfkgk_2_1" localSheetId="64" hidden="1">{#N/A,#N/A,FALSE,"т02бд"}</definedName>
    <definedName name="fkfkgk_2_1" localSheetId="65" hidden="1">{#N/A,#N/A,FALSE,"т02бд"}</definedName>
    <definedName name="fkfkgk_2_1" localSheetId="66" hidden="1">{#N/A,#N/A,FALSE,"т02бд"}</definedName>
    <definedName name="fkfkgk_2_1" localSheetId="67" hidden="1">{#N/A,#N/A,FALSE,"т02бд"}</definedName>
    <definedName name="fkfkgk_2_1" localSheetId="68" hidden="1">{#N/A,#N/A,FALSE,"т02бд"}</definedName>
    <definedName name="fkfkgk_2_1" localSheetId="69" hidden="1">{#N/A,#N/A,FALSE,"т02бд"}</definedName>
    <definedName name="fkfkgk_2_1" localSheetId="70" hidden="1">{#N/A,#N/A,FALSE,"т02бд"}</definedName>
    <definedName name="fkfkgk_2_1" localSheetId="71" hidden="1">{#N/A,#N/A,FALSE,"т02бд"}</definedName>
    <definedName name="fkfkgk_2_1" localSheetId="72" hidden="1">{#N/A,#N/A,FALSE,"т02бд"}</definedName>
    <definedName name="fkfkgk_2_1" localSheetId="76" hidden="1">{#N/A,#N/A,FALSE,"т02бд"}</definedName>
    <definedName name="fkfkgk_2_1" localSheetId="78" hidden="1">{#N/A,#N/A,FALSE,"т02бд"}</definedName>
    <definedName name="fkfkgk_2_1" localSheetId="84" hidden="1">{#N/A,#N/A,FALSE,"т02бд"}</definedName>
    <definedName name="fkfkgk_2_1" localSheetId="88" hidden="1">{#N/A,#N/A,FALSE,"т02бд"}</definedName>
    <definedName name="fkfkgk_2_1" localSheetId="91" hidden="1">{#N/A,#N/A,FALSE,"т02бд"}</definedName>
    <definedName name="fkfkgk_2_1" localSheetId="92" hidden="1">{#N/A,#N/A,FALSE,"т02бд"}</definedName>
    <definedName name="fkfkgk_2_1" localSheetId="93" hidden="1">{#N/A,#N/A,FALSE,"т02бд"}</definedName>
    <definedName name="fkfkgk_2_1" localSheetId="74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6" hidden="1">{#N/A,#N/A,FALSE,"т02бд"}</definedName>
    <definedName name="Food_comp" localSheetId="19" hidden="1">{#N/A,#N/A,FALSE,"т02бд"}</definedName>
    <definedName name="Food_comp" localSheetId="29" hidden="1">{#N/A,#N/A,FALSE,"т02бд"}</definedName>
    <definedName name="Food_comp" localSheetId="30" hidden="1">{#N/A,#N/A,FALSE,"т02бд"}</definedName>
    <definedName name="Food_comp" localSheetId="31" hidden="1">{#N/A,#N/A,FALSE,"т02бд"}</definedName>
    <definedName name="Food_comp" localSheetId="22" hidden="1">{#N/A,#N/A,FALSE,"т02бд"}</definedName>
    <definedName name="Food_comp" localSheetId="23" hidden="1">{#N/A,#N/A,FALSE,"т02бд"}</definedName>
    <definedName name="Food_comp" localSheetId="24" hidden="1">{#N/A,#N/A,FALSE,"т02бд"}</definedName>
    <definedName name="Food_comp" localSheetId="25" hidden="1">{#N/A,#N/A,FALSE,"т02бд"}</definedName>
    <definedName name="Food_comp" localSheetId="26" hidden="1">{#N/A,#N/A,FALSE,"т02бд"}</definedName>
    <definedName name="Food_comp" localSheetId="36" hidden="1">{#N/A,#N/A,FALSE,"т02бд"}</definedName>
    <definedName name="Food_comp" localSheetId="45" hidden="1">{#N/A,#N/A,FALSE,"т02бд"}</definedName>
    <definedName name="Food_comp" localSheetId="46" hidden="1">{#N/A,#N/A,FALSE,"т02бд"}</definedName>
    <definedName name="Food_comp" localSheetId="44" hidden="1">{#N/A,#N/A,FALSE,"т02бд"}</definedName>
    <definedName name="Food_comp" localSheetId="52" hidden="1">{#N/A,#N/A,FALSE,"т02бд"}</definedName>
    <definedName name="Food_comp" localSheetId="55" hidden="1">{#N/A,#N/A,FALSE,"т02бд"}</definedName>
    <definedName name="Food_comp" localSheetId="56" hidden="1">{#N/A,#N/A,FALSE,"т02бд"}</definedName>
    <definedName name="Food_comp" localSheetId="57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62" hidden="1">{#N/A,#N/A,FALSE,"т02бд"}</definedName>
    <definedName name="Food_comp" localSheetId="63" hidden="1">{#N/A,#N/A,FALSE,"т02бд"}</definedName>
    <definedName name="Food_comp" localSheetId="64" hidden="1">{#N/A,#N/A,FALSE,"т02бд"}</definedName>
    <definedName name="Food_comp" localSheetId="65" hidden="1">{#N/A,#N/A,FALSE,"т02бд"}</definedName>
    <definedName name="Food_comp" localSheetId="66" hidden="1">{#N/A,#N/A,FALSE,"т02бд"}</definedName>
    <definedName name="Food_comp" localSheetId="67" hidden="1">{#N/A,#N/A,FALSE,"т02бд"}</definedName>
    <definedName name="Food_comp" localSheetId="68" hidden="1">{#N/A,#N/A,FALSE,"т02бд"}</definedName>
    <definedName name="Food_comp" localSheetId="69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6" hidden="1">{#N/A,#N/A,FALSE,"т02бд"}</definedName>
    <definedName name="Food_comp" localSheetId="77" hidden="1">{#N/A,#N/A,FALSE,"т02бд"}</definedName>
    <definedName name="Food_comp" localSheetId="78" hidden="1">{#N/A,#N/A,FALSE,"т02бд"}</definedName>
    <definedName name="Food_comp" localSheetId="80" hidden="1">{#N/A,#N/A,FALSE,"т02бд"}</definedName>
    <definedName name="Food_comp" localSheetId="84" hidden="1">{#N/A,#N/A,FALSE,"т02бд"}</definedName>
    <definedName name="Food_comp" localSheetId="88" hidden="1">{#N/A,#N/A,FALSE,"т02бд"}</definedName>
    <definedName name="Food_comp" localSheetId="89" hidden="1">{#N/A,#N/A,FALSE,"т02бд"}</definedName>
    <definedName name="Food_comp" localSheetId="91" hidden="1">{#N/A,#N/A,FALSE,"т02бд"}</definedName>
    <definedName name="Food_comp" localSheetId="92" hidden="1">{#N/A,#N/A,FALSE,"т02бд"}</definedName>
    <definedName name="Food_comp" localSheetId="93" hidden="1">{#N/A,#N/A,FALSE,"т02бд"}</definedName>
    <definedName name="Food_comp" localSheetId="74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2" hidden="1">{#N/A,#N/A,FALSE,"т02бд"}</definedName>
    <definedName name="Food_comp_1" localSheetId="19" hidden="1">{#N/A,#N/A,FALSE,"т02бд"}</definedName>
    <definedName name="Food_comp_1" localSheetId="31" hidden="1">{#N/A,#N/A,FALSE,"т02бд"}</definedName>
    <definedName name="Food_comp_1" localSheetId="22" hidden="1">{#N/A,#N/A,FALSE,"т02бд"}</definedName>
    <definedName name="Food_comp_1" localSheetId="23" hidden="1">{#N/A,#N/A,FALSE,"т02бд"}</definedName>
    <definedName name="Food_comp_1" localSheetId="24" hidden="1">{#N/A,#N/A,FALSE,"т02бд"}</definedName>
    <definedName name="Food_comp_1" localSheetId="25" hidden="1">{#N/A,#N/A,FALSE,"т02бд"}</definedName>
    <definedName name="Food_comp_1" localSheetId="26" hidden="1">{#N/A,#N/A,FALSE,"т02бд"}</definedName>
    <definedName name="Food_comp_1" localSheetId="36" hidden="1">{#N/A,#N/A,FALSE,"т02бд"}</definedName>
    <definedName name="Food_comp_1" localSheetId="45" hidden="1">{#N/A,#N/A,FALSE,"т02бд"}</definedName>
    <definedName name="Food_comp_1" localSheetId="46" hidden="1">{#N/A,#N/A,FALSE,"т02бд"}</definedName>
    <definedName name="Food_comp_1" localSheetId="44" hidden="1">{#N/A,#N/A,FALSE,"т02бд"}</definedName>
    <definedName name="Food_comp_1" localSheetId="52" hidden="1">{#N/A,#N/A,FALSE,"т02бд"}</definedName>
    <definedName name="Food_comp_1" localSheetId="55" hidden="1">{#N/A,#N/A,FALSE,"т02бд"}</definedName>
    <definedName name="Food_comp_1" localSheetId="56" hidden="1">{#N/A,#N/A,FALSE,"т02бд"}</definedName>
    <definedName name="Food_comp_1" localSheetId="57" hidden="1">{#N/A,#N/A,FALSE,"т02бд"}</definedName>
    <definedName name="Food_comp_1" localSheetId="60" hidden="1">{#N/A,#N/A,FALSE,"т02бд"}</definedName>
    <definedName name="Food_comp_1" localSheetId="61" hidden="1">{#N/A,#N/A,FALSE,"т02бд"}</definedName>
    <definedName name="Food_comp_1" localSheetId="62" hidden="1">{#N/A,#N/A,FALSE,"т02бд"}</definedName>
    <definedName name="Food_comp_1" localSheetId="63" hidden="1">{#N/A,#N/A,FALSE,"т02бд"}</definedName>
    <definedName name="Food_comp_1" localSheetId="64" hidden="1">{#N/A,#N/A,FALSE,"т02бд"}</definedName>
    <definedName name="Food_comp_1" localSheetId="65" hidden="1">{#N/A,#N/A,FALSE,"т02бд"}</definedName>
    <definedName name="Food_comp_1" localSheetId="66" hidden="1">{#N/A,#N/A,FALSE,"т02бд"}</definedName>
    <definedName name="Food_comp_1" localSheetId="67" hidden="1">{#N/A,#N/A,FALSE,"т02бд"}</definedName>
    <definedName name="Food_comp_1" localSheetId="68" hidden="1">{#N/A,#N/A,FALSE,"т02бд"}</definedName>
    <definedName name="Food_comp_1" localSheetId="69" hidden="1">{#N/A,#N/A,FALSE,"т02бд"}</definedName>
    <definedName name="Food_comp_1" localSheetId="70" hidden="1">{#N/A,#N/A,FALSE,"т02бд"}</definedName>
    <definedName name="Food_comp_1" localSheetId="71" hidden="1">{#N/A,#N/A,FALSE,"т02бд"}</definedName>
    <definedName name="Food_comp_1" localSheetId="72" hidden="1">{#N/A,#N/A,FALSE,"т02бд"}</definedName>
    <definedName name="Food_comp_1" localSheetId="76" hidden="1">{#N/A,#N/A,FALSE,"т02бд"}</definedName>
    <definedName name="Food_comp_1" localSheetId="78" hidden="1">{#N/A,#N/A,FALSE,"т02бд"}</definedName>
    <definedName name="Food_comp_1" localSheetId="84" hidden="1">{#N/A,#N/A,FALSE,"т02бд"}</definedName>
    <definedName name="Food_comp_1" localSheetId="88" hidden="1">{#N/A,#N/A,FALSE,"т02бд"}</definedName>
    <definedName name="Food_comp_1" localSheetId="91" hidden="1">{#N/A,#N/A,FALSE,"т02бд"}</definedName>
    <definedName name="Food_comp_1" localSheetId="92" hidden="1">{#N/A,#N/A,FALSE,"т02бд"}</definedName>
    <definedName name="Food_comp_1" localSheetId="93" hidden="1">{#N/A,#N/A,FALSE,"т02бд"}</definedName>
    <definedName name="Food_comp_1" localSheetId="74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2" hidden="1">{#N/A,#N/A,FALSE,"т02бд"}</definedName>
    <definedName name="Food_comp_2" localSheetId="19" hidden="1">{#N/A,#N/A,FALSE,"т02бд"}</definedName>
    <definedName name="Food_comp_2" localSheetId="31" hidden="1">{#N/A,#N/A,FALSE,"т02бд"}</definedName>
    <definedName name="Food_comp_2" localSheetId="22" hidden="1">{#N/A,#N/A,FALSE,"т02бд"}</definedName>
    <definedName name="Food_comp_2" localSheetId="23" hidden="1">{#N/A,#N/A,FALSE,"т02бд"}</definedName>
    <definedName name="Food_comp_2" localSheetId="24" hidden="1">{#N/A,#N/A,FALSE,"т02бд"}</definedName>
    <definedName name="Food_comp_2" localSheetId="25" hidden="1">{#N/A,#N/A,FALSE,"т02бд"}</definedName>
    <definedName name="Food_comp_2" localSheetId="26" hidden="1">{#N/A,#N/A,FALSE,"т02бд"}</definedName>
    <definedName name="Food_comp_2" localSheetId="36" hidden="1">{#N/A,#N/A,FALSE,"т02бд"}</definedName>
    <definedName name="Food_comp_2" localSheetId="45" hidden="1">{#N/A,#N/A,FALSE,"т02бд"}</definedName>
    <definedName name="Food_comp_2" localSheetId="46" hidden="1">{#N/A,#N/A,FALSE,"т02бд"}</definedName>
    <definedName name="Food_comp_2" localSheetId="44" hidden="1">{#N/A,#N/A,FALSE,"т02бд"}</definedName>
    <definedName name="Food_comp_2" localSheetId="52" hidden="1">{#N/A,#N/A,FALSE,"т02бд"}</definedName>
    <definedName name="Food_comp_2" localSheetId="55" hidden="1">{#N/A,#N/A,FALSE,"т02бд"}</definedName>
    <definedName name="Food_comp_2" localSheetId="56" hidden="1">{#N/A,#N/A,FALSE,"т02бд"}</definedName>
    <definedName name="Food_comp_2" localSheetId="57" hidden="1">{#N/A,#N/A,FALSE,"т02бд"}</definedName>
    <definedName name="Food_comp_2" localSheetId="60" hidden="1">{#N/A,#N/A,FALSE,"т02бд"}</definedName>
    <definedName name="Food_comp_2" localSheetId="61" hidden="1">{#N/A,#N/A,FALSE,"т02бд"}</definedName>
    <definedName name="Food_comp_2" localSheetId="62" hidden="1">{#N/A,#N/A,FALSE,"т02бд"}</definedName>
    <definedName name="Food_comp_2" localSheetId="63" hidden="1">{#N/A,#N/A,FALSE,"т02бд"}</definedName>
    <definedName name="Food_comp_2" localSheetId="64" hidden="1">{#N/A,#N/A,FALSE,"т02бд"}</definedName>
    <definedName name="Food_comp_2" localSheetId="65" hidden="1">{#N/A,#N/A,FALSE,"т02бд"}</definedName>
    <definedName name="Food_comp_2" localSheetId="66" hidden="1">{#N/A,#N/A,FALSE,"т02бд"}</definedName>
    <definedName name="Food_comp_2" localSheetId="67" hidden="1">{#N/A,#N/A,FALSE,"т02бд"}</definedName>
    <definedName name="Food_comp_2" localSheetId="68" hidden="1">{#N/A,#N/A,FALSE,"т02бд"}</definedName>
    <definedName name="Food_comp_2" localSheetId="69" hidden="1">{#N/A,#N/A,FALSE,"т02бд"}</definedName>
    <definedName name="Food_comp_2" localSheetId="70" hidden="1">{#N/A,#N/A,FALSE,"т02бд"}</definedName>
    <definedName name="Food_comp_2" localSheetId="71" hidden="1">{#N/A,#N/A,FALSE,"т02бд"}</definedName>
    <definedName name="Food_comp_2" localSheetId="72" hidden="1">{#N/A,#N/A,FALSE,"т02бд"}</definedName>
    <definedName name="Food_comp_2" localSheetId="76" hidden="1">{#N/A,#N/A,FALSE,"т02бд"}</definedName>
    <definedName name="Food_comp_2" localSheetId="78" hidden="1">{#N/A,#N/A,FALSE,"т02бд"}</definedName>
    <definedName name="Food_comp_2" localSheetId="84" hidden="1">{#N/A,#N/A,FALSE,"т02бд"}</definedName>
    <definedName name="Food_comp_2" localSheetId="88" hidden="1">{#N/A,#N/A,FALSE,"т02бд"}</definedName>
    <definedName name="Food_comp_2" localSheetId="91" hidden="1">{#N/A,#N/A,FALSE,"т02бд"}</definedName>
    <definedName name="Food_comp_2" localSheetId="92" hidden="1">{#N/A,#N/A,FALSE,"т02бд"}</definedName>
    <definedName name="Food_comp_2" localSheetId="93" hidden="1">{#N/A,#N/A,FALSE,"т02бд"}</definedName>
    <definedName name="Food_comp_2" localSheetId="74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1">#REF!</definedName>
    <definedName name="Foreign_liabilities" localSheetId="19">#REF!</definedName>
    <definedName name="Foreign_liabilities" localSheetId="25">#REF!</definedName>
    <definedName name="Foreign_liabilities" localSheetId="52">#REF!</definedName>
    <definedName name="Foreign_liabilities" localSheetId="57">#REF!</definedName>
    <definedName name="Foreign_liabilities" localSheetId="61">#REF!</definedName>
    <definedName name="Foreign_liabilities" localSheetId="62">#REF!</definedName>
    <definedName name="Foreign_liabilities" localSheetId="63">#REF!</definedName>
    <definedName name="Foreign_liabilities" localSheetId="64">#REF!</definedName>
    <definedName name="Foreign_liabilities" localSheetId="65">#REF!</definedName>
    <definedName name="Foreign_liabilities" localSheetId="66">#REF!</definedName>
    <definedName name="Foreign_liabilities" localSheetId="68">#REF!</definedName>
    <definedName name="Foreign_liabilities" localSheetId="69">#REF!</definedName>
    <definedName name="Foreign_liabilities" localSheetId="70">#REF!</definedName>
    <definedName name="Foreign_liabilities" localSheetId="71">#REF!</definedName>
    <definedName name="Foreign_liabilities" localSheetId="72">#REF!</definedName>
    <definedName name="Foreign_liabilities" localSheetId="76">#REF!</definedName>
    <definedName name="Foreign_liabilities" localSheetId="85">#REF!</definedName>
    <definedName name="Foreign_liabilities" localSheetId="78">#REF!</definedName>
    <definedName name="Foreign_liabilities" localSheetId="80">#REF!</definedName>
    <definedName name="Foreign_liabilities" localSheetId="81">#REF!</definedName>
    <definedName name="Foreign_liabilities" localSheetId="82">#REF!</definedName>
    <definedName name="Foreign_liabilities" localSheetId="84">#REF!</definedName>
    <definedName name="Foreign_liabilities" localSheetId="91">#REF!</definedName>
    <definedName name="Foreign_liabilities" localSheetId="92">#REF!</definedName>
    <definedName name="Foreign_liabilities" localSheetId="93">#REF!</definedName>
    <definedName name="Foreign_liabilities" localSheetId="15">#REF!</definedName>
    <definedName name="Foreign_liabilities" localSheetId="16">#REF!</definedName>
    <definedName name="Foreign_liabilities" localSheetId="74">#REF!</definedName>
    <definedName name="Foreign_liabilities">#REF!</definedName>
    <definedName name="FrequencyList">'[11]Report Form'!$F$4:$F$8</definedName>
    <definedName name="fuh" localSheetId="1" hidden="1">{#N/A,#N/A,FALSE,"т02бд"}</definedName>
    <definedName name="fuh" localSheetId="2" hidden="1">{#N/A,#N/A,FALSE,"т02бд"}</definedName>
    <definedName name="fuh" localSheetId="19" hidden="1">{#N/A,#N/A,FALSE,"т02бд"}</definedName>
    <definedName name="fuh" localSheetId="31" hidden="1">{#N/A,#N/A,FALSE,"т02бд"}</definedName>
    <definedName name="fuh" localSheetId="22" hidden="1">{#N/A,#N/A,FALSE,"т02бд"}</definedName>
    <definedName name="fuh" localSheetId="23" hidden="1">{#N/A,#N/A,FALSE,"т02бд"}</definedName>
    <definedName name="fuh" localSheetId="24" hidden="1">{#N/A,#N/A,FALSE,"т02бд"}</definedName>
    <definedName name="fuh" localSheetId="25" hidden="1">{#N/A,#N/A,FALSE,"т02бд"}</definedName>
    <definedName name="fuh" localSheetId="26" hidden="1">{#N/A,#N/A,FALSE,"т02бд"}</definedName>
    <definedName name="fuh" localSheetId="36" hidden="1">{#N/A,#N/A,FALSE,"т02бд"}</definedName>
    <definedName name="fuh" localSheetId="45" hidden="1">{#N/A,#N/A,FALSE,"т02бд"}</definedName>
    <definedName name="fuh" localSheetId="46" hidden="1">{#N/A,#N/A,FALSE,"т02бд"}</definedName>
    <definedName name="fuh" localSheetId="44" hidden="1">{#N/A,#N/A,FALSE,"т02бд"}</definedName>
    <definedName name="fuh" localSheetId="52" hidden="1">{#N/A,#N/A,FALSE,"т02бд"}</definedName>
    <definedName name="fuh" localSheetId="55" hidden="1">{#N/A,#N/A,FALSE,"т02бд"}</definedName>
    <definedName name="fuh" localSheetId="56" hidden="1">{#N/A,#N/A,FALSE,"т02бд"}</definedName>
    <definedName name="fuh" localSheetId="57" hidden="1">{#N/A,#N/A,FALSE,"т02бд"}</definedName>
    <definedName name="fuh" localSheetId="60" hidden="1">{#N/A,#N/A,FALSE,"т02бд"}</definedName>
    <definedName name="fuh" localSheetId="61" hidden="1">{#N/A,#N/A,FALSE,"т02бд"}</definedName>
    <definedName name="fuh" localSheetId="62" hidden="1">{#N/A,#N/A,FALSE,"т02бд"}</definedName>
    <definedName name="fuh" localSheetId="63" hidden="1">{#N/A,#N/A,FALSE,"т02бд"}</definedName>
    <definedName name="fuh" localSheetId="64" hidden="1">{#N/A,#N/A,FALSE,"т02бд"}</definedName>
    <definedName name="fuh" localSheetId="65" hidden="1">{#N/A,#N/A,FALSE,"т02бд"}</definedName>
    <definedName name="fuh" localSheetId="66" hidden="1">{#N/A,#N/A,FALSE,"т02бд"}</definedName>
    <definedName name="fuh" localSheetId="67" hidden="1">{#N/A,#N/A,FALSE,"т02бд"}</definedName>
    <definedName name="fuh" localSheetId="68" hidden="1">{#N/A,#N/A,FALSE,"т02бд"}</definedName>
    <definedName name="fuh" localSheetId="69" hidden="1">{#N/A,#N/A,FALSE,"т02бд"}</definedName>
    <definedName name="fuh" localSheetId="70" hidden="1">{#N/A,#N/A,FALSE,"т02бд"}</definedName>
    <definedName name="fuh" localSheetId="71" hidden="1">{#N/A,#N/A,FALSE,"т02бд"}</definedName>
    <definedName name="fuh" localSheetId="72" hidden="1">{#N/A,#N/A,FALSE,"т02бд"}</definedName>
    <definedName name="fuh" localSheetId="76" hidden="1">{#N/A,#N/A,FALSE,"т02бд"}</definedName>
    <definedName name="fuh" localSheetId="77" hidden="1">{#N/A,#N/A,FALSE,"т02бд"}</definedName>
    <definedName name="fuh" localSheetId="78" hidden="1">{#N/A,#N/A,FALSE,"т02бд"}</definedName>
    <definedName name="fuh" localSheetId="80" hidden="1">{#N/A,#N/A,FALSE,"т02бд"}</definedName>
    <definedName name="fuh" localSheetId="84" hidden="1">{#N/A,#N/A,FALSE,"т02бд"}</definedName>
    <definedName name="fuh" localSheetId="88" hidden="1">{#N/A,#N/A,FALSE,"т02бд"}</definedName>
    <definedName name="fuh" localSheetId="89" hidden="1">{#N/A,#N/A,FALSE,"т02бд"}</definedName>
    <definedName name="fuh" localSheetId="91" hidden="1">{#N/A,#N/A,FALSE,"т02бд"}</definedName>
    <definedName name="fuh" localSheetId="92" hidden="1">{#N/A,#N/A,FALSE,"т02бд"}</definedName>
    <definedName name="fuh" localSheetId="93" hidden="1">{#N/A,#N/A,FALSE,"т02бд"}</definedName>
    <definedName name="fuh" localSheetId="74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6" hidden="1">{#N/A,#N/A,FALSE,"т02бд"}</definedName>
    <definedName name="fx" localSheetId="19" hidden="1">{#N/A,#N/A,FALSE,"т02бд"}</definedName>
    <definedName name="fx" localSheetId="31" hidden="1">{#N/A,#N/A,FALSE,"т02бд"}</definedName>
    <definedName name="fx" localSheetId="22" hidden="1">{#N/A,#N/A,FALSE,"т02бд"}</definedName>
    <definedName name="fx" localSheetId="23" hidden="1">{#N/A,#N/A,FALSE,"т02бд"}</definedName>
    <definedName name="fx" localSheetId="24" hidden="1">{#N/A,#N/A,FALSE,"т02бд"}</definedName>
    <definedName name="fx" localSheetId="25" hidden="1">{#N/A,#N/A,FALSE,"т02бд"}</definedName>
    <definedName name="fx" localSheetId="26" hidden="1">{#N/A,#N/A,FALSE,"т02бд"}</definedName>
    <definedName name="fx" localSheetId="36" hidden="1">{#N/A,#N/A,FALSE,"т02бд"}</definedName>
    <definedName name="fx" localSheetId="45" hidden="1">{#N/A,#N/A,FALSE,"т02бд"}</definedName>
    <definedName name="fx" localSheetId="46" hidden="1">{#N/A,#N/A,FALSE,"т02бд"}</definedName>
    <definedName name="fx" localSheetId="44" hidden="1">{#N/A,#N/A,FALSE,"т02бд"}</definedName>
    <definedName name="fx" localSheetId="52" hidden="1">{#N/A,#N/A,FALSE,"т02бд"}</definedName>
    <definedName name="fx" localSheetId="55" hidden="1">{#N/A,#N/A,FALSE,"т02бд"}</definedName>
    <definedName name="fx" localSheetId="56" hidden="1">{#N/A,#N/A,FALSE,"т02бд"}</definedName>
    <definedName name="fx" localSheetId="57" hidden="1">{#N/A,#N/A,FALSE,"т02бд"}</definedName>
    <definedName name="fx" localSheetId="58" hidden="1">{#N/A,#N/A,FALSE,"т02бд"}</definedName>
    <definedName name="fx" localSheetId="60" hidden="1">{#N/A,#N/A,FALSE,"т02бд"}</definedName>
    <definedName name="fx" localSheetId="61" hidden="1">{#N/A,#N/A,FALSE,"т02бд"}</definedName>
    <definedName name="fx" localSheetId="62" hidden="1">{#N/A,#N/A,FALSE,"т02бд"}</definedName>
    <definedName name="fx" localSheetId="63" hidden="1">{#N/A,#N/A,FALSE,"т02бд"}</definedName>
    <definedName name="fx" localSheetId="64" hidden="1">{#N/A,#N/A,FALSE,"т02бд"}</definedName>
    <definedName name="fx" localSheetId="65" hidden="1">{#N/A,#N/A,FALSE,"т02бд"}</definedName>
    <definedName name="fx" localSheetId="66" hidden="1">{#N/A,#N/A,FALSE,"т02бд"}</definedName>
    <definedName name="fx" localSheetId="67" hidden="1">{#N/A,#N/A,FALSE,"т02бд"}</definedName>
    <definedName name="fx" localSheetId="68" hidden="1">{#N/A,#N/A,FALSE,"т02бд"}</definedName>
    <definedName name="fx" localSheetId="69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76" hidden="1">{#N/A,#N/A,FALSE,"т02бд"}</definedName>
    <definedName name="fx" localSheetId="77" hidden="1">{#N/A,#N/A,FALSE,"т02бд"}</definedName>
    <definedName name="fx" localSheetId="78" hidden="1">{#N/A,#N/A,FALSE,"т02бд"}</definedName>
    <definedName name="fx" localSheetId="80" hidden="1">{#N/A,#N/A,FALSE,"т02бд"}</definedName>
    <definedName name="fx" localSheetId="84" hidden="1">{#N/A,#N/A,FALSE,"т02бд"}</definedName>
    <definedName name="fx" localSheetId="88" hidden="1">{#N/A,#N/A,FALSE,"т02бд"}</definedName>
    <definedName name="fx" localSheetId="89" hidden="1">{#N/A,#N/A,FALSE,"т02бд"}</definedName>
    <definedName name="fx" localSheetId="91" hidden="1">{#N/A,#N/A,FALSE,"т02бд"}</definedName>
    <definedName name="fx" localSheetId="92" hidden="1">{#N/A,#N/A,FALSE,"т02бд"}</definedName>
    <definedName name="fx" localSheetId="93" hidden="1">{#N/A,#N/A,FALSE,"т02бд"}</definedName>
    <definedName name="fx" localSheetId="74" hidden="1">{#N/A,#N/A,FALSE,"т02бд"}</definedName>
    <definedName name="fx" hidden="1">{#N/A,#N/A,FALSE,"т02бд"}</definedName>
    <definedName name="g" localSheetId="11">#REF!</definedName>
    <definedName name="g" localSheetId="19">#REF!</definedName>
    <definedName name="g" localSheetId="25">#REF!</definedName>
    <definedName name="g" localSheetId="52">#REF!</definedName>
    <definedName name="g" localSheetId="57">#REF!</definedName>
    <definedName name="g" localSheetId="61">#REF!</definedName>
    <definedName name="g" localSheetId="62">#REF!</definedName>
    <definedName name="g" localSheetId="63">#REF!</definedName>
    <definedName name="g" localSheetId="64">#REF!</definedName>
    <definedName name="g" localSheetId="65">#REF!</definedName>
    <definedName name="g" localSheetId="66">#REF!</definedName>
    <definedName name="g" localSheetId="67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72">#REF!</definedName>
    <definedName name="g" localSheetId="76">#REF!</definedName>
    <definedName name="g" localSheetId="85">#REF!</definedName>
    <definedName name="g" localSheetId="78">#REF!</definedName>
    <definedName name="g" localSheetId="80">#REF!</definedName>
    <definedName name="g" localSheetId="81">#REF!</definedName>
    <definedName name="g" localSheetId="82">#REF!</definedName>
    <definedName name="g" localSheetId="84">#REF!</definedName>
    <definedName name="g" localSheetId="91">#REF!</definedName>
    <definedName name="g" localSheetId="92">#REF!</definedName>
    <definedName name="g" localSheetId="93">#REF!</definedName>
    <definedName name="g" localSheetId="15">#REF!</definedName>
    <definedName name="g" localSheetId="16">#REF!</definedName>
    <definedName name="g" localSheetId="74">#REF!</definedName>
    <definedName name="g">#REF!</definedName>
    <definedName name="g7.2" localSheetId="1" hidden="1">{#N/A,#N/A,FALSE,"т04"}</definedName>
    <definedName name="g7.2" localSheetId="2" hidden="1">{#N/A,#N/A,FALSE,"т04"}</definedName>
    <definedName name="g7.2" localSheetId="19" hidden="1">{#N/A,#N/A,FALSE,"т04"}</definedName>
    <definedName name="g7.2" localSheetId="31" hidden="1">{#N/A,#N/A,FALSE,"т04"}</definedName>
    <definedName name="g7.2" localSheetId="22" hidden="1">{#N/A,#N/A,FALSE,"т04"}</definedName>
    <definedName name="g7.2" localSheetId="23" hidden="1">{#N/A,#N/A,FALSE,"т04"}</definedName>
    <definedName name="g7.2" localSheetId="24" hidden="1">{#N/A,#N/A,FALSE,"т04"}</definedName>
    <definedName name="g7.2" localSheetId="25" hidden="1">{#N/A,#N/A,FALSE,"т04"}</definedName>
    <definedName name="g7.2" localSheetId="26" hidden="1">{#N/A,#N/A,FALSE,"т04"}</definedName>
    <definedName name="g7.2" localSheetId="36" hidden="1">{#N/A,#N/A,FALSE,"т04"}</definedName>
    <definedName name="g7.2" localSheetId="45" hidden="1">{#N/A,#N/A,FALSE,"т04"}</definedName>
    <definedName name="g7.2" localSheetId="46" hidden="1">{#N/A,#N/A,FALSE,"т04"}</definedName>
    <definedName name="g7.2" localSheetId="44" hidden="1">{#N/A,#N/A,FALSE,"т04"}</definedName>
    <definedName name="g7.2" localSheetId="52" hidden="1">{#N/A,#N/A,FALSE,"т04"}</definedName>
    <definedName name="g7.2" localSheetId="55" hidden="1">{#N/A,#N/A,FALSE,"т04"}</definedName>
    <definedName name="g7.2" localSheetId="56" hidden="1">{#N/A,#N/A,FALSE,"т04"}</definedName>
    <definedName name="g7.2" localSheetId="57" hidden="1">{#N/A,#N/A,FALSE,"т04"}</definedName>
    <definedName name="g7.2" localSheetId="60" hidden="1">{#N/A,#N/A,FALSE,"т04"}</definedName>
    <definedName name="g7.2" localSheetId="61" hidden="1">{#N/A,#N/A,FALSE,"т04"}</definedName>
    <definedName name="g7.2" localSheetId="62" hidden="1">{#N/A,#N/A,FALSE,"т04"}</definedName>
    <definedName name="g7.2" localSheetId="63" hidden="1">{#N/A,#N/A,FALSE,"т04"}</definedName>
    <definedName name="g7.2" localSheetId="64" hidden="1">{#N/A,#N/A,FALSE,"т04"}</definedName>
    <definedName name="g7.2" localSheetId="65" hidden="1">{#N/A,#N/A,FALSE,"т04"}</definedName>
    <definedName name="g7.2" localSheetId="66" hidden="1">{#N/A,#N/A,FALSE,"т04"}</definedName>
    <definedName name="g7.2" localSheetId="67" hidden="1">{#N/A,#N/A,FALSE,"т04"}</definedName>
    <definedName name="g7.2" localSheetId="68" hidden="1">{#N/A,#N/A,FALSE,"т04"}</definedName>
    <definedName name="g7.2" localSheetId="69" hidden="1">{#N/A,#N/A,FALSE,"т04"}</definedName>
    <definedName name="g7.2" localSheetId="70" hidden="1">{#N/A,#N/A,FALSE,"т04"}</definedName>
    <definedName name="g7.2" localSheetId="71" hidden="1">{#N/A,#N/A,FALSE,"т04"}</definedName>
    <definedName name="g7.2" localSheetId="72" hidden="1">{#N/A,#N/A,FALSE,"т04"}</definedName>
    <definedName name="g7.2" localSheetId="76" hidden="1">{#N/A,#N/A,FALSE,"т04"}</definedName>
    <definedName name="g7.2" localSheetId="77" hidden="1">{#N/A,#N/A,FALSE,"т04"}</definedName>
    <definedName name="g7.2" localSheetId="78" hidden="1">{#N/A,#N/A,FALSE,"т04"}</definedName>
    <definedName name="g7.2" localSheetId="80" hidden="1">{#N/A,#N/A,FALSE,"т04"}</definedName>
    <definedName name="g7.2" localSheetId="84" hidden="1">{#N/A,#N/A,FALSE,"т04"}</definedName>
    <definedName name="g7.2" localSheetId="88" hidden="1">{#N/A,#N/A,FALSE,"т04"}</definedName>
    <definedName name="g7.2" localSheetId="89" hidden="1">{#N/A,#N/A,FALSE,"т04"}</definedName>
    <definedName name="g7.2" localSheetId="91" hidden="1">{#N/A,#N/A,FALSE,"т04"}</definedName>
    <definedName name="g7.2" localSheetId="92" hidden="1">{#N/A,#N/A,FALSE,"т04"}</definedName>
    <definedName name="g7.2" localSheetId="93" hidden="1">{#N/A,#N/A,FALSE,"т04"}</definedName>
    <definedName name="g7.2" localSheetId="74" hidden="1">{#N/A,#N/A,FALSE,"т04"}</definedName>
    <definedName name="g7.2" hidden="1">{#N/A,#N/A,FALSE,"т04"}</definedName>
    <definedName name="GDP" localSheetId="69">[5]C!$L$6</definedName>
    <definedName name="GDP" localSheetId="71">[5]C!$L$6</definedName>
    <definedName name="GDP" localSheetId="72">[5]C!$L$6</definedName>
    <definedName name="GDP" localSheetId="74">[5]C!$L$6</definedName>
    <definedName name="GDP">[5]C!$L$6</definedName>
    <definedName name="GDP_F" localSheetId="19">[4]Links!$T$2</definedName>
    <definedName name="GDP_F" localSheetId="25">[4]Links!$T$2</definedName>
    <definedName name="GDP_F">[4]Links!$T$2</definedName>
    <definedName name="GDP_P" localSheetId="19">[4]Links!$X$2</definedName>
    <definedName name="GDP_P" localSheetId="25">[4]Links!$X$2</definedName>
    <definedName name="GDP_P">[4]Links!$X$2</definedName>
    <definedName name="GDPDme" localSheetId="19">[4]Links!$R$20</definedName>
    <definedName name="GDPDme" localSheetId="25">[4]Links!$R$20</definedName>
    <definedName name="GDPDme">[4]Links!$R$20</definedName>
    <definedName name="GDPgrowth" localSheetId="11">#REF!</definedName>
    <definedName name="GDPgrowth" localSheetId="19">#REF!</definedName>
    <definedName name="GDPgrowth" localSheetId="25">#REF!</definedName>
    <definedName name="GDPgrowth" localSheetId="52">#REF!</definedName>
    <definedName name="GDPgrowth" localSheetId="57">#REF!</definedName>
    <definedName name="GDPgrowth" localSheetId="61">#REF!</definedName>
    <definedName name="GDPgrowth" localSheetId="62">#REF!</definedName>
    <definedName name="GDPgrowth" localSheetId="63">#REF!</definedName>
    <definedName name="GDPgrowth" localSheetId="64">#REF!</definedName>
    <definedName name="GDPgrowth" localSheetId="65">#REF!</definedName>
    <definedName name="GDPgrowth" localSheetId="66">#REF!</definedName>
    <definedName name="GDPgrowth" localSheetId="67">#REF!</definedName>
    <definedName name="GDPgrowth" localSheetId="68">#REF!</definedName>
    <definedName name="GDPgrowth" localSheetId="69">#REF!</definedName>
    <definedName name="GDPgrowth" localSheetId="70">#REF!</definedName>
    <definedName name="GDPgrowth" localSheetId="71">#REF!</definedName>
    <definedName name="GDPgrowth" localSheetId="72">#REF!</definedName>
    <definedName name="GDPgrowth" localSheetId="76">#REF!</definedName>
    <definedName name="GDPgrowth" localSheetId="85">#REF!</definedName>
    <definedName name="GDPgrowth" localSheetId="78">#REF!</definedName>
    <definedName name="GDPgrowth" localSheetId="80">#REF!</definedName>
    <definedName name="GDPgrowth" localSheetId="81">#REF!</definedName>
    <definedName name="GDPgrowth" localSheetId="82">#REF!</definedName>
    <definedName name="GDPgrowth" localSheetId="84">#REF!</definedName>
    <definedName name="GDPgrowth" localSheetId="91">#REF!</definedName>
    <definedName name="GDPgrowth" localSheetId="92">#REF!</definedName>
    <definedName name="GDPgrowth" localSheetId="93">#REF!</definedName>
    <definedName name="GDPgrowth" localSheetId="15">#REF!</definedName>
    <definedName name="GDPgrowth" localSheetId="16">#REF!</definedName>
    <definedName name="GDPgrowth" localSheetId="74">#REF!</definedName>
    <definedName name="GDPgrowth">#REF!</definedName>
    <definedName name="GDPM" localSheetId="19">[4]Links!$J$12</definedName>
    <definedName name="GDPM" localSheetId="25">[4]Links!$J$12</definedName>
    <definedName name="GDPM">[4]Links!$J$12</definedName>
    <definedName name="GDPM_f" localSheetId="11">[4]Links!#REF!</definedName>
    <definedName name="GDPM_f" localSheetId="19">[4]Links!#REF!</definedName>
    <definedName name="GDPM_f" localSheetId="25">[4]Links!#REF!</definedName>
    <definedName name="GDPM_f" localSheetId="36">[4]Links!#REF!</definedName>
    <definedName name="GDPM_f" localSheetId="45">[4]Links!#REF!</definedName>
    <definedName name="GDPM_f" localSheetId="52">[4]Links!#REF!</definedName>
    <definedName name="GDPM_f" localSheetId="57">[4]Links!#REF!</definedName>
    <definedName name="GDPM_f" localSheetId="61">[4]Links!#REF!</definedName>
    <definedName name="GDPM_f" localSheetId="62">[4]Links!#REF!</definedName>
    <definedName name="GDPM_f" localSheetId="63">[4]Links!#REF!</definedName>
    <definedName name="GDPM_f" localSheetId="64">[4]Links!#REF!</definedName>
    <definedName name="GDPM_f" localSheetId="65">[4]Links!#REF!</definedName>
    <definedName name="GDPM_f" localSheetId="66">[4]Links!#REF!</definedName>
    <definedName name="GDPM_f" localSheetId="67">[4]Links!#REF!</definedName>
    <definedName name="GDPM_f" localSheetId="68">[4]Links!#REF!</definedName>
    <definedName name="GDPM_f" localSheetId="69">[4]Links!#REF!</definedName>
    <definedName name="GDPM_f" localSheetId="70">[4]Links!#REF!</definedName>
    <definedName name="GDPM_f" localSheetId="71">[4]Links!#REF!</definedName>
    <definedName name="GDPM_f" localSheetId="72">[4]Links!#REF!</definedName>
    <definedName name="GDPM_f" localSheetId="76">[4]Links!#REF!</definedName>
    <definedName name="GDPM_f" localSheetId="85">[4]Links!#REF!</definedName>
    <definedName name="GDPM_f" localSheetId="78">[4]Links!#REF!</definedName>
    <definedName name="GDPM_f" localSheetId="80">[4]Links!#REF!</definedName>
    <definedName name="GDPM_f" localSheetId="81">[4]Links!#REF!</definedName>
    <definedName name="GDPM_f" localSheetId="82">[4]Links!#REF!</definedName>
    <definedName name="GDPM_f" localSheetId="84">[4]Links!#REF!</definedName>
    <definedName name="GDPM_f" localSheetId="88">[4]Links!#REF!</definedName>
    <definedName name="GDPM_f" localSheetId="91">[4]Links!#REF!</definedName>
    <definedName name="GDPM_f" localSheetId="92">[4]Links!#REF!</definedName>
    <definedName name="GDPM_f" localSheetId="93">[4]Links!#REF!</definedName>
    <definedName name="GDPM_f" localSheetId="15">[4]Links!#REF!</definedName>
    <definedName name="GDPM_f" localSheetId="16">[4]Links!#REF!</definedName>
    <definedName name="GDPM_f" localSheetId="74">[4]Links!#REF!</definedName>
    <definedName name="GDPM_f">[4]Links!#REF!</definedName>
    <definedName name="GDPMNC_f" localSheetId="11">[4]Links!#REF!</definedName>
    <definedName name="GDPMNC_f" localSheetId="19">[4]Links!#REF!</definedName>
    <definedName name="GDPMNC_f" localSheetId="25">[4]Links!#REF!</definedName>
    <definedName name="GDPMNC_f" localSheetId="45">[4]Links!#REF!</definedName>
    <definedName name="GDPMNC_f" localSheetId="52">[4]Links!#REF!</definedName>
    <definedName name="GDPMNC_f" localSheetId="57">[4]Links!#REF!</definedName>
    <definedName name="GDPMNC_f" localSheetId="61">[4]Links!#REF!</definedName>
    <definedName name="GDPMNC_f" localSheetId="62">[4]Links!#REF!</definedName>
    <definedName name="GDPMNC_f" localSheetId="63">[4]Links!#REF!</definedName>
    <definedName name="GDPMNC_f" localSheetId="64">[4]Links!#REF!</definedName>
    <definedName name="GDPMNC_f" localSheetId="65">[4]Links!#REF!</definedName>
    <definedName name="GDPMNC_f" localSheetId="66">[4]Links!#REF!</definedName>
    <definedName name="GDPMNC_f" localSheetId="67">[4]Links!#REF!</definedName>
    <definedName name="GDPMNC_f" localSheetId="68">[4]Links!#REF!</definedName>
    <definedName name="GDPMNC_f" localSheetId="69">[4]Links!#REF!</definedName>
    <definedName name="GDPMNC_f" localSheetId="70">[4]Links!#REF!</definedName>
    <definedName name="GDPMNC_f" localSheetId="71">[4]Links!#REF!</definedName>
    <definedName name="GDPMNC_f" localSheetId="72">[4]Links!#REF!</definedName>
    <definedName name="GDPMNC_f" localSheetId="76">[4]Links!#REF!</definedName>
    <definedName name="GDPMNC_f" localSheetId="85">[4]Links!#REF!</definedName>
    <definedName name="GDPMNC_f" localSheetId="78">[4]Links!#REF!</definedName>
    <definedName name="GDPMNC_f" localSheetId="80">[4]Links!#REF!</definedName>
    <definedName name="GDPMNC_f" localSheetId="81">[4]Links!#REF!</definedName>
    <definedName name="GDPMNC_f" localSheetId="82">[4]Links!#REF!</definedName>
    <definedName name="GDPMNC_f" localSheetId="84">[4]Links!#REF!</definedName>
    <definedName name="GDPMNC_f" localSheetId="91">[4]Links!#REF!</definedName>
    <definedName name="GDPMNC_f" localSheetId="92">[4]Links!#REF!</definedName>
    <definedName name="GDPMNC_f" localSheetId="93">[4]Links!#REF!</definedName>
    <definedName name="GDPMNC_f" localSheetId="15">[4]Links!#REF!</definedName>
    <definedName name="GDPMNC_f" localSheetId="16">[4]Links!#REF!</definedName>
    <definedName name="GDPMNC_f" localSheetId="74">[4]Links!#REF!</definedName>
    <definedName name="GDPMNC_f">[4]Links!#REF!</definedName>
    <definedName name="GDPMY" localSheetId="19">[4]Links!$J$22</definedName>
    <definedName name="GDPMY" localSheetId="25">[4]Links!$J$22</definedName>
    <definedName name="GDPMY">[4]Links!$J$22</definedName>
    <definedName name="GDPNC_f" localSheetId="11">[4]Links!#REF!</definedName>
    <definedName name="GDPNC_f" localSheetId="19">[4]Links!#REF!</definedName>
    <definedName name="GDPNC_f" localSheetId="25">[4]Links!#REF!</definedName>
    <definedName name="GDPNC_f" localSheetId="36">[4]Links!#REF!</definedName>
    <definedName name="GDPNC_f" localSheetId="45">[4]Links!#REF!</definedName>
    <definedName name="GDPNC_f" localSheetId="52">[4]Links!#REF!</definedName>
    <definedName name="GDPNC_f" localSheetId="57">[4]Links!#REF!</definedName>
    <definedName name="GDPNC_f" localSheetId="61">[4]Links!#REF!</definedName>
    <definedName name="GDPNC_f" localSheetId="62">[4]Links!#REF!</definedName>
    <definedName name="GDPNC_f" localSheetId="63">[4]Links!#REF!</definedName>
    <definedName name="GDPNC_f" localSheetId="64">[4]Links!#REF!</definedName>
    <definedName name="GDPNC_f" localSheetId="65">[4]Links!#REF!</definedName>
    <definedName name="GDPNC_f" localSheetId="66">[4]Links!#REF!</definedName>
    <definedName name="GDPNC_f" localSheetId="67">[4]Links!#REF!</definedName>
    <definedName name="GDPNC_f" localSheetId="68">[4]Links!#REF!</definedName>
    <definedName name="GDPNC_f" localSheetId="69">[4]Links!#REF!</definedName>
    <definedName name="GDPNC_f" localSheetId="70">[4]Links!#REF!</definedName>
    <definedName name="GDPNC_f" localSheetId="71">[4]Links!#REF!</definedName>
    <definedName name="GDPNC_f" localSheetId="72">[4]Links!#REF!</definedName>
    <definedName name="GDPNC_f" localSheetId="76">[4]Links!#REF!</definedName>
    <definedName name="GDPNC_f" localSheetId="85">[4]Links!#REF!</definedName>
    <definedName name="GDPNC_f" localSheetId="78">[4]Links!#REF!</definedName>
    <definedName name="GDPNC_f" localSheetId="80">[4]Links!#REF!</definedName>
    <definedName name="GDPNC_f" localSheetId="81">[4]Links!#REF!</definedName>
    <definedName name="GDPNC_f" localSheetId="82">[4]Links!#REF!</definedName>
    <definedName name="GDPNC_f" localSheetId="84">[4]Links!#REF!</definedName>
    <definedName name="GDPNC_f" localSheetId="88">[4]Links!#REF!</definedName>
    <definedName name="GDPNC_f" localSheetId="91">[4]Links!#REF!</definedName>
    <definedName name="GDPNC_f" localSheetId="92">[4]Links!#REF!</definedName>
    <definedName name="GDPNC_f" localSheetId="93">[4]Links!#REF!</definedName>
    <definedName name="GDPNC_f" localSheetId="15">[4]Links!#REF!</definedName>
    <definedName name="GDPNC_f" localSheetId="16">[4]Links!#REF!</definedName>
    <definedName name="GDPNC_f" localSheetId="74">[4]Links!#REF!</definedName>
    <definedName name="GDPNC_f">[4]Links!#REF!</definedName>
    <definedName name="GDPR" localSheetId="69">[5]C!$L$7</definedName>
    <definedName name="GDPR" localSheetId="71">[5]C!$L$7</definedName>
    <definedName name="GDPR" localSheetId="72">[5]C!$L$7</definedName>
    <definedName name="GDPR" localSheetId="74">[5]C!$L$7</definedName>
    <definedName name="GDPR">[5]C!$L$7</definedName>
    <definedName name="GDPR_F" localSheetId="19">[4]Links!$T$19</definedName>
    <definedName name="GDPR_F" localSheetId="25">[4]Links!$T$19</definedName>
    <definedName name="GDPR_F">[4]Links!$T$19</definedName>
    <definedName name="GDPR_P" localSheetId="19">[4]Links!$X$3</definedName>
    <definedName name="GDPR_P" localSheetId="25">[4]Links!$X$3</definedName>
    <definedName name="GDPR_P">[4]Links!$X$3</definedName>
    <definedName name="GDPRG_f" localSheetId="11">[4]Links!#REF!</definedName>
    <definedName name="GDPRG_f" localSheetId="19">[4]Links!#REF!</definedName>
    <definedName name="GDPRG_f" localSheetId="25">[4]Links!#REF!</definedName>
    <definedName name="GDPRG_f" localSheetId="36">[4]Links!#REF!</definedName>
    <definedName name="GDPRG_f" localSheetId="45">[4]Links!#REF!</definedName>
    <definedName name="GDPRG_f" localSheetId="52">[4]Links!#REF!</definedName>
    <definedName name="GDPRG_f" localSheetId="57">[4]Links!#REF!</definedName>
    <definedName name="GDPRG_f" localSheetId="61">[4]Links!#REF!</definedName>
    <definedName name="GDPRG_f" localSheetId="62">[4]Links!#REF!</definedName>
    <definedName name="GDPRG_f" localSheetId="63">[4]Links!#REF!</definedName>
    <definedName name="GDPRG_f" localSheetId="64">[4]Links!#REF!</definedName>
    <definedName name="GDPRG_f" localSheetId="65">[4]Links!#REF!</definedName>
    <definedName name="GDPRG_f" localSheetId="66">[4]Links!#REF!</definedName>
    <definedName name="GDPRG_f" localSheetId="67">[4]Links!#REF!</definedName>
    <definedName name="GDPRG_f" localSheetId="68">[4]Links!#REF!</definedName>
    <definedName name="GDPRG_f" localSheetId="69">[4]Links!#REF!</definedName>
    <definedName name="GDPRG_f" localSheetId="70">[4]Links!#REF!</definedName>
    <definedName name="GDPRG_f" localSheetId="71">[4]Links!#REF!</definedName>
    <definedName name="GDPRG_f" localSheetId="72">[4]Links!#REF!</definedName>
    <definedName name="GDPRG_f" localSheetId="76">[4]Links!#REF!</definedName>
    <definedName name="GDPRG_f" localSheetId="85">[4]Links!#REF!</definedName>
    <definedName name="GDPRG_f" localSheetId="78">[4]Links!#REF!</definedName>
    <definedName name="GDPRG_f" localSheetId="80">[4]Links!#REF!</definedName>
    <definedName name="GDPRG_f" localSheetId="81">[4]Links!#REF!</definedName>
    <definedName name="GDPRG_f" localSheetId="82">[4]Links!#REF!</definedName>
    <definedName name="GDPRG_f" localSheetId="84">[4]Links!#REF!</definedName>
    <definedName name="GDPRG_f" localSheetId="88">[4]Links!#REF!</definedName>
    <definedName name="GDPRG_f" localSheetId="91">[4]Links!#REF!</definedName>
    <definedName name="GDPRG_f" localSheetId="92">[4]Links!#REF!</definedName>
    <definedName name="GDPRG_f" localSheetId="93">[4]Links!#REF!</definedName>
    <definedName name="GDPRG_f" localSheetId="15">[4]Links!#REF!</definedName>
    <definedName name="GDPRG_f" localSheetId="16">[4]Links!#REF!</definedName>
    <definedName name="GDPRG_f" localSheetId="74">[4]Links!#REF!</definedName>
    <definedName name="GDPRG_f">[4]Links!#REF!</definedName>
    <definedName name="GDPRM" localSheetId="19">[4]Links!$R$2</definedName>
    <definedName name="GDPRM" localSheetId="25">[4]Links!$R$2</definedName>
    <definedName name="GDPRM">[4]Links!$R$2</definedName>
    <definedName name="GDPRM_f" localSheetId="11">[4]Links!#REF!</definedName>
    <definedName name="GDPRM_f" localSheetId="19">[4]Links!#REF!</definedName>
    <definedName name="GDPRM_f" localSheetId="25">[4]Links!#REF!</definedName>
    <definedName name="GDPRM_f" localSheetId="36">[4]Links!#REF!</definedName>
    <definedName name="GDPRM_f" localSheetId="45">[4]Links!#REF!</definedName>
    <definedName name="GDPRM_f" localSheetId="52">[4]Links!#REF!</definedName>
    <definedName name="GDPRM_f" localSheetId="57">[4]Links!#REF!</definedName>
    <definedName name="GDPRM_f" localSheetId="61">[4]Links!#REF!</definedName>
    <definedName name="GDPRM_f" localSheetId="62">[4]Links!#REF!</definedName>
    <definedName name="GDPRM_f" localSheetId="63">[4]Links!#REF!</definedName>
    <definedName name="GDPRM_f" localSheetId="64">[4]Links!#REF!</definedName>
    <definedName name="GDPRM_f" localSheetId="65">[4]Links!#REF!</definedName>
    <definedName name="GDPRM_f" localSheetId="66">[4]Links!#REF!</definedName>
    <definedName name="GDPRM_f" localSheetId="67">[4]Links!#REF!</definedName>
    <definedName name="GDPRM_f" localSheetId="68">[4]Links!#REF!</definedName>
    <definedName name="GDPRM_f" localSheetId="69">[4]Links!#REF!</definedName>
    <definedName name="GDPRM_f" localSheetId="70">[4]Links!#REF!</definedName>
    <definedName name="GDPRM_f" localSheetId="71">[4]Links!#REF!</definedName>
    <definedName name="GDPRM_f" localSheetId="72">[4]Links!#REF!</definedName>
    <definedName name="GDPRM_f" localSheetId="76">[4]Links!#REF!</definedName>
    <definedName name="GDPRM_f" localSheetId="85">[4]Links!#REF!</definedName>
    <definedName name="GDPRM_f" localSheetId="78">[4]Links!#REF!</definedName>
    <definedName name="GDPRM_f" localSheetId="80">[4]Links!#REF!</definedName>
    <definedName name="GDPRM_f" localSheetId="81">[4]Links!#REF!</definedName>
    <definedName name="GDPRM_f" localSheetId="82">[4]Links!#REF!</definedName>
    <definedName name="GDPRM_f" localSheetId="84">[4]Links!#REF!</definedName>
    <definedName name="GDPRM_f" localSheetId="88">[4]Links!#REF!</definedName>
    <definedName name="GDPRM_f" localSheetId="91">[4]Links!#REF!</definedName>
    <definedName name="GDPRM_f" localSheetId="92">[4]Links!#REF!</definedName>
    <definedName name="GDPRM_f" localSheetId="93">[4]Links!#REF!</definedName>
    <definedName name="GDPRM_f" localSheetId="15">[4]Links!#REF!</definedName>
    <definedName name="GDPRM_f" localSheetId="16">[4]Links!#REF!</definedName>
    <definedName name="GDPRM_f" localSheetId="74">[4]Links!#REF!</definedName>
    <definedName name="GDPRM_f">[4]Links!#REF!</definedName>
    <definedName name="GDPRMG_f" localSheetId="11">[4]Links!#REF!</definedName>
    <definedName name="GDPRMG_f" localSheetId="19">[4]Links!#REF!</definedName>
    <definedName name="GDPRMG_f" localSheetId="25">[4]Links!#REF!</definedName>
    <definedName name="GDPRMG_f" localSheetId="45">[4]Links!#REF!</definedName>
    <definedName name="GDPRMG_f" localSheetId="52">[4]Links!#REF!</definedName>
    <definedName name="GDPRMG_f" localSheetId="57">[4]Links!#REF!</definedName>
    <definedName name="GDPRMG_f" localSheetId="61">[4]Links!#REF!</definedName>
    <definedName name="GDPRMG_f" localSheetId="62">[4]Links!#REF!</definedName>
    <definedName name="GDPRMG_f" localSheetId="63">[4]Links!#REF!</definedName>
    <definedName name="GDPRMG_f" localSheetId="64">[4]Links!#REF!</definedName>
    <definedName name="GDPRMG_f" localSheetId="65">[4]Links!#REF!</definedName>
    <definedName name="GDPRMG_f" localSheetId="66">[4]Links!#REF!</definedName>
    <definedName name="GDPRMG_f" localSheetId="67">[4]Links!#REF!</definedName>
    <definedName name="GDPRMG_f" localSheetId="68">[4]Links!#REF!</definedName>
    <definedName name="GDPRMG_f" localSheetId="69">[4]Links!#REF!</definedName>
    <definedName name="GDPRMG_f" localSheetId="70">[4]Links!#REF!</definedName>
    <definedName name="GDPRMG_f" localSheetId="71">[4]Links!#REF!</definedName>
    <definedName name="GDPRMG_f" localSheetId="72">[4]Links!#REF!</definedName>
    <definedName name="GDPRMG_f" localSheetId="76">[4]Links!#REF!</definedName>
    <definedName name="GDPRMG_f" localSheetId="85">[4]Links!#REF!</definedName>
    <definedName name="GDPRMG_f" localSheetId="78">[4]Links!#REF!</definedName>
    <definedName name="GDPRMG_f" localSheetId="80">[4]Links!#REF!</definedName>
    <definedName name="GDPRMG_f" localSheetId="81">[4]Links!#REF!</definedName>
    <definedName name="GDPRMG_f" localSheetId="82">[4]Links!#REF!</definedName>
    <definedName name="GDPRMG_f" localSheetId="84">[4]Links!#REF!</definedName>
    <definedName name="GDPRMG_f" localSheetId="91">[4]Links!#REF!</definedName>
    <definedName name="GDPRMG_f" localSheetId="92">[4]Links!#REF!</definedName>
    <definedName name="GDPRMG_f" localSheetId="93">[4]Links!#REF!</definedName>
    <definedName name="GDPRMG_f" localSheetId="15">[4]Links!#REF!</definedName>
    <definedName name="GDPRMG_f" localSheetId="16">[4]Links!#REF!</definedName>
    <definedName name="GDPRMG_f" localSheetId="74">[4]Links!#REF!</definedName>
    <definedName name="GDPRMG_f">[4]Links!#REF!</definedName>
    <definedName name="GDPRMOC_f" localSheetId="11">[4]Links!#REF!</definedName>
    <definedName name="GDPRMOC_f" localSheetId="19">[4]Links!#REF!</definedName>
    <definedName name="GDPRMOC_f" localSheetId="25">[4]Links!#REF!</definedName>
    <definedName name="GDPRMOC_f" localSheetId="45">[4]Links!#REF!</definedName>
    <definedName name="GDPRMOC_f" localSheetId="61">[4]Links!#REF!</definedName>
    <definedName name="GDPRMOC_f" localSheetId="62">[4]Links!#REF!</definedName>
    <definedName name="GDPRMOC_f" localSheetId="64">[4]Links!#REF!</definedName>
    <definedName name="GDPRMOC_f" localSheetId="65">[4]Links!#REF!</definedName>
    <definedName name="GDPRMOC_f" localSheetId="66">[4]Links!#REF!</definedName>
    <definedName name="GDPRMOC_f" localSheetId="67">[4]Links!#REF!</definedName>
    <definedName name="GDPRMOC_f" localSheetId="68">[4]Links!#REF!</definedName>
    <definedName name="GDPRMOC_f" localSheetId="69">[4]Links!#REF!</definedName>
    <definedName name="GDPRMOC_f" localSheetId="70">[4]Links!#REF!</definedName>
    <definedName name="GDPRMOC_f" localSheetId="71">[4]Links!#REF!</definedName>
    <definedName name="GDPRMOC_f" localSheetId="72">[4]Links!#REF!</definedName>
    <definedName name="GDPRMOC_f" localSheetId="76">[4]Links!#REF!</definedName>
    <definedName name="GDPRMOC_f" localSheetId="85">[4]Links!#REF!</definedName>
    <definedName name="GDPRMOC_f" localSheetId="78">[4]Links!#REF!</definedName>
    <definedName name="GDPRMOC_f" localSheetId="80">[4]Links!#REF!</definedName>
    <definedName name="GDPRMOC_f" localSheetId="81">[4]Links!#REF!</definedName>
    <definedName name="GDPRMOC_f" localSheetId="82">[4]Links!#REF!</definedName>
    <definedName name="GDPRMOC_f" localSheetId="84">[4]Links!#REF!</definedName>
    <definedName name="GDPRMOC_f" localSheetId="91">[4]Links!#REF!</definedName>
    <definedName name="GDPRMOC_f" localSheetId="92">[4]Links!#REF!</definedName>
    <definedName name="GDPRMOC_f" localSheetId="93">[4]Links!#REF!</definedName>
    <definedName name="GDPRMOC_f" localSheetId="15">[4]Links!#REF!</definedName>
    <definedName name="GDPRMOC_f" localSheetId="16">[4]Links!#REF!</definedName>
    <definedName name="GDPRMOC_f" localSheetId="74">[4]Links!#REF!</definedName>
    <definedName name="GDPRMOC_f">[4]Links!#REF!</definedName>
    <definedName name="GDPRNC_f" localSheetId="11">[4]Links!#REF!</definedName>
    <definedName name="GDPRNC_f" localSheetId="19">[4]Links!#REF!</definedName>
    <definedName name="GDPRNC_f" localSheetId="25">[4]Links!#REF!</definedName>
    <definedName name="GDPRNC_f" localSheetId="45">[4]Links!#REF!</definedName>
    <definedName name="GDPRNC_f" localSheetId="61">[4]Links!#REF!</definedName>
    <definedName name="GDPRNC_f" localSheetId="62">[4]Links!#REF!</definedName>
    <definedName name="GDPRNC_f" localSheetId="64">[4]Links!#REF!</definedName>
    <definedName name="GDPRNC_f" localSheetId="65">[4]Links!#REF!</definedName>
    <definedName name="GDPRNC_f" localSheetId="66">[4]Links!#REF!</definedName>
    <definedName name="GDPRNC_f" localSheetId="67">[4]Links!#REF!</definedName>
    <definedName name="GDPRNC_f" localSheetId="68">[4]Links!#REF!</definedName>
    <definedName name="GDPRNC_f" localSheetId="69">[4]Links!#REF!</definedName>
    <definedName name="GDPRNC_f" localSheetId="70">[4]Links!#REF!</definedName>
    <definedName name="GDPRNC_f" localSheetId="71">[4]Links!#REF!</definedName>
    <definedName name="GDPRNC_f" localSheetId="72">[4]Links!#REF!</definedName>
    <definedName name="GDPRNC_f" localSheetId="76">[4]Links!#REF!</definedName>
    <definedName name="GDPRNC_f" localSheetId="85">[4]Links!#REF!</definedName>
    <definedName name="GDPRNC_f" localSheetId="78">[4]Links!#REF!</definedName>
    <definedName name="GDPRNC_f" localSheetId="80">[4]Links!#REF!</definedName>
    <definedName name="GDPRNC_f" localSheetId="81">[4]Links!#REF!</definedName>
    <definedName name="GDPRNC_f" localSheetId="82">[4]Links!#REF!</definedName>
    <definedName name="GDPRNC_f" localSheetId="84">[4]Links!#REF!</definedName>
    <definedName name="GDPRNC_f" localSheetId="91">[4]Links!#REF!</definedName>
    <definedName name="GDPRNC_f" localSheetId="92">[4]Links!#REF!</definedName>
    <definedName name="GDPRNC_f" localSheetId="93">[4]Links!#REF!</definedName>
    <definedName name="GDPRNC_f" localSheetId="15">[4]Links!#REF!</definedName>
    <definedName name="GDPRNC_f" localSheetId="16">[4]Links!#REF!</definedName>
    <definedName name="GDPRNC_f" localSheetId="74">[4]Links!#REF!</definedName>
    <definedName name="GDPRNC_f">[4]Links!#REF!</definedName>
    <definedName name="GDPY" localSheetId="19">[4]Links!$J$7</definedName>
    <definedName name="GDPY" localSheetId="25">[4]Links!$J$7</definedName>
    <definedName name="GDPY">[4]Links!$J$7</definedName>
    <definedName name="ggg" localSheetId="1" hidden="1">{#N/A,#N/A,FALSE,"т02бд"}</definedName>
    <definedName name="ggg" localSheetId="2" hidden="1">{#N/A,#N/A,FALSE,"т02бд"}</definedName>
    <definedName name="ggg" localSheetId="6" hidden="1">{#N/A,#N/A,FALSE,"т02бд"}</definedName>
    <definedName name="ggg" localSheetId="19" hidden="1">{#N/A,#N/A,FALSE,"т02бд"}</definedName>
    <definedName name="ggg" localSheetId="29" hidden="1">{#N/A,#N/A,FALSE,"т02бд"}</definedName>
    <definedName name="ggg" localSheetId="30" hidden="1">{#N/A,#N/A,FALSE,"т02бд"}</definedName>
    <definedName name="ggg" localSheetId="31" hidden="1">{#N/A,#N/A,FALSE,"т02бд"}</definedName>
    <definedName name="ggg" localSheetId="22" hidden="1">{#N/A,#N/A,FALSE,"т02бд"}</definedName>
    <definedName name="ggg" localSheetId="23" hidden="1">{#N/A,#N/A,FALSE,"т02бд"}</definedName>
    <definedName name="ggg" localSheetId="24" hidden="1">{#N/A,#N/A,FALSE,"т02бд"}</definedName>
    <definedName name="ggg" localSheetId="25" hidden="1">{#N/A,#N/A,FALSE,"т02бд"}</definedName>
    <definedName name="ggg" localSheetId="26" hidden="1">{#N/A,#N/A,FALSE,"т02бд"}</definedName>
    <definedName name="ggg" localSheetId="36" hidden="1">{#N/A,#N/A,FALSE,"т02бд"}</definedName>
    <definedName name="ggg" localSheetId="45" hidden="1">{#N/A,#N/A,FALSE,"т02бд"}</definedName>
    <definedName name="ggg" localSheetId="46" hidden="1">{#N/A,#N/A,FALSE,"т02бд"}</definedName>
    <definedName name="ggg" localSheetId="44" hidden="1">{#N/A,#N/A,FALSE,"т02бд"}</definedName>
    <definedName name="ggg" localSheetId="52" hidden="1">{#N/A,#N/A,FALSE,"т02бд"}</definedName>
    <definedName name="ggg" localSheetId="55" hidden="1">{#N/A,#N/A,FALSE,"т02бд"}</definedName>
    <definedName name="ggg" localSheetId="56" hidden="1">{#N/A,#N/A,FALSE,"т02бд"}</definedName>
    <definedName name="ggg" localSheetId="57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62" hidden="1">{#N/A,#N/A,FALSE,"т02бд"}</definedName>
    <definedName name="ggg" localSheetId="63" hidden="1">{#N/A,#N/A,FALSE,"т02бд"}</definedName>
    <definedName name="ggg" localSheetId="64" hidden="1">{#N/A,#N/A,FALSE,"т02бд"}</definedName>
    <definedName name="ggg" localSheetId="65" hidden="1">{#N/A,#N/A,FALSE,"т02бд"}</definedName>
    <definedName name="ggg" localSheetId="66" hidden="1">{#N/A,#N/A,FALSE,"т02бд"}</definedName>
    <definedName name="ggg" localSheetId="67" hidden="1">{#N/A,#N/A,FALSE,"т02бд"}</definedName>
    <definedName name="ggg" localSheetId="68" hidden="1">{#N/A,#N/A,FALSE,"т02бд"}</definedName>
    <definedName name="ggg" localSheetId="69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6" hidden="1">{#N/A,#N/A,FALSE,"т02бд"}</definedName>
    <definedName name="ggg" localSheetId="77" hidden="1">{#N/A,#N/A,FALSE,"т02бд"}</definedName>
    <definedName name="ggg" localSheetId="78" hidden="1">{#N/A,#N/A,FALSE,"т02бд"}</definedName>
    <definedName name="ggg" localSheetId="80" hidden="1">{#N/A,#N/A,FALSE,"т02бд"}</definedName>
    <definedName name="ggg" localSheetId="84" hidden="1">{#N/A,#N/A,FALSE,"т02бд"}</definedName>
    <definedName name="ggg" localSheetId="88" hidden="1">{#N/A,#N/A,FALSE,"т02бд"}</definedName>
    <definedName name="ggg" localSheetId="89" hidden="1">{#N/A,#N/A,FALSE,"т02бд"}</definedName>
    <definedName name="ggg" localSheetId="91" hidden="1">{#N/A,#N/A,FALSE,"т02бд"}</definedName>
    <definedName name="ggg" localSheetId="92" hidden="1">{#N/A,#N/A,FALSE,"т02бд"}</definedName>
    <definedName name="ggg" localSheetId="93" hidden="1">{#N/A,#N/A,FALSE,"т02бд"}</definedName>
    <definedName name="ggg" localSheetId="74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2" hidden="1">{#N/A,#N/A,FALSE,"т02бд"}</definedName>
    <definedName name="ggg_2" localSheetId="19" hidden="1">{#N/A,#N/A,FALSE,"т02бд"}</definedName>
    <definedName name="ggg_2" localSheetId="31" hidden="1">{#N/A,#N/A,FALSE,"т02бд"}</definedName>
    <definedName name="ggg_2" localSheetId="22" hidden="1">{#N/A,#N/A,FALSE,"т02бд"}</definedName>
    <definedName name="ggg_2" localSheetId="23" hidden="1">{#N/A,#N/A,FALSE,"т02бд"}</definedName>
    <definedName name="ggg_2" localSheetId="24" hidden="1">{#N/A,#N/A,FALSE,"т02бд"}</definedName>
    <definedName name="ggg_2" localSheetId="25" hidden="1">{#N/A,#N/A,FALSE,"т02бд"}</definedName>
    <definedName name="ggg_2" localSheetId="26" hidden="1">{#N/A,#N/A,FALSE,"т02бд"}</definedName>
    <definedName name="ggg_2" localSheetId="36" hidden="1">{#N/A,#N/A,FALSE,"т02бд"}</definedName>
    <definedName name="ggg_2" localSheetId="45" hidden="1">{#N/A,#N/A,FALSE,"т02бд"}</definedName>
    <definedName name="ggg_2" localSheetId="46" hidden="1">{#N/A,#N/A,FALSE,"т02бд"}</definedName>
    <definedName name="ggg_2" localSheetId="44" hidden="1">{#N/A,#N/A,FALSE,"т02бд"}</definedName>
    <definedName name="ggg_2" localSheetId="52" hidden="1">{#N/A,#N/A,FALSE,"т02бд"}</definedName>
    <definedName name="ggg_2" localSheetId="55" hidden="1">{#N/A,#N/A,FALSE,"т02бд"}</definedName>
    <definedName name="ggg_2" localSheetId="56" hidden="1">{#N/A,#N/A,FALSE,"т02бд"}</definedName>
    <definedName name="ggg_2" localSheetId="57" hidden="1">{#N/A,#N/A,FALSE,"т02бд"}</definedName>
    <definedName name="ggg_2" localSheetId="60" hidden="1">{#N/A,#N/A,FALSE,"т02бд"}</definedName>
    <definedName name="ggg_2" localSheetId="61" hidden="1">{#N/A,#N/A,FALSE,"т02бд"}</definedName>
    <definedName name="ggg_2" localSheetId="62" hidden="1">{#N/A,#N/A,FALSE,"т02бд"}</definedName>
    <definedName name="ggg_2" localSheetId="63" hidden="1">{#N/A,#N/A,FALSE,"т02бд"}</definedName>
    <definedName name="ggg_2" localSheetId="64" hidden="1">{#N/A,#N/A,FALSE,"т02бд"}</definedName>
    <definedName name="ggg_2" localSheetId="65" hidden="1">{#N/A,#N/A,FALSE,"т02бд"}</definedName>
    <definedName name="ggg_2" localSheetId="66" hidden="1">{#N/A,#N/A,FALSE,"т02бд"}</definedName>
    <definedName name="ggg_2" localSheetId="67" hidden="1">{#N/A,#N/A,FALSE,"т02бд"}</definedName>
    <definedName name="ggg_2" localSheetId="68" hidden="1">{#N/A,#N/A,FALSE,"т02бд"}</definedName>
    <definedName name="ggg_2" localSheetId="69" hidden="1">{#N/A,#N/A,FALSE,"т02бд"}</definedName>
    <definedName name="ggg_2" localSheetId="70" hidden="1">{#N/A,#N/A,FALSE,"т02бд"}</definedName>
    <definedName name="ggg_2" localSheetId="71" hidden="1">{#N/A,#N/A,FALSE,"т02бд"}</definedName>
    <definedName name="ggg_2" localSheetId="72" hidden="1">{#N/A,#N/A,FALSE,"т02бд"}</definedName>
    <definedName name="ggg_2" localSheetId="76" hidden="1">{#N/A,#N/A,FALSE,"т02бд"}</definedName>
    <definedName name="ggg_2" localSheetId="78" hidden="1">{#N/A,#N/A,FALSE,"т02бд"}</definedName>
    <definedName name="ggg_2" localSheetId="84" hidden="1">{#N/A,#N/A,FALSE,"т02бд"}</definedName>
    <definedName name="ggg_2" localSheetId="88" hidden="1">{#N/A,#N/A,FALSE,"т02бд"}</definedName>
    <definedName name="ggg_2" localSheetId="91" hidden="1">{#N/A,#N/A,FALSE,"т02бд"}</definedName>
    <definedName name="ggg_2" localSheetId="92" hidden="1">{#N/A,#N/A,FALSE,"т02бд"}</definedName>
    <definedName name="ggg_2" localSheetId="93" hidden="1">{#N/A,#N/A,FALSE,"т02бд"}</definedName>
    <definedName name="ggg_2" localSheetId="74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2" hidden="1">{#N/A,#N/A,FALSE,"т02бд"}</definedName>
    <definedName name="ggg_2_1" localSheetId="19" hidden="1">{#N/A,#N/A,FALSE,"т02бд"}</definedName>
    <definedName name="ggg_2_1" localSheetId="31" hidden="1">{#N/A,#N/A,FALSE,"т02бд"}</definedName>
    <definedName name="ggg_2_1" localSheetId="22" hidden="1">{#N/A,#N/A,FALSE,"т02бд"}</definedName>
    <definedName name="ggg_2_1" localSheetId="23" hidden="1">{#N/A,#N/A,FALSE,"т02бд"}</definedName>
    <definedName name="ggg_2_1" localSheetId="24" hidden="1">{#N/A,#N/A,FALSE,"т02бд"}</definedName>
    <definedName name="ggg_2_1" localSheetId="25" hidden="1">{#N/A,#N/A,FALSE,"т02бд"}</definedName>
    <definedName name="ggg_2_1" localSheetId="26" hidden="1">{#N/A,#N/A,FALSE,"т02бд"}</definedName>
    <definedName name="ggg_2_1" localSheetId="36" hidden="1">{#N/A,#N/A,FALSE,"т02бд"}</definedName>
    <definedName name="ggg_2_1" localSheetId="45" hidden="1">{#N/A,#N/A,FALSE,"т02бд"}</definedName>
    <definedName name="ggg_2_1" localSheetId="46" hidden="1">{#N/A,#N/A,FALSE,"т02бд"}</definedName>
    <definedName name="ggg_2_1" localSheetId="44" hidden="1">{#N/A,#N/A,FALSE,"т02бд"}</definedName>
    <definedName name="ggg_2_1" localSheetId="52" hidden="1">{#N/A,#N/A,FALSE,"т02бд"}</definedName>
    <definedName name="ggg_2_1" localSheetId="55" hidden="1">{#N/A,#N/A,FALSE,"т02бд"}</definedName>
    <definedName name="ggg_2_1" localSheetId="56" hidden="1">{#N/A,#N/A,FALSE,"т02бд"}</definedName>
    <definedName name="ggg_2_1" localSheetId="57" hidden="1">{#N/A,#N/A,FALSE,"т02бд"}</definedName>
    <definedName name="ggg_2_1" localSheetId="60" hidden="1">{#N/A,#N/A,FALSE,"т02бд"}</definedName>
    <definedName name="ggg_2_1" localSheetId="61" hidden="1">{#N/A,#N/A,FALSE,"т02бд"}</definedName>
    <definedName name="ggg_2_1" localSheetId="62" hidden="1">{#N/A,#N/A,FALSE,"т02бд"}</definedName>
    <definedName name="ggg_2_1" localSheetId="63" hidden="1">{#N/A,#N/A,FALSE,"т02бд"}</definedName>
    <definedName name="ggg_2_1" localSheetId="64" hidden="1">{#N/A,#N/A,FALSE,"т02бд"}</definedName>
    <definedName name="ggg_2_1" localSheetId="65" hidden="1">{#N/A,#N/A,FALSE,"т02бд"}</definedName>
    <definedName name="ggg_2_1" localSheetId="66" hidden="1">{#N/A,#N/A,FALSE,"т02бд"}</definedName>
    <definedName name="ggg_2_1" localSheetId="67" hidden="1">{#N/A,#N/A,FALSE,"т02бд"}</definedName>
    <definedName name="ggg_2_1" localSheetId="68" hidden="1">{#N/A,#N/A,FALSE,"т02бд"}</definedName>
    <definedName name="ggg_2_1" localSheetId="69" hidden="1">{#N/A,#N/A,FALSE,"т02бд"}</definedName>
    <definedName name="ggg_2_1" localSheetId="70" hidden="1">{#N/A,#N/A,FALSE,"т02бд"}</definedName>
    <definedName name="ggg_2_1" localSheetId="71" hidden="1">{#N/A,#N/A,FALSE,"т02бд"}</definedName>
    <definedName name="ggg_2_1" localSheetId="72" hidden="1">{#N/A,#N/A,FALSE,"т02бд"}</definedName>
    <definedName name="ggg_2_1" localSheetId="76" hidden="1">{#N/A,#N/A,FALSE,"т02бд"}</definedName>
    <definedName name="ggg_2_1" localSheetId="78" hidden="1">{#N/A,#N/A,FALSE,"т02бд"}</definedName>
    <definedName name="ggg_2_1" localSheetId="84" hidden="1">{#N/A,#N/A,FALSE,"т02бд"}</definedName>
    <definedName name="ggg_2_1" localSheetId="88" hidden="1">{#N/A,#N/A,FALSE,"т02бд"}</definedName>
    <definedName name="ggg_2_1" localSheetId="91" hidden="1">{#N/A,#N/A,FALSE,"т02бд"}</definedName>
    <definedName name="ggg_2_1" localSheetId="92" hidden="1">{#N/A,#N/A,FALSE,"т02бд"}</definedName>
    <definedName name="ggg_2_1" localSheetId="93" hidden="1">{#N/A,#N/A,FALSE,"т02бд"}</definedName>
    <definedName name="ggg_2_1" localSheetId="74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6" hidden="1">{#N/A,#N/A,FALSE,"т02бд"}</definedName>
    <definedName name="gggggg" localSheetId="19" hidden="1">{#N/A,#N/A,FALSE,"т02бд"}</definedName>
    <definedName name="gggggg" localSheetId="29" hidden="1">{#N/A,#N/A,FALSE,"т02бд"}</definedName>
    <definedName name="gggggg" localSheetId="30" hidden="1">{#N/A,#N/A,FALSE,"т02бд"}</definedName>
    <definedName name="gggggg" localSheetId="31" hidden="1">{#N/A,#N/A,FALSE,"т02бд"}</definedName>
    <definedName name="gggggg" localSheetId="22" hidden="1">{#N/A,#N/A,FALSE,"т02бд"}</definedName>
    <definedName name="gggggg" localSheetId="23" hidden="1">{#N/A,#N/A,FALSE,"т02бд"}</definedName>
    <definedName name="gggggg" localSheetId="24" hidden="1">{#N/A,#N/A,FALSE,"т02бд"}</definedName>
    <definedName name="gggggg" localSheetId="25" hidden="1">{#N/A,#N/A,FALSE,"т02бд"}</definedName>
    <definedName name="gggggg" localSheetId="26" hidden="1">{#N/A,#N/A,FALSE,"т02бд"}</definedName>
    <definedName name="gggggg" localSheetId="36" hidden="1">{#N/A,#N/A,FALSE,"т02бд"}</definedName>
    <definedName name="gggggg" localSheetId="45" hidden="1">{#N/A,#N/A,FALSE,"т02бд"}</definedName>
    <definedName name="gggggg" localSheetId="46" hidden="1">{#N/A,#N/A,FALSE,"т02бд"}</definedName>
    <definedName name="gggggg" localSheetId="44" hidden="1">{#N/A,#N/A,FALSE,"т02бд"}</definedName>
    <definedName name="gggggg" localSheetId="52" hidden="1">{#N/A,#N/A,FALSE,"т02бд"}</definedName>
    <definedName name="gggggg" localSheetId="55" hidden="1">{#N/A,#N/A,FALSE,"т02бд"}</definedName>
    <definedName name="gggggg" localSheetId="56" hidden="1">{#N/A,#N/A,FALSE,"т02бд"}</definedName>
    <definedName name="gggggg" localSheetId="57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62" hidden="1">{#N/A,#N/A,FALSE,"т02бд"}</definedName>
    <definedName name="gggggg" localSheetId="63" hidden="1">{#N/A,#N/A,FALSE,"т02бд"}</definedName>
    <definedName name="gggggg" localSheetId="64" hidden="1">{#N/A,#N/A,FALSE,"т02бд"}</definedName>
    <definedName name="gggggg" localSheetId="65" hidden="1">{#N/A,#N/A,FALSE,"т02бд"}</definedName>
    <definedName name="gggggg" localSheetId="66" hidden="1">{#N/A,#N/A,FALSE,"т02бд"}</definedName>
    <definedName name="gggggg" localSheetId="67" hidden="1">{#N/A,#N/A,FALSE,"т02бд"}</definedName>
    <definedName name="gggggg" localSheetId="68" hidden="1">{#N/A,#N/A,FALSE,"т02бд"}</definedName>
    <definedName name="gggggg" localSheetId="69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6" hidden="1">{#N/A,#N/A,FALSE,"т02бд"}</definedName>
    <definedName name="gggggg" localSheetId="77" hidden="1">{#N/A,#N/A,FALSE,"т02бд"}</definedName>
    <definedName name="gggggg" localSheetId="78" hidden="1">{#N/A,#N/A,FALSE,"т02бд"}</definedName>
    <definedName name="gggggg" localSheetId="80" hidden="1">{#N/A,#N/A,FALSE,"т02бд"}</definedName>
    <definedName name="gggggg" localSheetId="84" hidden="1">{#N/A,#N/A,FALSE,"т02бд"}</definedName>
    <definedName name="gggggg" localSheetId="88" hidden="1">{#N/A,#N/A,FALSE,"т02бд"}</definedName>
    <definedName name="gggggg" localSheetId="89" hidden="1">{#N/A,#N/A,FALSE,"т02бд"}</definedName>
    <definedName name="gggggg" localSheetId="91" hidden="1">{#N/A,#N/A,FALSE,"т02бд"}</definedName>
    <definedName name="gggggg" localSheetId="92" hidden="1">{#N/A,#N/A,FALSE,"т02бд"}</definedName>
    <definedName name="gggggg" localSheetId="93" hidden="1">{#N/A,#N/A,FALSE,"т02бд"}</definedName>
    <definedName name="gggggg" localSheetId="74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2" hidden="1">{#N/A,#N/A,FALSE,"т02бд"}</definedName>
    <definedName name="gggggg_2" localSheetId="19" hidden="1">{#N/A,#N/A,FALSE,"т02бд"}</definedName>
    <definedName name="gggggg_2" localSheetId="31" hidden="1">{#N/A,#N/A,FALSE,"т02бд"}</definedName>
    <definedName name="gggggg_2" localSheetId="22" hidden="1">{#N/A,#N/A,FALSE,"т02бд"}</definedName>
    <definedName name="gggggg_2" localSheetId="23" hidden="1">{#N/A,#N/A,FALSE,"т02бд"}</definedName>
    <definedName name="gggggg_2" localSheetId="24" hidden="1">{#N/A,#N/A,FALSE,"т02бд"}</definedName>
    <definedName name="gggggg_2" localSheetId="25" hidden="1">{#N/A,#N/A,FALSE,"т02бд"}</definedName>
    <definedName name="gggggg_2" localSheetId="26" hidden="1">{#N/A,#N/A,FALSE,"т02бд"}</definedName>
    <definedName name="gggggg_2" localSheetId="36" hidden="1">{#N/A,#N/A,FALSE,"т02бд"}</definedName>
    <definedName name="gggggg_2" localSheetId="45" hidden="1">{#N/A,#N/A,FALSE,"т02бд"}</definedName>
    <definedName name="gggggg_2" localSheetId="46" hidden="1">{#N/A,#N/A,FALSE,"т02бд"}</definedName>
    <definedName name="gggggg_2" localSheetId="44" hidden="1">{#N/A,#N/A,FALSE,"т02бд"}</definedName>
    <definedName name="gggggg_2" localSheetId="52" hidden="1">{#N/A,#N/A,FALSE,"т02бд"}</definedName>
    <definedName name="gggggg_2" localSheetId="55" hidden="1">{#N/A,#N/A,FALSE,"т02бд"}</definedName>
    <definedName name="gggggg_2" localSheetId="56" hidden="1">{#N/A,#N/A,FALSE,"т02бд"}</definedName>
    <definedName name="gggggg_2" localSheetId="57" hidden="1">{#N/A,#N/A,FALSE,"т02бд"}</definedName>
    <definedName name="gggggg_2" localSheetId="60" hidden="1">{#N/A,#N/A,FALSE,"т02бд"}</definedName>
    <definedName name="gggggg_2" localSheetId="61" hidden="1">{#N/A,#N/A,FALSE,"т02бд"}</definedName>
    <definedName name="gggggg_2" localSheetId="62" hidden="1">{#N/A,#N/A,FALSE,"т02бд"}</definedName>
    <definedName name="gggggg_2" localSheetId="63" hidden="1">{#N/A,#N/A,FALSE,"т02бд"}</definedName>
    <definedName name="gggggg_2" localSheetId="64" hidden="1">{#N/A,#N/A,FALSE,"т02бд"}</definedName>
    <definedName name="gggggg_2" localSheetId="65" hidden="1">{#N/A,#N/A,FALSE,"т02бд"}</definedName>
    <definedName name="gggggg_2" localSheetId="66" hidden="1">{#N/A,#N/A,FALSE,"т02бд"}</definedName>
    <definedName name="gggggg_2" localSheetId="67" hidden="1">{#N/A,#N/A,FALSE,"т02бд"}</definedName>
    <definedName name="gggggg_2" localSheetId="68" hidden="1">{#N/A,#N/A,FALSE,"т02бд"}</definedName>
    <definedName name="gggggg_2" localSheetId="69" hidden="1">{#N/A,#N/A,FALSE,"т02бд"}</definedName>
    <definedName name="gggggg_2" localSheetId="70" hidden="1">{#N/A,#N/A,FALSE,"т02бд"}</definedName>
    <definedName name="gggggg_2" localSheetId="71" hidden="1">{#N/A,#N/A,FALSE,"т02бд"}</definedName>
    <definedName name="gggggg_2" localSheetId="72" hidden="1">{#N/A,#N/A,FALSE,"т02бд"}</definedName>
    <definedName name="gggggg_2" localSheetId="76" hidden="1">{#N/A,#N/A,FALSE,"т02бд"}</definedName>
    <definedName name="gggggg_2" localSheetId="78" hidden="1">{#N/A,#N/A,FALSE,"т02бд"}</definedName>
    <definedName name="gggggg_2" localSheetId="84" hidden="1">{#N/A,#N/A,FALSE,"т02бд"}</definedName>
    <definedName name="gggggg_2" localSheetId="88" hidden="1">{#N/A,#N/A,FALSE,"т02бд"}</definedName>
    <definedName name="gggggg_2" localSheetId="91" hidden="1">{#N/A,#N/A,FALSE,"т02бд"}</definedName>
    <definedName name="gggggg_2" localSheetId="92" hidden="1">{#N/A,#N/A,FALSE,"т02бд"}</definedName>
    <definedName name="gggggg_2" localSheetId="93" hidden="1">{#N/A,#N/A,FALSE,"т02бд"}</definedName>
    <definedName name="gggggg_2" localSheetId="74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2" hidden="1">{#N/A,#N/A,FALSE,"т02бд"}</definedName>
    <definedName name="gggggg_2_1" localSheetId="19" hidden="1">{#N/A,#N/A,FALSE,"т02бд"}</definedName>
    <definedName name="gggggg_2_1" localSheetId="31" hidden="1">{#N/A,#N/A,FALSE,"т02бд"}</definedName>
    <definedName name="gggggg_2_1" localSheetId="22" hidden="1">{#N/A,#N/A,FALSE,"т02бд"}</definedName>
    <definedName name="gggggg_2_1" localSheetId="23" hidden="1">{#N/A,#N/A,FALSE,"т02бд"}</definedName>
    <definedName name="gggggg_2_1" localSheetId="24" hidden="1">{#N/A,#N/A,FALSE,"т02бд"}</definedName>
    <definedName name="gggggg_2_1" localSheetId="25" hidden="1">{#N/A,#N/A,FALSE,"т02бд"}</definedName>
    <definedName name="gggggg_2_1" localSheetId="26" hidden="1">{#N/A,#N/A,FALSE,"т02бд"}</definedName>
    <definedName name="gggggg_2_1" localSheetId="36" hidden="1">{#N/A,#N/A,FALSE,"т02бд"}</definedName>
    <definedName name="gggggg_2_1" localSheetId="45" hidden="1">{#N/A,#N/A,FALSE,"т02бд"}</definedName>
    <definedName name="gggggg_2_1" localSheetId="46" hidden="1">{#N/A,#N/A,FALSE,"т02бд"}</definedName>
    <definedName name="gggggg_2_1" localSheetId="44" hidden="1">{#N/A,#N/A,FALSE,"т02бд"}</definedName>
    <definedName name="gggggg_2_1" localSheetId="52" hidden="1">{#N/A,#N/A,FALSE,"т02бд"}</definedName>
    <definedName name="gggggg_2_1" localSheetId="55" hidden="1">{#N/A,#N/A,FALSE,"т02бд"}</definedName>
    <definedName name="gggggg_2_1" localSheetId="56" hidden="1">{#N/A,#N/A,FALSE,"т02бд"}</definedName>
    <definedName name="gggggg_2_1" localSheetId="57" hidden="1">{#N/A,#N/A,FALSE,"т02бд"}</definedName>
    <definedName name="gggggg_2_1" localSheetId="60" hidden="1">{#N/A,#N/A,FALSE,"т02бд"}</definedName>
    <definedName name="gggggg_2_1" localSheetId="61" hidden="1">{#N/A,#N/A,FALSE,"т02бд"}</definedName>
    <definedName name="gggggg_2_1" localSheetId="62" hidden="1">{#N/A,#N/A,FALSE,"т02бд"}</definedName>
    <definedName name="gggggg_2_1" localSheetId="63" hidden="1">{#N/A,#N/A,FALSE,"т02бд"}</definedName>
    <definedName name="gggggg_2_1" localSheetId="64" hidden="1">{#N/A,#N/A,FALSE,"т02бд"}</definedName>
    <definedName name="gggggg_2_1" localSheetId="65" hidden="1">{#N/A,#N/A,FALSE,"т02бд"}</definedName>
    <definedName name="gggggg_2_1" localSheetId="66" hidden="1">{#N/A,#N/A,FALSE,"т02бд"}</definedName>
    <definedName name="gggggg_2_1" localSheetId="67" hidden="1">{#N/A,#N/A,FALSE,"т02бд"}</definedName>
    <definedName name="gggggg_2_1" localSheetId="68" hidden="1">{#N/A,#N/A,FALSE,"т02бд"}</definedName>
    <definedName name="gggggg_2_1" localSheetId="69" hidden="1">{#N/A,#N/A,FALSE,"т02бд"}</definedName>
    <definedName name="gggggg_2_1" localSheetId="70" hidden="1">{#N/A,#N/A,FALSE,"т02бд"}</definedName>
    <definedName name="gggggg_2_1" localSheetId="71" hidden="1">{#N/A,#N/A,FALSE,"т02бд"}</definedName>
    <definedName name="gggggg_2_1" localSheetId="72" hidden="1">{#N/A,#N/A,FALSE,"т02бд"}</definedName>
    <definedName name="gggggg_2_1" localSheetId="76" hidden="1">{#N/A,#N/A,FALSE,"т02бд"}</definedName>
    <definedName name="gggggg_2_1" localSheetId="78" hidden="1">{#N/A,#N/A,FALSE,"т02бд"}</definedName>
    <definedName name="gggggg_2_1" localSheetId="84" hidden="1">{#N/A,#N/A,FALSE,"т02бд"}</definedName>
    <definedName name="gggggg_2_1" localSheetId="88" hidden="1">{#N/A,#N/A,FALSE,"т02бд"}</definedName>
    <definedName name="gggggg_2_1" localSheetId="91" hidden="1">{#N/A,#N/A,FALSE,"т02бд"}</definedName>
    <definedName name="gggggg_2_1" localSheetId="92" hidden="1">{#N/A,#N/A,FALSE,"т02бд"}</definedName>
    <definedName name="gggggg_2_1" localSheetId="93" hidden="1">{#N/A,#N/A,FALSE,"т02бд"}</definedName>
    <definedName name="gggggg_2_1" localSheetId="74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6" hidden="1">{#N/A,#N/A,FALSE,"т02бд"}</definedName>
    <definedName name="ghghg" localSheetId="19" hidden="1">{#N/A,#N/A,FALSE,"т02бд"}</definedName>
    <definedName name="ghghg" localSheetId="29" hidden="1">{#N/A,#N/A,FALSE,"т02бд"}</definedName>
    <definedName name="ghghg" localSheetId="30" hidden="1">{#N/A,#N/A,FALSE,"т02бд"}</definedName>
    <definedName name="ghghg" localSheetId="31" hidden="1">{#N/A,#N/A,FALSE,"т02бд"}</definedName>
    <definedName name="ghghg" localSheetId="22" hidden="1">{#N/A,#N/A,FALSE,"т02бд"}</definedName>
    <definedName name="ghghg" localSheetId="23" hidden="1">{#N/A,#N/A,FALSE,"т02бд"}</definedName>
    <definedName name="ghghg" localSheetId="24" hidden="1">{#N/A,#N/A,FALSE,"т02бд"}</definedName>
    <definedName name="ghghg" localSheetId="25" hidden="1">{#N/A,#N/A,FALSE,"т02бд"}</definedName>
    <definedName name="ghghg" localSheetId="26" hidden="1">{#N/A,#N/A,FALSE,"т02бд"}</definedName>
    <definedName name="ghghg" localSheetId="36" hidden="1">{#N/A,#N/A,FALSE,"т02бд"}</definedName>
    <definedName name="ghghg" localSheetId="45" hidden="1">{#N/A,#N/A,FALSE,"т02бд"}</definedName>
    <definedName name="ghghg" localSheetId="46" hidden="1">{#N/A,#N/A,FALSE,"т02бд"}</definedName>
    <definedName name="ghghg" localSheetId="44" hidden="1">{#N/A,#N/A,FALSE,"т02бд"}</definedName>
    <definedName name="ghghg" localSheetId="52" hidden="1">{#N/A,#N/A,FALSE,"т02бд"}</definedName>
    <definedName name="ghghg" localSheetId="55" hidden="1">{#N/A,#N/A,FALSE,"т02бд"}</definedName>
    <definedName name="ghghg" localSheetId="56" hidden="1">{#N/A,#N/A,FALSE,"т02бд"}</definedName>
    <definedName name="ghghg" localSheetId="57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62" hidden="1">{#N/A,#N/A,FALSE,"т02бд"}</definedName>
    <definedName name="ghghg" localSheetId="63" hidden="1">{#N/A,#N/A,FALSE,"т02бд"}</definedName>
    <definedName name="ghghg" localSheetId="64" hidden="1">{#N/A,#N/A,FALSE,"т02бд"}</definedName>
    <definedName name="ghghg" localSheetId="65" hidden="1">{#N/A,#N/A,FALSE,"т02бд"}</definedName>
    <definedName name="ghghg" localSheetId="66" hidden="1">{#N/A,#N/A,FALSE,"т02бд"}</definedName>
    <definedName name="ghghg" localSheetId="67" hidden="1">{#N/A,#N/A,FALSE,"т02бд"}</definedName>
    <definedName name="ghghg" localSheetId="68" hidden="1">{#N/A,#N/A,FALSE,"т02бд"}</definedName>
    <definedName name="ghghg" localSheetId="69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6" hidden="1">{#N/A,#N/A,FALSE,"т02бд"}</definedName>
    <definedName name="ghghg" localSheetId="77" hidden="1">{#N/A,#N/A,FALSE,"т02бд"}</definedName>
    <definedName name="ghghg" localSheetId="78" hidden="1">{#N/A,#N/A,FALSE,"т02бд"}</definedName>
    <definedName name="ghghg" localSheetId="80" hidden="1">{#N/A,#N/A,FALSE,"т02бд"}</definedName>
    <definedName name="ghghg" localSheetId="84" hidden="1">{#N/A,#N/A,FALSE,"т02бд"}</definedName>
    <definedName name="ghghg" localSheetId="88" hidden="1">{#N/A,#N/A,FALSE,"т02бд"}</definedName>
    <definedName name="ghghg" localSheetId="89" hidden="1">{#N/A,#N/A,FALSE,"т02бд"}</definedName>
    <definedName name="ghghg" localSheetId="91" hidden="1">{#N/A,#N/A,FALSE,"т02бд"}</definedName>
    <definedName name="ghghg" localSheetId="92" hidden="1">{#N/A,#N/A,FALSE,"т02бд"}</definedName>
    <definedName name="ghghg" localSheetId="93" hidden="1">{#N/A,#N/A,FALSE,"т02бд"}</definedName>
    <definedName name="ghghg" localSheetId="74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2" hidden="1">{#N/A,#N/A,FALSE,"т02бд"}</definedName>
    <definedName name="ghghg_2" localSheetId="19" hidden="1">{#N/A,#N/A,FALSE,"т02бд"}</definedName>
    <definedName name="ghghg_2" localSheetId="31" hidden="1">{#N/A,#N/A,FALSE,"т02бд"}</definedName>
    <definedName name="ghghg_2" localSheetId="22" hidden="1">{#N/A,#N/A,FALSE,"т02бд"}</definedName>
    <definedName name="ghghg_2" localSheetId="23" hidden="1">{#N/A,#N/A,FALSE,"т02бд"}</definedName>
    <definedName name="ghghg_2" localSheetId="24" hidden="1">{#N/A,#N/A,FALSE,"т02бд"}</definedName>
    <definedName name="ghghg_2" localSheetId="25" hidden="1">{#N/A,#N/A,FALSE,"т02бд"}</definedName>
    <definedName name="ghghg_2" localSheetId="26" hidden="1">{#N/A,#N/A,FALSE,"т02бд"}</definedName>
    <definedName name="ghghg_2" localSheetId="36" hidden="1">{#N/A,#N/A,FALSE,"т02бд"}</definedName>
    <definedName name="ghghg_2" localSheetId="45" hidden="1">{#N/A,#N/A,FALSE,"т02бд"}</definedName>
    <definedName name="ghghg_2" localSheetId="46" hidden="1">{#N/A,#N/A,FALSE,"т02бд"}</definedName>
    <definedName name="ghghg_2" localSheetId="44" hidden="1">{#N/A,#N/A,FALSE,"т02бд"}</definedName>
    <definedName name="ghghg_2" localSheetId="52" hidden="1">{#N/A,#N/A,FALSE,"т02бд"}</definedName>
    <definedName name="ghghg_2" localSheetId="55" hidden="1">{#N/A,#N/A,FALSE,"т02бд"}</definedName>
    <definedName name="ghghg_2" localSheetId="56" hidden="1">{#N/A,#N/A,FALSE,"т02бд"}</definedName>
    <definedName name="ghghg_2" localSheetId="57" hidden="1">{#N/A,#N/A,FALSE,"т02бд"}</definedName>
    <definedName name="ghghg_2" localSheetId="60" hidden="1">{#N/A,#N/A,FALSE,"т02бд"}</definedName>
    <definedName name="ghghg_2" localSheetId="61" hidden="1">{#N/A,#N/A,FALSE,"т02бд"}</definedName>
    <definedName name="ghghg_2" localSheetId="62" hidden="1">{#N/A,#N/A,FALSE,"т02бд"}</definedName>
    <definedName name="ghghg_2" localSheetId="63" hidden="1">{#N/A,#N/A,FALSE,"т02бд"}</definedName>
    <definedName name="ghghg_2" localSheetId="64" hidden="1">{#N/A,#N/A,FALSE,"т02бд"}</definedName>
    <definedName name="ghghg_2" localSheetId="65" hidden="1">{#N/A,#N/A,FALSE,"т02бд"}</definedName>
    <definedName name="ghghg_2" localSheetId="66" hidden="1">{#N/A,#N/A,FALSE,"т02бд"}</definedName>
    <definedName name="ghghg_2" localSheetId="67" hidden="1">{#N/A,#N/A,FALSE,"т02бд"}</definedName>
    <definedName name="ghghg_2" localSheetId="68" hidden="1">{#N/A,#N/A,FALSE,"т02бд"}</definedName>
    <definedName name="ghghg_2" localSheetId="69" hidden="1">{#N/A,#N/A,FALSE,"т02бд"}</definedName>
    <definedName name="ghghg_2" localSheetId="70" hidden="1">{#N/A,#N/A,FALSE,"т02бд"}</definedName>
    <definedName name="ghghg_2" localSheetId="71" hidden="1">{#N/A,#N/A,FALSE,"т02бд"}</definedName>
    <definedName name="ghghg_2" localSheetId="72" hidden="1">{#N/A,#N/A,FALSE,"т02бд"}</definedName>
    <definedName name="ghghg_2" localSheetId="76" hidden="1">{#N/A,#N/A,FALSE,"т02бд"}</definedName>
    <definedName name="ghghg_2" localSheetId="78" hidden="1">{#N/A,#N/A,FALSE,"т02бд"}</definedName>
    <definedName name="ghghg_2" localSheetId="84" hidden="1">{#N/A,#N/A,FALSE,"т02бд"}</definedName>
    <definedName name="ghghg_2" localSheetId="88" hidden="1">{#N/A,#N/A,FALSE,"т02бд"}</definedName>
    <definedName name="ghghg_2" localSheetId="91" hidden="1">{#N/A,#N/A,FALSE,"т02бд"}</definedName>
    <definedName name="ghghg_2" localSheetId="92" hidden="1">{#N/A,#N/A,FALSE,"т02бд"}</definedName>
    <definedName name="ghghg_2" localSheetId="93" hidden="1">{#N/A,#N/A,FALSE,"т02бд"}</definedName>
    <definedName name="ghghg_2" localSheetId="74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2" hidden="1">{#N/A,#N/A,FALSE,"т02бд"}</definedName>
    <definedName name="ghghg_2_1" localSheetId="19" hidden="1">{#N/A,#N/A,FALSE,"т02бд"}</definedName>
    <definedName name="ghghg_2_1" localSheetId="31" hidden="1">{#N/A,#N/A,FALSE,"т02бд"}</definedName>
    <definedName name="ghghg_2_1" localSheetId="22" hidden="1">{#N/A,#N/A,FALSE,"т02бд"}</definedName>
    <definedName name="ghghg_2_1" localSheetId="23" hidden="1">{#N/A,#N/A,FALSE,"т02бд"}</definedName>
    <definedName name="ghghg_2_1" localSheetId="24" hidden="1">{#N/A,#N/A,FALSE,"т02бд"}</definedName>
    <definedName name="ghghg_2_1" localSheetId="25" hidden="1">{#N/A,#N/A,FALSE,"т02бд"}</definedName>
    <definedName name="ghghg_2_1" localSheetId="26" hidden="1">{#N/A,#N/A,FALSE,"т02бд"}</definedName>
    <definedName name="ghghg_2_1" localSheetId="36" hidden="1">{#N/A,#N/A,FALSE,"т02бд"}</definedName>
    <definedName name="ghghg_2_1" localSheetId="45" hidden="1">{#N/A,#N/A,FALSE,"т02бд"}</definedName>
    <definedName name="ghghg_2_1" localSheetId="46" hidden="1">{#N/A,#N/A,FALSE,"т02бд"}</definedName>
    <definedName name="ghghg_2_1" localSheetId="44" hidden="1">{#N/A,#N/A,FALSE,"т02бд"}</definedName>
    <definedName name="ghghg_2_1" localSheetId="52" hidden="1">{#N/A,#N/A,FALSE,"т02бд"}</definedName>
    <definedName name="ghghg_2_1" localSheetId="55" hidden="1">{#N/A,#N/A,FALSE,"т02бд"}</definedName>
    <definedName name="ghghg_2_1" localSheetId="56" hidden="1">{#N/A,#N/A,FALSE,"т02бд"}</definedName>
    <definedName name="ghghg_2_1" localSheetId="57" hidden="1">{#N/A,#N/A,FALSE,"т02бд"}</definedName>
    <definedName name="ghghg_2_1" localSheetId="60" hidden="1">{#N/A,#N/A,FALSE,"т02бд"}</definedName>
    <definedName name="ghghg_2_1" localSheetId="61" hidden="1">{#N/A,#N/A,FALSE,"т02бд"}</definedName>
    <definedName name="ghghg_2_1" localSheetId="62" hidden="1">{#N/A,#N/A,FALSE,"т02бд"}</definedName>
    <definedName name="ghghg_2_1" localSheetId="63" hidden="1">{#N/A,#N/A,FALSE,"т02бд"}</definedName>
    <definedName name="ghghg_2_1" localSheetId="64" hidden="1">{#N/A,#N/A,FALSE,"т02бд"}</definedName>
    <definedName name="ghghg_2_1" localSheetId="65" hidden="1">{#N/A,#N/A,FALSE,"т02бд"}</definedName>
    <definedName name="ghghg_2_1" localSheetId="66" hidden="1">{#N/A,#N/A,FALSE,"т02бд"}</definedName>
    <definedName name="ghghg_2_1" localSheetId="67" hidden="1">{#N/A,#N/A,FALSE,"т02бд"}</definedName>
    <definedName name="ghghg_2_1" localSheetId="68" hidden="1">{#N/A,#N/A,FALSE,"т02бд"}</definedName>
    <definedName name="ghghg_2_1" localSheetId="69" hidden="1">{#N/A,#N/A,FALSE,"т02бд"}</definedName>
    <definedName name="ghghg_2_1" localSheetId="70" hidden="1">{#N/A,#N/A,FALSE,"т02бд"}</definedName>
    <definedName name="ghghg_2_1" localSheetId="71" hidden="1">{#N/A,#N/A,FALSE,"т02бд"}</definedName>
    <definedName name="ghghg_2_1" localSheetId="72" hidden="1">{#N/A,#N/A,FALSE,"т02бд"}</definedName>
    <definedName name="ghghg_2_1" localSheetId="76" hidden="1">{#N/A,#N/A,FALSE,"т02бд"}</definedName>
    <definedName name="ghghg_2_1" localSheetId="78" hidden="1">{#N/A,#N/A,FALSE,"т02бд"}</definedName>
    <definedName name="ghghg_2_1" localSheetId="84" hidden="1">{#N/A,#N/A,FALSE,"т02бд"}</definedName>
    <definedName name="ghghg_2_1" localSheetId="88" hidden="1">{#N/A,#N/A,FALSE,"т02бд"}</definedName>
    <definedName name="ghghg_2_1" localSheetId="91" hidden="1">{#N/A,#N/A,FALSE,"т02бд"}</definedName>
    <definedName name="ghghg_2_1" localSheetId="92" hidden="1">{#N/A,#N/A,FALSE,"т02бд"}</definedName>
    <definedName name="ghghg_2_1" localSheetId="93" hidden="1">{#N/A,#N/A,FALSE,"т02бд"}</definedName>
    <definedName name="ghghg_2_1" localSheetId="74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6" hidden="1">{#N/A,#N/A,FALSE,"т02бд"}</definedName>
    <definedName name="ghghghg" localSheetId="19" hidden="1">{#N/A,#N/A,FALSE,"т02бд"}</definedName>
    <definedName name="ghghghg" localSheetId="29" hidden="1">{#N/A,#N/A,FALSE,"т02бд"}</definedName>
    <definedName name="ghghghg" localSheetId="30" hidden="1">{#N/A,#N/A,FALSE,"т02бд"}</definedName>
    <definedName name="ghghghg" localSheetId="31" hidden="1">{#N/A,#N/A,FALSE,"т02бд"}</definedName>
    <definedName name="ghghghg" localSheetId="22" hidden="1">{#N/A,#N/A,FALSE,"т02бд"}</definedName>
    <definedName name="ghghghg" localSheetId="23" hidden="1">{#N/A,#N/A,FALSE,"т02бд"}</definedName>
    <definedName name="ghghghg" localSheetId="24" hidden="1">{#N/A,#N/A,FALSE,"т02бд"}</definedName>
    <definedName name="ghghghg" localSheetId="25" hidden="1">{#N/A,#N/A,FALSE,"т02бд"}</definedName>
    <definedName name="ghghghg" localSheetId="26" hidden="1">{#N/A,#N/A,FALSE,"т02бд"}</definedName>
    <definedName name="ghghghg" localSheetId="36" hidden="1">{#N/A,#N/A,FALSE,"т02бд"}</definedName>
    <definedName name="ghghghg" localSheetId="45" hidden="1">{#N/A,#N/A,FALSE,"т02бд"}</definedName>
    <definedName name="ghghghg" localSheetId="46" hidden="1">{#N/A,#N/A,FALSE,"т02бд"}</definedName>
    <definedName name="ghghghg" localSheetId="44" hidden="1">{#N/A,#N/A,FALSE,"т02бд"}</definedName>
    <definedName name="ghghghg" localSheetId="52" hidden="1">{#N/A,#N/A,FALSE,"т02бд"}</definedName>
    <definedName name="ghghghg" localSheetId="55" hidden="1">{#N/A,#N/A,FALSE,"т02бд"}</definedName>
    <definedName name="ghghghg" localSheetId="56" hidden="1">{#N/A,#N/A,FALSE,"т02бд"}</definedName>
    <definedName name="ghghghg" localSheetId="57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62" hidden="1">{#N/A,#N/A,FALSE,"т02бд"}</definedName>
    <definedName name="ghghghg" localSheetId="63" hidden="1">{#N/A,#N/A,FALSE,"т02бд"}</definedName>
    <definedName name="ghghghg" localSheetId="64" hidden="1">{#N/A,#N/A,FALSE,"т02бд"}</definedName>
    <definedName name="ghghghg" localSheetId="65" hidden="1">{#N/A,#N/A,FALSE,"т02бд"}</definedName>
    <definedName name="ghghghg" localSheetId="66" hidden="1">{#N/A,#N/A,FALSE,"т02бд"}</definedName>
    <definedName name="ghghghg" localSheetId="67" hidden="1">{#N/A,#N/A,FALSE,"т02бд"}</definedName>
    <definedName name="ghghghg" localSheetId="68" hidden="1">{#N/A,#N/A,FALSE,"т02бд"}</definedName>
    <definedName name="ghghghg" localSheetId="69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6" hidden="1">{#N/A,#N/A,FALSE,"т02бд"}</definedName>
    <definedName name="ghghghg" localSheetId="77" hidden="1">{#N/A,#N/A,FALSE,"т02бд"}</definedName>
    <definedName name="ghghghg" localSheetId="78" hidden="1">{#N/A,#N/A,FALSE,"т02бд"}</definedName>
    <definedName name="ghghghg" localSheetId="80" hidden="1">{#N/A,#N/A,FALSE,"т02бд"}</definedName>
    <definedName name="ghghghg" localSheetId="84" hidden="1">{#N/A,#N/A,FALSE,"т02бд"}</definedName>
    <definedName name="ghghghg" localSheetId="88" hidden="1">{#N/A,#N/A,FALSE,"т02бд"}</definedName>
    <definedName name="ghghghg" localSheetId="89" hidden="1">{#N/A,#N/A,FALSE,"т02бд"}</definedName>
    <definedName name="ghghghg" localSheetId="91" hidden="1">{#N/A,#N/A,FALSE,"т02бд"}</definedName>
    <definedName name="ghghghg" localSheetId="92" hidden="1">{#N/A,#N/A,FALSE,"т02бд"}</definedName>
    <definedName name="ghghghg" localSheetId="93" hidden="1">{#N/A,#N/A,FALSE,"т02бд"}</definedName>
    <definedName name="ghghghg" localSheetId="74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2" hidden="1">{#N/A,#N/A,FALSE,"т02бд"}</definedName>
    <definedName name="ghghghg_2" localSheetId="19" hidden="1">{#N/A,#N/A,FALSE,"т02бд"}</definedName>
    <definedName name="ghghghg_2" localSheetId="31" hidden="1">{#N/A,#N/A,FALSE,"т02бд"}</definedName>
    <definedName name="ghghghg_2" localSheetId="22" hidden="1">{#N/A,#N/A,FALSE,"т02бд"}</definedName>
    <definedName name="ghghghg_2" localSheetId="23" hidden="1">{#N/A,#N/A,FALSE,"т02бд"}</definedName>
    <definedName name="ghghghg_2" localSheetId="24" hidden="1">{#N/A,#N/A,FALSE,"т02бд"}</definedName>
    <definedName name="ghghghg_2" localSheetId="25" hidden="1">{#N/A,#N/A,FALSE,"т02бд"}</definedName>
    <definedName name="ghghghg_2" localSheetId="26" hidden="1">{#N/A,#N/A,FALSE,"т02бд"}</definedName>
    <definedName name="ghghghg_2" localSheetId="36" hidden="1">{#N/A,#N/A,FALSE,"т02бд"}</definedName>
    <definedName name="ghghghg_2" localSheetId="45" hidden="1">{#N/A,#N/A,FALSE,"т02бд"}</definedName>
    <definedName name="ghghghg_2" localSheetId="46" hidden="1">{#N/A,#N/A,FALSE,"т02бд"}</definedName>
    <definedName name="ghghghg_2" localSheetId="44" hidden="1">{#N/A,#N/A,FALSE,"т02бд"}</definedName>
    <definedName name="ghghghg_2" localSheetId="52" hidden="1">{#N/A,#N/A,FALSE,"т02бд"}</definedName>
    <definedName name="ghghghg_2" localSheetId="55" hidden="1">{#N/A,#N/A,FALSE,"т02бд"}</definedName>
    <definedName name="ghghghg_2" localSheetId="56" hidden="1">{#N/A,#N/A,FALSE,"т02бд"}</definedName>
    <definedName name="ghghghg_2" localSheetId="57" hidden="1">{#N/A,#N/A,FALSE,"т02бд"}</definedName>
    <definedName name="ghghghg_2" localSheetId="60" hidden="1">{#N/A,#N/A,FALSE,"т02бд"}</definedName>
    <definedName name="ghghghg_2" localSheetId="61" hidden="1">{#N/A,#N/A,FALSE,"т02бд"}</definedName>
    <definedName name="ghghghg_2" localSheetId="62" hidden="1">{#N/A,#N/A,FALSE,"т02бд"}</definedName>
    <definedName name="ghghghg_2" localSheetId="63" hidden="1">{#N/A,#N/A,FALSE,"т02бд"}</definedName>
    <definedName name="ghghghg_2" localSheetId="64" hidden="1">{#N/A,#N/A,FALSE,"т02бд"}</definedName>
    <definedName name="ghghghg_2" localSheetId="65" hidden="1">{#N/A,#N/A,FALSE,"т02бд"}</definedName>
    <definedName name="ghghghg_2" localSheetId="66" hidden="1">{#N/A,#N/A,FALSE,"т02бд"}</definedName>
    <definedName name="ghghghg_2" localSheetId="67" hidden="1">{#N/A,#N/A,FALSE,"т02бд"}</definedName>
    <definedName name="ghghghg_2" localSheetId="68" hidden="1">{#N/A,#N/A,FALSE,"т02бд"}</definedName>
    <definedName name="ghghghg_2" localSheetId="69" hidden="1">{#N/A,#N/A,FALSE,"т02бд"}</definedName>
    <definedName name="ghghghg_2" localSheetId="70" hidden="1">{#N/A,#N/A,FALSE,"т02бд"}</definedName>
    <definedName name="ghghghg_2" localSheetId="71" hidden="1">{#N/A,#N/A,FALSE,"т02бд"}</definedName>
    <definedName name="ghghghg_2" localSheetId="72" hidden="1">{#N/A,#N/A,FALSE,"т02бд"}</definedName>
    <definedName name="ghghghg_2" localSheetId="76" hidden="1">{#N/A,#N/A,FALSE,"т02бд"}</definedName>
    <definedName name="ghghghg_2" localSheetId="78" hidden="1">{#N/A,#N/A,FALSE,"т02бд"}</definedName>
    <definedName name="ghghghg_2" localSheetId="84" hidden="1">{#N/A,#N/A,FALSE,"т02бд"}</definedName>
    <definedName name="ghghghg_2" localSheetId="88" hidden="1">{#N/A,#N/A,FALSE,"т02бд"}</definedName>
    <definedName name="ghghghg_2" localSheetId="91" hidden="1">{#N/A,#N/A,FALSE,"т02бд"}</definedName>
    <definedName name="ghghghg_2" localSheetId="92" hidden="1">{#N/A,#N/A,FALSE,"т02бд"}</definedName>
    <definedName name="ghghghg_2" localSheetId="93" hidden="1">{#N/A,#N/A,FALSE,"т02бд"}</definedName>
    <definedName name="ghghghg_2" localSheetId="74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2" hidden="1">{#N/A,#N/A,FALSE,"т02бд"}</definedName>
    <definedName name="ghghghg_2_1" localSheetId="19" hidden="1">{#N/A,#N/A,FALSE,"т02бд"}</definedName>
    <definedName name="ghghghg_2_1" localSheetId="31" hidden="1">{#N/A,#N/A,FALSE,"т02бд"}</definedName>
    <definedName name="ghghghg_2_1" localSheetId="22" hidden="1">{#N/A,#N/A,FALSE,"т02бд"}</definedName>
    <definedName name="ghghghg_2_1" localSheetId="23" hidden="1">{#N/A,#N/A,FALSE,"т02бд"}</definedName>
    <definedName name="ghghghg_2_1" localSheetId="24" hidden="1">{#N/A,#N/A,FALSE,"т02бд"}</definedName>
    <definedName name="ghghghg_2_1" localSheetId="25" hidden="1">{#N/A,#N/A,FALSE,"т02бд"}</definedName>
    <definedName name="ghghghg_2_1" localSheetId="26" hidden="1">{#N/A,#N/A,FALSE,"т02бд"}</definedName>
    <definedName name="ghghghg_2_1" localSheetId="36" hidden="1">{#N/A,#N/A,FALSE,"т02бд"}</definedName>
    <definedName name="ghghghg_2_1" localSheetId="45" hidden="1">{#N/A,#N/A,FALSE,"т02бд"}</definedName>
    <definedName name="ghghghg_2_1" localSheetId="46" hidden="1">{#N/A,#N/A,FALSE,"т02бд"}</definedName>
    <definedName name="ghghghg_2_1" localSheetId="44" hidden="1">{#N/A,#N/A,FALSE,"т02бд"}</definedName>
    <definedName name="ghghghg_2_1" localSheetId="52" hidden="1">{#N/A,#N/A,FALSE,"т02бд"}</definedName>
    <definedName name="ghghghg_2_1" localSheetId="55" hidden="1">{#N/A,#N/A,FALSE,"т02бд"}</definedName>
    <definedName name="ghghghg_2_1" localSheetId="56" hidden="1">{#N/A,#N/A,FALSE,"т02бд"}</definedName>
    <definedName name="ghghghg_2_1" localSheetId="57" hidden="1">{#N/A,#N/A,FALSE,"т02бд"}</definedName>
    <definedName name="ghghghg_2_1" localSheetId="60" hidden="1">{#N/A,#N/A,FALSE,"т02бд"}</definedName>
    <definedName name="ghghghg_2_1" localSheetId="61" hidden="1">{#N/A,#N/A,FALSE,"т02бд"}</definedName>
    <definedName name="ghghghg_2_1" localSheetId="62" hidden="1">{#N/A,#N/A,FALSE,"т02бд"}</definedName>
    <definedName name="ghghghg_2_1" localSheetId="63" hidden="1">{#N/A,#N/A,FALSE,"т02бд"}</definedName>
    <definedName name="ghghghg_2_1" localSheetId="64" hidden="1">{#N/A,#N/A,FALSE,"т02бд"}</definedName>
    <definedName name="ghghghg_2_1" localSheetId="65" hidden="1">{#N/A,#N/A,FALSE,"т02бд"}</definedName>
    <definedName name="ghghghg_2_1" localSheetId="66" hidden="1">{#N/A,#N/A,FALSE,"т02бд"}</definedName>
    <definedName name="ghghghg_2_1" localSheetId="67" hidden="1">{#N/A,#N/A,FALSE,"т02бд"}</definedName>
    <definedName name="ghghghg_2_1" localSheetId="68" hidden="1">{#N/A,#N/A,FALSE,"т02бд"}</definedName>
    <definedName name="ghghghg_2_1" localSheetId="69" hidden="1">{#N/A,#N/A,FALSE,"т02бд"}</definedName>
    <definedName name="ghghghg_2_1" localSheetId="70" hidden="1">{#N/A,#N/A,FALSE,"т02бд"}</definedName>
    <definedName name="ghghghg_2_1" localSheetId="71" hidden="1">{#N/A,#N/A,FALSE,"т02бд"}</definedName>
    <definedName name="ghghghg_2_1" localSheetId="72" hidden="1">{#N/A,#N/A,FALSE,"т02бд"}</definedName>
    <definedName name="ghghghg_2_1" localSheetId="76" hidden="1">{#N/A,#N/A,FALSE,"т02бд"}</definedName>
    <definedName name="ghghghg_2_1" localSheetId="78" hidden="1">{#N/A,#N/A,FALSE,"т02бд"}</definedName>
    <definedName name="ghghghg_2_1" localSheetId="84" hidden="1">{#N/A,#N/A,FALSE,"т02бд"}</definedName>
    <definedName name="ghghghg_2_1" localSheetId="88" hidden="1">{#N/A,#N/A,FALSE,"т02бд"}</definedName>
    <definedName name="ghghghg_2_1" localSheetId="91" hidden="1">{#N/A,#N/A,FALSE,"т02бд"}</definedName>
    <definedName name="ghghghg_2_1" localSheetId="92" hidden="1">{#N/A,#N/A,FALSE,"т02бд"}</definedName>
    <definedName name="ghghghg_2_1" localSheetId="93" hidden="1">{#N/A,#N/A,FALSE,"т02бд"}</definedName>
    <definedName name="ghghghg_2_1" localSheetId="74" hidden="1">{#N/A,#N/A,FALSE,"т02бд"}</definedName>
    <definedName name="ghghghg_2_1" hidden="1">{#N/A,#N/A,FALSE,"т02бд"}</definedName>
    <definedName name="GNC" localSheetId="19">[4]Links!$J$5</definedName>
    <definedName name="GNC" localSheetId="25">[4]Links!$J$5</definedName>
    <definedName name="GNC">[4]Links!$J$5</definedName>
    <definedName name="GNC_F" localSheetId="19">[4]Links!$T$5</definedName>
    <definedName name="GNC_F" localSheetId="25">[4]Links!$T$5</definedName>
    <definedName name="GNC_F">[4]Links!$T$5</definedName>
    <definedName name="GNCM" localSheetId="19">[4]Links!$J$15</definedName>
    <definedName name="GNCM" localSheetId="25">[4]Links!$J$15</definedName>
    <definedName name="GNCM">[4]Links!$J$15</definedName>
    <definedName name="GNCMY" localSheetId="19">[4]Links!$J$25</definedName>
    <definedName name="GNCMY" localSheetId="25">[4]Links!$J$25</definedName>
    <definedName name="GNCMY">[4]Links!$J$25</definedName>
    <definedName name="GNCR" localSheetId="19">[4]Links!$R$10</definedName>
    <definedName name="GNCR" localSheetId="25">[4]Links!$R$10</definedName>
    <definedName name="GNCR">[4]Links!$R$10</definedName>
    <definedName name="GNCR_F" localSheetId="19">[4]Links!$T$22</definedName>
    <definedName name="GNCR_F" localSheetId="25">[4]Links!$T$22</definedName>
    <definedName name="GNCR_F">[4]Links!$T$22</definedName>
    <definedName name="GNCRM" localSheetId="19">[4]Links!$R$5</definedName>
    <definedName name="GNCRM" localSheetId="25">[4]Links!$R$5</definedName>
    <definedName name="GNCRM">[4]Links!$R$5</definedName>
    <definedName name="GNCRMY" localSheetId="11">[4]Links!#REF!</definedName>
    <definedName name="GNCRMY" localSheetId="19">[4]Links!#REF!</definedName>
    <definedName name="GNCRMY" localSheetId="25">[4]Links!#REF!</definedName>
    <definedName name="GNCRMY" localSheetId="36">[4]Links!#REF!</definedName>
    <definedName name="GNCRMY" localSheetId="45">[4]Links!#REF!</definedName>
    <definedName name="GNCRMY" localSheetId="52">[4]Links!#REF!</definedName>
    <definedName name="GNCRMY" localSheetId="57">[4]Links!#REF!</definedName>
    <definedName name="GNCRMY" localSheetId="61">[4]Links!#REF!</definedName>
    <definedName name="GNCRMY" localSheetId="62">[4]Links!#REF!</definedName>
    <definedName name="GNCRMY" localSheetId="63">[4]Links!#REF!</definedName>
    <definedName name="GNCRMY" localSheetId="64">[4]Links!#REF!</definedName>
    <definedName name="GNCRMY" localSheetId="65">[4]Links!#REF!</definedName>
    <definedName name="GNCRMY" localSheetId="66">[4]Links!#REF!</definedName>
    <definedName name="GNCRMY" localSheetId="67">[4]Links!#REF!</definedName>
    <definedName name="GNCRMY" localSheetId="68">[4]Links!#REF!</definedName>
    <definedName name="GNCRMY" localSheetId="69">[4]Links!#REF!</definedName>
    <definedName name="GNCRMY" localSheetId="70">[4]Links!#REF!</definedName>
    <definedName name="GNCRMY" localSheetId="71">[4]Links!#REF!</definedName>
    <definedName name="GNCRMY" localSheetId="72">[4]Links!#REF!</definedName>
    <definedName name="GNCRMY" localSheetId="76">[4]Links!#REF!</definedName>
    <definedName name="GNCRMY" localSheetId="85">[4]Links!#REF!</definedName>
    <definedName name="GNCRMY" localSheetId="78">[4]Links!#REF!</definedName>
    <definedName name="GNCRMY" localSheetId="80">[4]Links!#REF!</definedName>
    <definedName name="GNCRMY" localSheetId="81">[4]Links!#REF!</definedName>
    <definedName name="GNCRMY" localSheetId="82">[4]Links!#REF!</definedName>
    <definedName name="GNCRMY" localSheetId="84">[4]Links!#REF!</definedName>
    <definedName name="GNCRMY" localSheetId="88">[4]Links!#REF!</definedName>
    <definedName name="GNCRMY" localSheetId="91">[4]Links!#REF!</definedName>
    <definedName name="GNCRMY" localSheetId="92">[4]Links!#REF!</definedName>
    <definedName name="GNCRMY" localSheetId="93">[4]Links!#REF!</definedName>
    <definedName name="GNCRMY" localSheetId="15">[4]Links!#REF!</definedName>
    <definedName name="GNCRMY" localSheetId="16">[4]Links!#REF!</definedName>
    <definedName name="GNCRMY" localSheetId="74">[4]Links!#REF!</definedName>
    <definedName name="GNCRMY">[4]Links!#REF!</definedName>
    <definedName name="GNCY" localSheetId="19">[4]Links!$J$10</definedName>
    <definedName name="GNCY" localSheetId="25">[4]Links!$J$10</definedName>
    <definedName name="GNCY">[4]Links!$J$10</definedName>
    <definedName name="God" localSheetId="1">[8]C!$E$3</definedName>
    <definedName name="God">[8]C!$E$3</definedName>
    <definedName name="GOODS_f" localSheetId="11">[4]Links!#REF!</definedName>
    <definedName name="GOODS_f" localSheetId="19">[4]Links!#REF!</definedName>
    <definedName name="GOODS_f" localSheetId="25">[4]Links!#REF!</definedName>
    <definedName name="GOODS_f" localSheetId="36">[4]Links!#REF!</definedName>
    <definedName name="GOODS_f" localSheetId="45">[4]Links!#REF!</definedName>
    <definedName name="GOODS_f" localSheetId="52">[4]Links!#REF!</definedName>
    <definedName name="GOODS_f" localSheetId="57">[4]Links!#REF!</definedName>
    <definedName name="GOODS_f" localSheetId="61">[4]Links!#REF!</definedName>
    <definedName name="GOODS_f" localSheetId="62">[4]Links!#REF!</definedName>
    <definedName name="GOODS_f" localSheetId="63">[4]Links!#REF!</definedName>
    <definedName name="GOODS_f" localSheetId="64">[4]Links!#REF!</definedName>
    <definedName name="GOODS_f" localSheetId="65">[4]Links!#REF!</definedName>
    <definedName name="GOODS_f" localSheetId="66">[4]Links!#REF!</definedName>
    <definedName name="GOODS_f" localSheetId="67">[4]Links!#REF!</definedName>
    <definedName name="GOODS_f" localSheetId="68">[4]Links!#REF!</definedName>
    <definedName name="GOODS_f" localSheetId="69">[4]Links!#REF!</definedName>
    <definedName name="GOODS_f" localSheetId="70">[4]Links!#REF!</definedName>
    <definedName name="GOODS_f" localSheetId="71">[4]Links!#REF!</definedName>
    <definedName name="GOODS_f" localSheetId="72">[4]Links!#REF!</definedName>
    <definedName name="GOODS_f" localSheetId="76">[4]Links!#REF!</definedName>
    <definedName name="GOODS_f" localSheetId="85">[4]Links!#REF!</definedName>
    <definedName name="GOODS_f" localSheetId="78">[4]Links!#REF!</definedName>
    <definedName name="GOODS_f" localSheetId="80">[4]Links!#REF!</definedName>
    <definedName name="GOODS_f" localSheetId="81">[4]Links!#REF!</definedName>
    <definedName name="GOODS_f" localSheetId="82">[4]Links!#REF!</definedName>
    <definedName name="GOODS_f" localSheetId="84">[4]Links!#REF!</definedName>
    <definedName name="GOODS_f" localSheetId="88">[4]Links!#REF!</definedName>
    <definedName name="GOODS_f" localSheetId="91">[4]Links!#REF!</definedName>
    <definedName name="GOODS_f" localSheetId="92">[4]Links!#REF!</definedName>
    <definedName name="GOODS_f" localSheetId="93">[4]Links!#REF!</definedName>
    <definedName name="GOODS_f" localSheetId="15">[4]Links!#REF!</definedName>
    <definedName name="GOODS_f" localSheetId="16">[4]Links!#REF!</definedName>
    <definedName name="GOODS_f" localSheetId="74">[4]Links!#REF!</definedName>
    <definedName name="GOODS_f">[4]Links!#REF!</definedName>
    <definedName name="GRANT_f" localSheetId="11">[4]Links!#REF!</definedName>
    <definedName name="GRANT_f" localSheetId="19">[4]Links!#REF!</definedName>
    <definedName name="GRANT_f" localSheetId="25">[4]Links!#REF!</definedName>
    <definedName name="GRANT_f" localSheetId="45">[4]Links!#REF!</definedName>
    <definedName name="GRANT_f" localSheetId="52">[4]Links!#REF!</definedName>
    <definedName name="GRANT_f" localSheetId="57">[4]Links!#REF!</definedName>
    <definedName name="GRANT_f" localSheetId="61">[4]Links!#REF!</definedName>
    <definedName name="GRANT_f" localSheetId="62">[4]Links!#REF!</definedName>
    <definedName name="GRANT_f" localSheetId="63">[4]Links!#REF!</definedName>
    <definedName name="GRANT_f" localSheetId="64">[4]Links!#REF!</definedName>
    <definedName name="GRANT_f" localSheetId="65">[4]Links!#REF!</definedName>
    <definedName name="GRANT_f" localSheetId="66">[4]Links!#REF!</definedName>
    <definedName name="GRANT_f" localSheetId="67">[4]Links!#REF!</definedName>
    <definedName name="GRANT_f" localSheetId="68">[4]Links!#REF!</definedName>
    <definedName name="GRANT_f" localSheetId="69">[4]Links!#REF!</definedName>
    <definedName name="GRANT_f" localSheetId="70">[4]Links!#REF!</definedName>
    <definedName name="GRANT_f" localSheetId="71">[4]Links!#REF!</definedName>
    <definedName name="GRANT_f" localSheetId="72">[4]Links!#REF!</definedName>
    <definedName name="GRANT_f" localSheetId="76">[4]Links!#REF!</definedName>
    <definedName name="GRANT_f" localSheetId="85">[4]Links!#REF!</definedName>
    <definedName name="GRANT_f" localSheetId="78">[4]Links!#REF!</definedName>
    <definedName name="GRANT_f" localSheetId="80">[4]Links!#REF!</definedName>
    <definedName name="GRANT_f" localSheetId="81">[4]Links!#REF!</definedName>
    <definedName name="GRANT_f" localSheetId="82">[4]Links!#REF!</definedName>
    <definedName name="GRANT_f" localSheetId="84">[4]Links!#REF!</definedName>
    <definedName name="GRANT_f" localSheetId="91">[4]Links!#REF!</definedName>
    <definedName name="GRANT_f" localSheetId="92">[4]Links!#REF!</definedName>
    <definedName name="GRANT_f" localSheetId="93">[4]Links!#REF!</definedName>
    <definedName name="GRANT_f" localSheetId="15">[4]Links!#REF!</definedName>
    <definedName name="GRANT_f" localSheetId="16">[4]Links!#REF!</definedName>
    <definedName name="GRANT_f" localSheetId="74">[4]Links!#REF!</definedName>
    <definedName name="GRANT_f">[4]Links!#REF!</definedName>
    <definedName name="Gross_reserves" localSheetId="11">#REF!</definedName>
    <definedName name="Gross_reserves" localSheetId="19">#REF!</definedName>
    <definedName name="Gross_reserves" localSheetId="25">#REF!</definedName>
    <definedName name="Gross_reserves" localSheetId="52">#REF!</definedName>
    <definedName name="Gross_reserves" localSheetId="57">#REF!</definedName>
    <definedName name="Gross_reserves" localSheetId="61">#REF!</definedName>
    <definedName name="Gross_reserves" localSheetId="62">#REF!</definedName>
    <definedName name="Gross_reserves" localSheetId="63">#REF!</definedName>
    <definedName name="Gross_reserves" localSheetId="64">#REF!</definedName>
    <definedName name="Gross_reserves" localSheetId="65">#REF!</definedName>
    <definedName name="Gross_reserves" localSheetId="66">#REF!</definedName>
    <definedName name="Gross_reserves" localSheetId="68">#REF!</definedName>
    <definedName name="Gross_reserves" localSheetId="69">#REF!</definedName>
    <definedName name="Gross_reserves" localSheetId="70">#REF!</definedName>
    <definedName name="Gross_reserves" localSheetId="71">#REF!</definedName>
    <definedName name="Gross_reserves" localSheetId="72">#REF!</definedName>
    <definedName name="Gross_reserves" localSheetId="76">#REF!</definedName>
    <definedName name="Gross_reserves" localSheetId="85">#REF!</definedName>
    <definedName name="Gross_reserves" localSheetId="78">#REF!</definedName>
    <definedName name="Gross_reserves" localSheetId="80">#REF!</definedName>
    <definedName name="Gross_reserves" localSheetId="81">#REF!</definedName>
    <definedName name="Gross_reserves" localSheetId="82">#REF!</definedName>
    <definedName name="Gross_reserves" localSheetId="84">#REF!</definedName>
    <definedName name="Gross_reserves" localSheetId="91">#REF!</definedName>
    <definedName name="Gross_reserves" localSheetId="92">#REF!</definedName>
    <definedName name="Gross_reserves" localSheetId="93">#REF!</definedName>
    <definedName name="Gross_reserves" localSheetId="15">#REF!</definedName>
    <definedName name="Gross_reserves" localSheetId="16">#REF!</definedName>
    <definedName name="Gross_reserves" localSheetId="74">#REF!</definedName>
    <definedName name="Gross_reserves">#REF!</definedName>
    <definedName name="HERE" localSheetId="11">#REF!</definedName>
    <definedName name="HERE" localSheetId="19">#REF!</definedName>
    <definedName name="HERE" localSheetId="25">#REF!</definedName>
    <definedName name="HERE" localSheetId="52">#REF!</definedName>
    <definedName name="HERE" localSheetId="57">#REF!</definedName>
    <definedName name="HERE" localSheetId="61">#REF!</definedName>
    <definedName name="HERE" localSheetId="62">#REF!</definedName>
    <definedName name="HERE" localSheetId="63">#REF!</definedName>
    <definedName name="HERE" localSheetId="64">#REF!</definedName>
    <definedName name="HERE" localSheetId="65">#REF!</definedName>
    <definedName name="HERE" localSheetId="66">#REF!</definedName>
    <definedName name="HERE" localSheetId="68">#REF!</definedName>
    <definedName name="HERE" localSheetId="70">#REF!</definedName>
    <definedName name="HERE" localSheetId="71">#REF!</definedName>
    <definedName name="HERE" localSheetId="72">#REF!</definedName>
    <definedName name="HERE" localSheetId="76">#REF!</definedName>
    <definedName name="HERE" localSheetId="85">#REF!</definedName>
    <definedName name="HERE" localSheetId="78">#REF!</definedName>
    <definedName name="HERE" localSheetId="80">#REF!</definedName>
    <definedName name="HERE" localSheetId="81">#REF!</definedName>
    <definedName name="HERE" localSheetId="82">#REF!</definedName>
    <definedName name="HERE" localSheetId="84">#REF!</definedName>
    <definedName name="HERE" localSheetId="91">#REF!</definedName>
    <definedName name="HERE" localSheetId="92">#REF!</definedName>
    <definedName name="HERE" localSheetId="93">#REF!</definedName>
    <definedName name="HERE" localSheetId="15">#REF!</definedName>
    <definedName name="HERE" localSheetId="16">#REF!</definedName>
    <definedName name="HERE" localSheetId="74">#REF!</definedName>
    <definedName name="HERE">#REF!</definedName>
    <definedName name="hgj" localSheetId="1" hidden="1">{#N/A,#N/A,FALSE,"т02бд"}</definedName>
    <definedName name="hgj" localSheetId="2" hidden="1">{#N/A,#N/A,FALSE,"т02бд"}</definedName>
    <definedName name="hgj" localSheetId="19" hidden="1">{#N/A,#N/A,FALSE,"т02бд"}</definedName>
    <definedName name="hgj" localSheetId="31" hidden="1">{#N/A,#N/A,FALSE,"т02бд"}</definedName>
    <definedName name="hgj" localSheetId="22" hidden="1">{#N/A,#N/A,FALSE,"т02бд"}</definedName>
    <definedName name="hgj" localSheetId="23" hidden="1">{#N/A,#N/A,FALSE,"т02бд"}</definedName>
    <definedName name="hgj" localSheetId="24" hidden="1">{#N/A,#N/A,FALSE,"т02бд"}</definedName>
    <definedName name="hgj" localSheetId="25" hidden="1">{#N/A,#N/A,FALSE,"т02бд"}</definedName>
    <definedName name="hgj" localSheetId="26" hidden="1">{#N/A,#N/A,FALSE,"т02бд"}</definedName>
    <definedName name="hgj" localSheetId="36" hidden="1">{#N/A,#N/A,FALSE,"т02бд"}</definedName>
    <definedName name="hgj" localSheetId="45" hidden="1">{#N/A,#N/A,FALSE,"т02бд"}</definedName>
    <definedName name="hgj" localSheetId="46" hidden="1">{#N/A,#N/A,FALSE,"т02бд"}</definedName>
    <definedName name="hgj" localSheetId="44" hidden="1">{#N/A,#N/A,FALSE,"т02бд"}</definedName>
    <definedName name="hgj" localSheetId="52" hidden="1">{#N/A,#N/A,FALSE,"т02бд"}</definedName>
    <definedName name="hgj" localSheetId="55" hidden="1">{#N/A,#N/A,FALSE,"т02бд"}</definedName>
    <definedName name="hgj" localSheetId="56" hidden="1">{#N/A,#N/A,FALSE,"т02бд"}</definedName>
    <definedName name="hgj" localSheetId="57" hidden="1">{#N/A,#N/A,FALSE,"т02бд"}</definedName>
    <definedName name="hgj" localSheetId="60" hidden="1">{#N/A,#N/A,FALSE,"т02бд"}</definedName>
    <definedName name="hgj" localSheetId="61" hidden="1">{#N/A,#N/A,FALSE,"т02бд"}</definedName>
    <definedName name="hgj" localSheetId="62" hidden="1">{#N/A,#N/A,FALSE,"т02бд"}</definedName>
    <definedName name="hgj" localSheetId="63" hidden="1">{#N/A,#N/A,FALSE,"т02бд"}</definedName>
    <definedName name="hgj" localSheetId="64" hidden="1">{#N/A,#N/A,FALSE,"т02бд"}</definedName>
    <definedName name="hgj" localSheetId="65" hidden="1">{#N/A,#N/A,FALSE,"т02бд"}</definedName>
    <definedName name="hgj" localSheetId="66" hidden="1">{#N/A,#N/A,FALSE,"т02бд"}</definedName>
    <definedName name="hgj" localSheetId="67" hidden="1">{#N/A,#N/A,FALSE,"т02бд"}</definedName>
    <definedName name="hgj" localSheetId="68" hidden="1">{#N/A,#N/A,FALSE,"т02бд"}</definedName>
    <definedName name="hgj" localSheetId="69" hidden="1">{#N/A,#N/A,FALSE,"т02бд"}</definedName>
    <definedName name="hgj" localSheetId="70" hidden="1">{#N/A,#N/A,FALSE,"т02бд"}</definedName>
    <definedName name="hgj" localSheetId="71" hidden="1">{#N/A,#N/A,FALSE,"т02бд"}</definedName>
    <definedName name="hgj" localSheetId="72" hidden="1">{#N/A,#N/A,FALSE,"т02бд"}</definedName>
    <definedName name="hgj" localSheetId="76" hidden="1">{#N/A,#N/A,FALSE,"т02бд"}</definedName>
    <definedName name="hgj" localSheetId="78" hidden="1">{#N/A,#N/A,FALSE,"т02бд"}</definedName>
    <definedName name="hgj" localSheetId="84" hidden="1">{#N/A,#N/A,FALSE,"т02бд"}</definedName>
    <definedName name="hgj" localSheetId="88" hidden="1">{#N/A,#N/A,FALSE,"т02бд"}</definedName>
    <definedName name="hgj" localSheetId="91" hidden="1">{#N/A,#N/A,FALSE,"т02бд"}</definedName>
    <definedName name="hgj" localSheetId="92" hidden="1">{#N/A,#N/A,FALSE,"т02бд"}</definedName>
    <definedName name="hgj" localSheetId="93" hidden="1">{#N/A,#N/A,FALSE,"т02бд"}</definedName>
    <definedName name="hgj" localSheetId="74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2" hidden="1">{#N/A,#N/A,FALSE,"т02бд"}</definedName>
    <definedName name="hgj_1" localSheetId="19" hidden="1">{#N/A,#N/A,FALSE,"т02бд"}</definedName>
    <definedName name="hgj_1" localSheetId="31" hidden="1">{#N/A,#N/A,FALSE,"т02бд"}</definedName>
    <definedName name="hgj_1" localSheetId="22" hidden="1">{#N/A,#N/A,FALSE,"т02бд"}</definedName>
    <definedName name="hgj_1" localSheetId="23" hidden="1">{#N/A,#N/A,FALSE,"т02бд"}</definedName>
    <definedName name="hgj_1" localSheetId="24" hidden="1">{#N/A,#N/A,FALSE,"т02бд"}</definedName>
    <definedName name="hgj_1" localSheetId="25" hidden="1">{#N/A,#N/A,FALSE,"т02бд"}</definedName>
    <definedName name="hgj_1" localSheetId="26" hidden="1">{#N/A,#N/A,FALSE,"т02бд"}</definedName>
    <definedName name="hgj_1" localSheetId="36" hidden="1">{#N/A,#N/A,FALSE,"т02бд"}</definedName>
    <definedName name="hgj_1" localSheetId="45" hidden="1">{#N/A,#N/A,FALSE,"т02бд"}</definedName>
    <definedName name="hgj_1" localSheetId="46" hidden="1">{#N/A,#N/A,FALSE,"т02бд"}</definedName>
    <definedName name="hgj_1" localSheetId="44" hidden="1">{#N/A,#N/A,FALSE,"т02бд"}</definedName>
    <definedName name="hgj_1" localSheetId="52" hidden="1">{#N/A,#N/A,FALSE,"т02бд"}</definedName>
    <definedName name="hgj_1" localSheetId="55" hidden="1">{#N/A,#N/A,FALSE,"т02бд"}</definedName>
    <definedName name="hgj_1" localSheetId="56" hidden="1">{#N/A,#N/A,FALSE,"т02бд"}</definedName>
    <definedName name="hgj_1" localSheetId="57" hidden="1">{#N/A,#N/A,FALSE,"т02бд"}</definedName>
    <definedName name="hgj_1" localSheetId="60" hidden="1">{#N/A,#N/A,FALSE,"т02бд"}</definedName>
    <definedName name="hgj_1" localSheetId="61" hidden="1">{#N/A,#N/A,FALSE,"т02бд"}</definedName>
    <definedName name="hgj_1" localSheetId="62" hidden="1">{#N/A,#N/A,FALSE,"т02бд"}</definedName>
    <definedName name="hgj_1" localSheetId="63" hidden="1">{#N/A,#N/A,FALSE,"т02бд"}</definedName>
    <definedName name="hgj_1" localSheetId="64" hidden="1">{#N/A,#N/A,FALSE,"т02бд"}</definedName>
    <definedName name="hgj_1" localSheetId="65" hidden="1">{#N/A,#N/A,FALSE,"т02бд"}</definedName>
    <definedName name="hgj_1" localSheetId="66" hidden="1">{#N/A,#N/A,FALSE,"т02бд"}</definedName>
    <definedName name="hgj_1" localSheetId="67" hidden="1">{#N/A,#N/A,FALSE,"т02бд"}</definedName>
    <definedName name="hgj_1" localSheetId="68" hidden="1">{#N/A,#N/A,FALSE,"т02бд"}</definedName>
    <definedName name="hgj_1" localSheetId="69" hidden="1">{#N/A,#N/A,FALSE,"т02бд"}</definedName>
    <definedName name="hgj_1" localSheetId="70" hidden="1">{#N/A,#N/A,FALSE,"т02бд"}</definedName>
    <definedName name="hgj_1" localSheetId="71" hidden="1">{#N/A,#N/A,FALSE,"т02бд"}</definedName>
    <definedName name="hgj_1" localSheetId="72" hidden="1">{#N/A,#N/A,FALSE,"т02бд"}</definedName>
    <definedName name="hgj_1" localSheetId="76" hidden="1">{#N/A,#N/A,FALSE,"т02бд"}</definedName>
    <definedName name="hgj_1" localSheetId="78" hidden="1">{#N/A,#N/A,FALSE,"т02бд"}</definedName>
    <definedName name="hgj_1" localSheetId="84" hidden="1">{#N/A,#N/A,FALSE,"т02бд"}</definedName>
    <definedName name="hgj_1" localSheetId="88" hidden="1">{#N/A,#N/A,FALSE,"т02бд"}</definedName>
    <definedName name="hgj_1" localSheetId="91" hidden="1">{#N/A,#N/A,FALSE,"т02бд"}</definedName>
    <definedName name="hgj_1" localSheetId="92" hidden="1">{#N/A,#N/A,FALSE,"т02бд"}</definedName>
    <definedName name="hgj_1" localSheetId="93" hidden="1">{#N/A,#N/A,FALSE,"т02бд"}</definedName>
    <definedName name="hgj_1" localSheetId="74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2" hidden="1">{#N/A,#N/A,FALSE,"т02бд"}</definedName>
    <definedName name="hgj_2" localSheetId="19" hidden="1">{#N/A,#N/A,FALSE,"т02бд"}</definedName>
    <definedName name="hgj_2" localSheetId="31" hidden="1">{#N/A,#N/A,FALSE,"т02бд"}</definedName>
    <definedName name="hgj_2" localSheetId="22" hidden="1">{#N/A,#N/A,FALSE,"т02бд"}</definedName>
    <definedName name="hgj_2" localSheetId="23" hidden="1">{#N/A,#N/A,FALSE,"т02бд"}</definedName>
    <definedName name="hgj_2" localSheetId="24" hidden="1">{#N/A,#N/A,FALSE,"т02бд"}</definedName>
    <definedName name="hgj_2" localSheetId="25" hidden="1">{#N/A,#N/A,FALSE,"т02бд"}</definedName>
    <definedName name="hgj_2" localSheetId="26" hidden="1">{#N/A,#N/A,FALSE,"т02бд"}</definedName>
    <definedName name="hgj_2" localSheetId="36" hidden="1">{#N/A,#N/A,FALSE,"т02бд"}</definedName>
    <definedName name="hgj_2" localSheetId="45" hidden="1">{#N/A,#N/A,FALSE,"т02бд"}</definedName>
    <definedName name="hgj_2" localSheetId="46" hidden="1">{#N/A,#N/A,FALSE,"т02бд"}</definedName>
    <definedName name="hgj_2" localSheetId="44" hidden="1">{#N/A,#N/A,FALSE,"т02бд"}</definedName>
    <definedName name="hgj_2" localSheetId="52" hidden="1">{#N/A,#N/A,FALSE,"т02бд"}</definedName>
    <definedName name="hgj_2" localSheetId="55" hidden="1">{#N/A,#N/A,FALSE,"т02бд"}</definedName>
    <definedName name="hgj_2" localSheetId="56" hidden="1">{#N/A,#N/A,FALSE,"т02бд"}</definedName>
    <definedName name="hgj_2" localSheetId="57" hidden="1">{#N/A,#N/A,FALSE,"т02бд"}</definedName>
    <definedName name="hgj_2" localSheetId="60" hidden="1">{#N/A,#N/A,FALSE,"т02бд"}</definedName>
    <definedName name="hgj_2" localSheetId="61" hidden="1">{#N/A,#N/A,FALSE,"т02бд"}</definedName>
    <definedName name="hgj_2" localSheetId="62" hidden="1">{#N/A,#N/A,FALSE,"т02бд"}</definedName>
    <definedName name="hgj_2" localSheetId="63" hidden="1">{#N/A,#N/A,FALSE,"т02бд"}</definedName>
    <definedName name="hgj_2" localSheetId="64" hidden="1">{#N/A,#N/A,FALSE,"т02бд"}</definedName>
    <definedName name="hgj_2" localSheetId="65" hidden="1">{#N/A,#N/A,FALSE,"т02бд"}</definedName>
    <definedName name="hgj_2" localSheetId="66" hidden="1">{#N/A,#N/A,FALSE,"т02бд"}</definedName>
    <definedName name="hgj_2" localSheetId="67" hidden="1">{#N/A,#N/A,FALSE,"т02бд"}</definedName>
    <definedName name="hgj_2" localSheetId="68" hidden="1">{#N/A,#N/A,FALSE,"т02бд"}</definedName>
    <definedName name="hgj_2" localSheetId="69" hidden="1">{#N/A,#N/A,FALSE,"т02бд"}</definedName>
    <definedName name="hgj_2" localSheetId="70" hidden="1">{#N/A,#N/A,FALSE,"т02бд"}</definedName>
    <definedName name="hgj_2" localSheetId="71" hidden="1">{#N/A,#N/A,FALSE,"т02бд"}</definedName>
    <definedName name="hgj_2" localSheetId="72" hidden="1">{#N/A,#N/A,FALSE,"т02бд"}</definedName>
    <definedName name="hgj_2" localSheetId="76" hidden="1">{#N/A,#N/A,FALSE,"т02бд"}</definedName>
    <definedName name="hgj_2" localSheetId="78" hidden="1">{#N/A,#N/A,FALSE,"т02бд"}</definedName>
    <definedName name="hgj_2" localSheetId="84" hidden="1">{#N/A,#N/A,FALSE,"т02бд"}</definedName>
    <definedName name="hgj_2" localSheetId="88" hidden="1">{#N/A,#N/A,FALSE,"т02бд"}</definedName>
    <definedName name="hgj_2" localSheetId="91" hidden="1">{#N/A,#N/A,FALSE,"т02бд"}</definedName>
    <definedName name="hgj_2" localSheetId="92" hidden="1">{#N/A,#N/A,FALSE,"т02бд"}</definedName>
    <definedName name="hgj_2" localSheetId="93" hidden="1">{#N/A,#N/A,FALSE,"т02бд"}</definedName>
    <definedName name="hgj_2" localSheetId="74" hidden="1">{#N/A,#N/A,FALSE,"т02бд"}</definedName>
    <definedName name="hgj_2" hidden="1">{#N/A,#N/A,FALSE,"т02бд"}</definedName>
    <definedName name="hj" localSheetId="1" hidden="1">{#N/A,#N/A,FALSE,"т02бд"}</definedName>
    <definedName name="hj" localSheetId="2" hidden="1">{#N/A,#N/A,FALSE,"т02бд"}</definedName>
    <definedName name="hj" localSheetId="19" hidden="1">{#N/A,#N/A,FALSE,"т02бд"}</definedName>
    <definedName name="hj" localSheetId="31" hidden="1">{#N/A,#N/A,FALSE,"т02бд"}</definedName>
    <definedName name="hj" localSheetId="22" hidden="1">{#N/A,#N/A,FALSE,"т02бд"}</definedName>
    <definedName name="hj" localSheetId="23" hidden="1">{#N/A,#N/A,FALSE,"т02бд"}</definedName>
    <definedName name="hj" localSheetId="24" hidden="1">{#N/A,#N/A,FALSE,"т02бд"}</definedName>
    <definedName name="hj" localSheetId="25" hidden="1">{#N/A,#N/A,FALSE,"т02бд"}</definedName>
    <definedName name="hj" localSheetId="26" hidden="1">{#N/A,#N/A,FALSE,"т02бд"}</definedName>
    <definedName name="hj" localSheetId="36" hidden="1">{#N/A,#N/A,FALSE,"т02бд"}</definedName>
    <definedName name="hj" localSheetId="45" hidden="1">{#N/A,#N/A,FALSE,"т02бд"}</definedName>
    <definedName name="hj" localSheetId="46" hidden="1">{#N/A,#N/A,FALSE,"т02бд"}</definedName>
    <definedName name="hj" localSheetId="44" hidden="1">{#N/A,#N/A,FALSE,"т02бд"}</definedName>
    <definedName name="hj" localSheetId="52" hidden="1">{#N/A,#N/A,FALSE,"т02бд"}</definedName>
    <definedName name="hj" localSheetId="55" hidden="1">{#N/A,#N/A,FALSE,"т02бд"}</definedName>
    <definedName name="hj" localSheetId="56" hidden="1">{#N/A,#N/A,FALSE,"т02бд"}</definedName>
    <definedName name="hj" localSheetId="57" hidden="1">{#N/A,#N/A,FALSE,"т02бд"}</definedName>
    <definedName name="hj" localSheetId="60" hidden="1">{#N/A,#N/A,FALSE,"т02бд"}</definedName>
    <definedName name="hj" localSheetId="61" hidden="1">{#N/A,#N/A,FALSE,"т02бд"}</definedName>
    <definedName name="hj" localSheetId="62" hidden="1">{#N/A,#N/A,FALSE,"т02бд"}</definedName>
    <definedName name="hj" localSheetId="63" hidden="1">{#N/A,#N/A,FALSE,"т02бд"}</definedName>
    <definedName name="hj" localSheetId="64" hidden="1">{#N/A,#N/A,FALSE,"т02бд"}</definedName>
    <definedName name="hj" localSheetId="65" hidden="1">{#N/A,#N/A,FALSE,"т02бд"}</definedName>
    <definedName name="hj" localSheetId="66" hidden="1">{#N/A,#N/A,FALSE,"т02бд"}</definedName>
    <definedName name="hj" localSheetId="67" hidden="1">{#N/A,#N/A,FALSE,"т02бд"}</definedName>
    <definedName name="hj" localSheetId="68" hidden="1">{#N/A,#N/A,FALSE,"т02бд"}</definedName>
    <definedName name="hj" localSheetId="69" hidden="1">{#N/A,#N/A,FALSE,"т02бд"}</definedName>
    <definedName name="hj" localSheetId="70" hidden="1">{#N/A,#N/A,FALSE,"т02бд"}</definedName>
    <definedName name="hj" localSheetId="71" hidden="1">{#N/A,#N/A,FALSE,"т02бд"}</definedName>
    <definedName name="hj" localSheetId="72" hidden="1">{#N/A,#N/A,FALSE,"т02бд"}</definedName>
    <definedName name="hj" localSheetId="76" hidden="1">{#N/A,#N/A,FALSE,"т02бд"}</definedName>
    <definedName name="hj" localSheetId="78" hidden="1">{#N/A,#N/A,FALSE,"т02бд"}</definedName>
    <definedName name="hj" localSheetId="84" hidden="1">{#N/A,#N/A,FALSE,"т02бд"}</definedName>
    <definedName name="hj" localSheetId="88" hidden="1">{#N/A,#N/A,FALSE,"т02бд"}</definedName>
    <definedName name="hj" localSheetId="91" hidden="1">{#N/A,#N/A,FALSE,"т02бд"}</definedName>
    <definedName name="hj" localSheetId="92" hidden="1">{#N/A,#N/A,FALSE,"т02бд"}</definedName>
    <definedName name="hj" localSheetId="93" hidden="1">{#N/A,#N/A,FALSE,"т02бд"}</definedName>
    <definedName name="hj" localSheetId="74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2" hidden="1">{#N/A,#N/A,FALSE,"т02бд"}</definedName>
    <definedName name="hj_1" localSheetId="19" hidden="1">{#N/A,#N/A,FALSE,"т02бд"}</definedName>
    <definedName name="hj_1" localSheetId="31" hidden="1">{#N/A,#N/A,FALSE,"т02бд"}</definedName>
    <definedName name="hj_1" localSheetId="22" hidden="1">{#N/A,#N/A,FALSE,"т02бд"}</definedName>
    <definedName name="hj_1" localSheetId="23" hidden="1">{#N/A,#N/A,FALSE,"т02бд"}</definedName>
    <definedName name="hj_1" localSheetId="24" hidden="1">{#N/A,#N/A,FALSE,"т02бд"}</definedName>
    <definedName name="hj_1" localSheetId="25" hidden="1">{#N/A,#N/A,FALSE,"т02бд"}</definedName>
    <definedName name="hj_1" localSheetId="26" hidden="1">{#N/A,#N/A,FALSE,"т02бд"}</definedName>
    <definedName name="hj_1" localSheetId="36" hidden="1">{#N/A,#N/A,FALSE,"т02бд"}</definedName>
    <definedName name="hj_1" localSheetId="45" hidden="1">{#N/A,#N/A,FALSE,"т02бд"}</definedName>
    <definedName name="hj_1" localSheetId="46" hidden="1">{#N/A,#N/A,FALSE,"т02бд"}</definedName>
    <definedName name="hj_1" localSheetId="44" hidden="1">{#N/A,#N/A,FALSE,"т02бд"}</definedName>
    <definedName name="hj_1" localSheetId="52" hidden="1">{#N/A,#N/A,FALSE,"т02бд"}</definedName>
    <definedName name="hj_1" localSheetId="55" hidden="1">{#N/A,#N/A,FALSE,"т02бд"}</definedName>
    <definedName name="hj_1" localSheetId="56" hidden="1">{#N/A,#N/A,FALSE,"т02бд"}</definedName>
    <definedName name="hj_1" localSheetId="57" hidden="1">{#N/A,#N/A,FALSE,"т02бд"}</definedName>
    <definedName name="hj_1" localSheetId="60" hidden="1">{#N/A,#N/A,FALSE,"т02бд"}</definedName>
    <definedName name="hj_1" localSheetId="61" hidden="1">{#N/A,#N/A,FALSE,"т02бд"}</definedName>
    <definedName name="hj_1" localSheetId="62" hidden="1">{#N/A,#N/A,FALSE,"т02бд"}</definedName>
    <definedName name="hj_1" localSheetId="63" hidden="1">{#N/A,#N/A,FALSE,"т02бд"}</definedName>
    <definedName name="hj_1" localSheetId="64" hidden="1">{#N/A,#N/A,FALSE,"т02бд"}</definedName>
    <definedName name="hj_1" localSheetId="65" hidden="1">{#N/A,#N/A,FALSE,"т02бд"}</definedName>
    <definedName name="hj_1" localSheetId="66" hidden="1">{#N/A,#N/A,FALSE,"т02бд"}</definedName>
    <definedName name="hj_1" localSheetId="67" hidden="1">{#N/A,#N/A,FALSE,"т02бд"}</definedName>
    <definedName name="hj_1" localSheetId="68" hidden="1">{#N/A,#N/A,FALSE,"т02бд"}</definedName>
    <definedName name="hj_1" localSheetId="69" hidden="1">{#N/A,#N/A,FALSE,"т02бд"}</definedName>
    <definedName name="hj_1" localSheetId="70" hidden="1">{#N/A,#N/A,FALSE,"т02бд"}</definedName>
    <definedName name="hj_1" localSheetId="71" hidden="1">{#N/A,#N/A,FALSE,"т02бд"}</definedName>
    <definedName name="hj_1" localSheetId="72" hidden="1">{#N/A,#N/A,FALSE,"т02бд"}</definedName>
    <definedName name="hj_1" localSheetId="76" hidden="1">{#N/A,#N/A,FALSE,"т02бд"}</definedName>
    <definedName name="hj_1" localSheetId="78" hidden="1">{#N/A,#N/A,FALSE,"т02бд"}</definedName>
    <definedName name="hj_1" localSheetId="84" hidden="1">{#N/A,#N/A,FALSE,"т02бд"}</definedName>
    <definedName name="hj_1" localSheetId="88" hidden="1">{#N/A,#N/A,FALSE,"т02бд"}</definedName>
    <definedName name="hj_1" localSheetId="91" hidden="1">{#N/A,#N/A,FALSE,"т02бд"}</definedName>
    <definedName name="hj_1" localSheetId="92" hidden="1">{#N/A,#N/A,FALSE,"т02бд"}</definedName>
    <definedName name="hj_1" localSheetId="93" hidden="1">{#N/A,#N/A,FALSE,"т02бд"}</definedName>
    <definedName name="hj_1" localSheetId="74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2" hidden="1">{#N/A,#N/A,FALSE,"т02бд"}</definedName>
    <definedName name="hj_2" localSheetId="19" hidden="1">{#N/A,#N/A,FALSE,"т02бд"}</definedName>
    <definedName name="hj_2" localSheetId="31" hidden="1">{#N/A,#N/A,FALSE,"т02бд"}</definedName>
    <definedName name="hj_2" localSheetId="22" hidden="1">{#N/A,#N/A,FALSE,"т02бд"}</definedName>
    <definedName name="hj_2" localSheetId="23" hidden="1">{#N/A,#N/A,FALSE,"т02бд"}</definedName>
    <definedName name="hj_2" localSheetId="24" hidden="1">{#N/A,#N/A,FALSE,"т02бд"}</definedName>
    <definedName name="hj_2" localSheetId="25" hidden="1">{#N/A,#N/A,FALSE,"т02бд"}</definedName>
    <definedName name="hj_2" localSheetId="26" hidden="1">{#N/A,#N/A,FALSE,"т02бд"}</definedName>
    <definedName name="hj_2" localSheetId="36" hidden="1">{#N/A,#N/A,FALSE,"т02бд"}</definedName>
    <definedName name="hj_2" localSheetId="45" hidden="1">{#N/A,#N/A,FALSE,"т02бд"}</definedName>
    <definedName name="hj_2" localSheetId="46" hidden="1">{#N/A,#N/A,FALSE,"т02бд"}</definedName>
    <definedName name="hj_2" localSheetId="44" hidden="1">{#N/A,#N/A,FALSE,"т02бд"}</definedName>
    <definedName name="hj_2" localSheetId="52" hidden="1">{#N/A,#N/A,FALSE,"т02бд"}</definedName>
    <definedName name="hj_2" localSheetId="55" hidden="1">{#N/A,#N/A,FALSE,"т02бд"}</definedName>
    <definedName name="hj_2" localSheetId="56" hidden="1">{#N/A,#N/A,FALSE,"т02бд"}</definedName>
    <definedName name="hj_2" localSheetId="57" hidden="1">{#N/A,#N/A,FALSE,"т02бд"}</definedName>
    <definedName name="hj_2" localSheetId="60" hidden="1">{#N/A,#N/A,FALSE,"т02бд"}</definedName>
    <definedName name="hj_2" localSheetId="61" hidden="1">{#N/A,#N/A,FALSE,"т02бд"}</definedName>
    <definedName name="hj_2" localSheetId="62" hidden="1">{#N/A,#N/A,FALSE,"т02бд"}</definedName>
    <definedName name="hj_2" localSheetId="63" hidden="1">{#N/A,#N/A,FALSE,"т02бд"}</definedName>
    <definedName name="hj_2" localSheetId="64" hidden="1">{#N/A,#N/A,FALSE,"т02бд"}</definedName>
    <definedName name="hj_2" localSheetId="65" hidden="1">{#N/A,#N/A,FALSE,"т02бд"}</definedName>
    <definedName name="hj_2" localSheetId="66" hidden="1">{#N/A,#N/A,FALSE,"т02бд"}</definedName>
    <definedName name="hj_2" localSheetId="67" hidden="1">{#N/A,#N/A,FALSE,"т02бд"}</definedName>
    <definedName name="hj_2" localSheetId="68" hidden="1">{#N/A,#N/A,FALSE,"т02бд"}</definedName>
    <definedName name="hj_2" localSheetId="69" hidden="1">{#N/A,#N/A,FALSE,"т02бд"}</definedName>
    <definedName name="hj_2" localSheetId="70" hidden="1">{#N/A,#N/A,FALSE,"т02бд"}</definedName>
    <definedName name="hj_2" localSheetId="71" hidden="1">{#N/A,#N/A,FALSE,"т02бд"}</definedName>
    <definedName name="hj_2" localSheetId="72" hidden="1">{#N/A,#N/A,FALSE,"т02бд"}</definedName>
    <definedName name="hj_2" localSheetId="76" hidden="1">{#N/A,#N/A,FALSE,"т02бд"}</definedName>
    <definedName name="hj_2" localSheetId="78" hidden="1">{#N/A,#N/A,FALSE,"т02бд"}</definedName>
    <definedName name="hj_2" localSheetId="84" hidden="1">{#N/A,#N/A,FALSE,"т02бд"}</definedName>
    <definedName name="hj_2" localSheetId="88" hidden="1">{#N/A,#N/A,FALSE,"т02бд"}</definedName>
    <definedName name="hj_2" localSheetId="91" hidden="1">{#N/A,#N/A,FALSE,"т02бд"}</definedName>
    <definedName name="hj_2" localSheetId="92" hidden="1">{#N/A,#N/A,FALSE,"т02бд"}</definedName>
    <definedName name="hj_2" localSheetId="93" hidden="1">{#N/A,#N/A,FALSE,"т02бд"}</definedName>
    <definedName name="hj_2" localSheetId="74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6" hidden="1">{#N/A,#N/A,FALSE,"т02бд"}</definedName>
    <definedName name="i" localSheetId="19" hidden="1">{#N/A,#N/A,FALSE,"т02бд"}</definedName>
    <definedName name="i" localSheetId="29" hidden="1">{#N/A,#N/A,FALSE,"т02бд"}</definedName>
    <definedName name="i" localSheetId="30" hidden="1">{#N/A,#N/A,FALSE,"т02бд"}</definedName>
    <definedName name="i" localSheetId="31" hidden="1">{#N/A,#N/A,FALSE,"т02бд"}</definedName>
    <definedName name="i" localSheetId="22" hidden="1">{#N/A,#N/A,FALSE,"т02бд"}</definedName>
    <definedName name="i" localSheetId="23" hidden="1">{#N/A,#N/A,FALSE,"т02бд"}</definedName>
    <definedName name="i" localSheetId="24" hidden="1">{#N/A,#N/A,FALSE,"т02бд"}</definedName>
    <definedName name="i" localSheetId="25" hidden="1">{#N/A,#N/A,FALSE,"т02бд"}</definedName>
    <definedName name="i" localSheetId="26" hidden="1">{#N/A,#N/A,FALSE,"т02бд"}</definedName>
    <definedName name="i" localSheetId="36" hidden="1">{#N/A,#N/A,FALSE,"т02бд"}</definedName>
    <definedName name="i" localSheetId="45" hidden="1">{#N/A,#N/A,FALSE,"т02бд"}</definedName>
    <definedName name="i" localSheetId="46" hidden="1">{#N/A,#N/A,FALSE,"т02бд"}</definedName>
    <definedName name="i" localSheetId="44" hidden="1">{#N/A,#N/A,FALSE,"т02бд"}</definedName>
    <definedName name="i" localSheetId="52" hidden="1">{#N/A,#N/A,FALSE,"т02бд"}</definedName>
    <definedName name="i" localSheetId="55" hidden="1">{#N/A,#N/A,FALSE,"т02бд"}</definedName>
    <definedName name="i" localSheetId="56" hidden="1">{#N/A,#N/A,FALSE,"т02бд"}</definedName>
    <definedName name="i" localSheetId="57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62" hidden="1">{#N/A,#N/A,FALSE,"т02бд"}</definedName>
    <definedName name="i" localSheetId="63" hidden="1">{#N/A,#N/A,FALSE,"т02бд"}</definedName>
    <definedName name="i" localSheetId="64" hidden="1">{#N/A,#N/A,FALSE,"т02бд"}</definedName>
    <definedName name="i" localSheetId="65" hidden="1">{#N/A,#N/A,FALSE,"т02бд"}</definedName>
    <definedName name="i" localSheetId="66" hidden="1">{#N/A,#N/A,FALSE,"т02бд"}</definedName>
    <definedName name="i" localSheetId="67" hidden="1">{#N/A,#N/A,FALSE,"т02бд"}</definedName>
    <definedName name="i" localSheetId="68" hidden="1">{#N/A,#N/A,FALSE,"т02бд"}</definedName>
    <definedName name="i" localSheetId="69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6" hidden="1">{#N/A,#N/A,FALSE,"т02бд"}</definedName>
    <definedName name="i" localSheetId="77" hidden="1">{#N/A,#N/A,FALSE,"т02бд"}</definedName>
    <definedName name="i" localSheetId="78" hidden="1">{#N/A,#N/A,FALSE,"т02бд"}</definedName>
    <definedName name="i" localSheetId="80" hidden="1">{#N/A,#N/A,FALSE,"т02бд"}</definedName>
    <definedName name="i" localSheetId="84" hidden="1">{#N/A,#N/A,FALSE,"т02бд"}</definedName>
    <definedName name="i" localSheetId="88" hidden="1">{#N/A,#N/A,FALSE,"т02бд"}</definedName>
    <definedName name="i" localSheetId="89" hidden="1">{#N/A,#N/A,FALSE,"т02бд"}</definedName>
    <definedName name="i" localSheetId="91" hidden="1">{#N/A,#N/A,FALSE,"т02бд"}</definedName>
    <definedName name="i" localSheetId="92" hidden="1">{#N/A,#N/A,FALSE,"т02бд"}</definedName>
    <definedName name="i" localSheetId="93" hidden="1">{#N/A,#N/A,FALSE,"т02бд"}</definedName>
    <definedName name="i" localSheetId="74" hidden="1">{#N/A,#N/A,FALSE,"т02бд"}</definedName>
    <definedName name="i" hidden="1">{#N/A,#N/A,FALSE,"т02бд"}</definedName>
    <definedName name="i_1" localSheetId="1" hidden="1">{#N/A,#N/A,FALSE,"т02бд"}</definedName>
    <definedName name="i_1" localSheetId="2" hidden="1">{#N/A,#N/A,FALSE,"т02бд"}</definedName>
    <definedName name="i_1" localSheetId="19" hidden="1">{#N/A,#N/A,FALSE,"т02бд"}</definedName>
    <definedName name="i_1" localSheetId="31" hidden="1">{#N/A,#N/A,FALSE,"т02бд"}</definedName>
    <definedName name="i_1" localSheetId="22" hidden="1">{#N/A,#N/A,FALSE,"т02бд"}</definedName>
    <definedName name="i_1" localSheetId="23" hidden="1">{#N/A,#N/A,FALSE,"т02бд"}</definedName>
    <definedName name="i_1" localSheetId="24" hidden="1">{#N/A,#N/A,FALSE,"т02бд"}</definedName>
    <definedName name="i_1" localSheetId="25" hidden="1">{#N/A,#N/A,FALSE,"т02бд"}</definedName>
    <definedName name="i_1" localSheetId="26" hidden="1">{#N/A,#N/A,FALSE,"т02бд"}</definedName>
    <definedName name="i_1" localSheetId="36" hidden="1">{#N/A,#N/A,FALSE,"т02бд"}</definedName>
    <definedName name="i_1" localSheetId="45" hidden="1">{#N/A,#N/A,FALSE,"т02бд"}</definedName>
    <definedName name="i_1" localSheetId="46" hidden="1">{#N/A,#N/A,FALSE,"т02бд"}</definedName>
    <definedName name="i_1" localSheetId="44" hidden="1">{#N/A,#N/A,FALSE,"т02бд"}</definedName>
    <definedName name="i_1" localSheetId="52" hidden="1">{#N/A,#N/A,FALSE,"т02бд"}</definedName>
    <definedName name="i_1" localSheetId="55" hidden="1">{#N/A,#N/A,FALSE,"т02бд"}</definedName>
    <definedName name="i_1" localSheetId="56" hidden="1">{#N/A,#N/A,FALSE,"т02бд"}</definedName>
    <definedName name="i_1" localSheetId="57" hidden="1">{#N/A,#N/A,FALSE,"т02бд"}</definedName>
    <definedName name="i_1" localSheetId="60" hidden="1">{#N/A,#N/A,FALSE,"т02бд"}</definedName>
    <definedName name="i_1" localSheetId="61" hidden="1">{#N/A,#N/A,FALSE,"т02бд"}</definedName>
    <definedName name="i_1" localSheetId="62" hidden="1">{#N/A,#N/A,FALSE,"т02бд"}</definedName>
    <definedName name="i_1" localSheetId="63" hidden="1">{#N/A,#N/A,FALSE,"т02бд"}</definedName>
    <definedName name="i_1" localSheetId="64" hidden="1">{#N/A,#N/A,FALSE,"т02бд"}</definedName>
    <definedName name="i_1" localSheetId="65" hidden="1">{#N/A,#N/A,FALSE,"т02бд"}</definedName>
    <definedName name="i_1" localSheetId="66" hidden="1">{#N/A,#N/A,FALSE,"т02бд"}</definedName>
    <definedName name="i_1" localSheetId="67" hidden="1">{#N/A,#N/A,FALSE,"т02бд"}</definedName>
    <definedName name="i_1" localSheetId="68" hidden="1">{#N/A,#N/A,FALSE,"т02бд"}</definedName>
    <definedName name="i_1" localSheetId="69" hidden="1">{#N/A,#N/A,FALSE,"т02бд"}</definedName>
    <definedName name="i_1" localSheetId="70" hidden="1">{#N/A,#N/A,FALSE,"т02бд"}</definedName>
    <definedName name="i_1" localSheetId="71" hidden="1">{#N/A,#N/A,FALSE,"т02бд"}</definedName>
    <definedName name="i_1" localSheetId="72" hidden="1">{#N/A,#N/A,FALSE,"т02бд"}</definedName>
    <definedName name="i_1" localSheetId="76" hidden="1">{#N/A,#N/A,FALSE,"т02бд"}</definedName>
    <definedName name="i_1" localSheetId="78" hidden="1">{#N/A,#N/A,FALSE,"т02бд"}</definedName>
    <definedName name="i_1" localSheetId="84" hidden="1">{#N/A,#N/A,FALSE,"т02бд"}</definedName>
    <definedName name="i_1" localSheetId="88" hidden="1">{#N/A,#N/A,FALSE,"т02бд"}</definedName>
    <definedName name="i_1" localSheetId="91" hidden="1">{#N/A,#N/A,FALSE,"т02бд"}</definedName>
    <definedName name="i_1" localSheetId="92" hidden="1">{#N/A,#N/A,FALSE,"т02бд"}</definedName>
    <definedName name="i_1" localSheetId="93" hidden="1">{#N/A,#N/A,FALSE,"т02бд"}</definedName>
    <definedName name="i_1" localSheetId="74" hidden="1">{#N/A,#N/A,FALSE,"т02бд"}</definedName>
    <definedName name="i_1" hidden="1">{#N/A,#N/A,FALSE,"т02бд"}</definedName>
    <definedName name="i_2" localSheetId="1" hidden="1">{#N/A,#N/A,FALSE,"т02бд"}</definedName>
    <definedName name="i_2" localSheetId="2" hidden="1">{#N/A,#N/A,FALSE,"т02бд"}</definedName>
    <definedName name="i_2" localSheetId="19" hidden="1">{#N/A,#N/A,FALSE,"т02бд"}</definedName>
    <definedName name="i_2" localSheetId="31" hidden="1">{#N/A,#N/A,FALSE,"т02бд"}</definedName>
    <definedName name="i_2" localSheetId="22" hidden="1">{#N/A,#N/A,FALSE,"т02бд"}</definedName>
    <definedName name="i_2" localSheetId="23" hidden="1">{#N/A,#N/A,FALSE,"т02бд"}</definedName>
    <definedName name="i_2" localSheetId="24" hidden="1">{#N/A,#N/A,FALSE,"т02бд"}</definedName>
    <definedName name="i_2" localSheetId="25" hidden="1">{#N/A,#N/A,FALSE,"т02бд"}</definedName>
    <definedName name="i_2" localSheetId="26" hidden="1">{#N/A,#N/A,FALSE,"т02бд"}</definedName>
    <definedName name="i_2" localSheetId="36" hidden="1">{#N/A,#N/A,FALSE,"т02бд"}</definedName>
    <definedName name="i_2" localSheetId="45" hidden="1">{#N/A,#N/A,FALSE,"т02бд"}</definedName>
    <definedName name="i_2" localSheetId="46" hidden="1">{#N/A,#N/A,FALSE,"т02бд"}</definedName>
    <definedName name="i_2" localSheetId="44" hidden="1">{#N/A,#N/A,FALSE,"т02бд"}</definedName>
    <definedName name="i_2" localSheetId="52" hidden="1">{#N/A,#N/A,FALSE,"т02бд"}</definedName>
    <definedName name="i_2" localSheetId="55" hidden="1">{#N/A,#N/A,FALSE,"т02бд"}</definedName>
    <definedName name="i_2" localSheetId="56" hidden="1">{#N/A,#N/A,FALSE,"т02бд"}</definedName>
    <definedName name="i_2" localSheetId="57" hidden="1">{#N/A,#N/A,FALSE,"т02бд"}</definedName>
    <definedName name="i_2" localSheetId="60" hidden="1">{#N/A,#N/A,FALSE,"т02бд"}</definedName>
    <definedName name="i_2" localSheetId="61" hidden="1">{#N/A,#N/A,FALSE,"т02бд"}</definedName>
    <definedName name="i_2" localSheetId="62" hidden="1">{#N/A,#N/A,FALSE,"т02бд"}</definedName>
    <definedName name="i_2" localSheetId="63" hidden="1">{#N/A,#N/A,FALSE,"т02бд"}</definedName>
    <definedName name="i_2" localSheetId="64" hidden="1">{#N/A,#N/A,FALSE,"т02бд"}</definedName>
    <definedName name="i_2" localSheetId="65" hidden="1">{#N/A,#N/A,FALSE,"т02бд"}</definedName>
    <definedName name="i_2" localSheetId="66" hidden="1">{#N/A,#N/A,FALSE,"т02бд"}</definedName>
    <definedName name="i_2" localSheetId="67" hidden="1">{#N/A,#N/A,FALSE,"т02бд"}</definedName>
    <definedName name="i_2" localSheetId="68" hidden="1">{#N/A,#N/A,FALSE,"т02бд"}</definedName>
    <definedName name="i_2" localSheetId="69" hidden="1">{#N/A,#N/A,FALSE,"т02бд"}</definedName>
    <definedName name="i_2" localSheetId="70" hidden="1">{#N/A,#N/A,FALSE,"т02бд"}</definedName>
    <definedName name="i_2" localSheetId="71" hidden="1">{#N/A,#N/A,FALSE,"т02бд"}</definedName>
    <definedName name="i_2" localSheetId="72" hidden="1">{#N/A,#N/A,FALSE,"т02бд"}</definedName>
    <definedName name="i_2" localSheetId="76" hidden="1">{#N/A,#N/A,FALSE,"т02бд"}</definedName>
    <definedName name="i_2" localSheetId="78" hidden="1">{#N/A,#N/A,FALSE,"т02бд"}</definedName>
    <definedName name="i_2" localSheetId="84" hidden="1">{#N/A,#N/A,FALSE,"т02бд"}</definedName>
    <definedName name="i_2" localSheetId="88" hidden="1">{#N/A,#N/A,FALSE,"т02бд"}</definedName>
    <definedName name="i_2" localSheetId="91" hidden="1">{#N/A,#N/A,FALSE,"т02бд"}</definedName>
    <definedName name="i_2" localSheetId="92" hidden="1">{#N/A,#N/A,FALSE,"т02бд"}</definedName>
    <definedName name="i_2" localSheetId="93" hidden="1">{#N/A,#N/A,FALSE,"т02бд"}</definedName>
    <definedName name="i_2" localSheetId="74" hidden="1">{#N/A,#N/A,FALSE,"т02бд"}</definedName>
    <definedName name="i_2" hidden="1">{#N/A,#N/A,FALSE,"т02бд"}</definedName>
    <definedName name="IGS" localSheetId="69">[5]C!$L$42</definedName>
    <definedName name="IGS" localSheetId="71">[5]C!$L$42</definedName>
    <definedName name="IGS" localSheetId="72">[5]C!$L$42</definedName>
    <definedName name="IGS" localSheetId="74">[5]C!$L$42</definedName>
    <definedName name="IGS">[5]C!$L$42</definedName>
    <definedName name="IGS_P" localSheetId="19">[4]Links!$X$36</definedName>
    <definedName name="IGS_P" localSheetId="25">[4]Links!$X$36</definedName>
    <definedName name="IGS_P">[4]Links!$X$36</definedName>
    <definedName name="IGSG" localSheetId="19">[4]Links!$Z$38</definedName>
    <definedName name="IGSG" localSheetId="25">[4]Links!$Z$38</definedName>
    <definedName name="IGSG">[4]Links!$Z$38</definedName>
    <definedName name="IGSM" localSheetId="19">[4]Links!$Z$19</definedName>
    <definedName name="IGSM" localSheetId="25">[4]Links!$Z$19</definedName>
    <definedName name="IGSM">[4]Links!$Z$19</definedName>
    <definedName name="IGSMG" localSheetId="19">[4]Links!$Z$35</definedName>
    <definedName name="IGSMG" localSheetId="25">[4]Links!$Z$35</definedName>
    <definedName name="IGSMG">[4]Links!$Z$35</definedName>
    <definedName name="IGSY" localSheetId="19">[4]Links!$V$16</definedName>
    <definedName name="IGSY" localSheetId="25">[4]Links!$V$16</definedName>
    <definedName name="IGSY">[4]Links!$V$16</definedName>
    <definedName name="IGSYG" localSheetId="19">[4]Links!$V$19</definedName>
    <definedName name="IGSYG" localSheetId="25">[4]Links!$V$19</definedName>
    <definedName name="IGSYG">[4]Links!$V$19</definedName>
    <definedName name="In_millions_of_lei" localSheetId="11">#REF!</definedName>
    <definedName name="In_millions_of_lei" localSheetId="19">#REF!</definedName>
    <definedName name="In_millions_of_lei" localSheetId="25">#REF!</definedName>
    <definedName name="In_millions_of_lei" localSheetId="52">#REF!</definedName>
    <definedName name="In_millions_of_lei" localSheetId="57">#REF!</definedName>
    <definedName name="In_millions_of_lei" localSheetId="61">#REF!</definedName>
    <definedName name="In_millions_of_lei" localSheetId="62">#REF!</definedName>
    <definedName name="In_millions_of_lei" localSheetId="63">#REF!</definedName>
    <definedName name="In_millions_of_lei" localSheetId="64">#REF!</definedName>
    <definedName name="In_millions_of_lei" localSheetId="65">#REF!</definedName>
    <definedName name="In_millions_of_lei" localSheetId="66">#REF!</definedName>
    <definedName name="In_millions_of_lei" localSheetId="67">#REF!</definedName>
    <definedName name="In_millions_of_lei" localSheetId="68">#REF!</definedName>
    <definedName name="In_millions_of_lei" localSheetId="69">#REF!</definedName>
    <definedName name="In_millions_of_lei" localSheetId="70">#REF!</definedName>
    <definedName name="In_millions_of_lei" localSheetId="71">#REF!</definedName>
    <definedName name="In_millions_of_lei" localSheetId="72">#REF!</definedName>
    <definedName name="In_millions_of_lei" localSheetId="76">#REF!</definedName>
    <definedName name="In_millions_of_lei" localSheetId="85">#REF!</definedName>
    <definedName name="In_millions_of_lei" localSheetId="78">#REF!</definedName>
    <definedName name="In_millions_of_lei" localSheetId="80">#REF!</definedName>
    <definedName name="In_millions_of_lei" localSheetId="81">#REF!</definedName>
    <definedName name="In_millions_of_lei" localSheetId="82">#REF!</definedName>
    <definedName name="In_millions_of_lei" localSheetId="84">#REF!</definedName>
    <definedName name="In_millions_of_lei" localSheetId="91">#REF!</definedName>
    <definedName name="In_millions_of_lei" localSheetId="92">#REF!</definedName>
    <definedName name="In_millions_of_lei" localSheetId="93">#REF!</definedName>
    <definedName name="In_millions_of_lei" localSheetId="15">#REF!</definedName>
    <definedName name="In_millions_of_lei" localSheetId="16">#REF!</definedName>
    <definedName name="In_millions_of_lei" localSheetId="74">#REF!</definedName>
    <definedName name="In_millions_of_lei">#REF!</definedName>
    <definedName name="In_millions_of_U.S._dollars" localSheetId="11">#REF!</definedName>
    <definedName name="In_millions_of_U.S._dollars" localSheetId="19">#REF!</definedName>
    <definedName name="In_millions_of_U.S._dollars" localSheetId="25">#REF!</definedName>
    <definedName name="In_millions_of_U.S._dollars" localSheetId="52">#REF!</definedName>
    <definedName name="In_millions_of_U.S._dollars" localSheetId="57">#REF!</definedName>
    <definedName name="In_millions_of_U.S._dollars" localSheetId="61">#REF!</definedName>
    <definedName name="In_millions_of_U.S._dollars" localSheetId="62">#REF!</definedName>
    <definedName name="In_millions_of_U.S._dollars" localSheetId="63">#REF!</definedName>
    <definedName name="In_millions_of_U.S._dollars" localSheetId="64">#REF!</definedName>
    <definedName name="In_millions_of_U.S._dollars" localSheetId="65">#REF!</definedName>
    <definedName name="In_millions_of_U.S._dollars" localSheetId="66">#REF!</definedName>
    <definedName name="In_millions_of_U.S._dollars" localSheetId="67">#REF!</definedName>
    <definedName name="In_millions_of_U.S._dollars" localSheetId="68">#REF!</definedName>
    <definedName name="In_millions_of_U.S._dollars" localSheetId="69">#REF!</definedName>
    <definedName name="In_millions_of_U.S._dollars" localSheetId="70">#REF!</definedName>
    <definedName name="In_millions_of_U.S._dollars" localSheetId="71">#REF!</definedName>
    <definedName name="In_millions_of_U.S._dollars" localSheetId="72">#REF!</definedName>
    <definedName name="In_millions_of_U.S._dollars" localSheetId="76">#REF!</definedName>
    <definedName name="In_millions_of_U.S._dollars" localSheetId="85">#REF!</definedName>
    <definedName name="In_millions_of_U.S._dollars" localSheetId="78">#REF!</definedName>
    <definedName name="In_millions_of_U.S._dollars" localSheetId="80">#REF!</definedName>
    <definedName name="In_millions_of_U.S._dollars" localSheetId="81">#REF!</definedName>
    <definedName name="In_millions_of_U.S._dollars" localSheetId="82">#REF!</definedName>
    <definedName name="In_millions_of_U.S._dollars" localSheetId="84">#REF!</definedName>
    <definedName name="In_millions_of_U.S._dollars" localSheetId="91">#REF!</definedName>
    <definedName name="In_millions_of_U.S._dollars" localSheetId="92">#REF!</definedName>
    <definedName name="In_millions_of_U.S._dollars" localSheetId="93">#REF!</definedName>
    <definedName name="In_millions_of_U.S._dollars" localSheetId="15">#REF!</definedName>
    <definedName name="In_millions_of_U.S._dollars" localSheetId="16">#REF!</definedName>
    <definedName name="In_millions_of_U.S._dollars" localSheetId="74">#REF!</definedName>
    <definedName name="In_millions_of_U.S._dollars">#REF!</definedName>
    <definedName name="INC" localSheetId="19">[4]Links!$L$2</definedName>
    <definedName name="INC" localSheetId="25">[4]Links!$L$2</definedName>
    <definedName name="INC">[4]Links!$L$2</definedName>
    <definedName name="INC_F" localSheetId="19">[4]Links!$T$14</definedName>
    <definedName name="INC_F" localSheetId="25">[4]Links!$T$14</definedName>
    <definedName name="INC_F">[4]Links!$T$14</definedName>
    <definedName name="INCBAL_f" localSheetId="11">[4]Links!#REF!</definedName>
    <definedName name="INCBAL_f" localSheetId="19">[4]Links!#REF!</definedName>
    <definedName name="INCBAL_f" localSheetId="25">[4]Links!#REF!</definedName>
    <definedName name="INCBAL_f" localSheetId="36">[4]Links!#REF!</definedName>
    <definedName name="INCBAL_f" localSheetId="45">[4]Links!#REF!</definedName>
    <definedName name="INCBAL_f" localSheetId="52">[4]Links!#REF!</definedName>
    <definedName name="INCBAL_f" localSheetId="57">[4]Links!#REF!</definedName>
    <definedName name="INCBAL_f" localSheetId="61">[4]Links!#REF!</definedName>
    <definedName name="INCBAL_f" localSheetId="62">[4]Links!#REF!</definedName>
    <definedName name="INCBAL_f" localSheetId="63">[4]Links!#REF!</definedName>
    <definedName name="INCBAL_f" localSheetId="64">[4]Links!#REF!</definedName>
    <definedName name="INCBAL_f" localSheetId="65">[4]Links!#REF!</definedName>
    <definedName name="INCBAL_f" localSheetId="66">[4]Links!#REF!</definedName>
    <definedName name="INCBAL_f" localSheetId="67">[4]Links!#REF!</definedName>
    <definedName name="INCBAL_f" localSheetId="68">[4]Links!#REF!</definedName>
    <definedName name="INCBAL_f" localSheetId="69">[4]Links!#REF!</definedName>
    <definedName name="INCBAL_f" localSheetId="70">[4]Links!#REF!</definedName>
    <definedName name="INCBAL_f" localSheetId="71">[4]Links!#REF!</definedName>
    <definedName name="INCBAL_f" localSheetId="72">[4]Links!#REF!</definedName>
    <definedName name="INCBAL_f" localSheetId="76">[4]Links!#REF!</definedName>
    <definedName name="INCBAL_f" localSheetId="85">[4]Links!#REF!</definedName>
    <definedName name="INCBAL_f" localSheetId="78">[4]Links!#REF!</definedName>
    <definedName name="INCBAL_f" localSheetId="80">[4]Links!#REF!</definedName>
    <definedName name="INCBAL_f" localSheetId="81">[4]Links!#REF!</definedName>
    <definedName name="INCBAL_f" localSheetId="82">[4]Links!#REF!</definedName>
    <definedName name="INCBAL_f" localSheetId="84">[4]Links!#REF!</definedName>
    <definedName name="INCBAL_f" localSheetId="88">[4]Links!#REF!</definedName>
    <definedName name="INCBAL_f" localSheetId="91">[4]Links!#REF!</definedName>
    <definedName name="INCBAL_f" localSheetId="92">[4]Links!#REF!</definedName>
    <definedName name="INCBAL_f" localSheetId="93">[4]Links!#REF!</definedName>
    <definedName name="INCBAL_f" localSheetId="15">[4]Links!#REF!</definedName>
    <definedName name="INCBAL_f" localSheetId="16">[4]Links!#REF!</definedName>
    <definedName name="INCBAL_f" localSheetId="74">[4]Links!#REF!</definedName>
    <definedName name="INCBAL_f">[4]Links!#REF!</definedName>
    <definedName name="INCC" localSheetId="19">[4]Links!$L$14</definedName>
    <definedName name="INCC" localSheetId="25">[4]Links!$L$14</definedName>
    <definedName name="INCC">[4]Links!$L$14</definedName>
    <definedName name="INCC_f" localSheetId="11">[4]Links!#REF!</definedName>
    <definedName name="INCC_f" localSheetId="19">[4]Links!#REF!</definedName>
    <definedName name="INCC_f" localSheetId="25">[4]Links!#REF!</definedName>
    <definedName name="INCC_f" localSheetId="36">[4]Links!#REF!</definedName>
    <definedName name="INCC_f" localSheetId="45">[4]Links!#REF!</definedName>
    <definedName name="INCC_f" localSheetId="52">[4]Links!#REF!</definedName>
    <definedName name="INCC_f" localSheetId="57">[4]Links!#REF!</definedName>
    <definedName name="INCC_f" localSheetId="61">[4]Links!#REF!</definedName>
    <definedName name="INCC_f" localSheetId="62">[4]Links!#REF!</definedName>
    <definedName name="INCC_f" localSheetId="63">[4]Links!#REF!</definedName>
    <definedName name="INCC_f" localSheetId="64">[4]Links!#REF!</definedName>
    <definedName name="INCC_f" localSheetId="65">[4]Links!#REF!</definedName>
    <definedName name="INCC_f" localSheetId="66">[4]Links!#REF!</definedName>
    <definedName name="INCC_f" localSheetId="67">[4]Links!#REF!</definedName>
    <definedName name="INCC_f" localSheetId="68">[4]Links!#REF!</definedName>
    <definedName name="INCC_f" localSheetId="69">[4]Links!#REF!</definedName>
    <definedName name="INCC_f" localSheetId="70">[4]Links!#REF!</definedName>
    <definedName name="INCC_f" localSheetId="71">[4]Links!#REF!</definedName>
    <definedName name="INCC_f" localSheetId="72">[4]Links!#REF!</definedName>
    <definedName name="INCC_f" localSheetId="76">[4]Links!#REF!</definedName>
    <definedName name="INCC_f" localSheetId="85">[4]Links!#REF!</definedName>
    <definedName name="INCC_f" localSheetId="78">[4]Links!#REF!</definedName>
    <definedName name="INCC_f" localSheetId="80">[4]Links!#REF!</definedName>
    <definedName name="INCC_f" localSheetId="81">[4]Links!#REF!</definedName>
    <definedName name="INCC_f" localSheetId="82">[4]Links!#REF!</definedName>
    <definedName name="INCC_f" localSheetId="84">[4]Links!#REF!</definedName>
    <definedName name="INCC_f" localSheetId="88">[4]Links!#REF!</definedName>
    <definedName name="INCC_f" localSheetId="91">[4]Links!#REF!</definedName>
    <definedName name="INCC_f" localSheetId="92">[4]Links!#REF!</definedName>
    <definedName name="INCC_f" localSheetId="93">[4]Links!#REF!</definedName>
    <definedName name="INCC_f" localSheetId="15">[4]Links!#REF!</definedName>
    <definedName name="INCC_f" localSheetId="16">[4]Links!#REF!</definedName>
    <definedName name="INCC_f" localSheetId="74">[4]Links!#REF!</definedName>
    <definedName name="INCC_f">[4]Links!#REF!</definedName>
    <definedName name="INCCP" localSheetId="19">[4]Links!$L$18</definedName>
    <definedName name="INCCP" localSheetId="25">[4]Links!$L$18</definedName>
    <definedName name="INCCP">[4]Links!$L$18</definedName>
    <definedName name="INCCURR_f" localSheetId="11">[4]Links!#REF!</definedName>
    <definedName name="INCCURR_f" localSheetId="19">[4]Links!#REF!</definedName>
    <definedName name="INCCURR_f" localSheetId="25">[4]Links!#REF!</definedName>
    <definedName name="INCCURR_f" localSheetId="36">[4]Links!#REF!</definedName>
    <definedName name="INCCURR_f" localSheetId="45">[4]Links!#REF!</definedName>
    <definedName name="INCCURR_f" localSheetId="52">[4]Links!#REF!</definedName>
    <definedName name="INCCURR_f" localSheetId="57">[4]Links!#REF!</definedName>
    <definedName name="INCCURR_f" localSheetId="61">[4]Links!#REF!</definedName>
    <definedName name="INCCURR_f" localSheetId="62">[4]Links!#REF!</definedName>
    <definedName name="INCCURR_f" localSheetId="63">[4]Links!#REF!</definedName>
    <definedName name="INCCURR_f" localSheetId="64">[4]Links!#REF!</definedName>
    <definedName name="INCCURR_f" localSheetId="65">[4]Links!#REF!</definedName>
    <definedName name="INCCURR_f" localSheetId="66">[4]Links!#REF!</definedName>
    <definedName name="INCCURR_f" localSheetId="67">[4]Links!#REF!</definedName>
    <definedName name="INCCURR_f" localSheetId="68">[4]Links!#REF!</definedName>
    <definedName name="INCCURR_f" localSheetId="69">[4]Links!#REF!</definedName>
    <definedName name="INCCURR_f" localSheetId="70">[4]Links!#REF!</definedName>
    <definedName name="INCCURR_f" localSheetId="71">[4]Links!#REF!</definedName>
    <definedName name="INCCURR_f" localSheetId="72">[4]Links!#REF!</definedName>
    <definedName name="INCCURR_f" localSheetId="76">[4]Links!#REF!</definedName>
    <definedName name="INCCURR_f" localSheetId="85">[4]Links!#REF!</definedName>
    <definedName name="INCCURR_f" localSheetId="78">[4]Links!#REF!</definedName>
    <definedName name="INCCURR_f" localSheetId="80">[4]Links!#REF!</definedName>
    <definedName name="INCCURR_f" localSheetId="81">[4]Links!#REF!</definedName>
    <definedName name="INCCURR_f" localSheetId="82">[4]Links!#REF!</definedName>
    <definedName name="INCCURR_f" localSheetId="84">[4]Links!#REF!</definedName>
    <definedName name="INCCURR_f" localSheetId="88">[4]Links!#REF!</definedName>
    <definedName name="INCCURR_f" localSheetId="91">[4]Links!#REF!</definedName>
    <definedName name="INCCURR_f" localSheetId="92">[4]Links!#REF!</definedName>
    <definedName name="INCCURR_f" localSheetId="93">[4]Links!#REF!</definedName>
    <definedName name="INCCURR_f" localSheetId="15">[4]Links!#REF!</definedName>
    <definedName name="INCCURR_f" localSheetId="16">[4]Links!#REF!</definedName>
    <definedName name="INCCURR_f" localSheetId="74">[4]Links!#REF!</definedName>
    <definedName name="INCCURR_f">[4]Links!#REF!</definedName>
    <definedName name="INCM" localSheetId="19">[4]Links!$L$6</definedName>
    <definedName name="INCM" localSheetId="25">[4]Links!$L$6</definedName>
    <definedName name="INCM">[4]Links!$L$6</definedName>
    <definedName name="INCO_f" localSheetId="11">[4]Links!#REF!</definedName>
    <definedName name="INCO_f" localSheetId="19">[4]Links!#REF!</definedName>
    <definedName name="INCO_f" localSheetId="25">[4]Links!#REF!</definedName>
    <definedName name="INCO_f" localSheetId="36">[4]Links!#REF!</definedName>
    <definedName name="INCO_f" localSheetId="45">[4]Links!#REF!</definedName>
    <definedName name="INCO_f" localSheetId="52">[4]Links!#REF!</definedName>
    <definedName name="INCO_f" localSheetId="57">[4]Links!#REF!</definedName>
    <definedName name="INCO_f" localSheetId="61">[4]Links!#REF!</definedName>
    <definedName name="INCO_f" localSheetId="62">[4]Links!#REF!</definedName>
    <definedName name="INCO_f" localSheetId="63">[4]Links!#REF!</definedName>
    <definedName name="INCO_f" localSheetId="64">[4]Links!#REF!</definedName>
    <definedName name="INCO_f" localSheetId="65">[4]Links!#REF!</definedName>
    <definedName name="INCO_f" localSheetId="66">[4]Links!#REF!</definedName>
    <definedName name="INCO_f" localSheetId="67">[4]Links!#REF!</definedName>
    <definedName name="INCO_f" localSheetId="68">[4]Links!#REF!</definedName>
    <definedName name="INCO_f" localSheetId="69">[4]Links!#REF!</definedName>
    <definedName name="INCO_f" localSheetId="70">[4]Links!#REF!</definedName>
    <definedName name="INCO_f" localSheetId="71">[4]Links!#REF!</definedName>
    <definedName name="INCO_f" localSheetId="72">[4]Links!#REF!</definedName>
    <definedName name="INCO_f" localSheetId="76">[4]Links!#REF!</definedName>
    <definedName name="INCO_f" localSheetId="85">[4]Links!#REF!</definedName>
    <definedName name="INCO_f" localSheetId="78">[4]Links!#REF!</definedName>
    <definedName name="INCO_f" localSheetId="80">[4]Links!#REF!</definedName>
    <definedName name="INCO_f" localSheetId="81">[4]Links!#REF!</definedName>
    <definedName name="INCO_f" localSheetId="82">[4]Links!#REF!</definedName>
    <definedName name="INCO_f" localSheetId="84">[4]Links!#REF!</definedName>
    <definedName name="INCO_f" localSheetId="88">[4]Links!#REF!</definedName>
    <definedName name="INCO_f" localSheetId="91">[4]Links!#REF!</definedName>
    <definedName name="INCO_f" localSheetId="92">[4]Links!#REF!</definedName>
    <definedName name="INCO_f" localSheetId="93">[4]Links!#REF!</definedName>
    <definedName name="INCO_f" localSheetId="15">[4]Links!#REF!</definedName>
    <definedName name="INCO_f" localSheetId="16">[4]Links!#REF!</definedName>
    <definedName name="INCO_f" localSheetId="74">[4]Links!#REF!</definedName>
    <definedName name="INCO_f">[4]Links!#REF!</definedName>
    <definedName name="INCRCY" localSheetId="19">[4]Links!$L$38</definedName>
    <definedName name="INCRCY" localSheetId="25">[4]Links!$L$38</definedName>
    <definedName name="INCRCY">[4]Links!$L$38</definedName>
    <definedName name="INCRM" localSheetId="19">[4]Links!$L$26</definedName>
    <definedName name="INCRM" localSheetId="25">[4]Links!$L$26</definedName>
    <definedName name="INCRM">[4]Links!$L$26</definedName>
    <definedName name="IND" localSheetId="69">[5]C!$L$12</definedName>
    <definedName name="IND" localSheetId="71">[5]C!$L$12</definedName>
    <definedName name="IND" localSheetId="72">[5]C!$L$12</definedName>
    <definedName name="IND" localSheetId="74">[5]C!$L$12</definedName>
    <definedName name="IND">[5]C!$L$12</definedName>
    <definedName name="IND_F" localSheetId="19">[4]Links!$T$3</definedName>
    <definedName name="IND_F" localSheetId="25">[4]Links!$T$3</definedName>
    <definedName name="IND_F">[4]Links!$T$3</definedName>
    <definedName name="IND_P" localSheetId="19">[4]Links!$X$8</definedName>
    <definedName name="IND_P" localSheetId="25">[4]Links!$X$8</definedName>
    <definedName name="IND_P">[4]Links!$X$8</definedName>
    <definedName name="INDM" localSheetId="19">[4]Links!$J$13</definedName>
    <definedName name="INDM" localSheetId="25">[4]Links!$J$13</definedName>
    <definedName name="INDM">[4]Links!$J$13</definedName>
    <definedName name="INDMY" localSheetId="19">[4]Links!$J$23</definedName>
    <definedName name="INDMY" localSheetId="25">[4]Links!$J$23</definedName>
    <definedName name="INDMY">[4]Links!$J$23</definedName>
    <definedName name="INDR" localSheetId="69">[5]C!$L$13</definedName>
    <definedName name="INDR" localSheetId="71">[5]C!$L$13</definedName>
    <definedName name="INDR" localSheetId="72">[5]C!$L$13</definedName>
    <definedName name="INDR" localSheetId="74">[5]C!$L$13</definedName>
    <definedName name="INDR">[5]C!$L$13</definedName>
    <definedName name="INDR_F" localSheetId="19">[4]Links!$T$20</definedName>
    <definedName name="INDR_F" localSheetId="25">[4]Links!$T$20</definedName>
    <definedName name="INDR_F">[4]Links!$T$20</definedName>
    <definedName name="INDR_P" localSheetId="19">[4]Links!$X$9</definedName>
    <definedName name="INDR_P" localSheetId="25">[4]Links!$X$9</definedName>
    <definedName name="INDR_P">[4]Links!$X$9</definedName>
    <definedName name="INDRM" localSheetId="19">[4]Links!$R$3</definedName>
    <definedName name="INDRM" localSheetId="25">[4]Links!$R$3</definedName>
    <definedName name="INDRM">[4]Links!$R$3</definedName>
    <definedName name="INDRMY" localSheetId="11">[4]Links!#REF!</definedName>
    <definedName name="INDRMY" localSheetId="19">[4]Links!#REF!</definedName>
    <definedName name="INDRMY" localSheetId="25">[4]Links!#REF!</definedName>
    <definedName name="INDRMY" localSheetId="36">[4]Links!#REF!</definedName>
    <definedName name="INDRMY" localSheetId="45">[4]Links!#REF!</definedName>
    <definedName name="INDRMY" localSheetId="52">[4]Links!#REF!</definedName>
    <definedName name="INDRMY" localSheetId="57">[4]Links!#REF!</definedName>
    <definedName name="INDRMY" localSheetId="61">[4]Links!#REF!</definedName>
    <definedName name="INDRMY" localSheetId="62">[4]Links!#REF!</definedName>
    <definedName name="INDRMY" localSheetId="63">[4]Links!#REF!</definedName>
    <definedName name="INDRMY" localSheetId="64">[4]Links!#REF!</definedName>
    <definedName name="INDRMY" localSheetId="65">[4]Links!#REF!</definedName>
    <definedName name="INDRMY" localSheetId="66">[4]Links!#REF!</definedName>
    <definedName name="INDRMY" localSheetId="67">[4]Links!#REF!</definedName>
    <definedName name="INDRMY" localSheetId="68">[4]Links!#REF!</definedName>
    <definedName name="INDRMY" localSheetId="69">[4]Links!#REF!</definedName>
    <definedName name="INDRMY" localSheetId="70">[4]Links!#REF!</definedName>
    <definedName name="INDRMY" localSheetId="71">[4]Links!#REF!</definedName>
    <definedName name="INDRMY" localSheetId="72">[4]Links!#REF!</definedName>
    <definedName name="INDRMY" localSheetId="76">[4]Links!#REF!</definedName>
    <definedName name="INDRMY" localSheetId="85">[4]Links!#REF!</definedName>
    <definedName name="INDRMY" localSheetId="78">[4]Links!#REF!</definedName>
    <definedName name="INDRMY" localSheetId="80">[4]Links!#REF!</definedName>
    <definedName name="INDRMY" localSheetId="81">[4]Links!#REF!</definedName>
    <definedName name="INDRMY" localSheetId="82">[4]Links!#REF!</definedName>
    <definedName name="INDRMY" localSheetId="84">[4]Links!#REF!</definedName>
    <definedName name="INDRMY" localSheetId="88">[4]Links!#REF!</definedName>
    <definedName name="INDRMY" localSheetId="91">[4]Links!#REF!</definedName>
    <definedName name="INDRMY" localSheetId="92">[4]Links!#REF!</definedName>
    <definedName name="INDRMY" localSheetId="93">[4]Links!#REF!</definedName>
    <definedName name="INDRMY" localSheetId="15">[4]Links!#REF!</definedName>
    <definedName name="INDRMY" localSheetId="16">[4]Links!#REF!</definedName>
    <definedName name="INDRMY" localSheetId="74">[4]Links!#REF!</definedName>
    <definedName name="INDRMY">[4]Links!#REF!</definedName>
    <definedName name="INDY" localSheetId="19">[4]Links!$J$8</definedName>
    <definedName name="INDY" localSheetId="25">[4]Links!$J$8</definedName>
    <definedName name="INDY">[4]Links!$J$8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m" localSheetId="1">[8]Graph!$A$2</definedName>
    <definedName name="item">[8]Graph!$A$2</definedName>
    <definedName name="jmki" localSheetId="11">#REF!</definedName>
    <definedName name="jmki" localSheetId="19">#REF!</definedName>
    <definedName name="jmki" localSheetId="25">#REF!</definedName>
    <definedName name="jmki" localSheetId="52">#REF!</definedName>
    <definedName name="jmki" localSheetId="57">#REF!</definedName>
    <definedName name="jmki" localSheetId="61">#REF!</definedName>
    <definedName name="jmki" localSheetId="62">#REF!</definedName>
    <definedName name="jmki" localSheetId="63">#REF!</definedName>
    <definedName name="jmki" localSheetId="64">#REF!</definedName>
    <definedName name="jmki" localSheetId="65">#REF!</definedName>
    <definedName name="jmki" localSheetId="66">#REF!</definedName>
    <definedName name="jmki" localSheetId="68">#REF!</definedName>
    <definedName name="jmki" localSheetId="70">#REF!</definedName>
    <definedName name="jmki" localSheetId="71">#REF!</definedName>
    <definedName name="jmki" localSheetId="72">#REF!</definedName>
    <definedName name="jmki" localSheetId="76">#REF!</definedName>
    <definedName name="jmki" localSheetId="85">#REF!</definedName>
    <definedName name="jmki" localSheetId="78">#REF!</definedName>
    <definedName name="jmki" localSheetId="80">#REF!</definedName>
    <definedName name="jmki" localSheetId="81">#REF!</definedName>
    <definedName name="jmki" localSheetId="82">#REF!</definedName>
    <definedName name="jmki" localSheetId="84">#REF!</definedName>
    <definedName name="jmki" localSheetId="91">#REF!</definedName>
    <definedName name="jmki" localSheetId="92">#REF!</definedName>
    <definedName name="jmki" localSheetId="93">#REF!</definedName>
    <definedName name="jmki" localSheetId="15">#REF!</definedName>
    <definedName name="jmki" localSheetId="16">#REF!</definedName>
    <definedName name="jmki" localSheetId="74">#REF!</definedName>
    <definedName name="jmki">#REF!</definedName>
    <definedName name="joe" localSheetId="11">#REF!</definedName>
    <definedName name="joe" localSheetId="19">#REF!</definedName>
    <definedName name="joe" localSheetId="25">#REF!</definedName>
    <definedName name="joe" localSheetId="52">#REF!</definedName>
    <definedName name="joe" localSheetId="57">#REF!</definedName>
    <definedName name="joe" localSheetId="61">#REF!</definedName>
    <definedName name="joe" localSheetId="62">#REF!</definedName>
    <definedName name="joe" localSheetId="63">#REF!</definedName>
    <definedName name="joe" localSheetId="64">#REF!</definedName>
    <definedName name="joe" localSheetId="65">#REF!</definedName>
    <definedName name="joe" localSheetId="66">#REF!</definedName>
    <definedName name="joe" localSheetId="68">#REF!</definedName>
    <definedName name="joe" localSheetId="70">#REF!</definedName>
    <definedName name="joe" localSheetId="71">#REF!</definedName>
    <definedName name="joe" localSheetId="72">#REF!</definedName>
    <definedName name="joe" localSheetId="76">#REF!</definedName>
    <definedName name="joe" localSheetId="85">#REF!</definedName>
    <definedName name="joe" localSheetId="78">#REF!</definedName>
    <definedName name="joe" localSheetId="80">#REF!</definedName>
    <definedName name="joe" localSheetId="81">#REF!</definedName>
    <definedName name="joe" localSheetId="82">#REF!</definedName>
    <definedName name="joe" localSheetId="84">#REF!</definedName>
    <definedName name="joe" localSheetId="91">#REF!</definedName>
    <definedName name="joe" localSheetId="92">#REF!</definedName>
    <definedName name="joe" localSheetId="93">#REF!</definedName>
    <definedName name="joe" localSheetId="15">#REF!</definedName>
    <definedName name="joe" localSheetId="16">#REF!</definedName>
    <definedName name="joe" localSheetId="74">#REF!</definedName>
    <definedName name="joe">#REF!</definedName>
    <definedName name="k" localSheetId="1" hidden="1">{"WEO",#N/A,FALSE,"T"}</definedName>
    <definedName name="k" localSheetId="2" hidden="1">{"WEO",#N/A,FALSE,"T"}</definedName>
    <definedName name="k" localSheetId="19" hidden="1">{"WEO",#N/A,FALSE,"T"}</definedName>
    <definedName name="k" localSheetId="29" hidden="1">[4]Links!$D$2</definedName>
    <definedName name="k" localSheetId="30" hidden="1">[4]Links!$D$2</definedName>
    <definedName name="k" localSheetId="31" hidden="1">{"WEO",#N/A,FALSE,"T"}</definedName>
    <definedName name="k" localSheetId="22" hidden="1">{"WEO",#N/A,FALSE,"T"}</definedName>
    <definedName name="k" localSheetId="23" hidden="1">{"WEO",#N/A,FALSE,"T"}</definedName>
    <definedName name="k" localSheetId="24" hidden="1">{"WEO",#N/A,FALSE,"T"}</definedName>
    <definedName name="k" localSheetId="25" hidden="1">{"WEO",#N/A,FALSE,"T"}</definedName>
    <definedName name="k" localSheetId="26" hidden="1">{"WEO",#N/A,FALSE,"T"}</definedName>
    <definedName name="k" localSheetId="36" hidden="1">{"WEO",#N/A,FALSE,"T"}</definedName>
    <definedName name="k" localSheetId="45" hidden="1">{"WEO",#N/A,FALSE,"T"}</definedName>
    <definedName name="k" localSheetId="46" hidden="1">{"WEO",#N/A,FALSE,"T"}</definedName>
    <definedName name="k" localSheetId="44" hidden="1">[4]Links!$D$2</definedName>
    <definedName name="k" localSheetId="52" hidden="1">{"WEO",#N/A,FALSE,"T"}</definedName>
    <definedName name="k" localSheetId="57" hidden="1">{"WEO",#N/A,FALSE,"T"}</definedName>
    <definedName name="k" localSheetId="59" hidden="1">{"WEO",#N/A,FALSE,"T"}</definedName>
    <definedName name="k" localSheetId="60" hidden="1">{"WEO",#N/A,FALSE,"T"}</definedName>
    <definedName name="k" localSheetId="61" hidden="1">{"WEO",#N/A,FALSE,"T"}</definedName>
    <definedName name="k" localSheetId="62" hidden="1">{#N/A,#N/A,FALSE,"т02бд"}</definedName>
    <definedName name="k" localSheetId="63" hidden="1">{"WEO",#N/A,FALSE,"T"}</definedName>
    <definedName name="k" localSheetId="64" hidden="1">{"WEO",#N/A,FALSE,"T"}</definedName>
    <definedName name="k" localSheetId="65" hidden="1">{"WEO",#N/A,FALSE,"T"}</definedName>
    <definedName name="k" localSheetId="66" hidden="1">{"WEO",#N/A,FALSE,"T"}</definedName>
    <definedName name="k" localSheetId="67" hidden="1">{"WEO",#N/A,FALSE,"T"}</definedName>
    <definedName name="k" localSheetId="68" hidden="1">[4]Links!$D$2</definedName>
    <definedName name="k" localSheetId="69" hidden="1">{"WEO",#N/A,FALSE,"T"}</definedName>
    <definedName name="k" localSheetId="70" hidden="1">{"WEO",#N/A,FALSE,"T"}</definedName>
    <definedName name="k" localSheetId="71" hidden="1">{"WEO",#N/A,FALSE,"T"}</definedName>
    <definedName name="k" localSheetId="72" hidden="1">{"WEO",#N/A,FALSE,"T"}</definedName>
    <definedName name="k" localSheetId="76" hidden="1">[4]Links!$D$2</definedName>
    <definedName name="k" localSheetId="78" hidden="1">[4]Links!$D$2</definedName>
    <definedName name="k" localSheetId="84" hidden="1">{"WEO",#N/A,FALSE,"T"}</definedName>
    <definedName name="k" localSheetId="88" hidden="1">{"WEO",#N/A,FALSE,"T"}</definedName>
    <definedName name="k" localSheetId="91" hidden="1">[4]Links!$D$2</definedName>
    <definedName name="k" localSheetId="92" hidden="1">[4]Links!$D$2</definedName>
    <definedName name="k" localSheetId="93" hidden="1">[4]Links!$D$2</definedName>
    <definedName name="k" localSheetId="74" hidden="1">{"WEO",#N/A,FALSE,"T"}</definedName>
    <definedName name="k" hidden="1">{"WEO",#N/A,FALSE,"T"}</definedName>
    <definedName name="k_1" localSheetId="1" hidden="1">{"WEO",#N/A,FALSE,"T"}</definedName>
    <definedName name="k_1" localSheetId="2" hidden="1">{"WEO",#N/A,FALSE,"T"}</definedName>
    <definedName name="k_1" localSheetId="19" hidden="1">{"WEO",#N/A,FALSE,"T"}</definedName>
    <definedName name="k_1" localSheetId="31" hidden="1">{"WEO",#N/A,FALSE,"T"}</definedName>
    <definedName name="k_1" localSheetId="22" hidden="1">{"WEO",#N/A,FALSE,"T"}</definedName>
    <definedName name="k_1" localSheetId="23" hidden="1">{"WEO",#N/A,FALSE,"T"}</definedName>
    <definedName name="k_1" localSheetId="24" hidden="1">{"WEO",#N/A,FALSE,"T"}</definedName>
    <definedName name="k_1" localSheetId="25" hidden="1">{"WEO",#N/A,FALSE,"T"}</definedName>
    <definedName name="k_1" localSheetId="26" hidden="1">{"WEO",#N/A,FALSE,"T"}</definedName>
    <definedName name="k_1" localSheetId="36" hidden="1">{"WEO",#N/A,FALSE,"T"}</definedName>
    <definedName name="k_1" localSheetId="45" hidden="1">{"WEO",#N/A,FALSE,"T"}</definedName>
    <definedName name="k_1" localSheetId="46" hidden="1">{"WEO",#N/A,FALSE,"T"}</definedName>
    <definedName name="k_1" localSheetId="44" hidden="1">{"WEO",#N/A,FALSE,"T"}</definedName>
    <definedName name="k_1" localSheetId="52" hidden="1">{"WEO",#N/A,FALSE,"T"}</definedName>
    <definedName name="k_1" localSheetId="55" hidden="1">{"WEO",#N/A,FALSE,"T"}</definedName>
    <definedName name="k_1" localSheetId="56" hidden="1">{"WEO",#N/A,FALSE,"T"}</definedName>
    <definedName name="k_1" localSheetId="57" hidden="1">{"WEO",#N/A,FALSE,"T"}</definedName>
    <definedName name="k_1" localSheetId="60" hidden="1">{"WEO",#N/A,FALSE,"T"}</definedName>
    <definedName name="k_1" localSheetId="61" hidden="1">{"WEO",#N/A,FALSE,"T"}</definedName>
    <definedName name="k_1" localSheetId="62" hidden="1">{"WEO",#N/A,FALSE,"T"}</definedName>
    <definedName name="k_1" localSheetId="63" hidden="1">{"WEO",#N/A,FALSE,"T"}</definedName>
    <definedName name="k_1" localSheetId="64" hidden="1">{"WEO",#N/A,FALSE,"T"}</definedName>
    <definedName name="k_1" localSheetId="65" hidden="1">{"WEO",#N/A,FALSE,"T"}</definedName>
    <definedName name="k_1" localSheetId="66" hidden="1">{"WEO",#N/A,FALSE,"T"}</definedName>
    <definedName name="k_1" localSheetId="67" hidden="1">{"WEO",#N/A,FALSE,"T"}</definedName>
    <definedName name="k_1" localSheetId="68" hidden="1">{"WEO",#N/A,FALSE,"T"}</definedName>
    <definedName name="k_1" localSheetId="69" hidden="1">{"WEO",#N/A,FALSE,"T"}</definedName>
    <definedName name="k_1" localSheetId="70" hidden="1">{"WEO",#N/A,FALSE,"T"}</definedName>
    <definedName name="k_1" localSheetId="71" hidden="1">{"WEO",#N/A,FALSE,"T"}</definedName>
    <definedName name="k_1" localSheetId="72" hidden="1">{"WEO",#N/A,FALSE,"T"}</definedName>
    <definedName name="k_1" localSheetId="76" hidden="1">{"WEO",#N/A,FALSE,"T"}</definedName>
    <definedName name="k_1" localSheetId="78" hidden="1">{"WEO",#N/A,FALSE,"T"}</definedName>
    <definedName name="k_1" localSheetId="84" hidden="1">{"WEO",#N/A,FALSE,"T"}</definedName>
    <definedName name="k_1" localSheetId="88" hidden="1">{"WEO",#N/A,FALSE,"T"}</definedName>
    <definedName name="k_1" localSheetId="91" hidden="1">{"WEO",#N/A,FALSE,"T"}</definedName>
    <definedName name="k_1" localSheetId="92" hidden="1">{"WEO",#N/A,FALSE,"T"}</definedName>
    <definedName name="k_1" localSheetId="93" hidden="1">{"WEO",#N/A,FALSE,"T"}</definedName>
    <definedName name="k_1" localSheetId="74" hidden="1">{"WEO",#N/A,FALSE,"T"}</definedName>
    <definedName name="k_1" hidden="1">{"WEO",#N/A,FALSE,"T"}</definedName>
    <definedName name="k_2" localSheetId="1" hidden="1">{"WEO",#N/A,FALSE,"T"}</definedName>
    <definedName name="k_2" localSheetId="2" hidden="1">{"WEO",#N/A,FALSE,"T"}</definedName>
    <definedName name="k_2" localSheetId="19" hidden="1">{"WEO",#N/A,FALSE,"T"}</definedName>
    <definedName name="k_2" localSheetId="31" hidden="1">{"WEO",#N/A,FALSE,"T"}</definedName>
    <definedName name="k_2" localSheetId="22" hidden="1">{"WEO",#N/A,FALSE,"T"}</definedName>
    <definedName name="k_2" localSheetId="23" hidden="1">{"WEO",#N/A,FALSE,"T"}</definedName>
    <definedName name="k_2" localSheetId="24" hidden="1">{"WEO",#N/A,FALSE,"T"}</definedName>
    <definedName name="k_2" localSheetId="25" hidden="1">{"WEO",#N/A,FALSE,"T"}</definedName>
    <definedName name="k_2" localSheetId="26" hidden="1">{"WEO",#N/A,FALSE,"T"}</definedName>
    <definedName name="k_2" localSheetId="36" hidden="1">{"WEO",#N/A,FALSE,"T"}</definedName>
    <definedName name="k_2" localSheetId="45" hidden="1">{"WEO",#N/A,FALSE,"T"}</definedName>
    <definedName name="k_2" localSheetId="46" hidden="1">{"WEO",#N/A,FALSE,"T"}</definedName>
    <definedName name="k_2" localSheetId="44" hidden="1">{"WEO",#N/A,FALSE,"T"}</definedName>
    <definedName name="k_2" localSheetId="52" hidden="1">{"WEO",#N/A,FALSE,"T"}</definedName>
    <definedName name="k_2" localSheetId="55" hidden="1">{"WEO",#N/A,FALSE,"T"}</definedName>
    <definedName name="k_2" localSheetId="56" hidden="1">{"WEO",#N/A,FALSE,"T"}</definedName>
    <definedName name="k_2" localSheetId="57" hidden="1">{"WEO",#N/A,FALSE,"T"}</definedName>
    <definedName name="k_2" localSheetId="60" hidden="1">{"WEO",#N/A,FALSE,"T"}</definedName>
    <definedName name="k_2" localSheetId="61" hidden="1">{"WEO",#N/A,FALSE,"T"}</definedName>
    <definedName name="k_2" localSheetId="62" hidden="1">{"WEO",#N/A,FALSE,"T"}</definedName>
    <definedName name="k_2" localSheetId="63" hidden="1">{"WEO",#N/A,FALSE,"T"}</definedName>
    <definedName name="k_2" localSheetId="64" hidden="1">{"WEO",#N/A,FALSE,"T"}</definedName>
    <definedName name="k_2" localSheetId="65" hidden="1">{"WEO",#N/A,FALSE,"T"}</definedName>
    <definedName name="k_2" localSheetId="66" hidden="1">{"WEO",#N/A,FALSE,"T"}</definedName>
    <definedName name="k_2" localSheetId="67" hidden="1">{"WEO",#N/A,FALSE,"T"}</definedName>
    <definedName name="k_2" localSheetId="68" hidden="1">{"WEO",#N/A,FALSE,"T"}</definedName>
    <definedName name="k_2" localSheetId="69" hidden="1">{"WEO",#N/A,FALSE,"T"}</definedName>
    <definedName name="k_2" localSheetId="70" hidden="1">{"WEO",#N/A,FALSE,"T"}</definedName>
    <definedName name="k_2" localSheetId="71" hidden="1">{"WEO",#N/A,FALSE,"T"}</definedName>
    <definedName name="k_2" localSheetId="72" hidden="1">{"WEO",#N/A,FALSE,"T"}</definedName>
    <definedName name="k_2" localSheetId="76" hidden="1">{"WEO",#N/A,FALSE,"T"}</definedName>
    <definedName name="k_2" localSheetId="78" hidden="1">{"WEO",#N/A,FALSE,"T"}</definedName>
    <definedName name="k_2" localSheetId="84" hidden="1">{"WEO",#N/A,FALSE,"T"}</definedName>
    <definedName name="k_2" localSheetId="88" hidden="1">{"WEO",#N/A,FALSE,"T"}</definedName>
    <definedName name="k_2" localSheetId="91" hidden="1">{"WEO",#N/A,FALSE,"T"}</definedName>
    <definedName name="k_2" localSheetId="92" hidden="1">{"WEO",#N/A,FALSE,"T"}</definedName>
    <definedName name="k_2" localSheetId="93" hidden="1">{"WEO",#N/A,FALSE,"T"}</definedName>
    <definedName name="k_2" localSheetId="74" hidden="1">{"WEO",#N/A,FALSE,"T"}</definedName>
    <definedName name="k_2" hidden="1">{"WEO",#N/A,FALSE,"T"}</definedName>
    <definedName name="KEND" localSheetId="11">#REF!</definedName>
    <definedName name="KEND" localSheetId="19">#REF!</definedName>
    <definedName name="KEND" localSheetId="25">#REF!</definedName>
    <definedName name="KEND" localSheetId="52">#REF!</definedName>
    <definedName name="KEND" localSheetId="57">#REF!</definedName>
    <definedName name="KEND" localSheetId="61">#REF!</definedName>
    <definedName name="KEND" localSheetId="62">#REF!</definedName>
    <definedName name="KEND" localSheetId="63">#REF!</definedName>
    <definedName name="KEND" localSheetId="64">#REF!</definedName>
    <definedName name="KEND" localSheetId="65">#REF!</definedName>
    <definedName name="KEND" localSheetId="66">#REF!</definedName>
    <definedName name="KEND" localSheetId="68">#REF!</definedName>
    <definedName name="KEND" localSheetId="69">#REF!</definedName>
    <definedName name="KEND" localSheetId="70">#REF!</definedName>
    <definedName name="KEND" localSheetId="71">#REF!</definedName>
    <definedName name="KEND" localSheetId="72">#REF!</definedName>
    <definedName name="KEND" localSheetId="76">#REF!</definedName>
    <definedName name="KEND" localSheetId="85">#REF!</definedName>
    <definedName name="KEND" localSheetId="78">#REF!</definedName>
    <definedName name="KEND" localSheetId="80">#REF!</definedName>
    <definedName name="KEND" localSheetId="81">#REF!</definedName>
    <definedName name="KEND" localSheetId="82">#REF!</definedName>
    <definedName name="KEND" localSheetId="84">#REF!</definedName>
    <definedName name="KEND" localSheetId="91">#REF!</definedName>
    <definedName name="KEND" localSheetId="92">#REF!</definedName>
    <definedName name="KEND" localSheetId="93">#REF!</definedName>
    <definedName name="KEND" localSheetId="15">#REF!</definedName>
    <definedName name="KEND" localSheetId="16">#REF!</definedName>
    <definedName name="KEND" localSheetId="74">#REF!</definedName>
    <definedName name="KEND">#REF!</definedName>
    <definedName name="khjkj" localSheetId="1" hidden="1">{#N/A,#N/A,FALSE,"т02бд"}</definedName>
    <definedName name="khjkj" localSheetId="2" hidden="1">{#N/A,#N/A,FALSE,"т02бд"}</definedName>
    <definedName name="khjkj" localSheetId="6" hidden="1">{#N/A,#N/A,FALSE,"т02бд"}</definedName>
    <definedName name="khjkj" localSheetId="19" hidden="1">{#N/A,#N/A,FALSE,"т02бд"}</definedName>
    <definedName name="khjkj" localSheetId="31" hidden="1">{#N/A,#N/A,FALSE,"т02бд"}</definedName>
    <definedName name="khjkj" localSheetId="22" hidden="1">{#N/A,#N/A,FALSE,"т02бд"}</definedName>
    <definedName name="khjkj" localSheetId="23" hidden="1">{#N/A,#N/A,FALSE,"т02бд"}</definedName>
    <definedName name="khjkj" localSheetId="24" hidden="1">{#N/A,#N/A,FALSE,"т02бд"}</definedName>
    <definedName name="khjkj" localSheetId="25" hidden="1">{#N/A,#N/A,FALSE,"т02бд"}</definedName>
    <definedName name="khjkj" localSheetId="26" hidden="1">{#N/A,#N/A,FALSE,"т02бд"}</definedName>
    <definedName name="khjkj" localSheetId="36" hidden="1">{#N/A,#N/A,FALSE,"т02бд"}</definedName>
    <definedName name="khjkj" localSheetId="45" hidden="1">{#N/A,#N/A,FALSE,"т02бд"}</definedName>
    <definedName name="khjkj" localSheetId="46" hidden="1">{#N/A,#N/A,FALSE,"т02бд"}</definedName>
    <definedName name="khjkj" localSheetId="44" hidden="1">{#N/A,#N/A,FALSE,"т02бд"}</definedName>
    <definedName name="khjkj" localSheetId="52" hidden="1">{#N/A,#N/A,FALSE,"т02бд"}</definedName>
    <definedName name="khjkj" localSheetId="55" hidden="1">{#N/A,#N/A,FALSE,"т02бд"}</definedName>
    <definedName name="khjkj" localSheetId="56" hidden="1">{#N/A,#N/A,FALSE,"т02бд"}</definedName>
    <definedName name="khjkj" localSheetId="57" hidden="1">{#N/A,#N/A,FALSE,"т02бд"}</definedName>
    <definedName name="khjkj" localSheetId="58" hidden="1">{#N/A,#N/A,FALSE,"т02бд"}</definedName>
    <definedName name="khjkj" localSheetId="60" hidden="1">{#N/A,#N/A,FALSE,"т02бд"}</definedName>
    <definedName name="khjkj" localSheetId="61" hidden="1">{#N/A,#N/A,FALSE,"т02бд"}</definedName>
    <definedName name="khjkj" localSheetId="62" hidden="1">{#N/A,#N/A,FALSE,"т02бд"}</definedName>
    <definedName name="khjkj" localSheetId="63" hidden="1">{#N/A,#N/A,FALSE,"т02бд"}</definedName>
    <definedName name="khjkj" localSheetId="64" hidden="1">{#N/A,#N/A,FALSE,"т02бд"}</definedName>
    <definedName name="khjkj" localSheetId="65" hidden="1">{#N/A,#N/A,FALSE,"т02бд"}</definedName>
    <definedName name="khjkj" localSheetId="66" hidden="1">{#N/A,#N/A,FALSE,"т02бд"}</definedName>
    <definedName name="khjkj" localSheetId="67" hidden="1">{#N/A,#N/A,FALSE,"т02бд"}</definedName>
    <definedName name="khjkj" localSheetId="68" hidden="1">{#N/A,#N/A,FALSE,"т02бд"}</definedName>
    <definedName name="khjkj" localSheetId="69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76" hidden="1">{#N/A,#N/A,FALSE,"т02бд"}</definedName>
    <definedName name="khjkj" localSheetId="77" hidden="1">{#N/A,#N/A,FALSE,"т02бд"}</definedName>
    <definedName name="khjkj" localSheetId="78" hidden="1">{#N/A,#N/A,FALSE,"т02бд"}</definedName>
    <definedName name="khjkj" localSheetId="80" hidden="1">{#N/A,#N/A,FALSE,"т02бд"}</definedName>
    <definedName name="khjkj" localSheetId="84" hidden="1">{#N/A,#N/A,FALSE,"т02бд"}</definedName>
    <definedName name="khjkj" localSheetId="88" hidden="1">{#N/A,#N/A,FALSE,"т02бд"}</definedName>
    <definedName name="khjkj" localSheetId="89" hidden="1">{#N/A,#N/A,FALSE,"т02бд"}</definedName>
    <definedName name="khjkj" localSheetId="91" hidden="1">{#N/A,#N/A,FALSE,"т02бд"}</definedName>
    <definedName name="khjkj" localSheetId="92" hidden="1">{#N/A,#N/A,FALSE,"т02бд"}</definedName>
    <definedName name="khjkj" localSheetId="93" hidden="1">{#N/A,#N/A,FALSE,"т02бд"}</definedName>
    <definedName name="khjkj" localSheetId="74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6" hidden="1">{#N/A,#N/A,FALSE,"т02бд"}</definedName>
    <definedName name="kkk" localSheetId="19" hidden="1">{#N/A,#N/A,FALSE,"т02бд"}</definedName>
    <definedName name="kkk" localSheetId="29" hidden="1">{#N/A,#N/A,FALSE,"т02бд"}</definedName>
    <definedName name="kkk" localSheetId="30" hidden="1">{#N/A,#N/A,FALSE,"т02бд"}</definedName>
    <definedName name="kkk" localSheetId="31" hidden="1">{#N/A,#N/A,FALSE,"т02бд"}</definedName>
    <definedName name="kkk" localSheetId="22" hidden="1">{#N/A,#N/A,FALSE,"т02бд"}</definedName>
    <definedName name="kkk" localSheetId="23" hidden="1">{#N/A,#N/A,FALSE,"т02бд"}</definedName>
    <definedName name="kkk" localSheetId="24" hidden="1">{#N/A,#N/A,FALSE,"т02бд"}</definedName>
    <definedName name="kkk" localSheetId="25" hidden="1">{#N/A,#N/A,FALSE,"т02бд"}</definedName>
    <definedName name="kkk" localSheetId="26" hidden="1">{#N/A,#N/A,FALSE,"т02бд"}</definedName>
    <definedName name="kkk" localSheetId="36" hidden="1">{#N/A,#N/A,FALSE,"т02бд"}</definedName>
    <definedName name="kkk" localSheetId="45" hidden="1">{#N/A,#N/A,FALSE,"т02бд"}</definedName>
    <definedName name="kkk" localSheetId="46" hidden="1">{#N/A,#N/A,FALSE,"т02бд"}</definedName>
    <definedName name="kkk" localSheetId="44" hidden="1">{#N/A,#N/A,FALSE,"т02бд"}</definedName>
    <definedName name="kkk" localSheetId="52" hidden="1">{#N/A,#N/A,FALSE,"т02бд"}</definedName>
    <definedName name="kkk" localSheetId="55" hidden="1">{#N/A,#N/A,FALSE,"т02бд"}</definedName>
    <definedName name="kkk" localSheetId="56" hidden="1">{#N/A,#N/A,FALSE,"т02бд"}</definedName>
    <definedName name="kkk" localSheetId="57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62" hidden="1">{#N/A,#N/A,FALSE,"т02бд"}</definedName>
    <definedName name="kkk" localSheetId="63" hidden="1">{#N/A,#N/A,FALSE,"т02бд"}</definedName>
    <definedName name="kkk" localSheetId="64" hidden="1">{#N/A,#N/A,FALSE,"т02бд"}</definedName>
    <definedName name="kkk" localSheetId="65" hidden="1">{#N/A,#N/A,FALSE,"т02бд"}</definedName>
    <definedName name="kkk" localSheetId="66" hidden="1">{#N/A,#N/A,FALSE,"т02бд"}</definedName>
    <definedName name="kkk" localSheetId="67" hidden="1">{#N/A,#N/A,FALSE,"т02бд"}</definedName>
    <definedName name="kkk" localSheetId="68" hidden="1">{#N/A,#N/A,FALSE,"т02бд"}</definedName>
    <definedName name="kkk" localSheetId="69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6" hidden="1">{#N/A,#N/A,FALSE,"т02бд"}</definedName>
    <definedName name="kkk" localSheetId="77" hidden="1">{#N/A,#N/A,FALSE,"т02бд"}</definedName>
    <definedName name="kkk" localSheetId="78" hidden="1">{#N/A,#N/A,FALSE,"т02бд"}</definedName>
    <definedName name="kkk" localSheetId="80" hidden="1">{#N/A,#N/A,FALSE,"т02бд"}</definedName>
    <definedName name="kkk" localSheetId="84" hidden="1">{#N/A,#N/A,FALSE,"т02бд"}</definedName>
    <definedName name="kkk" localSheetId="88" hidden="1">{#N/A,#N/A,FALSE,"т02бд"}</definedName>
    <definedName name="kkk" localSheetId="89" hidden="1">{#N/A,#N/A,FALSE,"т02бд"}</definedName>
    <definedName name="kkk" localSheetId="91" hidden="1">{#N/A,#N/A,FALSE,"т02бд"}</definedName>
    <definedName name="kkk" localSheetId="92" hidden="1">{#N/A,#N/A,FALSE,"т02бд"}</definedName>
    <definedName name="kkk" localSheetId="93" hidden="1">{#N/A,#N/A,FALSE,"т02бд"}</definedName>
    <definedName name="kkk" localSheetId="74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2" hidden="1">{#N/A,#N/A,FALSE,"т02бд"}</definedName>
    <definedName name="kkk_1" localSheetId="19" hidden="1">{#N/A,#N/A,FALSE,"т02бд"}</definedName>
    <definedName name="kkk_1" localSheetId="31" hidden="1">{#N/A,#N/A,FALSE,"т02бд"}</definedName>
    <definedName name="kkk_1" localSheetId="22" hidden="1">{#N/A,#N/A,FALSE,"т02бд"}</definedName>
    <definedName name="kkk_1" localSheetId="23" hidden="1">{#N/A,#N/A,FALSE,"т02бд"}</definedName>
    <definedName name="kkk_1" localSheetId="24" hidden="1">{#N/A,#N/A,FALSE,"т02бд"}</definedName>
    <definedName name="kkk_1" localSheetId="25" hidden="1">{#N/A,#N/A,FALSE,"т02бд"}</definedName>
    <definedName name="kkk_1" localSheetId="26" hidden="1">{#N/A,#N/A,FALSE,"т02бд"}</definedName>
    <definedName name="kkk_1" localSheetId="36" hidden="1">{#N/A,#N/A,FALSE,"т02бд"}</definedName>
    <definedName name="kkk_1" localSheetId="45" hidden="1">{#N/A,#N/A,FALSE,"т02бд"}</definedName>
    <definedName name="kkk_1" localSheetId="46" hidden="1">{#N/A,#N/A,FALSE,"т02бд"}</definedName>
    <definedName name="kkk_1" localSheetId="44" hidden="1">{#N/A,#N/A,FALSE,"т02бд"}</definedName>
    <definedName name="kkk_1" localSheetId="52" hidden="1">{#N/A,#N/A,FALSE,"т02бд"}</definedName>
    <definedName name="kkk_1" localSheetId="55" hidden="1">{#N/A,#N/A,FALSE,"т02бд"}</definedName>
    <definedName name="kkk_1" localSheetId="56" hidden="1">{#N/A,#N/A,FALSE,"т02бд"}</definedName>
    <definedName name="kkk_1" localSheetId="57" hidden="1">{#N/A,#N/A,FALSE,"т02бд"}</definedName>
    <definedName name="kkk_1" localSheetId="60" hidden="1">{#N/A,#N/A,FALSE,"т02бд"}</definedName>
    <definedName name="kkk_1" localSheetId="61" hidden="1">{#N/A,#N/A,FALSE,"т02бд"}</definedName>
    <definedName name="kkk_1" localSheetId="62" hidden="1">{#N/A,#N/A,FALSE,"т02бд"}</definedName>
    <definedName name="kkk_1" localSheetId="63" hidden="1">{#N/A,#N/A,FALSE,"т02бд"}</definedName>
    <definedName name="kkk_1" localSheetId="64" hidden="1">{#N/A,#N/A,FALSE,"т02бд"}</definedName>
    <definedName name="kkk_1" localSheetId="65" hidden="1">{#N/A,#N/A,FALSE,"т02бд"}</definedName>
    <definedName name="kkk_1" localSheetId="66" hidden="1">{#N/A,#N/A,FALSE,"т02бд"}</definedName>
    <definedName name="kkk_1" localSheetId="67" hidden="1">{#N/A,#N/A,FALSE,"т02бд"}</definedName>
    <definedName name="kkk_1" localSheetId="68" hidden="1">{#N/A,#N/A,FALSE,"т02бд"}</definedName>
    <definedName name="kkk_1" localSheetId="69" hidden="1">{#N/A,#N/A,FALSE,"т02бд"}</definedName>
    <definedName name="kkk_1" localSheetId="70" hidden="1">{#N/A,#N/A,FALSE,"т02бд"}</definedName>
    <definedName name="kkk_1" localSheetId="71" hidden="1">{#N/A,#N/A,FALSE,"т02бд"}</definedName>
    <definedName name="kkk_1" localSheetId="72" hidden="1">{#N/A,#N/A,FALSE,"т02бд"}</definedName>
    <definedName name="kkk_1" localSheetId="76" hidden="1">{#N/A,#N/A,FALSE,"т02бд"}</definedName>
    <definedName name="kkk_1" localSheetId="78" hidden="1">{#N/A,#N/A,FALSE,"т02бд"}</definedName>
    <definedName name="kkk_1" localSheetId="84" hidden="1">{#N/A,#N/A,FALSE,"т02бд"}</definedName>
    <definedName name="kkk_1" localSheetId="88" hidden="1">{#N/A,#N/A,FALSE,"т02бд"}</definedName>
    <definedName name="kkk_1" localSheetId="91" hidden="1">{#N/A,#N/A,FALSE,"т02бд"}</definedName>
    <definedName name="kkk_1" localSheetId="92" hidden="1">{#N/A,#N/A,FALSE,"т02бд"}</definedName>
    <definedName name="kkk_1" localSheetId="93" hidden="1">{#N/A,#N/A,FALSE,"т02бд"}</definedName>
    <definedName name="kkk_1" localSheetId="74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2" hidden="1">{#N/A,#N/A,FALSE,"т02бд"}</definedName>
    <definedName name="kkk_2" localSheetId="19" hidden="1">{#N/A,#N/A,FALSE,"т02бд"}</definedName>
    <definedName name="kkk_2" localSheetId="31" hidden="1">{#N/A,#N/A,FALSE,"т02бд"}</definedName>
    <definedName name="kkk_2" localSheetId="22" hidden="1">{#N/A,#N/A,FALSE,"т02бд"}</definedName>
    <definedName name="kkk_2" localSheetId="23" hidden="1">{#N/A,#N/A,FALSE,"т02бд"}</definedName>
    <definedName name="kkk_2" localSheetId="24" hidden="1">{#N/A,#N/A,FALSE,"т02бд"}</definedName>
    <definedName name="kkk_2" localSheetId="25" hidden="1">{#N/A,#N/A,FALSE,"т02бд"}</definedName>
    <definedName name="kkk_2" localSheetId="26" hidden="1">{#N/A,#N/A,FALSE,"т02бд"}</definedName>
    <definedName name="kkk_2" localSheetId="36" hidden="1">{#N/A,#N/A,FALSE,"т02бд"}</definedName>
    <definedName name="kkk_2" localSheetId="45" hidden="1">{#N/A,#N/A,FALSE,"т02бд"}</definedName>
    <definedName name="kkk_2" localSheetId="46" hidden="1">{#N/A,#N/A,FALSE,"т02бд"}</definedName>
    <definedName name="kkk_2" localSheetId="44" hidden="1">{#N/A,#N/A,FALSE,"т02бд"}</definedName>
    <definedName name="kkk_2" localSheetId="52" hidden="1">{#N/A,#N/A,FALSE,"т02бд"}</definedName>
    <definedName name="kkk_2" localSheetId="55" hidden="1">{#N/A,#N/A,FALSE,"т02бд"}</definedName>
    <definedName name="kkk_2" localSheetId="56" hidden="1">{#N/A,#N/A,FALSE,"т02бд"}</definedName>
    <definedName name="kkk_2" localSheetId="57" hidden="1">{#N/A,#N/A,FALSE,"т02бд"}</definedName>
    <definedName name="kkk_2" localSheetId="60" hidden="1">{#N/A,#N/A,FALSE,"т02бд"}</definedName>
    <definedName name="kkk_2" localSheetId="61" hidden="1">{#N/A,#N/A,FALSE,"т02бд"}</definedName>
    <definedName name="kkk_2" localSheetId="62" hidden="1">{#N/A,#N/A,FALSE,"т02бд"}</definedName>
    <definedName name="kkk_2" localSheetId="63" hidden="1">{#N/A,#N/A,FALSE,"т02бд"}</definedName>
    <definedName name="kkk_2" localSheetId="64" hidden="1">{#N/A,#N/A,FALSE,"т02бд"}</definedName>
    <definedName name="kkk_2" localSheetId="65" hidden="1">{#N/A,#N/A,FALSE,"т02бд"}</definedName>
    <definedName name="kkk_2" localSheetId="66" hidden="1">{#N/A,#N/A,FALSE,"т02бд"}</definedName>
    <definedName name="kkk_2" localSheetId="67" hidden="1">{#N/A,#N/A,FALSE,"т02бд"}</definedName>
    <definedName name="kkk_2" localSheetId="68" hidden="1">{#N/A,#N/A,FALSE,"т02бд"}</definedName>
    <definedName name="kkk_2" localSheetId="69" hidden="1">{#N/A,#N/A,FALSE,"т02бд"}</definedName>
    <definedName name="kkk_2" localSheetId="70" hidden="1">{#N/A,#N/A,FALSE,"т02бд"}</definedName>
    <definedName name="kkk_2" localSheetId="71" hidden="1">{#N/A,#N/A,FALSE,"т02бд"}</definedName>
    <definedName name="kkk_2" localSheetId="72" hidden="1">{#N/A,#N/A,FALSE,"т02бд"}</definedName>
    <definedName name="kkk_2" localSheetId="76" hidden="1">{#N/A,#N/A,FALSE,"т02бд"}</definedName>
    <definedName name="kkk_2" localSheetId="78" hidden="1">{#N/A,#N/A,FALSE,"т02бд"}</definedName>
    <definedName name="kkk_2" localSheetId="84" hidden="1">{#N/A,#N/A,FALSE,"т02бд"}</definedName>
    <definedName name="kkk_2" localSheetId="88" hidden="1">{#N/A,#N/A,FALSE,"т02бд"}</definedName>
    <definedName name="kkk_2" localSheetId="91" hidden="1">{#N/A,#N/A,FALSE,"т02бд"}</definedName>
    <definedName name="kkk_2" localSheetId="92" hidden="1">{#N/A,#N/A,FALSE,"т02бд"}</definedName>
    <definedName name="kkk_2" localSheetId="93" hidden="1">{#N/A,#N/A,FALSE,"т02бд"}</definedName>
    <definedName name="kkk_2" localSheetId="74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6" hidden="1">{#N/A,#N/A,FALSE,"т02бд"}</definedName>
    <definedName name="kkkkk" localSheetId="19" hidden="1">{#N/A,#N/A,FALSE,"т02бд"}</definedName>
    <definedName name="kkkkk" localSheetId="29" hidden="1">{#N/A,#N/A,FALSE,"т02бд"}</definedName>
    <definedName name="kkkkk" localSheetId="30" hidden="1">{#N/A,#N/A,FALSE,"т02бд"}</definedName>
    <definedName name="kkkkk" localSheetId="31" hidden="1">{#N/A,#N/A,FALSE,"т02бд"}</definedName>
    <definedName name="kkkkk" localSheetId="22" hidden="1">{#N/A,#N/A,FALSE,"т02бд"}</definedName>
    <definedName name="kkkkk" localSheetId="23" hidden="1">{#N/A,#N/A,FALSE,"т02бд"}</definedName>
    <definedName name="kkkkk" localSheetId="24" hidden="1">{#N/A,#N/A,FALSE,"т02бд"}</definedName>
    <definedName name="kkkkk" localSheetId="25" hidden="1">{#N/A,#N/A,FALSE,"т02бд"}</definedName>
    <definedName name="kkkkk" localSheetId="26" hidden="1">{#N/A,#N/A,FALSE,"т02бд"}</definedName>
    <definedName name="kkkkk" localSheetId="36" hidden="1">{#N/A,#N/A,FALSE,"т02бд"}</definedName>
    <definedName name="kkkkk" localSheetId="45" hidden="1">{#N/A,#N/A,FALSE,"т02бд"}</definedName>
    <definedName name="kkkkk" localSheetId="46" hidden="1">{#N/A,#N/A,FALSE,"т02бд"}</definedName>
    <definedName name="kkkkk" localSheetId="44" hidden="1">{#N/A,#N/A,FALSE,"т02бд"}</definedName>
    <definedName name="kkkkk" localSheetId="52" hidden="1">{#N/A,#N/A,FALSE,"т02бд"}</definedName>
    <definedName name="kkkkk" localSheetId="55" hidden="1">{#N/A,#N/A,FALSE,"т02бд"}</definedName>
    <definedName name="kkkkk" localSheetId="56" hidden="1">{#N/A,#N/A,FALSE,"т02бд"}</definedName>
    <definedName name="kkkkk" localSheetId="57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62" hidden="1">{#N/A,#N/A,FALSE,"т02бд"}</definedName>
    <definedName name="kkkkk" localSheetId="63" hidden="1">{#N/A,#N/A,FALSE,"т02бд"}</definedName>
    <definedName name="kkkkk" localSheetId="64" hidden="1">{#N/A,#N/A,FALSE,"т02бд"}</definedName>
    <definedName name="kkkkk" localSheetId="65" hidden="1">{#N/A,#N/A,FALSE,"т02бд"}</definedName>
    <definedName name="kkkkk" localSheetId="66" hidden="1">{#N/A,#N/A,FALSE,"т02бд"}</definedName>
    <definedName name="kkkkk" localSheetId="67" hidden="1">{#N/A,#N/A,FALSE,"т02бд"}</definedName>
    <definedName name="kkkkk" localSheetId="68" hidden="1">{#N/A,#N/A,FALSE,"т02бд"}</definedName>
    <definedName name="kkkkk" localSheetId="69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6" hidden="1">{#N/A,#N/A,FALSE,"т02бд"}</definedName>
    <definedName name="kkkkk" localSheetId="77" hidden="1">{#N/A,#N/A,FALSE,"т02бд"}</definedName>
    <definedName name="kkkkk" localSheetId="78" hidden="1">{#N/A,#N/A,FALSE,"т02бд"}</definedName>
    <definedName name="kkkkk" localSheetId="80" hidden="1">{#N/A,#N/A,FALSE,"т02бд"}</definedName>
    <definedName name="kkkkk" localSheetId="84" hidden="1">{#N/A,#N/A,FALSE,"т02бд"}</definedName>
    <definedName name="kkkkk" localSheetId="88" hidden="1">{#N/A,#N/A,FALSE,"т02бд"}</definedName>
    <definedName name="kkkkk" localSheetId="89" hidden="1">{#N/A,#N/A,FALSE,"т02бд"}</definedName>
    <definedName name="kkkkk" localSheetId="91" hidden="1">{#N/A,#N/A,FALSE,"т02бд"}</definedName>
    <definedName name="kkkkk" localSheetId="92" hidden="1">{#N/A,#N/A,FALSE,"т02бд"}</definedName>
    <definedName name="kkkkk" localSheetId="93" hidden="1">{#N/A,#N/A,FALSE,"т02бд"}</definedName>
    <definedName name="kkkkk" localSheetId="74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2" hidden="1">{#N/A,#N/A,FALSE,"т02бд"}</definedName>
    <definedName name="kkkkk_1" localSheetId="19" hidden="1">{#N/A,#N/A,FALSE,"т02бд"}</definedName>
    <definedName name="kkkkk_1" localSheetId="31" hidden="1">{#N/A,#N/A,FALSE,"т02бд"}</definedName>
    <definedName name="kkkkk_1" localSheetId="22" hidden="1">{#N/A,#N/A,FALSE,"т02бд"}</definedName>
    <definedName name="kkkkk_1" localSheetId="23" hidden="1">{#N/A,#N/A,FALSE,"т02бд"}</definedName>
    <definedName name="kkkkk_1" localSheetId="24" hidden="1">{#N/A,#N/A,FALSE,"т02бд"}</definedName>
    <definedName name="kkkkk_1" localSheetId="25" hidden="1">{#N/A,#N/A,FALSE,"т02бд"}</definedName>
    <definedName name="kkkkk_1" localSheetId="26" hidden="1">{#N/A,#N/A,FALSE,"т02бд"}</definedName>
    <definedName name="kkkkk_1" localSheetId="36" hidden="1">{#N/A,#N/A,FALSE,"т02бд"}</definedName>
    <definedName name="kkkkk_1" localSheetId="45" hidden="1">{#N/A,#N/A,FALSE,"т02бд"}</definedName>
    <definedName name="kkkkk_1" localSheetId="46" hidden="1">{#N/A,#N/A,FALSE,"т02бд"}</definedName>
    <definedName name="kkkkk_1" localSheetId="44" hidden="1">{#N/A,#N/A,FALSE,"т02бд"}</definedName>
    <definedName name="kkkkk_1" localSheetId="52" hidden="1">{#N/A,#N/A,FALSE,"т02бд"}</definedName>
    <definedName name="kkkkk_1" localSheetId="55" hidden="1">{#N/A,#N/A,FALSE,"т02бд"}</definedName>
    <definedName name="kkkkk_1" localSheetId="56" hidden="1">{#N/A,#N/A,FALSE,"т02бд"}</definedName>
    <definedName name="kkkkk_1" localSheetId="57" hidden="1">{#N/A,#N/A,FALSE,"т02бд"}</definedName>
    <definedName name="kkkkk_1" localSheetId="60" hidden="1">{#N/A,#N/A,FALSE,"т02бд"}</definedName>
    <definedName name="kkkkk_1" localSheetId="61" hidden="1">{#N/A,#N/A,FALSE,"т02бд"}</definedName>
    <definedName name="kkkkk_1" localSheetId="62" hidden="1">{#N/A,#N/A,FALSE,"т02бд"}</definedName>
    <definedName name="kkkkk_1" localSheetId="63" hidden="1">{#N/A,#N/A,FALSE,"т02бд"}</definedName>
    <definedName name="kkkkk_1" localSheetId="64" hidden="1">{#N/A,#N/A,FALSE,"т02бд"}</definedName>
    <definedName name="kkkkk_1" localSheetId="65" hidden="1">{#N/A,#N/A,FALSE,"т02бд"}</definedName>
    <definedName name="kkkkk_1" localSheetId="66" hidden="1">{#N/A,#N/A,FALSE,"т02бд"}</definedName>
    <definedName name="kkkkk_1" localSheetId="67" hidden="1">{#N/A,#N/A,FALSE,"т02бд"}</definedName>
    <definedName name="kkkkk_1" localSheetId="68" hidden="1">{#N/A,#N/A,FALSE,"т02бд"}</definedName>
    <definedName name="kkkkk_1" localSheetId="69" hidden="1">{#N/A,#N/A,FALSE,"т02бд"}</definedName>
    <definedName name="kkkkk_1" localSheetId="70" hidden="1">{#N/A,#N/A,FALSE,"т02бд"}</definedName>
    <definedName name="kkkkk_1" localSheetId="71" hidden="1">{#N/A,#N/A,FALSE,"т02бд"}</definedName>
    <definedName name="kkkkk_1" localSheetId="72" hidden="1">{#N/A,#N/A,FALSE,"т02бд"}</definedName>
    <definedName name="kkkkk_1" localSheetId="76" hidden="1">{#N/A,#N/A,FALSE,"т02бд"}</definedName>
    <definedName name="kkkkk_1" localSheetId="78" hidden="1">{#N/A,#N/A,FALSE,"т02бд"}</definedName>
    <definedName name="kkkkk_1" localSheetId="84" hidden="1">{#N/A,#N/A,FALSE,"т02бд"}</definedName>
    <definedName name="kkkkk_1" localSheetId="88" hidden="1">{#N/A,#N/A,FALSE,"т02бд"}</definedName>
    <definedName name="kkkkk_1" localSheetId="91" hidden="1">{#N/A,#N/A,FALSE,"т02бд"}</definedName>
    <definedName name="kkkkk_1" localSheetId="92" hidden="1">{#N/A,#N/A,FALSE,"т02бд"}</definedName>
    <definedName name="kkkkk_1" localSheetId="93" hidden="1">{#N/A,#N/A,FALSE,"т02бд"}</definedName>
    <definedName name="kkkkk_1" localSheetId="74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2" hidden="1">{#N/A,#N/A,FALSE,"т02бд"}</definedName>
    <definedName name="kkkkk_2" localSheetId="19" hidden="1">{#N/A,#N/A,FALSE,"т02бд"}</definedName>
    <definedName name="kkkkk_2" localSheetId="31" hidden="1">{#N/A,#N/A,FALSE,"т02бд"}</definedName>
    <definedName name="kkkkk_2" localSheetId="22" hidden="1">{#N/A,#N/A,FALSE,"т02бд"}</definedName>
    <definedName name="kkkkk_2" localSheetId="23" hidden="1">{#N/A,#N/A,FALSE,"т02бд"}</definedName>
    <definedName name="kkkkk_2" localSheetId="24" hidden="1">{#N/A,#N/A,FALSE,"т02бд"}</definedName>
    <definedName name="kkkkk_2" localSheetId="25" hidden="1">{#N/A,#N/A,FALSE,"т02бд"}</definedName>
    <definedName name="kkkkk_2" localSheetId="26" hidden="1">{#N/A,#N/A,FALSE,"т02бд"}</definedName>
    <definedName name="kkkkk_2" localSheetId="36" hidden="1">{#N/A,#N/A,FALSE,"т02бд"}</definedName>
    <definedName name="kkkkk_2" localSheetId="45" hidden="1">{#N/A,#N/A,FALSE,"т02бд"}</definedName>
    <definedName name="kkkkk_2" localSheetId="46" hidden="1">{#N/A,#N/A,FALSE,"т02бд"}</definedName>
    <definedName name="kkkkk_2" localSheetId="44" hidden="1">{#N/A,#N/A,FALSE,"т02бд"}</definedName>
    <definedName name="kkkkk_2" localSheetId="52" hidden="1">{#N/A,#N/A,FALSE,"т02бд"}</definedName>
    <definedName name="kkkkk_2" localSheetId="55" hidden="1">{#N/A,#N/A,FALSE,"т02бд"}</definedName>
    <definedName name="kkkkk_2" localSheetId="56" hidden="1">{#N/A,#N/A,FALSE,"т02бд"}</definedName>
    <definedName name="kkkkk_2" localSheetId="57" hidden="1">{#N/A,#N/A,FALSE,"т02бд"}</definedName>
    <definedName name="kkkkk_2" localSheetId="60" hidden="1">{#N/A,#N/A,FALSE,"т02бд"}</definedName>
    <definedName name="kkkkk_2" localSheetId="61" hidden="1">{#N/A,#N/A,FALSE,"т02бд"}</definedName>
    <definedName name="kkkkk_2" localSheetId="62" hidden="1">{#N/A,#N/A,FALSE,"т02бд"}</definedName>
    <definedName name="kkkkk_2" localSheetId="63" hidden="1">{#N/A,#N/A,FALSE,"т02бд"}</definedName>
    <definedName name="kkkkk_2" localSheetId="64" hidden="1">{#N/A,#N/A,FALSE,"т02бд"}</definedName>
    <definedName name="kkkkk_2" localSheetId="65" hidden="1">{#N/A,#N/A,FALSE,"т02бд"}</definedName>
    <definedName name="kkkkk_2" localSheetId="66" hidden="1">{#N/A,#N/A,FALSE,"т02бд"}</definedName>
    <definedName name="kkkkk_2" localSheetId="67" hidden="1">{#N/A,#N/A,FALSE,"т02бд"}</definedName>
    <definedName name="kkkkk_2" localSheetId="68" hidden="1">{#N/A,#N/A,FALSE,"т02бд"}</definedName>
    <definedName name="kkkkk_2" localSheetId="69" hidden="1">{#N/A,#N/A,FALSE,"т02бд"}</definedName>
    <definedName name="kkkkk_2" localSheetId="70" hidden="1">{#N/A,#N/A,FALSE,"т02бд"}</definedName>
    <definedName name="kkkkk_2" localSheetId="71" hidden="1">{#N/A,#N/A,FALSE,"т02бд"}</definedName>
    <definedName name="kkkkk_2" localSheetId="72" hidden="1">{#N/A,#N/A,FALSE,"т02бд"}</definedName>
    <definedName name="kkkkk_2" localSheetId="76" hidden="1">{#N/A,#N/A,FALSE,"т02бд"}</definedName>
    <definedName name="kkkkk_2" localSheetId="78" hidden="1">{#N/A,#N/A,FALSE,"т02бд"}</definedName>
    <definedName name="kkkkk_2" localSheetId="84" hidden="1">{#N/A,#N/A,FALSE,"т02бд"}</definedName>
    <definedName name="kkkkk_2" localSheetId="88" hidden="1">{#N/A,#N/A,FALSE,"т02бд"}</definedName>
    <definedName name="kkkkk_2" localSheetId="91" hidden="1">{#N/A,#N/A,FALSE,"т02бд"}</definedName>
    <definedName name="kkkkk_2" localSheetId="92" hidden="1">{#N/A,#N/A,FALSE,"т02бд"}</definedName>
    <definedName name="kkkkk_2" localSheetId="93" hidden="1">{#N/A,#N/A,FALSE,"т02бд"}</definedName>
    <definedName name="kkkkk_2" localSheetId="74" hidden="1">{#N/A,#N/A,FALSE,"т02бд"}</definedName>
    <definedName name="kkkkk_2" hidden="1">{#N/A,#N/A,FALSE,"т02бд"}</definedName>
    <definedName name="KMENU" localSheetId="11">#REF!</definedName>
    <definedName name="KMENU" localSheetId="19">#REF!</definedName>
    <definedName name="KMENU" localSheetId="25">#REF!</definedName>
    <definedName name="KMENU" localSheetId="52">#REF!</definedName>
    <definedName name="KMENU" localSheetId="57">#REF!</definedName>
    <definedName name="KMENU" localSheetId="61">#REF!</definedName>
    <definedName name="KMENU" localSheetId="62">#REF!</definedName>
    <definedName name="KMENU" localSheetId="63">#REF!</definedName>
    <definedName name="KMENU" localSheetId="64">#REF!</definedName>
    <definedName name="KMENU" localSheetId="65">#REF!</definedName>
    <definedName name="KMENU" localSheetId="66">#REF!</definedName>
    <definedName name="KMENU" localSheetId="68">#REF!</definedName>
    <definedName name="KMENU" localSheetId="69">#REF!</definedName>
    <definedName name="KMENU" localSheetId="70">#REF!</definedName>
    <definedName name="KMENU" localSheetId="71">#REF!</definedName>
    <definedName name="KMENU" localSheetId="72">#REF!</definedName>
    <definedName name="KMENU" localSheetId="76">#REF!</definedName>
    <definedName name="KMENU" localSheetId="85">#REF!</definedName>
    <definedName name="KMENU" localSheetId="78">#REF!</definedName>
    <definedName name="KMENU" localSheetId="80">#REF!</definedName>
    <definedName name="KMENU" localSheetId="81">#REF!</definedName>
    <definedName name="KMENU" localSheetId="82">#REF!</definedName>
    <definedName name="KMENU" localSheetId="84">#REF!</definedName>
    <definedName name="KMENU" localSheetId="91">#REF!</definedName>
    <definedName name="KMENU" localSheetId="92">#REF!</definedName>
    <definedName name="KMENU" localSheetId="93">#REF!</definedName>
    <definedName name="KMENU" localSheetId="15">#REF!</definedName>
    <definedName name="KMENU" localSheetId="16">#REF!</definedName>
    <definedName name="KMENU" localSheetId="74">#REF!</definedName>
    <definedName name="KMENU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ang" localSheetId="11">#REF!</definedName>
    <definedName name="lang" localSheetId="19">#REF!</definedName>
    <definedName name="lang" localSheetId="25">#REF!</definedName>
    <definedName name="lang" localSheetId="52">#REF!</definedName>
    <definedName name="lang" localSheetId="57">#REF!</definedName>
    <definedName name="lang" localSheetId="61">#REF!</definedName>
    <definedName name="lang" localSheetId="62">#REF!</definedName>
    <definedName name="lang" localSheetId="63">#REF!</definedName>
    <definedName name="lang" localSheetId="64">#REF!</definedName>
    <definedName name="lang" localSheetId="65">#REF!</definedName>
    <definedName name="lang" localSheetId="66">#REF!</definedName>
    <definedName name="lang" localSheetId="68">#REF!</definedName>
    <definedName name="lang" localSheetId="70">#REF!</definedName>
    <definedName name="lang" localSheetId="71">#REF!</definedName>
    <definedName name="lang" localSheetId="72">#REF!</definedName>
    <definedName name="lang" localSheetId="76">#REF!</definedName>
    <definedName name="lang" localSheetId="85">#REF!</definedName>
    <definedName name="lang" localSheetId="78">#REF!</definedName>
    <definedName name="lang" localSheetId="80">#REF!</definedName>
    <definedName name="lang" localSheetId="81">#REF!</definedName>
    <definedName name="lang" localSheetId="82">#REF!</definedName>
    <definedName name="lang" localSheetId="84">#REF!</definedName>
    <definedName name="lang" localSheetId="91">#REF!</definedName>
    <definedName name="lang" localSheetId="92">#REF!</definedName>
    <definedName name="lang" localSheetId="93">#REF!</definedName>
    <definedName name="lang" localSheetId="15">#REF!</definedName>
    <definedName name="lang" localSheetId="16">#REF!</definedName>
    <definedName name="lang" localSheetId="74">#REF!</definedName>
    <definedName name="lang">#REF!</definedName>
    <definedName name="liquidity_reserve" localSheetId="11">#REF!</definedName>
    <definedName name="liquidity_reserve" localSheetId="19">#REF!</definedName>
    <definedName name="liquidity_reserve" localSheetId="25">#REF!</definedName>
    <definedName name="liquidity_reserve" localSheetId="52">#REF!</definedName>
    <definedName name="liquidity_reserve" localSheetId="57">#REF!</definedName>
    <definedName name="liquidity_reserve" localSheetId="61">#REF!</definedName>
    <definedName name="liquidity_reserve" localSheetId="62">#REF!</definedName>
    <definedName name="liquidity_reserve" localSheetId="63">#REF!</definedName>
    <definedName name="liquidity_reserve" localSheetId="64">#REF!</definedName>
    <definedName name="liquidity_reserve" localSheetId="65">#REF!</definedName>
    <definedName name="liquidity_reserve" localSheetId="66">#REF!</definedName>
    <definedName name="liquidity_reserve" localSheetId="68">#REF!</definedName>
    <definedName name="liquidity_reserve" localSheetId="70">#REF!</definedName>
    <definedName name="liquidity_reserve" localSheetId="71">#REF!</definedName>
    <definedName name="liquidity_reserve" localSheetId="72">#REF!</definedName>
    <definedName name="liquidity_reserve" localSheetId="76">#REF!</definedName>
    <definedName name="liquidity_reserve" localSheetId="85">#REF!</definedName>
    <definedName name="liquidity_reserve" localSheetId="78">#REF!</definedName>
    <definedName name="liquidity_reserve" localSheetId="80">#REF!</definedName>
    <definedName name="liquidity_reserve" localSheetId="81">#REF!</definedName>
    <definedName name="liquidity_reserve" localSheetId="82">#REF!</definedName>
    <definedName name="liquidity_reserve" localSheetId="84">#REF!</definedName>
    <definedName name="liquidity_reserve" localSheetId="91">#REF!</definedName>
    <definedName name="liquidity_reserve" localSheetId="92">#REF!</definedName>
    <definedName name="liquidity_reserve" localSheetId="93">#REF!</definedName>
    <definedName name="liquidity_reserve" localSheetId="15">#REF!</definedName>
    <definedName name="liquidity_reserve" localSheetId="16">#REF!</definedName>
    <definedName name="liquidity_reserve" localSheetId="74">#REF!</definedName>
    <definedName name="liquidity_reserve">#REF!</definedName>
    <definedName name="List2" localSheetId="69">[5]Instructions!$B$71:$B$152</definedName>
    <definedName name="List2" localSheetId="71">[5]Instructions!$B$71:$B$152</definedName>
    <definedName name="List2" localSheetId="72">[5]Instructions!$B$71:$B$152</definedName>
    <definedName name="List2" localSheetId="74">[5]Instructions!$B$71:$B$152</definedName>
    <definedName name="List2">[5]Instructions!$B$71:$B$152</definedName>
    <definedName name="lk" localSheetId="1" hidden="1">{#N/A,#N/A,FALSE,"т02бд"}</definedName>
    <definedName name="lk" localSheetId="2" hidden="1">{#N/A,#N/A,FALSE,"т02бд"}</definedName>
    <definedName name="lk" localSheetId="6" hidden="1">{#N/A,#N/A,FALSE,"т02бд"}</definedName>
    <definedName name="lk" localSheetId="19" hidden="1">{#N/A,#N/A,FALSE,"т02бд"}</definedName>
    <definedName name="lk" localSheetId="29" hidden="1">{#N/A,#N/A,FALSE,"т02бд"}</definedName>
    <definedName name="lk" localSheetId="30" hidden="1">{#N/A,#N/A,FALSE,"т02бд"}</definedName>
    <definedName name="lk" localSheetId="31" hidden="1">{#N/A,#N/A,FALSE,"т02бд"}</definedName>
    <definedName name="lk" localSheetId="22" hidden="1">{#N/A,#N/A,FALSE,"т02бд"}</definedName>
    <definedName name="lk" localSheetId="23" hidden="1">{#N/A,#N/A,FALSE,"т02бд"}</definedName>
    <definedName name="lk" localSheetId="24" hidden="1">{#N/A,#N/A,FALSE,"т02бд"}</definedName>
    <definedName name="lk" localSheetId="25" hidden="1">{#N/A,#N/A,FALSE,"т02бд"}</definedName>
    <definedName name="lk" localSheetId="26" hidden="1">{#N/A,#N/A,FALSE,"т02бд"}</definedName>
    <definedName name="lk" localSheetId="36" hidden="1">{#N/A,#N/A,FALSE,"т02бд"}</definedName>
    <definedName name="lk" localSheetId="45" hidden="1">{#N/A,#N/A,FALSE,"т02бд"}</definedName>
    <definedName name="lk" localSheetId="46" hidden="1">{#N/A,#N/A,FALSE,"т02бд"}</definedName>
    <definedName name="lk" localSheetId="44" hidden="1">{#N/A,#N/A,FALSE,"т02бд"}</definedName>
    <definedName name="lk" localSheetId="52" hidden="1">{#N/A,#N/A,FALSE,"т02бд"}</definedName>
    <definedName name="lk" localSheetId="55" hidden="1">{#N/A,#N/A,FALSE,"т02бд"}</definedName>
    <definedName name="lk" localSheetId="56" hidden="1">{#N/A,#N/A,FALSE,"т02бд"}</definedName>
    <definedName name="lk" localSheetId="57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62" hidden="1">{#N/A,#N/A,FALSE,"т02бд"}</definedName>
    <definedName name="lk" localSheetId="63" hidden="1">{#N/A,#N/A,FALSE,"т02бд"}</definedName>
    <definedName name="lk" localSheetId="64" hidden="1">{#N/A,#N/A,FALSE,"т02бд"}</definedName>
    <definedName name="lk" localSheetId="65" hidden="1">{#N/A,#N/A,FALSE,"т02бд"}</definedName>
    <definedName name="lk" localSheetId="66" hidden="1">{#N/A,#N/A,FALSE,"т02бд"}</definedName>
    <definedName name="lk" localSheetId="67" hidden="1">{#N/A,#N/A,FALSE,"т02бд"}</definedName>
    <definedName name="lk" localSheetId="68" hidden="1">{#N/A,#N/A,FALSE,"т02бд"}</definedName>
    <definedName name="lk" localSheetId="69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6" hidden="1">{#N/A,#N/A,FALSE,"т02бд"}</definedName>
    <definedName name="lk" localSheetId="77" hidden="1">{#N/A,#N/A,FALSE,"т02бд"}</definedName>
    <definedName name="lk" localSheetId="78" hidden="1">{#N/A,#N/A,FALSE,"т02бд"}</definedName>
    <definedName name="lk" localSheetId="80" hidden="1">{#N/A,#N/A,FALSE,"т02бд"}</definedName>
    <definedName name="lk" localSheetId="84" hidden="1">{#N/A,#N/A,FALSE,"т02бд"}</definedName>
    <definedName name="lk" localSheetId="88" hidden="1">{#N/A,#N/A,FALSE,"т02бд"}</definedName>
    <definedName name="lk" localSheetId="89" hidden="1">{#N/A,#N/A,FALSE,"т02бд"}</definedName>
    <definedName name="lk" localSheetId="91" hidden="1">{#N/A,#N/A,FALSE,"т02бд"}</definedName>
    <definedName name="lk" localSheetId="92" hidden="1">{#N/A,#N/A,FALSE,"т02бд"}</definedName>
    <definedName name="lk" localSheetId="93" hidden="1">{#N/A,#N/A,FALSE,"т02бд"}</definedName>
    <definedName name="lk" localSheetId="74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2" hidden="1">{#N/A,#N/A,FALSE,"т02бд"}</definedName>
    <definedName name="lk_1" localSheetId="19" hidden="1">{#N/A,#N/A,FALSE,"т02бд"}</definedName>
    <definedName name="lk_1" localSheetId="31" hidden="1">{#N/A,#N/A,FALSE,"т02бд"}</definedName>
    <definedName name="lk_1" localSheetId="22" hidden="1">{#N/A,#N/A,FALSE,"т02бд"}</definedName>
    <definedName name="lk_1" localSheetId="23" hidden="1">{#N/A,#N/A,FALSE,"т02бд"}</definedName>
    <definedName name="lk_1" localSheetId="24" hidden="1">{#N/A,#N/A,FALSE,"т02бд"}</definedName>
    <definedName name="lk_1" localSheetId="25" hidden="1">{#N/A,#N/A,FALSE,"т02бд"}</definedName>
    <definedName name="lk_1" localSheetId="26" hidden="1">{#N/A,#N/A,FALSE,"т02бд"}</definedName>
    <definedName name="lk_1" localSheetId="36" hidden="1">{#N/A,#N/A,FALSE,"т02бд"}</definedName>
    <definedName name="lk_1" localSheetId="45" hidden="1">{#N/A,#N/A,FALSE,"т02бд"}</definedName>
    <definedName name="lk_1" localSheetId="46" hidden="1">{#N/A,#N/A,FALSE,"т02бд"}</definedName>
    <definedName name="lk_1" localSheetId="44" hidden="1">{#N/A,#N/A,FALSE,"т02бд"}</definedName>
    <definedName name="lk_1" localSheetId="52" hidden="1">{#N/A,#N/A,FALSE,"т02бд"}</definedName>
    <definedName name="lk_1" localSheetId="55" hidden="1">{#N/A,#N/A,FALSE,"т02бд"}</definedName>
    <definedName name="lk_1" localSheetId="56" hidden="1">{#N/A,#N/A,FALSE,"т02бд"}</definedName>
    <definedName name="lk_1" localSheetId="57" hidden="1">{#N/A,#N/A,FALSE,"т02бд"}</definedName>
    <definedName name="lk_1" localSheetId="60" hidden="1">{#N/A,#N/A,FALSE,"т02бд"}</definedName>
    <definedName name="lk_1" localSheetId="61" hidden="1">{#N/A,#N/A,FALSE,"т02бд"}</definedName>
    <definedName name="lk_1" localSheetId="62" hidden="1">{#N/A,#N/A,FALSE,"т02бд"}</definedName>
    <definedName name="lk_1" localSheetId="63" hidden="1">{#N/A,#N/A,FALSE,"т02бд"}</definedName>
    <definedName name="lk_1" localSheetId="64" hidden="1">{#N/A,#N/A,FALSE,"т02бд"}</definedName>
    <definedName name="lk_1" localSheetId="65" hidden="1">{#N/A,#N/A,FALSE,"т02бд"}</definedName>
    <definedName name="lk_1" localSheetId="66" hidden="1">{#N/A,#N/A,FALSE,"т02бд"}</definedName>
    <definedName name="lk_1" localSheetId="67" hidden="1">{#N/A,#N/A,FALSE,"т02бд"}</definedName>
    <definedName name="lk_1" localSheetId="68" hidden="1">{#N/A,#N/A,FALSE,"т02бд"}</definedName>
    <definedName name="lk_1" localSheetId="69" hidden="1">{#N/A,#N/A,FALSE,"т02бд"}</definedName>
    <definedName name="lk_1" localSheetId="70" hidden="1">{#N/A,#N/A,FALSE,"т02бд"}</definedName>
    <definedName name="lk_1" localSheetId="71" hidden="1">{#N/A,#N/A,FALSE,"т02бд"}</definedName>
    <definedName name="lk_1" localSheetId="72" hidden="1">{#N/A,#N/A,FALSE,"т02бд"}</definedName>
    <definedName name="lk_1" localSheetId="76" hidden="1">{#N/A,#N/A,FALSE,"т02бд"}</definedName>
    <definedName name="lk_1" localSheetId="78" hidden="1">{#N/A,#N/A,FALSE,"т02бд"}</definedName>
    <definedName name="lk_1" localSheetId="84" hidden="1">{#N/A,#N/A,FALSE,"т02бд"}</definedName>
    <definedName name="lk_1" localSheetId="88" hidden="1">{#N/A,#N/A,FALSE,"т02бд"}</definedName>
    <definedName name="lk_1" localSheetId="91" hidden="1">{#N/A,#N/A,FALSE,"т02бд"}</definedName>
    <definedName name="lk_1" localSheetId="92" hidden="1">{#N/A,#N/A,FALSE,"т02бд"}</definedName>
    <definedName name="lk_1" localSheetId="93" hidden="1">{#N/A,#N/A,FALSE,"т02бд"}</definedName>
    <definedName name="lk_1" localSheetId="74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2" hidden="1">{#N/A,#N/A,FALSE,"т02бд"}</definedName>
    <definedName name="lk_2" localSheetId="19" hidden="1">{#N/A,#N/A,FALSE,"т02бд"}</definedName>
    <definedName name="lk_2" localSheetId="31" hidden="1">{#N/A,#N/A,FALSE,"т02бд"}</definedName>
    <definedName name="lk_2" localSheetId="22" hidden="1">{#N/A,#N/A,FALSE,"т02бд"}</definedName>
    <definedName name="lk_2" localSheetId="23" hidden="1">{#N/A,#N/A,FALSE,"т02бд"}</definedName>
    <definedName name="lk_2" localSheetId="24" hidden="1">{#N/A,#N/A,FALSE,"т02бд"}</definedName>
    <definedName name="lk_2" localSheetId="25" hidden="1">{#N/A,#N/A,FALSE,"т02бд"}</definedName>
    <definedName name="lk_2" localSheetId="26" hidden="1">{#N/A,#N/A,FALSE,"т02бд"}</definedName>
    <definedName name="lk_2" localSheetId="36" hidden="1">{#N/A,#N/A,FALSE,"т02бд"}</definedName>
    <definedName name="lk_2" localSheetId="45" hidden="1">{#N/A,#N/A,FALSE,"т02бд"}</definedName>
    <definedName name="lk_2" localSheetId="46" hidden="1">{#N/A,#N/A,FALSE,"т02бд"}</definedName>
    <definedName name="lk_2" localSheetId="44" hidden="1">{#N/A,#N/A,FALSE,"т02бд"}</definedName>
    <definedName name="lk_2" localSheetId="52" hidden="1">{#N/A,#N/A,FALSE,"т02бд"}</definedName>
    <definedName name="lk_2" localSheetId="55" hidden="1">{#N/A,#N/A,FALSE,"т02бд"}</definedName>
    <definedName name="lk_2" localSheetId="56" hidden="1">{#N/A,#N/A,FALSE,"т02бд"}</definedName>
    <definedName name="lk_2" localSheetId="57" hidden="1">{#N/A,#N/A,FALSE,"т02бд"}</definedName>
    <definedName name="lk_2" localSheetId="60" hidden="1">{#N/A,#N/A,FALSE,"т02бд"}</definedName>
    <definedName name="lk_2" localSheetId="61" hidden="1">{#N/A,#N/A,FALSE,"т02бд"}</definedName>
    <definedName name="lk_2" localSheetId="62" hidden="1">{#N/A,#N/A,FALSE,"т02бд"}</definedName>
    <definedName name="lk_2" localSheetId="63" hidden="1">{#N/A,#N/A,FALSE,"т02бд"}</definedName>
    <definedName name="lk_2" localSheetId="64" hidden="1">{#N/A,#N/A,FALSE,"т02бд"}</definedName>
    <definedName name="lk_2" localSheetId="65" hidden="1">{#N/A,#N/A,FALSE,"т02бд"}</definedName>
    <definedName name="lk_2" localSheetId="66" hidden="1">{#N/A,#N/A,FALSE,"т02бд"}</definedName>
    <definedName name="lk_2" localSheetId="67" hidden="1">{#N/A,#N/A,FALSE,"т02бд"}</definedName>
    <definedName name="lk_2" localSheetId="68" hidden="1">{#N/A,#N/A,FALSE,"т02бд"}</definedName>
    <definedName name="lk_2" localSheetId="69" hidden="1">{#N/A,#N/A,FALSE,"т02бд"}</definedName>
    <definedName name="lk_2" localSheetId="70" hidden="1">{#N/A,#N/A,FALSE,"т02бд"}</definedName>
    <definedName name="lk_2" localSheetId="71" hidden="1">{#N/A,#N/A,FALSE,"т02бд"}</definedName>
    <definedName name="lk_2" localSheetId="72" hidden="1">{#N/A,#N/A,FALSE,"т02бд"}</definedName>
    <definedName name="lk_2" localSheetId="76" hidden="1">{#N/A,#N/A,FALSE,"т02бд"}</definedName>
    <definedName name="lk_2" localSheetId="78" hidden="1">{#N/A,#N/A,FALSE,"т02бд"}</definedName>
    <definedName name="lk_2" localSheetId="84" hidden="1">{#N/A,#N/A,FALSE,"т02бд"}</definedName>
    <definedName name="lk_2" localSheetId="88" hidden="1">{#N/A,#N/A,FALSE,"т02бд"}</definedName>
    <definedName name="lk_2" localSheetId="91" hidden="1">{#N/A,#N/A,FALSE,"т02бд"}</definedName>
    <definedName name="lk_2" localSheetId="92" hidden="1">{#N/A,#N/A,FALSE,"т02бд"}</definedName>
    <definedName name="lk_2" localSheetId="93" hidden="1">{#N/A,#N/A,FALSE,"т02бд"}</definedName>
    <definedName name="lk_2" localSheetId="74" hidden="1">{#N/A,#N/A,FALSE,"т02бд"}</definedName>
    <definedName name="lk_2" hidden="1">{#N/A,#N/A,FALSE,"т02бд"}</definedName>
    <definedName name="ll" localSheetId="1" hidden="1">{#N/A,#N/A,FALSE,"Лист4"}</definedName>
    <definedName name="ll" localSheetId="2" hidden="1">{#N/A,#N/A,FALSE,"Лист4"}</definedName>
    <definedName name="ll" localSheetId="19" hidden="1">{#N/A,#N/A,FALSE,"Лист4"}</definedName>
    <definedName name="ll" localSheetId="31" hidden="1">{#N/A,#N/A,FALSE,"Лист4"}</definedName>
    <definedName name="ll" localSheetId="22" hidden="1">{#N/A,#N/A,FALSE,"Лист4"}</definedName>
    <definedName name="ll" localSheetId="23" hidden="1">{#N/A,#N/A,FALSE,"Лист4"}</definedName>
    <definedName name="ll" localSheetId="24" hidden="1">{#N/A,#N/A,FALSE,"Лист4"}</definedName>
    <definedName name="ll" localSheetId="25" hidden="1">{#N/A,#N/A,FALSE,"Лист4"}</definedName>
    <definedName name="ll" localSheetId="26" hidden="1">{#N/A,#N/A,FALSE,"Лист4"}</definedName>
    <definedName name="ll" localSheetId="36" hidden="1">{#N/A,#N/A,FALSE,"Лист4"}</definedName>
    <definedName name="ll" localSheetId="45" hidden="1">{#N/A,#N/A,FALSE,"Лист4"}</definedName>
    <definedName name="ll" localSheetId="46" hidden="1">{#N/A,#N/A,FALSE,"Лист4"}</definedName>
    <definedName name="ll" localSheetId="44" hidden="1">{#N/A,#N/A,FALSE,"Лист4"}</definedName>
    <definedName name="ll" localSheetId="52" hidden="1">{#N/A,#N/A,FALSE,"Лист4"}</definedName>
    <definedName name="ll" localSheetId="55" hidden="1">{#N/A,#N/A,FALSE,"Лист4"}</definedName>
    <definedName name="ll" localSheetId="56" hidden="1">{#N/A,#N/A,FALSE,"Лист4"}</definedName>
    <definedName name="ll" localSheetId="57" hidden="1">{#N/A,#N/A,FALSE,"Лист4"}</definedName>
    <definedName name="ll" localSheetId="60" hidden="1">{#N/A,#N/A,FALSE,"Лист4"}</definedName>
    <definedName name="ll" localSheetId="61" hidden="1">{#N/A,#N/A,FALSE,"Лист4"}</definedName>
    <definedName name="ll" localSheetId="62" hidden="1">{#N/A,#N/A,FALSE,"Лист4"}</definedName>
    <definedName name="ll" localSheetId="63" hidden="1">{#N/A,#N/A,FALSE,"Лист4"}</definedName>
    <definedName name="ll" localSheetId="64" hidden="1">{#N/A,#N/A,FALSE,"Лист4"}</definedName>
    <definedName name="ll" localSheetId="65" hidden="1">{#N/A,#N/A,FALSE,"Лист4"}</definedName>
    <definedName name="ll" localSheetId="66" hidden="1">{#N/A,#N/A,FALSE,"Лист4"}</definedName>
    <definedName name="ll" localSheetId="67" hidden="1">{#N/A,#N/A,FALSE,"Лист4"}</definedName>
    <definedName name="ll" localSheetId="68" hidden="1">{#N/A,#N/A,FALSE,"Лист4"}</definedName>
    <definedName name="ll" localSheetId="69" hidden="1">{#N/A,#N/A,FALSE,"Лист4"}</definedName>
    <definedName name="ll" localSheetId="70" hidden="1">{#N/A,#N/A,FALSE,"Лист4"}</definedName>
    <definedName name="ll" localSheetId="71" hidden="1">{#N/A,#N/A,FALSE,"Лист4"}</definedName>
    <definedName name="ll" localSheetId="72" hidden="1">{#N/A,#N/A,FALSE,"Лист4"}</definedName>
    <definedName name="ll" localSheetId="76" hidden="1">{#N/A,#N/A,FALSE,"Лист4"}</definedName>
    <definedName name="ll" localSheetId="77" hidden="1">{#N/A,#N/A,FALSE,"Лист4"}</definedName>
    <definedName name="ll" localSheetId="78" hidden="1">{#N/A,#N/A,FALSE,"Лист4"}</definedName>
    <definedName name="ll" localSheetId="80" hidden="1">{#N/A,#N/A,FALSE,"Лист4"}</definedName>
    <definedName name="ll" localSheetId="84" hidden="1">{#N/A,#N/A,FALSE,"Лист4"}</definedName>
    <definedName name="ll" localSheetId="88" hidden="1">{#N/A,#N/A,FALSE,"Лист4"}</definedName>
    <definedName name="ll" localSheetId="89" hidden="1">{#N/A,#N/A,FALSE,"Лист4"}</definedName>
    <definedName name="ll" localSheetId="91" hidden="1">{#N/A,#N/A,FALSE,"Лист4"}</definedName>
    <definedName name="ll" localSheetId="92" hidden="1">{#N/A,#N/A,FALSE,"Лист4"}</definedName>
    <definedName name="ll" localSheetId="93" hidden="1">{#N/A,#N/A,FALSE,"Лист4"}</definedName>
    <definedName name="ll" localSheetId="74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6" hidden="1">{#N/A,#N/A,FALSE,"т02бд"}</definedName>
    <definedName name="lll" localSheetId="19" hidden="1">{#N/A,#N/A,FALSE,"т02бд"}</definedName>
    <definedName name="lll" localSheetId="29" hidden="1">{#N/A,#N/A,FALSE,"т02бд"}</definedName>
    <definedName name="lll" localSheetId="30" hidden="1">{#N/A,#N/A,FALSE,"т02бд"}</definedName>
    <definedName name="lll" localSheetId="31" hidden="1">{#N/A,#N/A,FALSE,"т02бд"}</definedName>
    <definedName name="lll" localSheetId="22" hidden="1">{#N/A,#N/A,FALSE,"т02бд"}</definedName>
    <definedName name="lll" localSheetId="23" hidden="1">{#N/A,#N/A,FALSE,"т02бд"}</definedName>
    <definedName name="lll" localSheetId="24" hidden="1">{#N/A,#N/A,FALSE,"т02бд"}</definedName>
    <definedName name="lll" localSheetId="25" hidden="1">{#N/A,#N/A,FALSE,"т02бд"}</definedName>
    <definedName name="lll" localSheetId="26" hidden="1">{#N/A,#N/A,FALSE,"т02бд"}</definedName>
    <definedName name="lll" localSheetId="36" hidden="1">{#N/A,#N/A,FALSE,"т02бд"}</definedName>
    <definedName name="lll" localSheetId="45" hidden="1">{#N/A,#N/A,FALSE,"т02бд"}</definedName>
    <definedName name="lll" localSheetId="46" hidden="1">{#N/A,#N/A,FALSE,"т02бд"}</definedName>
    <definedName name="lll" localSheetId="44" hidden="1">{#N/A,#N/A,FALSE,"т02бд"}</definedName>
    <definedName name="lll" localSheetId="52" hidden="1">{#N/A,#N/A,FALSE,"т02бд"}</definedName>
    <definedName name="lll" localSheetId="55" hidden="1">{#N/A,#N/A,FALSE,"т02бд"}</definedName>
    <definedName name="lll" localSheetId="56" hidden="1">{#N/A,#N/A,FALSE,"т02бд"}</definedName>
    <definedName name="lll" localSheetId="57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62" hidden="1">{#N/A,#N/A,FALSE,"т02бд"}</definedName>
    <definedName name="lll" localSheetId="63" hidden="1">{#N/A,#N/A,FALSE,"т02бд"}</definedName>
    <definedName name="lll" localSheetId="64" hidden="1">{#N/A,#N/A,FALSE,"т02бд"}</definedName>
    <definedName name="lll" localSheetId="65" hidden="1">{#N/A,#N/A,FALSE,"т02бд"}</definedName>
    <definedName name="lll" localSheetId="66" hidden="1">{#N/A,#N/A,FALSE,"т02бд"}</definedName>
    <definedName name="lll" localSheetId="67" hidden="1">{#N/A,#N/A,FALSE,"т02бд"}</definedName>
    <definedName name="lll" localSheetId="68" hidden="1">{#N/A,#N/A,FALSE,"т02бд"}</definedName>
    <definedName name="lll" localSheetId="69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6" hidden="1">{#N/A,#N/A,FALSE,"т02бд"}</definedName>
    <definedName name="lll" localSheetId="77" hidden="1">{#N/A,#N/A,FALSE,"т02бд"}</definedName>
    <definedName name="lll" localSheetId="78" hidden="1">{#N/A,#N/A,FALSE,"т02бд"}</definedName>
    <definedName name="lll" localSheetId="80" hidden="1">{#N/A,#N/A,FALSE,"т02бд"}</definedName>
    <definedName name="lll" localSheetId="84" hidden="1">{#N/A,#N/A,FALSE,"т02бд"}</definedName>
    <definedName name="lll" localSheetId="88" hidden="1">{#N/A,#N/A,FALSE,"т02бд"}</definedName>
    <definedName name="lll" localSheetId="89" hidden="1">{#N/A,#N/A,FALSE,"т02бд"}</definedName>
    <definedName name="lll" localSheetId="91" hidden="1">{#N/A,#N/A,FALSE,"т02бд"}</definedName>
    <definedName name="lll" localSheetId="92" hidden="1">{#N/A,#N/A,FALSE,"т02бд"}</definedName>
    <definedName name="lll" localSheetId="93" hidden="1">{#N/A,#N/A,FALSE,"т02бд"}</definedName>
    <definedName name="lll" localSheetId="74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2" hidden="1">{#N/A,#N/A,FALSE,"т02бд"}</definedName>
    <definedName name="lll_2" localSheetId="19" hidden="1">{#N/A,#N/A,FALSE,"т02бд"}</definedName>
    <definedName name="lll_2" localSheetId="31" hidden="1">{#N/A,#N/A,FALSE,"т02бд"}</definedName>
    <definedName name="lll_2" localSheetId="22" hidden="1">{#N/A,#N/A,FALSE,"т02бд"}</definedName>
    <definedName name="lll_2" localSheetId="23" hidden="1">{#N/A,#N/A,FALSE,"т02бд"}</definedName>
    <definedName name="lll_2" localSheetId="24" hidden="1">{#N/A,#N/A,FALSE,"т02бд"}</definedName>
    <definedName name="lll_2" localSheetId="25" hidden="1">{#N/A,#N/A,FALSE,"т02бд"}</definedName>
    <definedName name="lll_2" localSheetId="26" hidden="1">{#N/A,#N/A,FALSE,"т02бд"}</definedName>
    <definedName name="lll_2" localSheetId="36" hidden="1">{#N/A,#N/A,FALSE,"т02бд"}</definedName>
    <definedName name="lll_2" localSheetId="45" hidden="1">{#N/A,#N/A,FALSE,"т02бд"}</definedName>
    <definedName name="lll_2" localSheetId="46" hidden="1">{#N/A,#N/A,FALSE,"т02бд"}</definedName>
    <definedName name="lll_2" localSheetId="44" hidden="1">{#N/A,#N/A,FALSE,"т02бд"}</definedName>
    <definedName name="lll_2" localSheetId="52" hidden="1">{#N/A,#N/A,FALSE,"т02бд"}</definedName>
    <definedName name="lll_2" localSheetId="55" hidden="1">{#N/A,#N/A,FALSE,"т02бд"}</definedName>
    <definedName name="lll_2" localSheetId="56" hidden="1">{#N/A,#N/A,FALSE,"т02бд"}</definedName>
    <definedName name="lll_2" localSheetId="57" hidden="1">{#N/A,#N/A,FALSE,"т02бд"}</definedName>
    <definedName name="lll_2" localSheetId="60" hidden="1">{#N/A,#N/A,FALSE,"т02бд"}</definedName>
    <definedName name="lll_2" localSheetId="61" hidden="1">{#N/A,#N/A,FALSE,"т02бд"}</definedName>
    <definedName name="lll_2" localSheetId="62" hidden="1">{#N/A,#N/A,FALSE,"т02бд"}</definedName>
    <definedName name="lll_2" localSheetId="63" hidden="1">{#N/A,#N/A,FALSE,"т02бд"}</definedName>
    <definedName name="lll_2" localSheetId="64" hidden="1">{#N/A,#N/A,FALSE,"т02бд"}</definedName>
    <definedName name="lll_2" localSheetId="65" hidden="1">{#N/A,#N/A,FALSE,"т02бд"}</definedName>
    <definedName name="lll_2" localSheetId="66" hidden="1">{#N/A,#N/A,FALSE,"т02бд"}</definedName>
    <definedName name="lll_2" localSheetId="67" hidden="1">{#N/A,#N/A,FALSE,"т02бд"}</definedName>
    <definedName name="lll_2" localSheetId="68" hidden="1">{#N/A,#N/A,FALSE,"т02бд"}</definedName>
    <definedName name="lll_2" localSheetId="69" hidden="1">{#N/A,#N/A,FALSE,"т02бд"}</definedName>
    <definedName name="lll_2" localSheetId="70" hidden="1">{#N/A,#N/A,FALSE,"т02бд"}</definedName>
    <definedName name="lll_2" localSheetId="71" hidden="1">{#N/A,#N/A,FALSE,"т02бд"}</definedName>
    <definedName name="lll_2" localSheetId="72" hidden="1">{#N/A,#N/A,FALSE,"т02бд"}</definedName>
    <definedName name="lll_2" localSheetId="76" hidden="1">{#N/A,#N/A,FALSE,"т02бд"}</definedName>
    <definedName name="lll_2" localSheetId="78" hidden="1">{#N/A,#N/A,FALSE,"т02бд"}</definedName>
    <definedName name="lll_2" localSheetId="84" hidden="1">{#N/A,#N/A,FALSE,"т02бд"}</definedName>
    <definedName name="lll_2" localSheetId="88" hidden="1">{#N/A,#N/A,FALSE,"т02бд"}</definedName>
    <definedName name="lll_2" localSheetId="91" hidden="1">{#N/A,#N/A,FALSE,"т02бд"}</definedName>
    <definedName name="lll_2" localSheetId="92" hidden="1">{#N/A,#N/A,FALSE,"т02бд"}</definedName>
    <definedName name="lll_2" localSheetId="93" hidden="1">{#N/A,#N/A,FALSE,"т02бд"}</definedName>
    <definedName name="lll_2" localSheetId="74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2" hidden="1">{#N/A,#N/A,FALSE,"т02бд"}</definedName>
    <definedName name="lll_2_1" localSheetId="19" hidden="1">{#N/A,#N/A,FALSE,"т02бд"}</definedName>
    <definedName name="lll_2_1" localSheetId="31" hidden="1">{#N/A,#N/A,FALSE,"т02бд"}</definedName>
    <definedName name="lll_2_1" localSheetId="22" hidden="1">{#N/A,#N/A,FALSE,"т02бд"}</definedName>
    <definedName name="lll_2_1" localSheetId="23" hidden="1">{#N/A,#N/A,FALSE,"т02бд"}</definedName>
    <definedName name="lll_2_1" localSheetId="24" hidden="1">{#N/A,#N/A,FALSE,"т02бд"}</definedName>
    <definedName name="lll_2_1" localSheetId="25" hidden="1">{#N/A,#N/A,FALSE,"т02бд"}</definedName>
    <definedName name="lll_2_1" localSheetId="26" hidden="1">{#N/A,#N/A,FALSE,"т02бд"}</definedName>
    <definedName name="lll_2_1" localSheetId="36" hidden="1">{#N/A,#N/A,FALSE,"т02бд"}</definedName>
    <definedName name="lll_2_1" localSheetId="45" hidden="1">{#N/A,#N/A,FALSE,"т02бд"}</definedName>
    <definedName name="lll_2_1" localSheetId="46" hidden="1">{#N/A,#N/A,FALSE,"т02бд"}</definedName>
    <definedName name="lll_2_1" localSheetId="44" hidden="1">{#N/A,#N/A,FALSE,"т02бд"}</definedName>
    <definedName name="lll_2_1" localSheetId="52" hidden="1">{#N/A,#N/A,FALSE,"т02бд"}</definedName>
    <definedName name="lll_2_1" localSheetId="55" hidden="1">{#N/A,#N/A,FALSE,"т02бд"}</definedName>
    <definedName name="lll_2_1" localSheetId="56" hidden="1">{#N/A,#N/A,FALSE,"т02бд"}</definedName>
    <definedName name="lll_2_1" localSheetId="57" hidden="1">{#N/A,#N/A,FALSE,"т02бд"}</definedName>
    <definedName name="lll_2_1" localSheetId="60" hidden="1">{#N/A,#N/A,FALSE,"т02бд"}</definedName>
    <definedName name="lll_2_1" localSheetId="61" hidden="1">{#N/A,#N/A,FALSE,"т02бд"}</definedName>
    <definedName name="lll_2_1" localSheetId="62" hidden="1">{#N/A,#N/A,FALSE,"т02бд"}</definedName>
    <definedName name="lll_2_1" localSheetId="63" hidden="1">{#N/A,#N/A,FALSE,"т02бд"}</definedName>
    <definedName name="lll_2_1" localSheetId="64" hidden="1">{#N/A,#N/A,FALSE,"т02бд"}</definedName>
    <definedName name="lll_2_1" localSheetId="65" hidden="1">{#N/A,#N/A,FALSE,"т02бд"}</definedName>
    <definedName name="lll_2_1" localSheetId="66" hidden="1">{#N/A,#N/A,FALSE,"т02бд"}</definedName>
    <definedName name="lll_2_1" localSheetId="67" hidden="1">{#N/A,#N/A,FALSE,"т02бд"}</definedName>
    <definedName name="lll_2_1" localSheetId="68" hidden="1">{#N/A,#N/A,FALSE,"т02бд"}</definedName>
    <definedName name="lll_2_1" localSheetId="69" hidden="1">{#N/A,#N/A,FALSE,"т02бд"}</definedName>
    <definedName name="lll_2_1" localSheetId="70" hidden="1">{#N/A,#N/A,FALSE,"т02бд"}</definedName>
    <definedName name="lll_2_1" localSheetId="71" hidden="1">{#N/A,#N/A,FALSE,"т02бд"}</definedName>
    <definedName name="lll_2_1" localSheetId="72" hidden="1">{#N/A,#N/A,FALSE,"т02бд"}</definedName>
    <definedName name="lll_2_1" localSheetId="76" hidden="1">{#N/A,#N/A,FALSE,"т02бд"}</definedName>
    <definedName name="lll_2_1" localSheetId="78" hidden="1">{#N/A,#N/A,FALSE,"т02бд"}</definedName>
    <definedName name="lll_2_1" localSheetId="84" hidden="1">{#N/A,#N/A,FALSE,"т02бд"}</definedName>
    <definedName name="lll_2_1" localSheetId="88" hidden="1">{#N/A,#N/A,FALSE,"т02бд"}</definedName>
    <definedName name="lll_2_1" localSheetId="91" hidden="1">{#N/A,#N/A,FALSE,"т02бд"}</definedName>
    <definedName name="lll_2_1" localSheetId="92" hidden="1">{#N/A,#N/A,FALSE,"т02бд"}</definedName>
    <definedName name="lll_2_1" localSheetId="93" hidden="1">{#N/A,#N/A,FALSE,"т02бд"}</definedName>
    <definedName name="lll_2_1" localSheetId="74" hidden="1">{#N/A,#N/A,FALSE,"т02бд"}</definedName>
    <definedName name="lll_2_1" hidden="1">{#N/A,#N/A,FALSE,"т02бд"}</definedName>
    <definedName name="Local" localSheetId="11">#REF!</definedName>
    <definedName name="Local" localSheetId="19">#REF!</definedName>
    <definedName name="Local" localSheetId="25">#REF!</definedName>
    <definedName name="Local" localSheetId="52">#REF!</definedName>
    <definedName name="Local" localSheetId="57">#REF!</definedName>
    <definedName name="Local" localSheetId="61">#REF!</definedName>
    <definedName name="Local" localSheetId="62">#REF!</definedName>
    <definedName name="Local" localSheetId="63">#REF!</definedName>
    <definedName name="Local" localSheetId="64">#REF!</definedName>
    <definedName name="Local" localSheetId="65">#REF!</definedName>
    <definedName name="Local" localSheetId="66">#REF!</definedName>
    <definedName name="Local" localSheetId="68">#REF!</definedName>
    <definedName name="Local" localSheetId="69">#REF!</definedName>
    <definedName name="Local" localSheetId="70">#REF!</definedName>
    <definedName name="Local" localSheetId="71">#REF!</definedName>
    <definedName name="Local" localSheetId="72">#REF!</definedName>
    <definedName name="Local" localSheetId="76">#REF!</definedName>
    <definedName name="Local" localSheetId="85">#REF!</definedName>
    <definedName name="Local" localSheetId="78">#REF!</definedName>
    <definedName name="Local" localSheetId="80">#REF!</definedName>
    <definedName name="Local" localSheetId="81">#REF!</definedName>
    <definedName name="Local" localSheetId="82">#REF!</definedName>
    <definedName name="Local" localSheetId="84">#REF!</definedName>
    <definedName name="Local" localSheetId="91">#REF!</definedName>
    <definedName name="Local" localSheetId="92">#REF!</definedName>
    <definedName name="Local" localSheetId="93">#REF!</definedName>
    <definedName name="Local" localSheetId="15">#REF!</definedName>
    <definedName name="Local" localSheetId="16">#REF!</definedName>
    <definedName name="Local" localSheetId="74">#REF!</definedName>
    <definedName name="Local">#REF!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6" hidden="1">{#N/A,#N/A,FALSE,"I";#N/A,#N/A,FALSE,"J";#N/A,#N/A,FALSE,"K";#N/A,#N/A,FALSE,"L";#N/A,#N/A,FALSE,"M";#N/A,#N/A,FALSE,"N";#N/A,#N/A,FALSE,"O"}</definedName>
    <definedName name="m" localSheetId="19" hidden="1">{#N/A,#N/A,FALSE,"I";#N/A,#N/A,FALSE,"J";#N/A,#N/A,FALSE,"K";#N/A,#N/A,FALSE,"L";#N/A,#N/A,FALSE,"M";#N/A,#N/A,FALSE,"N";#N/A,#N/A,FALSE,"O"}</definedName>
    <definedName name="m" localSheetId="29" hidden="1">{#N/A,#N/A,FALSE,"I";#N/A,#N/A,FALSE,"J";#N/A,#N/A,FALSE,"K";#N/A,#N/A,FALSE,"L";#N/A,#N/A,FALSE,"M";#N/A,#N/A,FALSE,"N";#N/A,#N/A,FALSE,"O"}</definedName>
    <definedName name="m" localSheetId="30" hidden="1">{#N/A,#N/A,FALSE,"I";#N/A,#N/A,FALSE,"J";#N/A,#N/A,FALSE,"K";#N/A,#N/A,FALSE,"L";#N/A,#N/A,FALSE,"M";#N/A,#N/A,FALSE,"N";#N/A,#N/A,FALSE,"O"}</definedName>
    <definedName name="m" localSheetId="31" hidden="1">{#N/A,#N/A,FALSE,"I";#N/A,#N/A,FALSE,"J";#N/A,#N/A,FALSE,"K";#N/A,#N/A,FALSE,"L";#N/A,#N/A,FALSE,"M";#N/A,#N/A,FALSE,"N";#N/A,#N/A,FALSE,"O"}</definedName>
    <definedName name="m" localSheetId="22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24" hidden="1">{#N/A,#N/A,FALSE,"I";#N/A,#N/A,FALSE,"J";#N/A,#N/A,FALSE,"K";#N/A,#N/A,FALSE,"L";#N/A,#N/A,FALSE,"M";#N/A,#N/A,FALSE,"N";#N/A,#N/A,FALSE,"O"}</definedName>
    <definedName name="m" localSheetId="25" hidden="1">{#N/A,#N/A,FALSE,"I";#N/A,#N/A,FALSE,"J";#N/A,#N/A,FALSE,"K";#N/A,#N/A,FALSE,"L";#N/A,#N/A,FALSE,"M";#N/A,#N/A,FALSE,"N";#N/A,#N/A,FALSE,"O"}</definedName>
    <definedName name="m" localSheetId="26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46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52" hidden="1">{#N/A,#N/A,FALSE,"I";#N/A,#N/A,FALSE,"J";#N/A,#N/A,FALSE,"K";#N/A,#N/A,FALSE,"L";#N/A,#N/A,FALSE,"M";#N/A,#N/A,FALSE,"N";#N/A,#N/A,FALSE,"O"}</definedName>
    <definedName name="m" localSheetId="55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7" hidden="1">{#N/A,#N/A,FALSE,"I";#N/A,#N/A,FALSE,"J";#N/A,#N/A,FALSE,"K";#N/A,#N/A,FALSE,"L";#N/A,#N/A,FALSE,"M";#N/A,#N/A,FALSE,"N";#N/A,#N/A,FALSE,"O"}</definedName>
    <definedName name="m" localSheetId="58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62" hidden="1">{#N/A,#N/A,FALSE,"I";#N/A,#N/A,FALSE,"J";#N/A,#N/A,FALSE,"K";#N/A,#N/A,FALSE,"L";#N/A,#N/A,FALSE,"M";#N/A,#N/A,FALSE,"N";#N/A,#N/A,FALSE,"O"}</definedName>
    <definedName name="m" localSheetId="63" hidden="1">{#N/A,#N/A,FALSE,"I";#N/A,#N/A,FALSE,"J";#N/A,#N/A,FALSE,"K";#N/A,#N/A,FALSE,"L";#N/A,#N/A,FALSE,"M";#N/A,#N/A,FALSE,"N";#N/A,#N/A,FALSE,"O"}</definedName>
    <definedName name="m" localSheetId="64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6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localSheetId="80" hidden="1">{#N/A,#N/A,FALSE,"I";#N/A,#N/A,FALSE,"J";#N/A,#N/A,FALSE,"K";#N/A,#N/A,FALSE,"L";#N/A,#N/A,FALSE,"M";#N/A,#N/A,FALSE,"N";#N/A,#N/A,FALSE,"O"}</definedName>
    <definedName name="m" localSheetId="84" hidden="1">{#N/A,#N/A,FALSE,"I";#N/A,#N/A,FALSE,"J";#N/A,#N/A,FALSE,"K";#N/A,#N/A,FALSE,"L";#N/A,#N/A,FALSE,"M";#N/A,#N/A,FALSE,"N";#N/A,#N/A,FALSE,"O"}</definedName>
    <definedName name="m" localSheetId="88" hidden="1">{#N/A,#N/A,FALSE,"I";#N/A,#N/A,FALSE,"J";#N/A,#N/A,FALSE,"K";#N/A,#N/A,FALSE,"L";#N/A,#N/A,FALSE,"M";#N/A,#N/A,FALSE,"N";#N/A,#N/A,FALSE,"O"}</definedName>
    <definedName name="m" localSheetId="89" hidden="1">{#N/A,#N/A,FALSE,"I";#N/A,#N/A,FALSE,"J";#N/A,#N/A,FALSE,"K";#N/A,#N/A,FALSE,"L";#N/A,#N/A,FALSE,"M";#N/A,#N/A,FALSE,"N";#N/A,#N/A,FALSE,"O"}</definedName>
    <definedName name="m" localSheetId="91" hidden="1">{#N/A,#N/A,FALSE,"I";#N/A,#N/A,FALSE,"J";#N/A,#N/A,FALSE,"K";#N/A,#N/A,FALSE,"L";#N/A,#N/A,FALSE,"M";#N/A,#N/A,FALSE,"N";#N/A,#N/A,FALSE,"O"}</definedName>
    <definedName name="m" localSheetId="92" hidden="1">{#N/A,#N/A,FALSE,"I";#N/A,#N/A,FALSE,"J";#N/A,#N/A,FALSE,"K";#N/A,#N/A,FALSE,"L";#N/A,#N/A,FALSE,"M";#N/A,#N/A,FALSE,"N";#N/A,#N/A,FALSE,"O"}</definedName>
    <definedName name="m" localSheetId="93" hidden="1">{#N/A,#N/A,FALSE,"I";#N/A,#N/A,FALSE,"J";#N/A,#N/A,FALSE,"K";#N/A,#N/A,FALSE,"L";#N/A,#N/A,FALSE,"M";#N/A,#N/A,FALSE,"N";#N/A,#N/A,FALSE,"O"}</definedName>
    <definedName name="m" localSheetId="74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2" hidden="1">{#N/A,#N/A,FALSE,"I";#N/A,#N/A,FALSE,"J";#N/A,#N/A,FALSE,"K";#N/A,#N/A,FALSE,"L";#N/A,#N/A,FALSE,"M";#N/A,#N/A,FALSE,"N";#N/A,#N/A,FALSE,"O"}</definedName>
    <definedName name="m_1" localSheetId="19" hidden="1">{#N/A,#N/A,FALSE,"I";#N/A,#N/A,FALSE,"J";#N/A,#N/A,FALSE,"K";#N/A,#N/A,FALSE,"L";#N/A,#N/A,FALSE,"M";#N/A,#N/A,FALSE,"N";#N/A,#N/A,FALSE,"O"}</definedName>
    <definedName name="m_1" localSheetId="31" hidden="1">{#N/A,#N/A,FALSE,"I";#N/A,#N/A,FALSE,"J";#N/A,#N/A,FALSE,"K";#N/A,#N/A,FALSE,"L";#N/A,#N/A,FALSE,"M";#N/A,#N/A,FALSE,"N";#N/A,#N/A,FALSE,"O"}</definedName>
    <definedName name="m_1" localSheetId="22" hidden="1">{#N/A,#N/A,FALSE,"I";#N/A,#N/A,FALSE,"J";#N/A,#N/A,FALSE,"K";#N/A,#N/A,FALSE,"L";#N/A,#N/A,FALSE,"M";#N/A,#N/A,FALSE,"N";#N/A,#N/A,FALSE,"O"}</definedName>
    <definedName name="m_1" localSheetId="23" hidden="1">{#N/A,#N/A,FALSE,"I";#N/A,#N/A,FALSE,"J";#N/A,#N/A,FALSE,"K";#N/A,#N/A,FALSE,"L";#N/A,#N/A,FALSE,"M";#N/A,#N/A,FALSE,"N";#N/A,#N/A,FALSE,"O"}</definedName>
    <definedName name="m_1" localSheetId="24" hidden="1">{#N/A,#N/A,FALSE,"I";#N/A,#N/A,FALSE,"J";#N/A,#N/A,FALSE,"K";#N/A,#N/A,FALSE,"L";#N/A,#N/A,FALSE,"M";#N/A,#N/A,FALSE,"N";#N/A,#N/A,FALSE,"O"}</definedName>
    <definedName name="m_1" localSheetId="25" hidden="1">{#N/A,#N/A,FALSE,"I";#N/A,#N/A,FALSE,"J";#N/A,#N/A,FALSE,"K";#N/A,#N/A,FALSE,"L";#N/A,#N/A,FALSE,"M";#N/A,#N/A,FALSE,"N";#N/A,#N/A,FALSE,"O"}</definedName>
    <definedName name="m_1" localSheetId="26" hidden="1">{#N/A,#N/A,FALSE,"I";#N/A,#N/A,FALSE,"J";#N/A,#N/A,FALSE,"K";#N/A,#N/A,FALSE,"L";#N/A,#N/A,FALSE,"M";#N/A,#N/A,FALSE,"N";#N/A,#N/A,FALSE,"O"}</definedName>
    <definedName name="m_1" localSheetId="36" hidden="1">{#N/A,#N/A,FALSE,"I";#N/A,#N/A,FALSE,"J";#N/A,#N/A,FALSE,"K";#N/A,#N/A,FALSE,"L";#N/A,#N/A,FALSE,"M";#N/A,#N/A,FALSE,"N";#N/A,#N/A,FALSE,"O"}</definedName>
    <definedName name="m_1" localSheetId="45" hidden="1">{#N/A,#N/A,FALSE,"I";#N/A,#N/A,FALSE,"J";#N/A,#N/A,FALSE,"K";#N/A,#N/A,FALSE,"L";#N/A,#N/A,FALSE,"M";#N/A,#N/A,FALSE,"N";#N/A,#N/A,FALSE,"O"}</definedName>
    <definedName name="m_1" localSheetId="46" hidden="1">{#N/A,#N/A,FALSE,"I";#N/A,#N/A,FALSE,"J";#N/A,#N/A,FALSE,"K";#N/A,#N/A,FALSE,"L";#N/A,#N/A,FALSE,"M";#N/A,#N/A,FALSE,"N";#N/A,#N/A,FALSE,"O"}</definedName>
    <definedName name="m_1" localSheetId="44" hidden="1">{#N/A,#N/A,FALSE,"I";#N/A,#N/A,FALSE,"J";#N/A,#N/A,FALSE,"K";#N/A,#N/A,FALSE,"L";#N/A,#N/A,FALSE,"M";#N/A,#N/A,FALSE,"N";#N/A,#N/A,FALSE,"O"}</definedName>
    <definedName name="m_1" localSheetId="52" hidden="1">{#N/A,#N/A,FALSE,"I";#N/A,#N/A,FALSE,"J";#N/A,#N/A,FALSE,"K";#N/A,#N/A,FALSE,"L";#N/A,#N/A,FALSE,"M";#N/A,#N/A,FALSE,"N";#N/A,#N/A,FALSE,"O"}</definedName>
    <definedName name="m_1" localSheetId="55" hidden="1">{#N/A,#N/A,FALSE,"I";#N/A,#N/A,FALSE,"J";#N/A,#N/A,FALSE,"K";#N/A,#N/A,FALSE,"L";#N/A,#N/A,FALSE,"M";#N/A,#N/A,FALSE,"N";#N/A,#N/A,FALSE,"O"}</definedName>
    <definedName name="m_1" localSheetId="56" hidden="1">{#N/A,#N/A,FALSE,"I";#N/A,#N/A,FALSE,"J";#N/A,#N/A,FALSE,"K";#N/A,#N/A,FALSE,"L";#N/A,#N/A,FALSE,"M";#N/A,#N/A,FALSE,"N";#N/A,#N/A,FALSE,"O"}</definedName>
    <definedName name="m_1" localSheetId="57" hidden="1">{#N/A,#N/A,FALSE,"I";#N/A,#N/A,FALSE,"J";#N/A,#N/A,FALSE,"K";#N/A,#N/A,FALSE,"L";#N/A,#N/A,FALSE,"M";#N/A,#N/A,FALSE,"N";#N/A,#N/A,FALSE,"O"}</definedName>
    <definedName name="m_1" localSheetId="60" hidden="1">{#N/A,#N/A,FALSE,"I";#N/A,#N/A,FALSE,"J";#N/A,#N/A,FALSE,"K";#N/A,#N/A,FALSE,"L";#N/A,#N/A,FALSE,"M";#N/A,#N/A,FALSE,"N";#N/A,#N/A,FALSE,"O"}</definedName>
    <definedName name="m_1" localSheetId="61" hidden="1">{#N/A,#N/A,FALSE,"I";#N/A,#N/A,FALSE,"J";#N/A,#N/A,FALSE,"K";#N/A,#N/A,FALSE,"L";#N/A,#N/A,FALSE,"M";#N/A,#N/A,FALSE,"N";#N/A,#N/A,FALSE,"O"}</definedName>
    <definedName name="m_1" localSheetId="62" hidden="1">{#N/A,#N/A,FALSE,"I";#N/A,#N/A,FALSE,"J";#N/A,#N/A,FALSE,"K";#N/A,#N/A,FALSE,"L";#N/A,#N/A,FALSE,"M";#N/A,#N/A,FALSE,"N";#N/A,#N/A,FALSE,"O"}</definedName>
    <definedName name="m_1" localSheetId="63" hidden="1">{#N/A,#N/A,FALSE,"I";#N/A,#N/A,FALSE,"J";#N/A,#N/A,FALSE,"K";#N/A,#N/A,FALSE,"L";#N/A,#N/A,FALSE,"M";#N/A,#N/A,FALSE,"N";#N/A,#N/A,FALSE,"O"}</definedName>
    <definedName name="m_1" localSheetId="64" hidden="1">{#N/A,#N/A,FALSE,"I";#N/A,#N/A,FALSE,"J";#N/A,#N/A,FALSE,"K";#N/A,#N/A,FALSE,"L";#N/A,#N/A,FALSE,"M";#N/A,#N/A,FALSE,"N";#N/A,#N/A,FALSE,"O"}</definedName>
    <definedName name="m_1" localSheetId="65" hidden="1">{#N/A,#N/A,FALSE,"I";#N/A,#N/A,FALSE,"J";#N/A,#N/A,FALSE,"K";#N/A,#N/A,FALSE,"L";#N/A,#N/A,FALSE,"M";#N/A,#N/A,FALSE,"N";#N/A,#N/A,FALSE,"O"}</definedName>
    <definedName name="m_1" localSheetId="66" hidden="1">{#N/A,#N/A,FALSE,"I";#N/A,#N/A,FALSE,"J";#N/A,#N/A,FALSE,"K";#N/A,#N/A,FALSE,"L";#N/A,#N/A,FALSE,"M";#N/A,#N/A,FALSE,"N";#N/A,#N/A,FALSE,"O"}</definedName>
    <definedName name="m_1" localSheetId="67" hidden="1">{#N/A,#N/A,FALSE,"I";#N/A,#N/A,FALSE,"J";#N/A,#N/A,FALSE,"K";#N/A,#N/A,FALSE,"L";#N/A,#N/A,FALSE,"M";#N/A,#N/A,FALSE,"N";#N/A,#N/A,FALSE,"O"}</definedName>
    <definedName name="m_1" localSheetId="68" hidden="1">{#N/A,#N/A,FALSE,"I";#N/A,#N/A,FALSE,"J";#N/A,#N/A,FALSE,"K";#N/A,#N/A,FALSE,"L";#N/A,#N/A,FALSE,"M";#N/A,#N/A,FALSE,"N";#N/A,#N/A,FALSE,"O"}</definedName>
    <definedName name="m_1" localSheetId="69" hidden="1">{#N/A,#N/A,FALSE,"I";#N/A,#N/A,FALSE,"J";#N/A,#N/A,FALSE,"K";#N/A,#N/A,FALSE,"L";#N/A,#N/A,FALSE,"M";#N/A,#N/A,FALSE,"N";#N/A,#N/A,FALSE,"O"}</definedName>
    <definedName name="m_1" localSheetId="70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2" hidden="1">{#N/A,#N/A,FALSE,"I";#N/A,#N/A,FALSE,"J";#N/A,#N/A,FALSE,"K";#N/A,#N/A,FALSE,"L";#N/A,#N/A,FALSE,"M";#N/A,#N/A,FALSE,"N";#N/A,#N/A,FALSE,"O"}</definedName>
    <definedName name="m_1" localSheetId="76" hidden="1">{#N/A,#N/A,FALSE,"I";#N/A,#N/A,FALSE,"J";#N/A,#N/A,FALSE,"K";#N/A,#N/A,FALSE,"L";#N/A,#N/A,FALSE,"M";#N/A,#N/A,FALSE,"N";#N/A,#N/A,FALSE,"O"}</definedName>
    <definedName name="m_1" localSheetId="78" hidden="1">{#N/A,#N/A,FALSE,"I";#N/A,#N/A,FALSE,"J";#N/A,#N/A,FALSE,"K";#N/A,#N/A,FALSE,"L";#N/A,#N/A,FALSE,"M";#N/A,#N/A,FALSE,"N";#N/A,#N/A,FALSE,"O"}</definedName>
    <definedName name="m_1" localSheetId="84" hidden="1">{#N/A,#N/A,FALSE,"I";#N/A,#N/A,FALSE,"J";#N/A,#N/A,FALSE,"K";#N/A,#N/A,FALSE,"L";#N/A,#N/A,FALSE,"M";#N/A,#N/A,FALSE,"N";#N/A,#N/A,FALSE,"O"}</definedName>
    <definedName name="m_1" localSheetId="88" hidden="1">{#N/A,#N/A,FALSE,"I";#N/A,#N/A,FALSE,"J";#N/A,#N/A,FALSE,"K";#N/A,#N/A,FALSE,"L";#N/A,#N/A,FALSE,"M";#N/A,#N/A,FALSE,"N";#N/A,#N/A,FALSE,"O"}</definedName>
    <definedName name="m_1" localSheetId="91" hidden="1">{#N/A,#N/A,FALSE,"I";#N/A,#N/A,FALSE,"J";#N/A,#N/A,FALSE,"K";#N/A,#N/A,FALSE,"L";#N/A,#N/A,FALSE,"M";#N/A,#N/A,FALSE,"N";#N/A,#N/A,FALSE,"O"}</definedName>
    <definedName name="m_1" localSheetId="92" hidden="1">{#N/A,#N/A,FALSE,"I";#N/A,#N/A,FALSE,"J";#N/A,#N/A,FALSE,"K";#N/A,#N/A,FALSE,"L";#N/A,#N/A,FALSE,"M";#N/A,#N/A,FALSE,"N";#N/A,#N/A,FALSE,"O"}</definedName>
    <definedName name="m_1" localSheetId="93" hidden="1">{#N/A,#N/A,FALSE,"I";#N/A,#N/A,FALSE,"J";#N/A,#N/A,FALSE,"K";#N/A,#N/A,FALSE,"L";#N/A,#N/A,FALSE,"M";#N/A,#N/A,FALSE,"N";#N/A,#N/A,FALSE,"O"}</definedName>
    <definedName name="m_1" localSheetId="74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2" hidden="1">{#N/A,#N/A,FALSE,"I";#N/A,#N/A,FALSE,"J";#N/A,#N/A,FALSE,"K";#N/A,#N/A,FALSE,"L";#N/A,#N/A,FALSE,"M";#N/A,#N/A,FALSE,"N";#N/A,#N/A,FALSE,"O"}</definedName>
    <definedName name="m_2" localSheetId="19" hidden="1">{#N/A,#N/A,FALSE,"I";#N/A,#N/A,FALSE,"J";#N/A,#N/A,FALSE,"K";#N/A,#N/A,FALSE,"L";#N/A,#N/A,FALSE,"M";#N/A,#N/A,FALSE,"N";#N/A,#N/A,FALSE,"O"}</definedName>
    <definedName name="m_2" localSheetId="31" hidden="1">{#N/A,#N/A,FALSE,"I";#N/A,#N/A,FALSE,"J";#N/A,#N/A,FALSE,"K";#N/A,#N/A,FALSE,"L";#N/A,#N/A,FALSE,"M";#N/A,#N/A,FALSE,"N";#N/A,#N/A,FALSE,"O"}</definedName>
    <definedName name="m_2" localSheetId="22" hidden="1">{#N/A,#N/A,FALSE,"I";#N/A,#N/A,FALSE,"J";#N/A,#N/A,FALSE,"K";#N/A,#N/A,FALSE,"L";#N/A,#N/A,FALSE,"M";#N/A,#N/A,FALSE,"N";#N/A,#N/A,FALSE,"O"}</definedName>
    <definedName name="m_2" localSheetId="23" hidden="1">{#N/A,#N/A,FALSE,"I";#N/A,#N/A,FALSE,"J";#N/A,#N/A,FALSE,"K";#N/A,#N/A,FALSE,"L";#N/A,#N/A,FALSE,"M";#N/A,#N/A,FALSE,"N";#N/A,#N/A,FALSE,"O"}</definedName>
    <definedName name="m_2" localSheetId="24" hidden="1">{#N/A,#N/A,FALSE,"I";#N/A,#N/A,FALSE,"J";#N/A,#N/A,FALSE,"K";#N/A,#N/A,FALSE,"L";#N/A,#N/A,FALSE,"M";#N/A,#N/A,FALSE,"N";#N/A,#N/A,FALSE,"O"}</definedName>
    <definedName name="m_2" localSheetId="25" hidden="1">{#N/A,#N/A,FALSE,"I";#N/A,#N/A,FALSE,"J";#N/A,#N/A,FALSE,"K";#N/A,#N/A,FALSE,"L";#N/A,#N/A,FALSE,"M";#N/A,#N/A,FALSE,"N";#N/A,#N/A,FALSE,"O"}</definedName>
    <definedName name="m_2" localSheetId="26" hidden="1">{#N/A,#N/A,FALSE,"I";#N/A,#N/A,FALSE,"J";#N/A,#N/A,FALSE,"K";#N/A,#N/A,FALSE,"L";#N/A,#N/A,FALSE,"M";#N/A,#N/A,FALSE,"N";#N/A,#N/A,FALSE,"O"}</definedName>
    <definedName name="m_2" localSheetId="36" hidden="1">{#N/A,#N/A,FALSE,"I";#N/A,#N/A,FALSE,"J";#N/A,#N/A,FALSE,"K";#N/A,#N/A,FALSE,"L";#N/A,#N/A,FALSE,"M";#N/A,#N/A,FALSE,"N";#N/A,#N/A,FALSE,"O"}</definedName>
    <definedName name="m_2" localSheetId="45" hidden="1">{#N/A,#N/A,FALSE,"I";#N/A,#N/A,FALSE,"J";#N/A,#N/A,FALSE,"K";#N/A,#N/A,FALSE,"L";#N/A,#N/A,FALSE,"M";#N/A,#N/A,FALSE,"N";#N/A,#N/A,FALSE,"O"}</definedName>
    <definedName name="m_2" localSheetId="46" hidden="1">{#N/A,#N/A,FALSE,"I";#N/A,#N/A,FALSE,"J";#N/A,#N/A,FALSE,"K";#N/A,#N/A,FALSE,"L";#N/A,#N/A,FALSE,"M";#N/A,#N/A,FALSE,"N";#N/A,#N/A,FALSE,"O"}</definedName>
    <definedName name="m_2" localSheetId="44" hidden="1">{#N/A,#N/A,FALSE,"I";#N/A,#N/A,FALSE,"J";#N/A,#N/A,FALSE,"K";#N/A,#N/A,FALSE,"L";#N/A,#N/A,FALSE,"M";#N/A,#N/A,FALSE,"N";#N/A,#N/A,FALSE,"O"}</definedName>
    <definedName name="m_2" localSheetId="52" hidden="1">{#N/A,#N/A,FALSE,"I";#N/A,#N/A,FALSE,"J";#N/A,#N/A,FALSE,"K";#N/A,#N/A,FALSE,"L";#N/A,#N/A,FALSE,"M";#N/A,#N/A,FALSE,"N";#N/A,#N/A,FALSE,"O"}</definedName>
    <definedName name="m_2" localSheetId="55" hidden="1">{#N/A,#N/A,FALSE,"I";#N/A,#N/A,FALSE,"J";#N/A,#N/A,FALSE,"K";#N/A,#N/A,FALSE,"L";#N/A,#N/A,FALSE,"M";#N/A,#N/A,FALSE,"N";#N/A,#N/A,FALSE,"O"}</definedName>
    <definedName name="m_2" localSheetId="56" hidden="1">{#N/A,#N/A,FALSE,"I";#N/A,#N/A,FALSE,"J";#N/A,#N/A,FALSE,"K";#N/A,#N/A,FALSE,"L";#N/A,#N/A,FALSE,"M";#N/A,#N/A,FALSE,"N";#N/A,#N/A,FALSE,"O"}</definedName>
    <definedName name="m_2" localSheetId="57" hidden="1">{#N/A,#N/A,FALSE,"I";#N/A,#N/A,FALSE,"J";#N/A,#N/A,FALSE,"K";#N/A,#N/A,FALSE,"L";#N/A,#N/A,FALSE,"M";#N/A,#N/A,FALSE,"N";#N/A,#N/A,FALSE,"O"}</definedName>
    <definedName name="m_2" localSheetId="60" hidden="1">{#N/A,#N/A,FALSE,"I";#N/A,#N/A,FALSE,"J";#N/A,#N/A,FALSE,"K";#N/A,#N/A,FALSE,"L";#N/A,#N/A,FALSE,"M";#N/A,#N/A,FALSE,"N";#N/A,#N/A,FALSE,"O"}</definedName>
    <definedName name="m_2" localSheetId="61" hidden="1">{#N/A,#N/A,FALSE,"I";#N/A,#N/A,FALSE,"J";#N/A,#N/A,FALSE,"K";#N/A,#N/A,FALSE,"L";#N/A,#N/A,FALSE,"M";#N/A,#N/A,FALSE,"N";#N/A,#N/A,FALSE,"O"}</definedName>
    <definedName name="m_2" localSheetId="62" hidden="1">{#N/A,#N/A,FALSE,"I";#N/A,#N/A,FALSE,"J";#N/A,#N/A,FALSE,"K";#N/A,#N/A,FALSE,"L";#N/A,#N/A,FALSE,"M";#N/A,#N/A,FALSE,"N";#N/A,#N/A,FALSE,"O"}</definedName>
    <definedName name="m_2" localSheetId="63" hidden="1">{#N/A,#N/A,FALSE,"I";#N/A,#N/A,FALSE,"J";#N/A,#N/A,FALSE,"K";#N/A,#N/A,FALSE,"L";#N/A,#N/A,FALSE,"M";#N/A,#N/A,FALSE,"N";#N/A,#N/A,FALSE,"O"}</definedName>
    <definedName name="m_2" localSheetId="64" hidden="1">{#N/A,#N/A,FALSE,"I";#N/A,#N/A,FALSE,"J";#N/A,#N/A,FALSE,"K";#N/A,#N/A,FALSE,"L";#N/A,#N/A,FALSE,"M";#N/A,#N/A,FALSE,"N";#N/A,#N/A,FALSE,"O"}</definedName>
    <definedName name="m_2" localSheetId="65" hidden="1">{#N/A,#N/A,FALSE,"I";#N/A,#N/A,FALSE,"J";#N/A,#N/A,FALSE,"K";#N/A,#N/A,FALSE,"L";#N/A,#N/A,FALSE,"M";#N/A,#N/A,FALSE,"N";#N/A,#N/A,FALSE,"O"}</definedName>
    <definedName name="m_2" localSheetId="66" hidden="1">{#N/A,#N/A,FALSE,"I";#N/A,#N/A,FALSE,"J";#N/A,#N/A,FALSE,"K";#N/A,#N/A,FALSE,"L";#N/A,#N/A,FALSE,"M";#N/A,#N/A,FALSE,"N";#N/A,#N/A,FALSE,"O"}</definedName>
    <definedName name="m_2" localSheetId="67" hidden="1">{#N/A,#N/A,FALSE,"I";#N/A,#N/A,FALSE,"J";#N/A,#N/A,FALSE,"K";#N/A,#N/A,FALSE,"L";#N/A,#N/A,FALSE,"M";#N/A,#N/A,FALSE,"N";#N/A,#N/A,FALSE,"O"}</definedName>
    <definedName name="m_2" localSheetId="68" hidden="1">{#N/A,#N/A,FALSE,"I";#N/A,#N/A,FALSE,"J";#N/A,#N/A,FALSE,"K";#N/A,#N/A,FALSE,"L";#N/A,#N/A,FALSE,"M";#N/A,#N/A,FALSE,"N";#N/A,#N/A,FALSE,"O"}</definedName>
    <definedName name="m_2" localSheetId="69" hidden="1">{#N/A,#N/A,FALSE,"I";#N/A,#N/A,FALSE,"J";#N/A,#N/A,FALSE,"K";#N/A,#N/A,FALSE,"L";#N/A,#N/A,FALSE,"M";#N/A,#N/A,FALSE,"N";#N/A,#N/A,FALSE,"O"}</definedName>
    <definedName name="m_2" localSheetId="70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2" hidden="1">{#N/A,#N/A,FALSE,"I";#N/A,#N/A,FALSE,"J";#N/A,#N/A,FALSE,"K";#N/A,#N/A,FALSE,"L";#N/A,#N/A,FALSE,"M";#N/A,#N/A,FALSE,"N";#N/A,#N/A,FALSE,"O"}</definedName>
    <definedName name="m_2" localSheetId="76" hidden="1">{#N/A,#N/A,FALSE,"I";#N/A,#N/A,FALSE,"J";#N/A,#N/A,FALSE,"K";#N/A,#N/A,FALSE,"L";#N/A,#N/A,FALSE,"M";#N/A,#N/A,FALSE,"N";#N/A,#N/A,FALSE,"O"}</definedName>
    <definedName name="m_2" localSheetId="78" hidden="1">{#N/A,#N/A,FALSE,"I";#N/A,#N/A,FALSE,"J";#N/A,#N/A,FALSE,"K";#N/A,#N/A,FALSE,"L";#N/A,#N/A,FALSE,"M";#N/A,#N/A,FALSE,"N";#N/A,#N/A,FALSE,"O"}</definedName>
    <definedName name="m_2" localSheetId="84" hidden="1">{#N/A,#N/A,FALSE,"I";#N/A,#N/A,FALSE,"J";#N/A,#N/A,FALSE,"K";#N/A,#N/A,FALSE,"L";#N/A,#N/A,FALSE,"M";#N/A,#N/A,FALSE,"N";#N/A,#N/A,FALSE,"O"}</definedName>
    <definedName name="m_2" localSheetId="88" hidden="1">{#N/A,#N/A,FALSE,"I";#N/A,#N/A,FALSE,"J";#N/A,#N/A,FALSE,"K";#N/A,#N/A,FALSE,"L";#N/A,#N/A,FALSE,"M";#N/A,#N/A,FALSE,"N";#N/A,#N/A,FALSE,"O"}</definedName>
    <definedName name="m_2" localSheetId="91" hidden="1">{#N/A,#N/A,FALSE,"I";#N/A,#N/A,FALSE,"J";#N/A,#N/A,FALSE,"K";#N/A,#N/A,FALSE,"L";#N/A,#N/A,FALSE,"M";#N/A,#N/A,FALSE,"N";#N/A,#N/A,FALSE,"O"}</definedName>
    <definedName name="m_2" localSheetId="92" hidden="1">{#N/A,#N/A,FALSE,"I";#N/A,#N/A,FALSE,"J";#N/A,#N/A,FALSE,"K";#N/A,#N/A,FALSE,"L";#N/A,#N/A,FALSE,"M";#N/A,#N/A,FALSE,"N";#N/A,#N/A,FALSE,"O"}</definedName>
    <definedName name="m_2" localSheetId="93" hidden="1">{#N/A,#N/A,FALSE,"I";#N/A,#N/A,FALSE,"J";#N/A,#N/A,FALSE,"K";#N/A,#N/A,FALSE,"L";#N/A,#N/A,FALSE,"M";#N/A,#N/A,FALSE,"N";#N/A,#N/A,FALSE,"O"}</definedName>
    <definedName name="m_2" localSheetId="74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69">[5]Links!$V$2</definedName>
    <definedName name="M0" localSheetId="71">[5]Links!$V$2</definedName>
    <definedName name="M0" localSheetId="72">[5]Links!$V$2</definedName>
    <definedName name="M0" localSheetId="74">[5]Links!$V$2</definedName>
    <definedName name="M0">[5]Links!$V$2</definedName>
    <definedName name="M0_F" localSheetId="19">[4]Links!$T$34</definedName>
    <definedName name="M0_F" localSheetId="25">[4]Links!$T$34</definedName>
    <definedName name="M0_F">[4]Links!$T$34</definedName>
    <definedName name="M0M" localSheetId="19">[4]Links!$F$9</definedName>
    <definedName name="M0M" localSheetId="25">[4]Links!$F$9</definedName>
    <definedName name="M0M">[4]Links!$F$9</definedName>
    <definedName name="M0R_f" localSheetId="11">[4]Links!#REF!</definedName>
    <definedName name="M0R_f" localSheetId="19">[4]Links!#REF!</definedName>
    <definedName name="M0R_f" localSheetId="25">[4]Links!#REF!</definedName>
    <definedName name="M0R_f" localSheetId="36">[4]Links!#REF!</definedName>
    <definedName name="M0R_f" localSheetId="45">[4]Links!#REF!</definedName>
    <definedName name="M0R_f" localSheetId="52">[4]Links!#REF!</definedName>
    <definedName name="M0R_f" localSheetId="57">[4]Links!#REF!</definedName>
    <definedName name="M0R_f" localSheetId="61">[4]Links!#REF!</definedName>
    <definedName name="M0R_f" localSheetId="62">[4]Links!#REF!</definedName>
    <definedName name="M0R_f" localSheetId="63">[4]Links!#REF!</definedName>
    <definedName name="M0R_f" localSheetId="64">[4]Links!#REF!</definedName>
    <definedName name="M0R_f" localSheetId="65">[4]Links!#REF!</definedName>
    <definedName name="M0R_f" localSheetId="66">[4]Links!#REF!</definedName>
    <definedName name="M0R_f" localSheetId="67">[4]Links!#REF!</definedName>
    <definedName name="M0R_f" localSheetId="68">[4]Links!#REF!</definedName>
    <definedName name="M0R_f" localSheetId="69">[4]Links!#REF!</definedName>
    <definedName name="M0R_f" localSheetId="70">[4]Links!#REF!</definedName>
    <definedName name="M0R_f" localSheetId="71">[4]Links!#REF!</definedName>
    <definedName name="M0R_f" localSheetId="72">[4]Links!#REF!</definedName>
    <definedName name="M0R_f" localSheetId="76">[4]Links!#REF!</definedName>
    <definedName name="M0R_f" localSheetId="85">[4]Links!#REF!</definedName>
    <definedName name="M0R_f" localSheetId="78">[4]Links!#REF!</definedName>
    <definedName name="M0R_f" localSheetId="80">[4]Links!#REF!</definedName>
    <definedName name="M0R_f" localSheetId="81">[4]Links!#REF!</definedName>
    <definedName name="M0R_f" localSheetId="82">[4]Links!#REF!</definedName>
    <definedName name="M0R_f" localSheetId="84">[4]Links!#REF!</definedName>
    <definedName name="M0R_f" localSheetId="88">[4]Links!#REF!</definedName>
    <definedName name="M0R_f" localSheetId="91">[4]Links!#REF!</definedName>
    <definedName name="M0R_f" localSheetId="92">[4]Links!#REF!</definedName>
    <definedName name="M0R_f" localSheetId="93">[4]Links!#REF!</definedName>
    <definedName name="M0R_f" localSheetId="15">[4]Links!#REF!</definedName>
    <definedName name="M0R_f" localSheetId="16">[4]Links!#REF!</definedName>
    <definedName name="M0R_f" localSheetId="74">[4]Links!#REF!</definedName>
    <definedName name="M0R_f">[4]Links!#REF!</definedName>
    <definedName name="M0RM" localSheetId="19">[4]Links!$H$9</definedName>
    <definedName name="M0RM" localSheetId="25">[4]Links!$H$9</definedName>
    <definedName name="M0RM">[4]Links!$H$9</definedName>
    <definedName name="M0RY" localSheetId="19">[4]Links!$H$16</definedName>
    <definedName name="M0RY" localSheetId="25">[4]Links!$H$16</definedName>
    <definedName name="M0RY">[4]Links!$H$16</definedName>
    <definedName name="M0Y" localSheetId="19">[4]Links!$F$16</definedName>
    <definedName name="M0Y" localSheetId="25">[4]Links!$F$16</definedName>
    <definedName name="M0Y">[4]Links!$F$16</definedName>
    <definedName name="M0YN" localSheetId="19">[4]Links!$F$30</definedName>
    <definedName name="M0YN" localSheetId="25">[4]Links!$F$30</definedName>
    <definedName name="M0YN">[4]Links!$F$30</definedName>
    <definedName name="M0YND" localSheetId="19">[4]Links!$F$37</definedName>
    <definedName name="M0YND" localSheetId="25">[4]Links!$F$37</definedName>
    <definedName name="M0YND">[4]Links!$F$37</definedName>
    <definedName name="M1_F" localSheetId="19">[4]Links!$T$35</definedName>
    <definedName name="M1_F" localSheetId="25">[4]Links!$T$35</definedName>
    <definedName name="M1_F">[4]Links!$T$35</definedName>
    <definedName name="M1m_f" localSheetId="11">[4]Links!#REF!</definedName>
    <definedName name="M1m_f" localSheetId="19">[4]Links!#REF!</definedName>
    <definedName name="M1m_f" localSheetId="25">[4]Links!#REF!</definedName>
    <definedName name="M1m_f" localSheetId="36">[4]Links!#REF!</definedName>
    <definedName name="M1m_f" localSheetId="45">[4]Links!#REF!</definedName>
    <definedName name="M1m_f" localSheetId="52">[4]Links!#REF!</definedName>
    <definedName name="M1m_f" localSheetId="57">[4]Links!#REF!</definedName>
    <definedName name="M1m_f" localSheetId="61">[4]Links!#REF!</definedName>
    <definedName name="M1m_f" localSheetId="62">[4]Links!#REF!</definedName>
    <definedName name="M1m_f" localSheetId="63">[4]Links!#REF!</definedName>
    <definedName name="M1m_f" localSheetId="64">[4]Links!#REF!</definedName>
    <definedName name="M1m_f" localSheetId="65">[4]Links!#REF!</definedName>
    <definedName name="M1m_f" localSheetId="66">[4]Links!#REF!</definedName>
    <definedName name="M1m_f" localSheetId="67">[4]Links!#REF!</definedName>
    <definedName name="M1m_f" localSheetId="68">[4]Links!#REF!</definedName>
    <definedName name="M1m_f" localSheetId="69">[4]Links!#REF!</definedName>
    <definedName name="M1m_f" localSheetId="70">[4]Links!#REF!</definedName>
    <definedName name="M1m_f" localSheetId="71">[4]Links!#REF!</definedName>
    <definedName name="M1m_f" localSheetId="72">[4]Links!#REF!</definedName>
    <definedName name="M1m_f" localSheetId="76">[4]Links!#REF!</definedName>
    <definedName name="M1m_f" localSheetId="85">[4]Links!#REF!</definedName>
    <definedName name="M1m_f" localSheetId="78">[4]Links!#REF!</definedName>
    <definedName name="M1m_f" localSheetId="80">[4]Links!#REF!</definedName>
    <definedName name="M1m_f" localSheetId="81">[4]Links!#REF!</definedName>
    <definedName name="M1m_f" localSheetId="82">[4]Links!#REF!</definedName>
    <definedName name="M1m_f" localSheetId="84">[4]Links!#REF!</definedName>
    <definedName name="M1m_f" localSheetId="88">[4]Links!#REF!</definedName>
    <definedName name="M1m_f" localSheetId="91">[4]Links!#REF!</definedName>
    <definedName name="M1m_f" localSheetId="92">[4]Links!#REF!</definedName>
    <definedName name="M1m_f" localSheetId="93">[4]Links!#REF!</definedName>
    <definedName name="M1m_f" localSheetId="15">[4]Links!#REF!</definedName>
    <definedName name="M1m_f" localSheetId="16">[4]Links!#REF!</definedName>
    <definedName name="M1m_f" localSheetId="74">[4]Links!#REF!</definedName>
    <definedName name="M1m_f">[4]Links!#REF!</definedName>
    <definedName name="M1R_f" localSheetId="11">[4]Links!#REF!</definedName>
    <definedName name="M1R_f" localSheetId="19">[4]Links!#REF!</definedName>
    <definedName name="M1R_f" localSheetId="25">[4]Links!#REF!</definedName>
    <definedName name="M1R_f" localSheetId="45">[4]Links!#REF!</definedName>
    <definedName name="M1R_f" localSheetId="52">[4]Links!#REF!</definedName>
    <definedName name="M1R_f" localSheetId="57">[4]Links!#REF!</definedName>
    <definedName name="M1R_f" localSheetId="61">[4]Links!#REF!</definedName>
    <definedName name="M1R_f" localSheetId="62">[4]Links!#REF!</definedName>
    <definedName name="M1R_f" localSheetId="63">[4]Links!#REF!</definedName>
    <definedName name="M1R_f" localSheetId="64">[4]Links!#REF!</definedName>
    <definedName name="M1R_f" localSheetId="65">[4]Links!#REF!</definedName>
    <definedName name="M1R_f" localSheetId="66">[4]Links!#REF!</definedName>
    <definedName name="M1R_f" localSheetId="67">[4]Links!#REF!</definedName>
    <definedName name="M1R_f" localSheetId="68">[4]Links!#REF!</definedName>
    <definedName name="M1R_f" localSheetId="69">[4]Links!#REF!</definedName>
    <definedName name="M1R_f" localSheetId="70">[4]Links!#REF!</definedName>
    <definedName name="M1R_f" localSheetId="71">[4]Links!#REF!</definedName>
    <definedName name="M1R_f" localSheetId="72">[4]Links!#REF!</definedName>
    <definedName name="M1R_f" localSheetId="76">[4]Links!#REF!</definedName>
    <definedName name="M1R_f" localSheetId="85">[4]Links!#REF!</definedName>
    <definedName name="M1R_f" localSheetId="78">[4]Links!#REF!</definedName>
    <definedName name="M1R_f" localSheetId="80">[4]Links!#REF!</definedName>
    <definedName name="M1R_f" localSheetId="81">[4]Links!#REF!</definedName>
    <definedName name="M1R_f" localSheetId="82">[4]Links!#REF!</definedName>
    <definedName name="M1R_f" localSheetId="84">[4]Links!#REF!</definedName>
    <definedName name="M1R_f" localSheetId="91">[4]Links!#REF!</definedName>
    <definedName name="M1R_f" localSheetId="92">[4]Links!#REF!</definedName>
    <definedName name="M1R_f" localSheetId="93">[4]Links!#REF!</definedName>
    <definedName name="M1R_f" localSheetId="15">[4]Links!#REF!</definedName>
    <definedName name="M1R_f" localSheetId="16">[4]Links!#REF!</definedName>
    <definedName name="M1R_f" localSheetId="74">[4]Links!#REF!</definedName>
    <definedName name="M1R_f">[4]Links!#REF!</definedName>
    <definedName name="M2_F" localSheetId="19">[4]Links!$T$36</definedName>
    <definedName name="M2_F" localSheetId="25">[4]Links!$T$36</definedName>
    <definedName name="M2_F">[4]Links!$T$36</definedName>
    <definedName name="M2m_f" localSheetId="11">[4]Links!#REF!</definedName>
    <definedName name="M2m_f" localSheetId="19">[4]Links!#REF!</definedName>
    <definedName name="M2m_f" localSheetId="25">[4]Links!#REF!</definedName>
    <definedName name="M2m_f" localSheetId="36">[4]Links!#REF!</definedName>
    <definedName name="M2m_f" localSheetId="45">[4]Links!#REF!</definedName>
    <definedName name="M2m_f" localSheetId="52">[4]Links!#REF!</definedName>
    <definedName name="M2m_f" localSheetId="57">[4]Links!#REF!</definedName>
    <definedName name="M2m_f" localSheetId="61">[4]Links!#REF!</definedName>
    <definedName name="M2m_f" localSheetId="62">[4]Links!#REF!</definedName>
    <definedName name="M2m_f" localSheetId="63">[4]Links!#REF!</definedName>
    <definedName name="M2m_f" localSheetId="64">[4]Links!#REF!</definedName>
    <definedName name="M2m_f" localSheetId="65">[4]Links!#REF!</definedName>
    <definedName name="M2m_f" localSheetId="66">[4]Links!#REF!</definedName>
    <definedName name="M2m_f" localSheetId="67">[4]Links!#REF!</definedName>
    <definedName name="M2m_f" localSheetId="68">[4]Links!#REF!</definedName>
    <definedName name="M2m_f" localSheetId="69">[4]Links!#REF!</definedName>
    <definedName name="M2m_f" localSheetId="70">[4]Links!#REF!</definedName>
    <definedName name="M2m_f" localSheetId="71">[4]Links!#REF!</definedName>
    <definedName name="M2m_f" localSheetId="72">[4]Links!#REF!</definedName>
    <definedName name="M2m_f" localSheetId="76">[4]Links!#REF!</definedName>
    <definedName name="M2m_f" localSheetId="85">[4]Links!#REF!</definedName>
    <definedName name="M2m_f" localSheetId="78">[4]Links!#REF!</definedName>
    <definedName name="M2m_f" localSheetId="80">[4]Links!#REF!</definedName>
    <definedName name="M2m_f" localSheetId="81">[4]Links!#REF!</definedName>
    <definedName name="M2m_f" localSheetId="82">[4]Links!#REF!</definedName>
    <definedName name="M2m_f" localSheetId="84">[4]Links!#REF!</definedName>
    <definedName name="M2m_f" localSheetId="88">[4]Links!#REF!</definedName>
    <definedName name="M2m_f" localSheetId="91">[4]Links!#REF!</definedName>
    <definedName name="M2m_f" localSheetId="92">[4]Links!#REF!</definedName>
    <definedName name="M2m_f" localSheetId="93">[4]Links!#REF!</definedName>
    <definedName name="M2m_f" localSheetId="15">[4]Links!#REF!</definedName>
    <definedName name="M2m_f" localSheetId="16">[4]Links!#REF!</definedName>
    <definedName name="M2m_f" localSheetId="74">[4]Links!#REF!</definedName>
    <definedName name="M2m_f">[4]Links!#REF!</definedName>
    <definedName name="M2R_f" localSheetId="11">[4]Links!#REF!</definedName>
    <definedName name="M2R_f" localSheetId="19">[4]Links!#REF!</definedName>
    <definedName name="M2R_f" localSheetId="25">[4]Links!#REF!</definedName>
    <definedName name="M2R_f" localSheetId="45">[4]Links!#REF!</definedName>
    <definedName name="M2R_f" localSheetId="52">[4]Links!#REF!</definedName>
    <definedName name="M2R_f" localSheetId="57">[4]Links!#REF!</definedName>
    <definedName name="M2R_f" localSheetId="61">[4]Links!#REF!</definedName>
    <definedName name="M2R_f" localSheetId="62">[4]Links!#REF!</definedName>
    <definedName name="M2R_f" localSheetId="63">[4]Links!#REF!</definedName>
    <definedName name="M2R_f" localSheetId="64">[4]Links!#REF!</definedName>
    <definedName name="M2R_f" localSheetId="65">[4]Links!#REF!</definedName>
    <definedName name="M2R_f" localSheetId="66">[4]Links!#REF!</definedName>
    <definedName name="M2R_f" localSheetId="67">[4]Links!#REF!</definedName>
    <definedName name="M2R_f" localSheetId="68">[4]Links!#REF!</definedName>
    <definedName name="M2R_f" localSheetId="69">[4]Links!#REF!</definedName>
    <definedName name="M2R_f" localSheetId="70">[4]Links!#REF!</definedName>
    <definedName name="M2R_f" localSheetId="71">[4]Links!#REF!</definedName>
    <definedName name="M2R_f" localSheetId="72">[4]Links!#REF!</definedName>
    <definedName name="M2R_f" localSheetId="76">[4]Links!#REF!</definedName>
    <definedName name="M2R_f" localSheetId="85">[4]Links!#REF!</definedName>
    <definedName name="M2R_f" localSheetId="78">[4]Links!#REF!</definedName>
    <definedName name="M2R_f" localSheetId="80">[4]Links!#REF!</definedName>
    <definedName name="M2R_f" localSheetId="81">[4]Links!#REF!</definedName>
    <definedName name="M2R_f" localSheetId="82">[4]Links!#REF!</definedName>
    <definedName name="M2R_f" localSheetId="84">[4]Links!#REF!</definedName>
    <definedName name="M2R_f" localSheetId="91">[4]Links!#REF!</definedName>
    <definedName name="M2R_f" localSheetId="92">[4]Links!#REF!</definedName>
    <definedName name="M2R_f" localSheetId="93">[4]Links!#REF!</definedName>
    <definedName name="M2R_f" localSheetId="15">[4]Links!#REF!</definedName>
    <definedName name="M2R_f" localSheetId="16">[4]Links!#REF!</definedName>
    <definedName name="M2R_f" localSheetId="74">[4]Links!#REF!</definedName>
    <definedName name="M2R_f">[4]Links!#REF!</definedName>
    <definedName name="M3_F" localSheetId="69">[5]Links!$AD$37</definedName>
    <definedName name="M3_F" localSheetId="71">[5]Links!$AD$37</definedName>
    <definedName name="M3_F" localSheetId="72">[5]Links!$AD$37</definedName>
    <definedName name="M3_F" localSheetId="74">[5]Links!$AD$37</definedName>
    <definedName name="M3_F">[5]Links!$AD$37</definedName>
    <definedName name="M3_P" localSheetId="19">[4]Links!$X$23</definedName>
    <definedName name="M3_P" localSheetId="25">[4]Links!$X$23</definedName>
    <definedName name="M3_P">[4]Links!$X$23</definedName>
    <definedName name="M3_R" localSheetId="69">[5]C!$L$28</definedName>
    <definedName name="M3_R" localSheetId="71">[5]C!$L$28</definedName>
    <definedName name="M3_R" localSheetId="72">[5]C!$L$28</definedName>
    <definedName name="M3_R" localSheetId="74">[5]C!$L$28</definedName>
    <definedName name="M3_R">[5]C!$L$28</definedName>
    <definedName name="M3_R1" localSheetId="69">[5]C!$L$29</definedName>
    <definedName name="M3_R1" localSheetId="71">[5]C!$L$29</definedName>
    <definedName name="M3_R1" localSheetId="72">[5]C!$L$29</definedName>
    <definedName name="M3_R1" localSheetId="74">[5]C!$L$29</definedName>
    <definedName name="M3_R1">[5]C!$L$29</definedName>
    <definedName name="M3M" localSheetId="19">[4]Links!$F$10</definedName>
    <definedName name="M3M" localSheetId="25">[4]Links!$F$10</definedName>
    <definedName name="M3M">[4]Links!$F$10</definedName>
    <definedName name="M3m_f" localSheetId="11">[4]Links!#REF!</definedName>
    <definedName name="M3m_f" localSheetId="19">[4]Links!#REF!</definedName>
    <definedName name="M3m_f" localSheetId="25">[4]Links!#REF!</definedName>
    <definedName name="M3m_f" localSheetId="36">[4]Links!#REF!</definedName>
    <definedName name="M3m_f" localSheetId="45">[4]Links!#REF!</definedName>
    <definedName name="M3m_f" localSheetId="52">[4]Links!#REF!</definedName>
    <definedName name="M3m_f" localSheetId="57">[4]Links!#REF!</definedName>
    <definedName name="M3m_f" localSheetId="61">[4]Links!#REF!</definedName>
    <definedName name="M3m_f" localSheetId="62">[4]Links!#REF!</definedName>
    <definedName name="M3m_f" localSheetId="63">[4]Links!#REF!</definedName>
    <definedName name="M3m_f" localSheetId="64">[4]Links!#REF!</definedName>
    <definedName name="M3m_f" localSheetId="65">[4]Links!#REF!</definedName>
    <definedName name="M3m_f" localSheetId="66">[4]Links!#REF!</definedName>
    <definedName name="M3m_f" localSheetId="67">[4]Links!#REF!</definedName>
    <definedName name="M3m_f" localSheetId="68">[4]Links!#REF!</definedName>
    <definedName name="M3m_f" localSheetId="69">[4]Links!#REF!</definedName>
    <definedName name="M3m_f" localSheetId="70">[4]Links!#REF!</definedName>
    <definedName name="M3m_f" localSheetId="71">[4]Links!#REF!</definedName>
    <definedName name="M3m_f" localSheetId="72">[4]Links!#REF!</definedName>
    <definedName name="M3m_f" localSheetId="76">[4]Links!#REF!</definedName>
    <definedName name="M3m_f" localSheetId="85">[4]Links!#REF!</definedName>
    <definedName name="M3m_f" localSheetId="78">[4]Links!#REF!</definedName>
    <definedName name="M3m_f" localSheetId="80">[4]Links!#REF!</definedName>
    <definedName name="M3m_f" localSheetId="81">[4]Links!#REF!</definedName>
    <definedName name="M3m_f" localSheetId="82">[4]Links!#REF!</definedName>
    <definedName name="M3m_f" localSheetId="84">[4]Links!#REF!</definedName>
    <definedName name="M3m_f" localSheetId="88">[4]Links!#REF!</definedName>
    <definedName name="M3m_f" localSheetId="91">[4]Links!#REF!</definedName>
    <definedName name="M3m_f" localSheetId="92">[4]Links!#REF!</definedName>
    <definedName name="M3m_f" localSheetId="93">[4]Links!#REF!</definedName>
    <definedName name="M3m_f" localSheetId="15">[4]Links!#REF!</definedName>
    <definedName name="M3m_f" localSheetId="16">[4]Links!#REF!</definedName>
    <definedName name="M3m_f" localSheetId="74">[4]Links!#REF!</definedName>
    <definedName name="M3m_f">[4]Links!#REF!</definedName>
    <definedName name="M3R_f" localSheetId="11">[4]Links!#REF!</definedName>
    <definedName name="M3R_f" localSheetId="19">[4]Links!#REF!</definedName>
    <definedName name="M3R_f" localSheetId="25">[4]Links!#REF!</definedName>
    <definedName name="M3R_f" localSheetId="45">[4]Links!#REF!</definedName>
    <definedName name="M3R_f" localSheetId="52">[4]Links!#REF!</definedName>
    <definedName name="M3R_f" localSheetId="57">[4]Links!#REF!</definedName>
    <definedName name="M3R_f" localSheetId="61">[4]Links!#REF!</definedName>
    <definedName name="M3R_f" localSheetId="62">[4]Links!#REF!</definedName>
    <definedName name="M3R_f" localSheetId="63">[4]Links!#REF!</definedName>
    <definedName name="M3R_f" localSheetId="64">[4]Links!#REF!</definedName>
    <definedName name="M3R_f" localSheetId="65">[4]Links!#REF!</definedName>
    <definedName name="M3R_f" localSheetId="66">[4]Links!#REF!</definedName>
    <definedName name="M3R_f" localSheetId="67">[4]Links!#REF!</definedName>
    <definedName name="M3R_f" localSheetId="68">[4]Links!#REF!</definedName>
    <definedName name="M3R_f" localSheetId="69">[4]Links!#REF!</definedName>
    <definedName name="M3R_f" localSheetId="70">[4]Links!#REF!</definedName>
    <definedName name="M3R_f" localSheetId="71">[4]Links!#REF!</definedName>
    <definedName name="M3R_f" localSheetId="72">[4]Links!#REF!</definedName>
    <definedName name="M3R_f" localSheetId="76">[4]Links!#REF!</definedName>
    <definedName name="M3R_f" localSheetId="85">[4]Links!#REF!</definedName>
    <definedName name="M3R_f" localSheetId="78">[4]Links!#REF!</definedName>
    <definedName name="M3R_f" localSheetId="80">[4]Links!#REF!</definedName>
    <definedName name="M3R_f" localSheetId="81">[4]Links!#REF!</definedName>
    <definedName name="M3R_f" localSheetId="82">[4]Links!#REF!</definedName>
    <definedName name="M3R_f" localSheetId="84">[4]Links!#REF!</definedName>
    <definedName name="M3R_f" localSheetId="91">[4]Links!#REF!</definedName>
    <definedName name="M3R_f" localSheetId="92">[4]Links!#REF!</definedName>
    <definedName name="M3R_f" localSheetId="93">[4]Links!#REF!</definedName>
    <definedName name="M3R_f" localSheetId="15">[4]Links!#REF!</definedName>
    <definedName name="M3R_f" localSheetId="16">[4]Links!#REF!</definedName>
    <definedName name="M3R_f" localSheetId="74">[4]Links!#REF!</definedName>
    <definedName name="M3R_f">[4]Links!#REF!</definedName>
    <definedName name="M3RM" localSheetId="19">[4]Links!$H$10</definedName>
    <definedName name="M3RM" localSheetId="25">[4]Links!$H$10</definedName>
    <definedName name="M3RM">[4]Links!$H$10</definedName>
    <definedName name="M3RY" localSheetId="19">[4]Links!$H$17</definedName>
    <definedName name="M3RY" localSheetId="25">[4]Links!$H$17</definedName>
    <definedName name="M3RY">[4]Links!$H$17</definedName>
    <definedName name="M3Y" localSheetId="19">[4]Links!$F$17</definedName>
    <definedName name="M3Y" localSheetId="25">[4]Links!$F$17</definedName>
    <definedName name="M3Y">[4]Links!$F$17</definedName>
    <definedName name="M3YN" localSheetId="19">[4]Links!$F$31</definedName>
    <definedName name="M3YN" localSheetId="25">[4]Links!$F$31</definedName>
    <definedName name="M3YN">[4]Links!$F$31</definedName>
    <definedName name="M3YND" localSheetId="19">[4]Links!$F$38</definedName>
    <definedName name="M3YND" localSheetId="25">[4]Links!$F$38</definedName>
    <definedName name="M3YND">[4]Links!$F$38</definedName>
    <definedName name="macro" localSheetId="11">[4]C!#REF!</definedName>
    <definedName name="macro" localSheetId="19">[4]C!#REF!</definedName>
    <definedName name="macro" localSheetId="25">[4]C!#REF!</definedName>
    <definedName name="macro" localSheetId="36">[4]C!#REF!</definedName>
    <definedName name="macro" localSheetId="45">[4]C!#REF!</definedName>
    <definedName name="macro" localSheetId="52">[4]C!#REF!</definedName>
    <definedName name="macro" localSheetId="57">[4]C!#REF!</definedName>
    <definedName name="macro" localSheetId="61">[4]C!#REF!</definedName>
    <definedName name="macro" localSheetId="62">[4]C!#REF!</definedName>
    <definedName name="macro" localSheetId="63">[4]C!#REF!</definedName>
    <definedName name="macro" localSheetId="64">[4]C!#REF!</definedName>
    <definedName name="macro" localSheetId="65">[4]C!#REF!</definedName>
    <definedName name="macro" localSheetId="66">[4]C!#REF!</definedName>
    <definedName name="macro" localSheetId="67">[4]C!#REF!</definedName>
    <definedName name="macro" localSheetId="68">[4]C!#REF!</definedName>
    <definedName name="macro" localSheetId="69">[4]C!#REF!</definedName>
    <definedName name="macro" localSheetId="70">[4]C!#REF!</definedName>
    <definedName name="macro" localSheetId="71">[4]C!#REF!</definedName>
    <definedName name="macro" localSheetId="72">[4]C!#REF!</definedName>
    <definedName name="macro" localSheetId="76">[4]C!#REF!</definedName>
    <definedName name="macro" localSheetId="85">[4]C!#REF!</definedName>
    <definedName name="macro" localSheetId="78">[4]C!#REF!</definedName>
    <definedName name="macro" localSheetId="80">[4]C!#REF!</definedName>
    <definedName name="macro" localSheetId="81">[4]C!#REF!</definedName>
    <definedName name="macro" localSheetId="82">[4]C!#REF!</definedName>
    <definedName name="macro" localSheetId="84">[4]C!#REF!</definedName>
    <definedName name="macro" localSheetId="88">[4]C!#REF!</definedName>
    <definedName name="macro" localSheetId="91">[4]C!#REF!</definedName>
    <definedName name="macro" localSheetId="92">[4]C!#REF!</definedName>
    <definedName name="macro" localSheetId="93">[4]C!#REF!</definedName>
    <definedName name="macro" localSheetId="15">[4]C!#REF!</definedName>
    <definedName name="macro" localSheetId="16">[4]C!#REF!</definedName>
    <definedName name="macro" localSheetId="74">[4]C!#REF!</definedName>
    <definedName name="macro">[4]C!#REF!</definedName>
    <definedName name="MACROS" localSheetId="11">#REF!</definedName>
    <definedName name="MACROS" localSheetId="19">#REF!</definedName>
    <definedName name="MACROS" localSheetId="25">#REF!</definedName>
    <definedName name="MACROS" localSheetId="52">#REF!</definedName>
    <definedName name="MACROS" localSheetId="57">#REF!</definedName>
    <definedName name="MACROS" localSheetId="61">#REF!</definedName>
    <definedName name="MACROS" localSheetId="62">#REF!</definedName>
    <definedName name="MACROS" localSheetId="63">#REF!</definedName>
    <definedName name="MACROS" localSheetId="64">#REF!</definedName>
    <definedName name="MACROS" localSheetId="65">#REF!</definedName>
    <definedName name="MACROS" localSheetId="66">#REF!</definedName>
    <definedName name="MACROS" localSheetId="67">#REF!</definedName>
    <definedName name="MACROS" localSheetId="68">#REF!</definedName>
    <definedName name="MACROS" localSheetId="69">#REF!</definedName>
    <definedName name="MACROS" localSheetId="70">#REF!</definedName>
    <definedName name="MACROS" localSheetId="71">#REF!</definedName>
    <definedName name="MACROS" localSheetId="72">#REF!</definedName>
    <definedName name="MACROS" localSheetId="76">#REF!</definedName>
    <definedName name="MACROS" localSheetId="85">#REF!</definedName>
    <definedName name="MACROS" localSheetId="78">#REF!</definedName>
    <definedName name="MACROS" localSheetId="80">#REF!</definedName>
    <definedName name="MACROS" localSheetId="81">#REF!</definedName>
    <definedName name="MACROS" localSheetId="82">#REF!</definedName>
    <definedName name="MACROS" localSheetId="84">#REF!</definedName>
    <definedName name="MACROS" localSheetId="91">#REF!</definedName>
    <definedName name="MACROS" localSheetId="92">#REF!</definedName>
    <definedName name="MACROS" localSheetId="93">#REF!</definedName>
    <definedName name="MACROS" localSheetId="15">#REF!</definedName>
    <definedName name="MACROS" localSheetId="16">#REF!</definedName>
    <definedName name="MACROS" localSheetId="74">#REF!</definedName>
    <definedName name="MACROS">#REF!</definedName>
    <definedName name="main_m" localSheetId="11">[4]C!#REF!</definedName>
    <definedName name="main_m" localSheetId="19">[4]C!#REF!</definedName>
    <definedName name="main_m" localSheetId="25">[4]C!#REF!</definedName>
    <definedName name="main_m" localSheetId="45">[4]C!#REF!</definedName>
    <definedName name="main_m" localSheetId="52">[4]C!#REF!</definedName>
    <definedName name="main_m" localSheetId="57">[4]C!#REF!</definedName>
    <definedName name="main_m" localSheetId="61">[4]C!#REF!</definedName>
    <definedName name="main_m" localSheetId="62">[4]C!#REF!</definedName>
    <definedName name="main_m" localSheetId="63">[4]C!#REF!</definedName>
    <definedName name="main_m" localSheetId="64">[4]C!#REF!</definedName>
    <definedName name="main_m" localSheetId="65">[4]C!#REF!</definedName>
    <definedName name="main_m" localSheetId="66">[4]C!#REF!</definedName>
    <definedName name="main_m" localSheetId="67">[4]C!#REF!</definedName>
    <definedName name="main_m" localSheetId="68">[4]C!#REF!</definedName>
    <definedName name="main_m" localSheetId="69">[4]C!#REF!</definedName>
    <definedName name="main_m" localSheetId="70">[4]C!#REF!</definedName>
    <definedName name="main_m" localSheetId="71">[4]C!#REF!</definedName>
    <definedName name="main_m" localSheetId="72">[4]C!#REF!</definedName>
    <definedName name="main_m" localSheetId="76">[4]C!#REF!</definedName>
    <definedName name="main_m" localSheetId="85">[4]C!#REF!</definedName>
    <definedName name="main_m" localSheetId="78">[4]C!#REF!</definedName>
    <definedName name="main_m" localSheetId="80">[4]C!#REF!</definedName>
    <definedName name="main_m" localSheetId="81">[4]C!#REF!</definedName>
    <definedName name="main_m" localSheetId="82">[4]C!#REF!</definedName>
    <definedName name="main_m" localSheetId="84">[4]C!#REF!</definedName>
    <definedName name="main_m" localSheetId="91">[4]C!#REF!</definedName>
    <definedName name="main_m" localSheetId="92">[4]C!#REF!</definedName>
    <definedName name="main_m" localSheetId="93">[4]C!#REF!</definedName>
    <definedName name="main_m" localSheetId="15">[4]C!#REF!</definedName>
    <definedName name="main_m" localSheetId="16">[4]C!#REF!</definedName>
    <definedName name="main_m" localSheetId="74">[4]C!#REF!</definedName>
    <definedName name="main_m">[4]C!#REF!</definedName>
    <definedName name="MB" localSheetId="19">[4]Links!$F$8</definedName>
    <definedName name="MB" localSheetId="25">[4]Links!$F$8</definedName>
    <definedName name="MB">[4]Links!$F$8</definedName>
    <definedName name="MB_F" localSheetId="69">[5]Links!$AD$42</definedName>
    <definedName name="MB_F" localSheetId="71">[5]Links!$AD$42</definedName>
    <definedName name="MB_F" localSheetId="72">[5]Links!$AD$42</definedName>
    <definedName name="MB_F" localSheetId="74">[5]Links!$AD$42</definedName>
    <definedName name="MB_F">[5]Links!$AD$42</definedName>
    <definedName name="MB_P" localSheetId="19">[4]Links!$X$21</definedName>
    <definedName name="MB_P" localSheetId="25">[4]Links!$X$21</definedName>
    <definedName name="MB_P">[4]Links!$X$21</definedName>
    <definedName name="MB_R" localSheetId="69">[5]C!$L$26</definedName>
    <definedName name="MB_R" localSheetId="71">[5]C!$L$26</definedName>
    <definedName name="MB_R" localSheetId="72">[5]C!$L$26</definedName>
    <definedName name="MB_R" localSheetId="74">[5]C!$L$26</definedName>
    <definedName name="MB_R">[5]C!$L$26</definedName>
    <definedName name="MB_R1" localSheetId="69">[5]C!$L$27</definedName>
    <definedName name="MB_R1" localSheetId="71">[5]C!$L$27</definedName>
    <definedName name="MB_R1" localSheetId="72">[5]C!$L$27</definedName>
    <definedName name="MB_R1" localSheetId="74">[5]C!$L$27</definedName>
    <definedName name="MB_R1">[5]C!$L$27</definedName>
    <definedName name="MBM" localSheetId="19">[4]Links!$F$15</definedName>
    <definedName name="MBM" localSheetId="25">[4]Links!$F$15</definedName>
    <definedName name="MBM">[4]Links!$F$15</definedName>
    <definedName name="MBR_f" localSheetId="11">[4]Links!#REF!</definedName>
    <definedName name="MBR_f" localSheetId="19">[4]Links!#REF!</definedName>
    <definedName name="MBR_f" localSheetId="25">[4]Links!#REF!</definedName>
    <definedName name="MBR_f" localSheetId="36">[4]Links!#REF!</definedName>
    <definedName name="MBR_f" localSheetId="45">[4]Links!#REF!</definedName>
    <definedName name="MBR_f" localSheetId="52">[4]Links!#REF!</definedName>
    <definedName name="MBR_f" localSheetId="57">[4]Links!#REF!</definedName>
    <definedName name="MBR_f" localSheetId="61">[4]Links!#REF!</definedName>
    <definedName name="MBR_f" localSheetId="62">[4]Links!#REF!</definedName>
    <definedName name="MBR_f" localSheetId="63">[4]Links!#REF!</definedName>
    <definedName name="MBR_f" localSheetId="64">[4]Links!#REF!</definedName>
    <definedName name="MBR_f" localSheetId="65">[4]Links!#REF!</definedName>
    <definedName name="MBR_f" localSheetId="66">[4]Links!#REF!</definedName>
    <definedName name="MBR_f" localSheetId="67">[4]Links!#REF!</definedName>
    <definedName name="MBR_f" localSheetId="68">[4]Links!#REF!</definedName>
    <definedName name="MBR_f" localSheetId="69">[4]Links!#REF!</definedName>
    <definedName name="MBR_f" localSheetId="70">[4]Links!#REF!</definedName>
    <definedName name="MBR_f" localSheetId="71">[4]Links!#REF!</definedName>
    <definedName name="MBR_f" localSheetId="72">[4]Links!#REF!</definedName>
    <definedName name="MBR_f" localSheetId="76">[4]Links!#REF!</definedName>
    <definedName name="MBR_f" localSheetId="85">[4]Links!#REF!</definedName>
    <definedName name="MBR_f" localSheetId="78">[4]Links!#REF!</definedName>
    <definedName name="MBR_f" localSheetId="80">[4]Links!#REF!</definedName>
    <definedName name="MBR_f" localSheetId="81">[4]Links!#REF!</definedName>
    <definedName name="MBR_f" localSheetId="82">[4]Links!#REF!</definedName>
    <definedName name="MBR_f" localSheetId="84">[4]Links!#REF!</definedName>
    <definedName name="MBR_f" localSheetId="88">[4]Links!#REF!</definedName>
    <definedName name="MBR_f" localSheetId="91">[4]Links!#REF!</definedName>
    <definedName name="MBR_f" localSheetId="92">[4]Links!#REF!</definedName>
    <definedName name="MBR_f" localSheetId="93">[4]Links!#REF!</definedName>
    <definedName name="MBR_f" localSheetId="15">[4]Links!#REF!</definedName>
    <definedName name="MBR_f" localSheetId="16">[4]Links!#REF!</definedName>
    <definedName name="MBR_f" localSheetId="74">[4]Links!#REF!</definedName>
    <definedName name="MBR_f">[4]Links!#REF!</definedName>
    <definedName name="MBRM" localSheetId="19">[4]Links!$H$15</definedName>
    <definedName name="MBRM" localSheetId="25">[4]Links!$H$15</definedName>
    <definedName name="MBRM">[4]Links!$H$15</definedName>
    <definedName name="MBRY" localSheetId="19">[4]Links!$H$22</definedName>
    <definedName name="MBRY" localSheetId="25">[4]Links!$H$22</definedName>
    <definedName name="MBRY">[4]Links!$H$22</definedName>
    <definedName name="MBY" localSheetId="19">[4]Links!$F$22</definedName>
    <definedName name="MBY" localSheetId="25">[4]Links!$F$22</definedName>
    <definedName name="MBY">[4]Links!$F$22</definedName>
    <definedName name="MBYN" localSheetId="19">[4]Links!$F$36</definedName>
    <definedName name="MBYN" localSheetId="25">[4]Links!$F$36</definedName>
    <definedName name="MBYN">[4]Links!$F$36</definedName>
    <definedName name="MBYND" localSheetId="19">[4]Links!$F$43</definedName>
    <definedName name="MBYND" localSheetId="25">[4]Links!$F$43</definedName>
    <definedName name="MBYND">[4]Links!$F$43</definedName>
    <definedName name="ME" localSheetId="19">[4]Links!$F$4</definedName>
    <definedName name="ME" localSheetId="25">[4]Links!$F$4</definedName>
    <definedName name="ME">[4]Links!$F$4</definedName>
    <definedName name="ME_F" localSheetId="19">[4]Links!$T$38</definedName>
    <definedName name="ME_F" localSheetId="25">[4]Links!$T$38</definedName>
    <definedName name="ME_F">[4]Links!$T$38</definedName>
    <definedName name="Medium_term_BOP_scenario" localSheetId="11">#REF!</definedName>
    <definedName name="Medium_term_BOP_scenario" localSheetId="19">#REF!</definedName>
    <definedName name="Medium_term_BOP_scenario" localSheetId="25">#REF!</definedName>
    <definedName name="Medium_term_BOP_scenario" localSheetId="52">#REF!</definedName>
    <definedName name="Medium_term_BOP_scenario" localSheetId="57">#REF!</definedName>
    <definedName name="Medium_term_BOP_scenario" localSheetId="61">#REF!</definedName>
    <definedName name="Medium_term_BOP_scenario" localSheetId="62">#REF!</definedName>
    <definedName name="Medium_term_BOP_scenario" localSheetId="63">#REF!</definedName>
    <definedName name="Medium_term_BOP_scenario" localSheetId="64">#REF!</definedName>
    <definedName name="Medium_term_BOP_scenario" localSheetId="65">#REF!</definedName>
    <definedName name="Medium_term_BOP_scenario" localSheetId="66">#REF!</definedName>
    <definedName name="Medium_term_BOP_scenario" localSheetId="67">#REF!</definedName>
    <definedName name="Medium_term_BOP_scenario" localSheetId="68">#REF!</definedName>
    <definedName name="Medium_term_BOP_scenario" localSheetId="69">#REF!</definedName>
    <definedName name="Medium_term_BOP_scenario" localSheetId="70">#REF!</definedName>
    <definedName name="Medium_term_BOP_scenario" localSheetId="71">#REF!</definedName>
    <definedName name="Medium_term_BOP_scenario" localSheetId="72">#REF!</definedName>
    <definedName name="Medium_term_BOP_scenario" localSheetId="76">#REF!</definedName>
    <definedName name="Medium_term_BOP_scenario" localSheetId="85">#REF!</definedName>
    <definedName name="Medium_term_BOP_scenario" localSheetId="78">#REF!</definedName>
    <definedName name="Medium_term_BOP_scenario" localSheetId="80">#REF!</definedName>
    <definedName name="Medium_term_BOP_scenario" localSheetId="81">#REF!</definedName>
    <definedName name="Medium_term_BOP_scenario" localSheetId="82">#REF!</definedName>
    <definedName name="Medium_term_BOP_scenario" localSheetId="84">#REF!</definedName>
    <definedName name="Medium_term_BOP_scenario" localSheetId="91">#REF!</definedName>
    <definedName name="Medium_term_BOP_scenario" localSheetId="92">#REF!</definedName>
    <definedName name="Medium_term_BOP_scenario" localSheetId="93">#REF!</definedName>
    <definedName name="Medium_term_BOP_scenario" localSheetId="15">#REF!</definedName>
    <definedName name="Medium_term_BOP_scenario" localSheetId="16">#REF!</definedName>
    <definedName name="Medium_term_BOP_scenario" localSheetId="74">#REF!</definedName>
    <definedName name="Medium_term_BOP_scenario">#REF!</definedName>
    <definedName name="MEM" localSheetId="19">[4]Links!$F$11</definedName>
    <definedName name="MEM" localSheetId="25">[4]Links!$F$11</definedName>
    <definedName name="MEM">[4]Links!$F$11</definedName>
    <definedName name="MERM" localSheetId="19">[4]Links!$H$11</definedName>
    <definedName name="MERM" localSheetId="25">[4]Links!$H$11</definedName>
    <definedName name="MERM">[4]Links!$H$11</definedName>
    <definedName name="MERY" localSheetId="19">[4]Links!$H$18</definedName>
    <definedName name="MERY" localSheetId="25">[4]Links!$H$18</definedName>
    <definedName name="MERY">[4]Links!$H$18</definedName>
    <definedName name="MEY" localSheetId="19">[4]Links!$F$18</definedName>
    <definedName name="MEY" localSheetId="25">[4]Links!$F$18</definedName>
    <definedName name="MEY">[4]Links!$F$18</definedName>
    <definedName name="MEYN" localSheetId="19">[4]Links!$F$32</definedName>
    <definedName name="MEYN" localSheetId="25">[4]Links!$F$32</definedName>
    <definedName name="MEYN">[4]Links!$F$32</definedName>
    <definedName name="MEYND" localSheetId="19">[4]Links!$F$39</definedName>
    <definedName name="MEYND" localSheetId="25">[4]Links!$F$39</definedName>
    <definedName name="MEYND">[4]Links!$F$39</definedName>
    <definedName name="MH" localSheetId="19">[4]Links!$F$5</definedName>
    <definedName name="MH" localSheetId="25">[4]Links!$F$5</definedName>
    <definedName name="MH">[4]Links!$F$5</definedName>
    <definedName name="MH_F" localSheetId="19">[4]Links!$T$39</definedName>
    <definedName name="MH_F" localSheetId="25">[4]Links!$T$39</definedName>
    <definedName name="MH_F">[4]Links!$T$39</definedName>
    <definedName name="MHM" localSheetId="19">[4]Links!$F$12</definedName>
    <definedName name="MHM" localSheetId="25">[4]Links!$F$12</definedName>
    <definedName name="MHM">[4]Links!$F$12</definedName>
    <definedName name="MHRM" localSheetId="19">[4]Links!$H$12</definedName>
    <definedName name="MHRM" localSheetId="25">[4]Links!$H$12</definedName>
    <definedName name="MHRM">[4]Links!$H$12</definedName>
    <definedName name="MHRY" localSheetId="19">[4]Links!$H$19</definedName>
    <definedName name="MHRY" localSheetId="25">[4]Links!$H$19</definedName>
    <definedName name="MHRY">[4]Links!$H$19</definedName>
    <definedName name="MHY" localSheetId="19">[4]Links!$F$19</definedName>
    <definedName name="MHY" localSheetId="25">[4]Links!$F$19</definedName>
    <definedName name="MHY">[4]Links!$F$19</definedName>
    <definedName name="MHYN" localSheetId="19">[4]Links!$F$33</definedName>
    <definedName name="MHYN" localSheetId="25">[4]Links!$F$33</definedName>
    <definedName name="MHYN">[4]Links!$F$33</definedName>
    <definedName name="MHYND" localSheetId="19">[4]Links!$F$40</definedName>
    <definedName name="MHYND" localSheetId="25">[4]Links!$F$40</definedName>
    <definedName name="MHYND">[4]Links!$F$40</definedName>
    <definedName name="mn" localSheetId="1" hidden="1">{"MONA",#N/A,FALSE,"S"}</definedName>
    <definedName name="mn" localSheetId="2" hidden="1">{"MONA",#N/A,FALSE,"S"}</definedName>
    <definedName name="mn" localSheetId="6" hidden="1">{"MONA",#N/A,FALSE,"S"}</definedName>
    <definedName name="mn" localSheetId="19" hidden="1">{"MONA",#N/A,FALSE,"S"}</definedName>
    <definedName name="mn" localSheetId="29" hidden="1">{"MONA",#N/A,FALSE,"S"}</definedName>
    <definedName name="mn" localSheetId="30" hidden="1">{"MONA",#N/A,FALSE,"S"}</definedName>
    <definedName name="mn" localSheetId="31" hidden="1">{"MONA",#N/A,FALSE,"S"}</definedName>
    <definedName name="mn" localSheetId="22" hidden="1">{"MONA",#N/A,FALSE,"S"}</definedName>
    <definedName name="mn" localSheetId="23" hidden="1">{"MONA",#N/A,FALSE,"S"}</definedName>
    <definedName name="mn" localSheetId="24" hidden="1">{"MONA",#N/A,FALSE,"S"}</definedName>
    <definedName name="mn" localSheetId="25" hidden="1">{"MONA",#N/A,FALSE,"S"}</definedName>
    <definedName name="mn" localSheetId="26" hidden="1">{"MONA",#N/A,FALSE,"S"}</definedName>
    <definedName name="mn" localSheetId="36" hidden="1">{"MONA",#N/A,FALSE,"S"}</definedName>
    <definedName name="mn" localSheetId="45" hidden="1">{"MONA",#N/A,FALSE,"S"}</definedName>
    <definedName name="mn" localSheetId="46" hidden="1">{"MONA",#N/A,FALSE,"S"}</definedName>
    <definedName name="mn" localSheetId="44" hidden="1">{"MONA",#N/A,FALSE,"S"}</definedName>
    <definedName name="mn" localSheetId="52" hidden="1">{"MONA",#N/A,FALSE,"S"}</definedName>
    <definedName name="mn" localSheetId="55" hidden="1">{"MONA",#N/A,FALSE,"S"}</definedName>
    <definedName name="mn" localSheetId="56" hidden="1">{"MONA",#N/A,FALSE,"S"}</definedName>
    <definedName name="mn" localSheetId="57" hidden="1">{"MONA",#N/A,FALSE,"S"}</definedName>
    <definedName name="mn" localSheetId="58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62" hidden="1">{"MONA",#N/A,FALSE,"S"}</definedName>
    <definedName name="mn" localSheetId="63" hidden="1">{"MONA",#N/A,FALSE,"S"}</definedName>
    <definedName name="mn" localSheetId="64" hidden="1">{"MONA",#N/A,FALSE,"S"}</definedName>
    <definedName name="mn" localSheetId="65" hidden="1">{"MONA",#N/A,FALSE,"S"}</definedName>
    <definedName name="mn" localSheetId="66" hidden="1">{"MONA",#N/A,FALSE,"S"}</definedName>
    <definedName name="mn" localSheetId="67" hidden="1">{"MONA",#N/A,FALSE,"S"}</definedName>
    <definedName name="mn" localSheetId="68" hidden="1">{"MONA",#N/A,FALSE,"S"}</definedName>
    <definedName name="mn" localSheetId="69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6" hidden="1">{"MONA",#N/A,FALSE,"S"}</definedName>
    <definedName name="mn" localSheetId="77" hidden="1">{"MONA",#N/A,FALSE,"S"}</definedName>
    <definedName name="mn" localSheetId="78" hidden="1">{"MONA",#N/A,FALSE,"S"}</definedName>
    <definedName name="mn" localSheetId="80" hidden="1">{"MONA",#N/A,FALSE,"S"}</definedName>
    <definedName name="mn" localSheetId="84" hidden="1">{"MONA",#N/A,FALSE,"S"}</definedName>
    <definedName name="mn" localSheetId="88" hidden="1">{"MONA",#N/A,FALSE,"S"}</definedName>
    <definedName name="mn" localSheetId="89" hidden="1">{"MONA",#N/A,FALSE,"S"}</definedName>
    <definedName name="mn" localSheetId="91" hidden="1">{"MONA",#N/A,FALSE,"S"}</definedName>
    <definedName name="mn" localSheetId="92" hidden="1">{"MONA",#N/A,FALSE,"S"}</definedName>
    <definedName name="mn" localSheetId="93" hidden="1">{"MONA",#N/A,FALSE,"S"}</definedName>
    <definedName name="mn" localSheetId="74" hidden="1">{"MONA",#N/A,FALSE,"S"}</definedName>
    <definedName name="mn" hidden="1">{"MONA",#N/A,FALSE,"S"}</definedName>
    <definedName name="mn_1" localSheetId="1" hidden="1">{"MONA",#N/A,FALSE,"S"}</definedName>
    <definedName name="mn_1" localSheetId="2" hidden="1">{"MONA",#N/A,FALSE,"S"}</definedName>
    <definedName name="mn_1" localSheetId="19" hidden="1">{"MONA",#N/A,FALSE,"S"}</definedName>
    <definedName name="mn_1" localSheetId="31" hidden="1">{"MONA",#N/A,FALSE,"S"}</definedName>
    <definedName name="mn_1" localSheetId="22" hidden="1">{"MONA",#N/A,FALSE,"S"}</definedName>
    <definedName name="mn_1" localSheetId="23" hidden="1">{"MONA",#N/A,FALSE,"S"}</definedName>
    <definedName name="mn_1" localSheetId="24" hidden="1">{"MONA",#N/A,FALSE,"S"}</definedName>
    <definedName name="mn_1" localSheetId="25" hidden="1">{"MONA",#N/A,FALSE,"S"}</definedName>
    <definedName name="mn_1" localSheetId="26" hidden="1">{"MONA",#N/A,FALSE,"S"}</definedName>
    <definedName name="mn_1" localSheetId="36" hidden="1">{"MONA",#N/A,FALSE,"S"}</definedName>
    <definedName name="mn_1" localSheetId="45" hidden="1">{"MONA",#N/A,FALSE,"S"}</definedName>
    <definedName name="mn_1" localSheetId="46" hidden="1">{"MONA",#N/A,FALSE,"S"}</definedName>
    <definedName name="mn_1" localSheetId="44" hidden="1">{"MONA",#N/A,FALSE,"S"}</definedName>
    <definedName name="mn_1" localSheetId="52" hidden="1">{"MONA",#N/A,FALSE,"S"}</definedName>
    <definedName name="mn_1" localSheetId="55" hidden="1">{"MONA",#N/A,FALSE,"S"}</definedName>
    <definedName name="mn_1" localSheetId="56" hidden="1">{"MONA",#N/A,FALSE,"S"}</definedName>
    <definedName name="mn_1" localSheetId="57" hidden="1">{"MONA",#N/A,FALSE,"S"}</definedName>
    <definedName name="mn_1" localSheetId="60" hidden="1">{"MONA",#N/A,FALSE,"S"}</definedName>
    <definedName name="mn_1" localSheetId="61" hidden="1">{"MONA",#N/A,FALSE,"S"}</definedName>
    <definedName name="mn_1" localSheetId="62" hidden="1">{"MONA",#N/A,FALSE,"S"}</definedName>
    <definedName name="mn_1" localSheetId="63" hidden="1">{"MONA",#N/A,FALSE,"S"}</definedName>
    <definedName name="mn_1" localSheetId="64" hidden="1">{"MONA",#N/A,FALSE,"S"}</definedName>
    <definedName name="mn_1" localSheetId="65" hidden="1">{"MONA",#N/A,FALSE,"S"}</definedName>
    <definedName name="mn_1" localSheetId="66" hidden="1">{"MONA",#N/A,FALSE,"S"}</definedName>
    <definedName name="mn_1" localSheetId="67" hidden="1">{"MONA",#N/A,FALSE,"S"}</definedName>
    <definedName name="mn_1" localSheetId="68" hidden="1">{"MONA",#N/A,FALSE,"S"}</definedName>
    <definedName name="mn_1" localSheetId="69" hidden="1">{"MONA",#N/A,FALSE,"S"}</definedName>
    <definedName name="mn_1" localSheetId="70" hidden="1">{"MONA",#N/A,FALSE,"S"}</definedName>
    <definedName name="mn_1" localSheetId="71" hidden="1">{"MONA",#N/A,FALSE,"S"}</definedName>
    <definedName name="mn_1" localSheetId="72" hidden="1">{"MONA",#N/A,FALSE,"S"}</definedName>
    <definedName name="mn_1" localSheetId="76" hidden="1">{"MONA",#N/A,FALSE,"S"}</definedName>
    <definedName name="mn_1" localSheetId="78" hidden="1">{"MONA",#N/A,FALSE,"S"}</definedName>
    <definedName name="mn_1" localSheetId="84" hidden="1">{"MONA",#N/A,FALSE,"S"}</definedName>
    <definedName name="mn_1" localSheetId="88" hidden="1">{"MONA",#N/A,FALSE,"S"}</definedName>
    <definedName name="mn_1" localSheetId="91" hidden="1">{"MONA",#N/A,FALSE,"S"}</definedName>
    <definedName name="mn_1" localSheetId="92" hidden="1">{"MONA",#N/A,FALSE,"S"}</definedName>
    <definedName name="mn_1" localSheetId="93" hidden="1">{"MONA",#N/A,FALSE,"S"}</definedName>
    <definedName name="mn_1" localSheetId="74" hidden="1">{"MONA",#N/A,FALSE,"S"}</definedName>
    <definedName name="mn_1" hidden="1">{"MONA",#N/A,FALSE,"S"}</definedName>
    <definedName name="mn_2" localSheetId="1" hidden="1">{"MONA",#N/A,FALSE,"S"}</definedName>
    <definedName name="mn_2" localSheetId="2" hidden="1">{"MONA",#N/A,FALSE,"S"}</definedName>
    <definedName name="mn_2" localSheetId="19" hidden="1">{"MONA",#N/A,FALSE,"S"}</definedName>
    <definedName name="mn_2" localSheetId="31" hidden="1">{"MONA",#N/A,FALSE,"S"}</definedName>
    <definedName name="mn_2" localSheetId="22" hidden="1">{"MONA",#N/A,FALSE,"S"}</definedName>
    <definedName name="mn_2" localSheetId="23" hidden="1">{"MONA",#N/A,FALSE,"S"}</definedName>
    <definedName name="mn_2" localSheetId="24" hidden="1">{"MONA",#N/A,FALSE,"S"}</definedName>
    <definedName name="mn_2" localSheetId="25" hidden="1">{"MONA",#N/A,FALSE,"S"}</definedName>
    <definedName name="mn_2" localSheetId="26" hidden="1">{"MONA",#N/A,FALSE,"S"}</definedName>
    <definedName name="mn_2" localSheetId="36" hidden="1">{"MONA",#N/A,FALSE,"S"}</definedName>
    <definedName name="mn_2" localSheetId="45" hidden="1">{"MONA",#N/A,FALSE,"S"}</definedName>
    <definedName name="mn_2" localSheetId="46" hidden="1">{"MONA",#N/A,FALSE,"S"}</definedName>
    <definedName name="mn_2" localSheetId="44" hidden="1">{"MONA",#N/A,FALSE,"S"}</definedName>
    <definedName name="mn_2" localSheetId="52" hidden="1">{"MONA",#N/A,FALSE,"S"}</definedName>
    <definedName name="mn_2" localSheetId="55" hidden="1">{"MONA",#N/A,FALSE,"S"}</definedName>
    <definedName name="mn_2" localSheetId="56" hidden="1">{"MONA",#N/A,FALSE,"S"}</definedName>
    <definedName name="mn_2" localSheetId="57" hidden="1">{"MONA",#N/A,FALSE,"S"}</definedName>
    <definedName name="mn_2" localSheetId="60" hidden="1">{"MONA",#N/A,FALSE,"S"}</definedName>
    <definedName name="mn_2" localSheetId="61" hidden="1">{"MONA",#N/A,FALSE,"S"}</definedName>
    <definedName name="mn_2" localSheetId="62" hidden="1">{"MONA",#N/A,FALSE,"S"}</definedName>
    <definedName name="mn_2" localSheetId="63" hidden="1">{"MONA",#N/A,FALSE,"S"}</definedName>
    <definedName name="mn_2" localSheetId="64" hidden="1">{"MONA",#N/A,FALSE,"S"}</definedName>
    <definedName name="mn_2" localSheetId="65" hidden="1">{"MONA",#N/A,FALSE,"S"}</definedName>
    <definedName name="mn_2" localSheetId="66" hidden="1">{"MONA",#N/A,FALSE,"S"}</definedName>
    <definedName name="mn_2" localSheetId="67" hidden="1">{"MONA",#N/A,FALSE,"S"}</definedName>
    <definedName name="mn_2" localSheetId="68" hidden="1">{"MONA",#N/A,FALSE,"S"}</definedName>
    <definedName name="mn_2" localSheetId="69" hidden="1">{"MONA",#N/A,FALSE,"S"}</definedName>
    <definedName name="mn_2" localSheetId="70" hidden="1">{"MONA",#N/A,FALSE,"S"}</definedName>
    <definedName name="mn_2" localSheetId="71" hidden="1">{"MONA",#N/A,FALSE,"S"}</definedName>
    <definedName name="mn_2" localSheetId="72" hidden="1">{"MONA",#N/A,FALSE,"S"}</definedName>
    <definedName name="mn_2" localSheetId="76" hidden="1">{"MONA",#N/A,FALSE,"S"}</definedName>
    <definedName name="mn_2" localSheetId="78" hidden="1">{"MONA",#N/A,FALSE,"S"}</definedName>
    <definedName name="mn_2" localSheetId="84" hidden="1">{"MONA",#N/A,FALSE,"S"}</definedName>
    <definedName name="mn_2" localSheetId="88" hidden="1">{"MONA",#N/A,FALSE,"S"}</definedName>
    <definedName name="mn_2" localSheetId="91" hidden="1">{"MONA",#N/A,FALSE,"S"}</definedName>
    <definedName name="mn_2" localSheetId="92" hidden="1">{"MONA",#N/A,FALSE,"S"}</definedName>
    <definedName name="mn_2" localSheetId="93" hidden="1">{"MONA",#N/A,FALSE,"S"}</definedName>
    <definedName name="mn_2" localSheetId="74" hidden="1">{"MONA",#N/A,FALSE,"S"}</definedName>
    <definedName name="mn_2" hidden="1">{"MONA",#N/A,FALSE,"S"}</definedName>
    <definedName name="MNTZ_f" localSheetId="11">[4]Links!#REF!</definedName>
    <definedName name="MNTZ_f" localSheetId="19">[4]Links!#REF!</definedName>
    <definedName name="MNTZ_f" localSheetId="25">[4]Links!#REF!</definedName>
    <definedName name="MNTZ_f" localSheetId="45">[4]Links!#REF!</definedName>
    <definedName name="MNTZ_f" localSheetId="62">[4]Links!#REF!</definedName>
    <definedName name="MNTZ_f" localSheetId="64">[4]Links!#REF!</definedName>
    <definedName name="MNTZ_f" localSheetId="65">[4]Links!#REF!</definedName>
    <definedName name="MNTZ_f" localSheetId="66">[4]Links!#REF!</definedName>
    <definedName name="MNTZ_f" localSheetId="67">[4]Links!#REF!</definedName>
    <definedName name="MNTZ_f" localSheetId="68">[4]Links!#REF!</definedName>
    <definedName name="MNTZ_f" localSheetId="69">[4]Links!#REF!</definedName>
    <definedName name="MNTZ_f" localSheetId="70">[4]Links!#REF!</definedName>
    <definedName name="MNTZ_f" localSheetId="71">[4]Links!#REF!</definedName>
    <definedName name="MNTZ_f" localSheetId="72">[4]Links!#REF!</definedName>
    <definedName name="MNTZ_f" localSheetId="76">[4]Links!#REF!</definedName>
    <definedName name="MNTZ_f" localSheetId="85">[4]Links!#REF!</definedName>
    <definedName name="MNTZ_f" localSheetId="78">[4]Links!#REF!</definedName>
    <definedName name="MNTZ_f" localSheetId="80">[4]Links!#REF!</definedName>
    <definedName name="MNTZ_f" localSheetId="81">[4]Links!#REF!</definedName>
    <definedName name="MNTZ_f" localSheetId="82">[4]Links!#REF!</definedName>
    <definedName name="MNTZ_f" localSheetId="84">[4]Links!#REF!</definedName>
    <definedName name="MNTZ_f" localSheetId="91">[4]Links!#REF!</definedName>
    <definedName name="MNTZ_f" localSheetId="92">[4]Links!#REF!</definedName>
    <definedName name="MNTZ_f" localSheetId="93">[4]Links!#REF!</definedName>
    <definedName name="MNTZ_f" localSheetId="15">[4]Links!#REF!</definedName>
    <definedName name="MNTZ_f" localSheetId="16">[4]Links!#REF!</definedName>
    <definedName name="MNTZ_f" localSheetId="74">[4]Links!#REF!</definedName>
    <definedName name="MNTZ_f">[4]Links!#REF!</definedName>
    <definedName name="Moldova__Balance_of_Payments__1994_98" localSheetId="11">#REF!</definedName>
    <definedName name="Moldova__Balance_of_Payments__1994_98" localSheetId="19">#REF!</definedName>
    <definedName name="Moldova__Balance_of_Payments__1994_98" localSheetId="25">#REF!</definedName>
    <definedName name="Moldova__Balance_of_Payments__1994_98" localSheetId="52">#REF!</definedName>
    <definedName name="Moldova__Balance_of_Payments__1994_98" localSheetId="57">#REF!</definedName>
    <definedName name="Moldova__Balance_of_Payments__1994_98" localSheetId="61">#REF!</definedName>
    <definedName name="Moldova__Balance_of_Payments__1994_98" localSheetId="62">#REF!</definedName>
    <definedName name="Moldova__Balance_of_Payments__1994_98" localSheetId="63">#REF!</definedName>
    <definedName name="Moldova__Balance_of_Payments__1994_98" localSheetId="64">#REF!</definedName>
    <definedName name="Moldova__Balance_of_Payments__1994_98" localSheetId="65">#REF!</definedName>
    <definedName name="Moldova__Balance_of_Payments__1994_98" localSheetId="66">#REF!</definedName>
    <definedName name="Moldova__Balance_of_Payments__1994_98" localSheetId="68">#REF!</definedName>
    <definedName name="Moldova__Balance_of_Payments__1994_98" localSheetId="69">#REF!</definedName>
    <definedName name="Moldova__Balance_of_Payments__1994_98" localSheetId="70">#REF!</definedName>
    <definedName name="Moldova__Balance_of_Payments__1994_98" localSheetId="71">#REF!</definedName>
    <definedName name="Moldova__Balance_of_Payments__1994_98" localSheetId="72">#REF!</definedName>
    <definedName name="Moldova__Balance_of_Payments__1994_98" localSheetId="76">#REF!</definedName>
    <definedName name="Moldova__Balance_of_Payments__1994_98" localSheetId="85">#REF!</definedName>
    <definedName name="Moldova__Balance_of_Payments__1994_98" localSheetId="78">#REF!</definedName>
    <definedName name="Moldova__Balance_of_Payments__1994_98" localSheetId="80">#REF!</definedName>
    <definedName name="Moldova__Balance_of_Payments__1994_98" localSheetId="81">#REF!</definedName>
    <definedName name="Moldova__Balance_of_Payments__1994_98" localSheetId="82">#REF!</definedName>
    <definedName name="Moldova__Balance_of_Payments__1994_98" localSheetId="84">#REF!</definedName>
    <definedName name="Moldova__Balance_of_Payments__1994_98" localSheetId="91">#REF!</definedName>
    <definedName name="Moldova__Balance_of_Payments__1994_98" localSheetId="92">#REF!</definedName>
    <definedName name="Moldova__Balance_of_Payments__1994_98" localSheetId="93">#REF!</definedName>
    <definedName name="Moldova__Balance_of_Payments__1994_98" localSheetId="15">#REF!</definedName>
    <definedName name="Moldova__Balance_of_Payments__1994_98" localSheetId="16">#REF!</definedName>
    <definedName name="Moldova__Balance_of_Payments__1994_98" localSheetId="74">#REF!</definedName>
    <definedName name="Moldova__Balance_of_Payments__1994_98">#REF!</definedName>
    <definedName name="MONET" localSheetId="19">[4]Links!$V$2</definedName>
    <definedName name="MONET" localSheetId="25">[4]Links!$V$2</definedName>
    <definedName name="MONET">[4]Links!$V$2</definedName>
    <definedName name="Monetary_Program_Parameters" localSheetId="11">#REF!</definedName>
    <definedName name="Monetary_Program_Parameters" localSheetId="19">#REF!</definedName>
    <definedName name="Monetary_Program_Parameters" localSheetId="25">#REF!</definedName>
    <definedName name="Monetary_Program_Parameters" localSheetId="52">#REF!</definedName>
    <definedName name="Monetary_Program_Parameters" localSheetId="57">#REF!</definedName>
    <definedName name="Monetary_Program_Parameters" localSheetId="61">#REF!</definedName>
    <definedName name="Monetary_Program_Parameters" localSheetId="62">#REF!</definedName>
    <definedName name="Monetary_Program_Parameters" localSheetId="63">#REF!</definedName>
    <definedName name="Monetary_Program_Parameters" localSheetId="64">#REF!</definedName>
    <definedName name="Monetary_Program_Parameters" localSheetId="65">#REF!</definedName>
    <definedName name="Monetary_Program_Parameters" localSheetId="66">#REF!</definedName>
    <definedName name="Monetary_Program_Parameters" localSheetId="68">#REF!</definedName>
    <definedName name="Monetary_Program_Parameters" localSheetId="69">#REF!</definedName>
    <definedName name="Monetary_Program_Parameters" localSheetId="70">#REF!</definedName>
    <definedName name="Monetary_Program_Parameters" localSheetId="71">#REF!</definedName>
    <definedName name="Monetary_Program_Parameters" localSheetId="72">#REF!</definedName>
    <definedName name="Monetary_Program_Parameters" localSheetId="76">#REF!</definedName>
    <definedName name="Monetary_Program_Parameters" localSheetId="85">#REF!</definedName>
    <definedName name="Monetary_Program_Parameters" localSheetId="78">#REF!</definedName>
    <definedName name="Monetary_Program_Parameters" localSheetId="80">#REF!</definedName>
    <definedName name="Monetary_Program_Parameters" localSheetId="81">#REF!</definedName>
    <definedName name="Monetary_Program_Parameters" localSheetId="82">#REF!</definedName>
    <definedName name="Monetary_Program_Parameters" localSheetId="84">#REF!</definedName>
    <definedName name="Monetary_Program_Parameters" localSheetId="91">#REF!</definedName>
    <definedName name="Monetary_Program_Parameters" localSheetId="92">#REF!</definedName>
    <definedName name="Monetary_Program_Parameters" localSheetId="93">#REF!</definedName>
    <definedName name="Monetary_Program_Parameters" localSheetId="15">#REF!</definedName>
    <definedName name="Monetary_Program_Parameters" localSheetId="16">#REF!</definedName>
    <definedName name="Monetary_Program_Parameters" localSheetId="74">#REF!</definedName>
    <definedName name="Monetary_Program_Parameters">#REF!</definedName>
    <definedName name="MONETM" localSheetId="19">[4]Links!$J$29</definedName>
    <definedName name="MONETM" localSheetId="25">[4]Links!$J$29</definedName>
    <definedName name="MONETM">[4]Links!$J$29</definedName>
    <definedName name="MONETMC" localSheetId="19">[4]Links!$J$32</definedName>
    <definedName name="MONETMC" localSheetId="25">[4]Links!$J$32</definedName>
    <definedName name="MONETMC">[4]Links!$J$32</definedName>
    <definedName name="MONETP" localSheetId="19">[4]Links!$V$21</definedName>
    <definedName name="MONETP" localSheetId="25">[4]Links!$V$21</definedName>
    <definedName name="MONETP">[4]Links!$V$21</definedName>
    <definedName name="moneyprogram" localSheetId="11">#REF!</definedName>
    <definedName name="moneyprogram" localSheetId="19">#REF!</definedName>
    <definedName name="moneyprogram" localSheetId="25">#REF!</definedName>
    <definedName name="moneyprogram" localSheetId="52">#REF!</definedName>
    <definedName name="moneyprogram" localSheetId="57">#REF!</definedName>
    <definedName name="moneyprogram" localSheetId="61">#REF!</definedName>
    <definedName name="moneyprogram" localSheetId="62">#REF!</definedName>
    <definedName name="moneyprogram" localSheetId="63">#REF!</definedName>
    <definedName name="moneyprogram" localSheetId="64">#REF!</definedName>
    <definedName name="moneyprogram" localSheetId="65">#REF!</definedName>
    <definedName name="moneyprogram" localSheetId="66">#REF!</definedName>
    <definedName name="moneyprogram" localSheetId="68">#REF!</definedName>
    <definedName name="moneyprogram" localSheetId="69">#REF!</definedName>
    <definedName name="moneyprogram" localSheetId="70">#REF!</definedName>
    <definedName name="moneyprogram" localSheetId="71">#REF!</definedName>
    <definedName name="moneyprogram" localSheetId="72">#REF!</definedName>
    <definedName name="moneyprogram" localSheetId="76">#REF!</definedName>
    <definedName name="moneyprogram" localSheetId="85">#REF!</definedName>
    <definedName name="moneyprogram" localSheetId="78">#REF!</definedName>
    <definedName name="moneyprogram" localSheetId="80">#REF!</definedName>
    <definedName name="moneyprogram" localSheetId="81">#REF!</definedName>
    <definedName name="moneyprogram" localSheetId="82">#REF!</definedName>
    <definedName name="moneyprogram" localSheetId="84">#REF!</definedName>
    <definedName name="moneyprogram" localSheetId="91">#REF!</definedName>
    <definedName name="moneyprogram" localSheetId="92">#REF!</definedName>
    <definedName name="moneyprogram" localSheetId="93">#REF!</definedName>
    <definedName name="moneyprogram" localSheetId="15">#REF!</definedName>
    <definedName name="moneyprogram" localSheetId="16">#REF!</definedName>
    <definedName name="moneyprogram" localSheetId="74">#REF!</definedName>
    <definedName name="moneyprogram">#REF!</definedName>
    <definedName name="monprogparameters" localSheetId="11">#REF!</definedName>
    <definedName name="monprogparameters" localSheetId="19">#REF!</definedName>
    <definedName name="monprogparameters" localSheetId="25">#REF!</definedName>
    <definedName name="monprogparameters" localSheetId="52">#REF!</definedName>
    <definedName name="monprogparameters" localSheetId="57">#REF!</definedName>
    <definedName name="monprogparameters" localSheetId="61">#REF!</definedName>
    <definedName name="monprogparameters" localSheetId="62">#REF!</definedName>
    <definedName name="monprogparameters" localSheetId="63">#REF!</definedName>
    <definedName name="monprogparameters" localSheetId="64">#REF!</definedName>
    <definedName name="monprogparameters" localSheetId="65">#REF!</definedName>
    <definedName name="monprogparameters" localSheetId="66">#REF!</definedName>
    <definedName name="monprogparameters" localSheetId="68">#REF!</definedName>
    <definedName name="monprogparameters" localSheetId="70">#REF!</definedName>
    <definedName name="monprogparameters" localSheetId="71">#REF!</definedName>
    <definedName name="monprogparameters" localSheetId="72">#REF!</definedName>
    <definedName name="monprogparameters" localSheetId="76">#REF!</definedName>
    <definedName name="monprogparameters" localSheetId="85">#REF!</definedName>
    <definedName name="monprogparameters" localSheetId="78">#REF!</definedName>
    <definedName name="monprogparameters" localSheetId="80">#REF!</definedName>
    <definedName name="monprogparameters" localSheetId="81">#REF!</definedName>
    <definedName name="monprogparameters" localSheetId="82">#REF!</definedName>
    <definedName name="monprogparameters" localSheetId="84">#REF!</definedName>
    <definedName name="monprogparameters" localSheetId="91">#REF!</definedName>
    <definedName name="monprogparameters" localSheetId="92">#REF!</definedName>
    <definedName name="monprogparameters" localSheetId="93">#REF!</definedName>
    <definedName name="monprogparameters" localSheetId="15">#REF!</definedName>
    <definedName name="monprogparameters" localSheetId="16">#REF!</definedName>
    <definedName name="monprogparameters" localSheetId="74">#REF!</definedName>
    <definedName name="monprogparameters">#REF!</definedName>
    <definedName name="monsurvey" localSheetId="11">#REF!</definedName>
    <definedName name="monsurvey" localSheetId="19">#REF!</definedName>
    <definedName name="monsurvey" localSheetId="25">#REF!</definedName>
    <definedName name="monsurvey" localSheetId="52">#REF!</definedName>
    <definedName name="monsurvey" localSheetId="57">#REF!</definedName>
    <definedName name="monsurvey" localSheetId="61">#REF!</definedName>
    <definedName name="monsurvey" localSheetId="62">#REF!</definedName>
    <definedName name="monsurvey" localSheetId="63">#REF!</definedName>
    <definedName name="monsurvey" localSheetId="64">#REF!</definedName>
    <definedName name="monsurvey" localSheetId="65">#REF!</definedName>
    <definedName name="monsurvey" localSheetId="66">#REF!</definedName>
    <definedName name="monsurvey" localSheetId="68">#REF!</definedName>
    <definedName name="monsurvey" localSheetId="70">#REF!</definedName>
    <definedName name="monsurvey" localSheetId="71">#REF!</definedName>
    <definedName name="monsurvey" localSheetId="72">#REF!</definedName>
    <definedName name="monsurvey" localSheetId="76">#REF!</definedName>
    <definedName name="monsurvey" localSheetId="85">#REF!</definedName>
    <definedName name="monsurvey" localSheetId="78">#REF!</definedName>
    <definedName name="monsurvey" localSheetId="80">#REF!</definedName>
    <definedName name="monsurvey" localSheetId="81">#REF!</definedName>
    <definedName name="monsurvey" localSheetId="82">#REF!</definedName>
    <definedName name="monsurvey" localSheetId="84">#REF!</definedName>
    <definedName name="monsurvey" localSheetId="91">#REF!</definedName>
    <definedName name="monsurvey" localSheetId="92">#REF!</definedName>
    <definedName name="monsurvey" localSheetId="93">#REF!</definedName>
    <definedName name="monsurvey" localSheetId="15">#REF!</definedName>
    <definedName name="monsurvey" localSheetId="16">#REF!</definedName>
    <definedName name="monsurvey" localSheetId="74">#REF!</definedName>
    <definedName name="monsurvey">#REF!</definedName>
    <definedName name="Month" localSheetId="69">[5]C!$G$14</definedName>
    <definedName name="Month" localSheetId="71">[5]C!$G$14</definedName>
    <definedName name="Month" localSheetId="72">[5]C!$G$14</definedName>
    <definedName name="Month" localSheetId="74">[5]C!$G$14</definedName>
    <definedName name="Month">[5]C!$G$14</definedName>
    <definedName name="Month_" localSheetId="11">#REF!</definedName>
    <definedName name="Month_" localSheetId="19">#REF!</definedName>
    <definedName name="Month_" localSheetId="25">#REF!</definedName>
    <definedName name="Month_" localSheetId="52">#REF!</definedName>
    <definedName name="Month_" localSheetId="57">#REF!</definedName>
    <definedName name="Month_" localSheetId="61">#REF!</definedName>
    <definedName name="Month_" localSheetId="62">#REF!</definedName>
    <definedName name="Month_" localSheetId="63">#REF!</definedName>
    <definedName name="Month_" localSheetId="64">#REF!</definedName>
    <definedName name="Month_" localSheetId="65">#REF!</definedName>
    <definedName name="Month_" localSheetId="66">#REF!</definedName>
    <definedName name="Month_" localSheetId="68">#REF!</definedName>
    <definedName name="Month_" localSheetId="70">#REF!</definedName>
    <definedName name="Month_" localSheetId="71">#REF!</definedName>
    <definedName name="Month_" localSheetId="72">#REF!</definedName>
    <definedName name="Month_" localSheetId="76">#REF!</definedName>
    <definedName name="Month_" localSheetId="85">#REF!</definedName>
    <definedName name="Month_" localSheetId="78">#REF!</definedName>
    <definedName name="Month_" localSheetId="80">#REF!</definedName>
    <definedName name="Month_" localSheetId="81">#REF!</definedName>
    <definedName name="Month_" localSheetId="82">#REF!</definedName>
    <definedName name="Month_" localSheetId="84">#REF!</definedName>
    <definedName name="Month_" localSheetId="91">#REF!</definedName>
    <definedName name="Month_" localSheetId="92">#REF!</definedName>
    <definedName name="Month_" localSheetId="93">#REF!</definedName>
    <definedName name="Month_" localSheetId="15">#REF!</definedName>
    <definedName name="Month_" localSheetId="16">#REF!</definedName>
    <definedName name="Month_" localSheetId="74">#REF!</definedName>
    <definedName name="Month_">#REF!</definedName>
    <definedName name="MonthL" localSheetId="69">[5]C!$G$15</definedName>
    <definedName name="MonthL" localSheetId="71">[5]C!$G$15</definedName>
    <definedName name="MonthL" localSheetId="72">[5]C!$G$15</definedName>
    <definedName name="MonthL" localSheetId="74">[5]C!$G$15</definedName>
    <definedName name="MonthL">[5]C!$G$15</definedName>
    <definedName name="mt_moneyprog" localSheetId="11">#REF!</definedName>
    <definedName name="mt_moneyprog" localSheetId="19">#REF!</definedName>
    <definedName name="mt_moneyprog" localSheetId="25">#REF!</definedName>
    <definedName name="mt_moneyprog" localSheetId="52">#REF!</definedName>
    <definedName name="mt_moneyprog" localSheetId="57">#REF!</definedName>
    <definedName name="mt_moneyprog" localSheetId="61">#REF!</definedName>
    <definedName name="mt_moneyprog" localSheetId="62">#REF!</definedName>
    <definedName name="mt_moneyprog" localSheetId="63">#REF!</definedName>
    <definedName name="mt_moneyprog" localSheetId="64">#REF!</definedName>
    <definedName name="mt_moneyprog" localSheetId="65">#REF!</definedName>
    <definedName name="mt_moneyprog" localSheetId="66">#REF!</definedName>
    <definedName name="mt_moneyprog" localSheetId="68">#REF!</definedName>
    <definedName name="mt_moneyprog" localSheetId="70">#REF!</definedName>
    <definedName name="mt_moneyprog" localSheetId="71">#REF!</definedName>
    <definedName name="mt_moneyprog" localSheetId="72">#REF!</definedName>
    <definedName name="mt_moneyprog" localSheetId="76">#REF!</definedName>
    <definedName name="mt_moneyprog" localSheetId="85">#REF!</definedName>
    <definedName name="mt_moneyprog" localSheetId="78">#REF!</definedName>
    <definedName name="mt_moneyprog" localSheetId="80">#REF!</definedName>
    <definedName name="mt_moneyprog" localSheetId="81">#REF!</definedName>
    <definedName name="mt_moneyprog" localSheetId="82">#REF!</definedName>
    <definedName name="mt_moneyprog" localSheetId="84">#REF!</definedName>
    <definedName name="mt_moneyprog" localSheetId="91">#REF!</definedName>
    <definedName name="mt_moneyprog" localSheetId="92">#REF!</definedName>
    <definedName name="mt_moneyprog" localSheetId="93">#REF!</definedName>
    <definedName name="mt_moneyprog" localSheetId="15">#REF!</definedName>
    <definedName name="mt_moneyprog" localSheetId="16">#REF!</definedName>
    <definedName name="mt_moneyprog" localSheetId="74">#REF!</definedName>
    <definedName name="mt_moneyprog">#REF!</definedName>
    <definedName name="n" localSheetId="1" hidden="1">{#N/A,#N/A,FALSE,"Лист4"}</definedName>
    <definedName name="n" localSheetId="2" hidden="1">{#N/A,#N/A,FALSE,"Лист4"}</definedName>
    <definedName name="n" localSheetId="19" hidden="1">{#N/A,#N/A,FALSE,"Лист4"}</definedName>
    <definedName name="n" localSheetId="31" hidden="1">{#N/A,#N/A,FALSE,"Лист4"}</definedName>
    <definedName name="n" localSheetId="22" hidden="1">{#N/A,#N/A,FALSE,"Лист4"}</definedName>
    <definedName name="n" localSheetId="23" hidden="1">{#N/A,#N/A,FALSE,"Лист4"}</definedName>
    <definedName name="n" localSheetId="24" hidden="1">{#N/A,#N/A,FALSE,"Лист4"}</definedName>
    <definedName name="n" localSheetId="25" hidden="1">{#N/A,#N/A,FALSE,"Лист4"}</definedName>
    <definedName name="n" localSheetId="26" hidden="1">{#N/A,#N/A,FALSE,"Лист4"}</definedName>
    <definedName name="n" localSheetId="36" hidden="1">{#N/A,#N/A,FALSE,"Лист4"}</definedName>
    <definedName name="n" localSheetId="45" hidden="1">{#N/A,#N/A,FALSE,"Лист4"}</definedName>
    <definedName name="n" localSheetId="46" hidden="1">{#N/A,#N/A,FALSE,"Лист4"}</definedName>
    <definedName name="n" localSheetId="44" hidden="1">{#N/A,#N/A,FALSE,"Лист4"}</definedName>
    <definedName name="n" localSheetId="52" hidden="1">{#N/A,#N/A,FALSE,"Лист4"}</definedName>
    <definedName name="n" localSheetId="55" hidden="1">{#N/A,#N/A,FALSE,"Лист4"}</definedName>
    <definedName name="n" localSheetId="56" hidden="1">{#N/A,#N/A,FALSE,"Лист4"}</definedName>
    <definedName name="n" localSheetId="57" hidden="1">{#N/A,#N/A,FALSE,"Лист4"}</definedName>
    <definedName name="n" localSheetId="60" hidden="1">{#N/A,#N/A,FALSE,"Лист4"}</definedName>
    <definedName name="n" localSheetId="61" hidden="1">{#N/A,#N/A,FALSE,"Лист4"}</definedName>
    <definedName name="n" localSheetId="62" hidden="1">{#N/A,#N/A,FALSE,"Лист4"}</definedName>
    <definedName name="n" localSheetId="63" hidden="1">{#N/A,#N/A,FALSE,"Лист4"}</definedName>
    <definedName name="n" localSheetId="64" hidden="1">{#N/A,#N/A,FALSE,"Лист4"}</definedName>
    <definedName name="n" localSheetId="65" hidden="1">{#N/A,#N/A,FALSE,"Лист4"}</definedName>
    <definedName name="n" localSheetId="66" hidden="1">{#N/A,#N/A,FALSE,"Лист4"}</definedName>
    <definedName name="n" localSheetId="67" hidden="1">{#N/A,#N/A,FALSE,"Лист4"}</definedName>
    <definedName name="n" localSheetId="68" hidden="1">{#N/A,#N/A,FALSE,"Лист4"}</definedName>
    <definedName name="n" localSheetId="69" hidden="1">{#N/A,#N/A,FALSE,"Лист4"}</definedName>
    <definedName name="n" localSheetId="70" hidden="1">{#N/A,#N/A,FALSE,"Лист4"}</definedName>
    <definedName name="n" localSheetId="71" hidden="1">{#N/A,#N/A,FALSE,"Лист4"}</definedName>
    <definedName name="n" localSheetId="72" hidden="1">{#N/A,#N/A,FALSE,"Лист4"}</definedName>
    <definedName name="n" localSheetId="76" hidden="1">{#N/A,#N/A,FALSE,"Лист4"}</definedName>
    <definedName name="n" localSheetId="77" hidden="1">{#N/A,#N/A,FALSE,"Лист4"}</definedName>
    <definedName name="n" localSheetId="78" hidden="1">{#N/A,#N/A,FALSE,"Лист4"}</definedName>
    <definedName name="n" localSheetId="80" hidden="1">{#N/A,#N/A,FALSE,"Лист4"}</definedName>
    <definedName name="n" localSheetId="84" hidden="1">{#N/A,#N/A,FALSE,"Лист4"}</definedName>
    <definedName name="n" localSheetId="88" hidden="1">{#N/A,#N/A,FALSE,"Лист4"}</definedName>
    <definedName name="n" localSheetId="89" hidden="1">{#N/A,#N/A,FALSE,"Лист4"}</definedName>
    <definedName name="n" localSheetId="91" hidden="1">{#N/A,#N/A,FALSE,"Лист4"}</definedName>
    <definedName name="n" localSheetId="92" hidden="1">{#N/A,#N/A,FALSE,"Лист4"}</definedName>
    <definedName name="n" localSheetId="93" hidden="1">{#N/A,#N/A,FALSE,"Лист4"}</definedName>
    <definedName name="n" localSheetId="74" hidden="1">{#N/A,#N/A,FALSE,"Лист4"}</definedName>
    <definedName name="n" hidden="1">{#N/A,#N/A,FALSE,"Лист4"}</definedName>
    <definedName name="NAMES" localSheetId="11">#REF!</definedName>
    <definedName name="NAMES" localSheetId="19">#REF!</definedName>
    <definedName name="NAMES" localSheetId="25">#REF!</definedName>
    <definedName name="NAMES" localSheetId="52">#REF!</definedName>
    <definedName name="NAMES" localSheetId="57">#REF!</definedName>
    <definedName name="NAMES" localSheetId="61">#REF!</definedName>
    <definedName name="NAMES" localSheetId="62">#REF!</definedName>
    <definedName name="NAMES" localSheetId="63">#REF!</definedName>
    <definedName name="NAMES" localSheetId="64">#REF!</definedName>
    <definedName name="NAMES" localSheetId="65">#REF!</definedName>
    <definedName name="NAMES" localSheetId="66">#REF!</definedName>
    <definedName name="NAMES" localSheetId="68">#REF!</definedName>
    <definedName name="NAMES" localSheetId="69">#REF!</definedName>
    <definedName name="NAMES" localSheetId="70">#REF!</definedName>
    <definedName name="NAMES" localSheetId="71">#REF!</definedName>
    <definedName name="NAMES" localSheetId="72">#REF!</definedName>
    <definedName name="NAMES" localSheetId="76">#REF!</definedName>
    <definedName name="NAMES" localSheetId="85">#REF!</definedName>
    <definedName name="NAMES" localSheetId="78">#REF!</definedName>
    <definedName name="NAMES" localSheetId="80">#REF!</definedName>
    <definedName name="NAMES" localSheetId="81">#REF!</definedName>
    <definedName name="NAMES" localSheetId="82">#REF!</definedName>
    <definedName name="NAMES" localSheetId="84">#REF!</definedName>
    <definedName name="NAMES" localSheetId="91">#REF!</definedName>
    <definedName name="NAMES" localSheetId="92">#REF!</definedName>
    <definedName name="NAMES" localSheetId="93">#REF!</definedName>
    <definedName name="NAMES" localSheetId="15">#REF!</definedName>
    <definedName name="NAMES" localSheetId="16">#REF!</definedName>
    <definedName name="NAMES" localSheetId="74">#REF!</definedName>
    <definedName name="NAMES">#REF!</definedName>
    <definedName name="NAMESA" localSheetId="11">#REF!</definedName>
    <definedName name="NAMESA" localSheetId="19">#REF!</definedName>
    <definedName name="NAMESA" localSheetId="25">#REF!</definedName>
    <definedName name="NAMESA" localSheetId="52">#REF!</definedName>
    <definedName name="NAMESA" localSheetId="57">#REF!</definedName>
    <definedName name="NAMESA" localSheetId="61">#REF!</definedName>
    <definedName name="NAMESA" localSheetId="62">#REF!</definedName>
    <definedName name="NAMESA" localSheetId="63">#REF!</definedName>
    <definedName name="NAMESA" localSheetId="64">#REF!</definedName>
    <definedName name="NAMESA" localSheetId="65">#REF!</definedName>
    <definedName name="NAMESA" localSheetId="66">#REF!</definedName>
    <definedName name="NAMESA" localSheetId="68">#REF!</definedName>
    <definedName name="NAMESA" localSheetId="70">#REF!</definedName>
    <definedName name="NAMESA" localSheetId="71">#REF!</definedName>
    <definedName name="NAMESA" localSheetId="72">#REF!</definedName>
    <definedName name="NAMESA" localSheetId="76">#REF!</definedName>
    <definedName name="NAMESA" localSheetId="85">#REF!</definedName>
    <definedName name="NAMESA" localSheetId="78">#REF!</definedName>
    <definedName name="NAMESA" localSheetId="80">#REF!</definedName>
    <definedName name="NAMESA" localSheetId="81">#REF!</definedName>
    <definedName name="NAMESA" localSheetId="82">#REF!</definedName>
    <definedName name="NAMESA" localSheetId="84">#REF!</definedName>
    <definedName name="NAMESA" localSheetId="91">#REF!</definedName>
    <definedName name="NAMESA" localSheetId="92">#REF!</definedName>
    <definedName name="NAMESA" localSheetId="93">#REF!</definedName>
    <definedName name="NAMESA" localSheetId="15">#REF!</definedName>
    <definedName name="NAMESA" localSheetId="16">#REF!</definedName>
    <definedName name="NAMESA" localSheetId="74">#REF!</definedName>
    <definedName name="NAMESA">#REF!</definedName>
    <definedName name="NAMESM" localSheetId="11">#REF!</definedName>
    <definedName name="NAMESM" localSheetId="19">#REF!</definedName>
    <definedName name="NAMESM" localSheetId="25">#REF!</definedName>
    <definedName name="NAMESM" localSheetId="52">#REF!</definedName>
    <definedName name="NAMESM" localSheetId="57">#REF!</definedName>
    <definedName name="NAMESM" localSheetId="61">#REF!</definedName>
    <definedName name="NAMESM" localSheetId="62">#REF!</definedName>
    <definedName name="NAMESM" localSheetId="63">#REF!</definedName>
    <definedName name="NAMESM" localSheetId="64">#REF!</definedName>
    <definedName name="NAMESM" localSheetId="65">#REF!</definedName>
    <definedName name="NAMESM" localSheetId="66">#REF!</definedName>
    <definedName name="NAMESM" localSheetId="68">#REF!</definedName>
    <definedName name="NAMESM" localSheetId="70">#REF!</definedName>
    <definedName name="NAMESM" localSheetId="71">#REF!</definedName>
    <definedName name="NAMESM" localSheetId="72">#REF!</definedName>
    <definedName name="NAMESM" localSheetId="76">#REF!</definedName>
    <definedName name="NAMESM" localSheetId="85">#REF!</definedName>
    <definedName name="NAMESM" localSheetId="78">#REF!</definedName>
    <definedName name="NAMESM" localSheetId="80">#REF!</definedName>
    <definedName name="NAMESM" localSheetId="81">#REF!</definedName>
    <definedName name="NAMESM" localSheetId="82">#REF!</definedName>
    <definedName name="NAMESM" localSheetId="84">#REF!</definedName>
    <definedName name="NAMESM" localSheetId="91">#REF!</definedName>
    <definedName name="NAMESM" localSheetId="92">#REF!</definedName>
    <definedName name="NAMESM" localSheetId="93">#REF!</definedName>
    <definedName name="NAMESM" localSheetId="15">#REF!</definedName>
    <definedName name="NAMESM" localSheetId="16">#REF!</definedName>
    <definedName name="NAMESM" localSheetId="74">#REF!</definedName>
    <definedName name="NAMESM">#REF!</definedName>
    <definedName name="NAMESQ" localSheetId="11">#REF!</definedName>
    <definedName name="NAMESQ" localSheetId="19">#REF!</definedName>
    <definedName name="NAMESQ" localSheetId="25">#REF!</definedName>
    <definedName name="NAMESQ" localSheetId="62">#REF!</definedName>
    <definedName name="NAMESQ" localSheetId="64">#REF!</definedName>
    <definedName name="NAMESQ" localSheetId="65">#REF!</definedName>
    <definedName name="NAMESQ" localSheetId="66">#REF!</definedName>
    <definedName name="NAMESQ" localSheetId="68">#REF!</definedName>
    <definedName name="NAMESQ" localSheetId="70">#REF!</definedName>
    <definedName name="NAMESQ" localSheetId="71">#REF!</definedName>
    <definedName name="NAMESQ" localSheetId="72">#REF!</definedName>
    <definedName name="NAMESQ" localSheetId="76">#REF!</definedName>
    <definedName name="NAMESQ" localSheetId="85">#REF!</definedName>
    <definedName name="NAMESQ" localSheetId="78">#REF!</definedName>
    <definedName name="NAMESQ" localSheetId="80">#REF!</definedName>
    <definedName name="NAMESQ" localSheetId="81">#REF!</definedName>
    <definedName name="NAMESQ" localSheetId="82">#REF!</definedName>
    <definedName name="NAMESQ" localSheetId="84">#REF!</definedName>
    <definedName name="NAMESQ" localSheetId="91">#REF!</definedName>
    <definedName name="NAMESQ" localSheetId="92">#REF!</definedName>
    <definedName name="NAMESQ" localSheetId="93">#REF!</definedName>
    <definedName name="NAMESQ" localSheetId="15">#REF!</definedName>
    <definedName name="NAMESQ" localSheetId="16">#REF!</definedName>
    <definedName name="NAMESQ" localSheetId="74">#REF!</definedName>
    <definedName name="NAMESQ">#REF!</definedName>
    <definedName name="NFA_assumptions" localSheetId="11">#REF!</definedName>
    <definedName name="NFA_assumptions" localSheetId="19">#REF!</definedName>
    <definedName name="NFA_assumptions" localSheetId="25">#REF!</definedName>
    <definedName name="NFA_assumptions" localSheetId="62">#REF!</definedName>
    <definedName name="NFA_assumptions" localSheetId="64">#REF!</definedName>
    <definedName name="NFA_assumptions" localSheetId="65">#REF!</definedName>
    <definedName name="NFA_assumptions" localSheetId="66">#REF!</definedName>
    <definedName name="NFA_assumptions" localSheetId="68">#REF!</definedName>
    <definedName name="NFA_assumptions" localSheetId="70">#REF!</definedName>
    <definedName name="NFA_assumptions" localSheetId="71">#REF!</definedName>
    <definedName name="NFA_assumptions" localSheetId="72">#REF!</definedName>
    <definedName name="NFA_assumptions" localSheetId="76">#REF!</definedName>
    <definedName name="NFA_assumptions" localSheetId="85">#REF!</definedName>
    <definedName name="NFA_assumptions" localSheetId="78">#REF!</definedName>
    <definedName name="NFA_assumptions" localSheetId="80">#REF!</definedName>
    <definedName name="NFA_assumptions" localSheetId="81">#REF!</definedName>
    <definedName name="NFA_assumptions" localSheetId="82">#REF!</definedName>
    <definedName name="NFA_assumptions" localSheetId="84">#REF!</definedName>
    <definedName name="NFA_assumptions" localSheetId="91">#REF!</definedName>
    <definedName name="NFA_assumptions" localSheetId="92">#REF!</definedName>
    <definedName name="NFA_assumptions" localSheetId="93">#REF!</definedName>
    <definedName name="NFA_assumptions" localSheetId="15">#REF!</definedName>
    <definedName name="NFA_assumptions" localSheetId="16">#REF!</definedName>
    <definedName name="NFA_assumptions" localSheetId="74">#REF!</definedName>
    <definedName name="NFA_assumptions">#REF!</definedName>
    <definedName name="njgf" localSheetId="1" hidden="1">{#N/A,#N/A,FALSE,"т04"}</definedName>
    <definedName name="njgf" localSheetId="2" hidden="1">{#N/A,#N/A,FALSE,"т04"}</definedName>
    <definedName name="njgf" localSheetId="6" hidden="1">{#N/A,#N/A,FALSE,"т04"}</definedName>
    <definedName name="njgf" localSheetId="19" hidden="1">{#N/A,#N/A,FALSE,"т04"}</definedName>
    <definedName name="njgf" localSheetId="29" hidden="1">{#N/A,#N/A,FALSE,"т04"}</definedName>
    <definedName name="njgf" localSheetId="30" hidden="1">{#N/A,#N/A,FALSE,"т04"}</definedName>
    <definedName name="njgf" localSheetId="31" hidden="1">{#N/A,#N/A,FALSE,"т04"}</definedName>
    <definedName name="njgf" localSheetId="22" hidden="1">{#N/A,#N/A,FALSE,"т04"}</definedName>
    <definedName name="njgf" localSheetId="23" hidden="1">{#N/A,#N/A,FALSE,"т04"}</definedName>
    <definedName name="njgf" localSheetId="24" hidden="1">{#N/A,#N/A,FALSE,"т04"}</definedName>
    <definedName name="njgf" localSheetId="25" hidden="1">{#N/A,#N/A,FALSE,"т04"}</definedName>
    <definedName name="njgf" localSheetId="26" hidden="1">{#N/A,#N/A,FALSE,"т04"}</definedName>
    <definedName name="njgf" localSheetId="36" hidden="1">{#N/A,#N/A,FALSE,"т04"}</definedName>
    <definedName name="njgf" localSheetId="45" hidden="1">{#N/A,#N/A,FALSE,"т04"}</definedName>
    <definedName name="njgf" localSheetId="46" hidden="1">{#N/A,#N/A,FALSE,"т04"}</definedName>
    <definedName name="njgf" localSheetId="44" hidden="1">{#N/A,#N/A,FALSE,"т04"}</definedName>
    <definedName name="njgf" localSheetId="52" hidden="1">{#N/A,#N/A,FALSE,"т04"}</definedName>
    <definedName name="njgf" localSheetId="55" hidden="1">{#N/A,#N/A,FALSE,"т04"}</definedName>
    <definedName name="njgf" localSheetId="56" hidden="1">{#N/A,#N/A,FALSE,"т04"}</definedName>
    <definedName name="njgf" localSheetId="57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62" hidden="1">{#N/A,#N/A,FALSE,"т04"}</definedName>
    <definedName name="njgf" localSheetId="63" hidden="1">{#N/A,#N/A,FALSE,"т04"}</definedName>
    <definedName name="njgf" localSheetId="64" hidden="1">{#N/A,#N/A,FALSE,"т04"}</definedName>
    <definedName name="njgf" localSheetId="65" hidden="1">{#N/A,#N/A,FALSE,"т04"}</definedName>
    <definedName name="njgf" localSheetId="66" hidden="1">{#N/A,#N/A,FALSE,"т04"}</definedName>
    <definedName name="njgf" localSheetId="67" hidden="1">{#N/A,#N/A,FALSE,"т04"}</definedName>
    <definedName name="njgf" localSheetId="68" hidden="1">{#N/A,#N/A,FALSE,"т04"}</definedName>
    <definedName name="njgf" localSheetId="69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6" hidden="1">{#N/A,#N/A,FALSE,"т04"}</definedName>
    <definedName name="njgf" localSheetId="77" hidden="1">{#N/A,#N/A,FALSE,"т04"}</definedName>
    <definedName name="njgf" localSheetId="78" hidden="1">{#N/A,#N/A,FALSE,"т04"}</definedName>
    <definedName name="njgf" localSheetId="80" hidden="1">{#N/A,#N/A,FALSE,"т04"}</definedName>
    <definedName name="njgf" localSheetId="84" hidden="1">{#N/A,#N/A,FALSE,"т04"}</definedName>
    <definedName name="njgf" localSheetId="88" hidden="1">{#N/A,#N/A,FALSE,"т04"}</definedName>
    <definedName name="njgf" localSheetId="89" hidden="1">{#N/A,#N/A,FALSE,"т04"}</definedName>
    <definedName name="njgf" localSheetId="91" hidden="1">{#N/A,#N/A,FALSE,"т04"}</definedName>
    <definedName name="njgf" localSheetId="92" hidden="1">{#N/A,#N/A,FALSE,"т04"}</definedName>
    <definedName name="njgf" localSheetId="93" hidden="1">{#N/A,#N/A,FALSE,"т04"}</definedName>
    <definedName name="njgf" localSheetId="74" hidden="1">{#N/A,#N/A,FALSE,"т04"}</definedName>
    <definedName name="njgf" hidden="1">{#N/A,#N/A,FALSE,"т04"}</definedName>
    <definedName name="njgf_2" localSheetId="1" hidden="1">{#N/A,#N/A,FALSE,"т04"}</definedName>
    <definedName name="njgf_2" localSheetId="2" hidden="1">{#N/A,#N/A,FALSE,"т04"}</definedName>
    <definedName name="njgf_2" localSheetId="19" hidden="1">{#N/A,#N/A,FALSE,"т04"}</definedName>
    <definedName name="njgf_2" localSheetId="31" hidden="1">{#N/A,#N/A,FALSE,"т04"}</definedName>
    <definedName name="njgf_2" localSheetId="22" hidden="1">{#N/A,#N/A,FALSE,"т04"}</definedName>
    <definedName name="njgf_2" localSheetId="23" hidden="1">{#N/A,#N/A,FALSE,"т04"}</definedName>
    <definedName name="njgf_2" localSheetId="24" hidden="1">{#N/A,#N/A,FALSE,"т04"}</definedName>
    <definedName name="njgf_2" localSheetId="25" hidden="1">{#N/A,#N/A,FALSE,"т04"}</definedName>
    <definedName name="njgf_2" localSheetId="26" hidden="1">{#N/A,#N/A,FALSE,"т04"}</definedName>
    <definedName name="njgf_2" localSheetId="36" hidden="1">{#N/A,#N/A,FALSE,"т04"}</definedName>
    <definedName name="njgf_2" localSheetId="45" hidden="1">{#N/A,#N/A,FALSE,"т04"}</definedName>
    <definedName name="njgf_2" localSheetId="46" hidden="1">{#N/A,#N/A,FALSE,"т04"}</definedName>
    <definedName name="njgf_2" localSheetId="44" hidden="1">{#N/A,#N/A,FALSE,"т04"}</definedName>
    <definedName name="njgf_2" localSheetId="52" hidden="1">{#N/A,#N/A,FALSE,"т04"}</definedName>
    <definedName name="njgf_2" localSheetId="55" hidden="1">{#N/A,#N/A,FALSE,"т04"}</definedName>
    <definedName name="njgf_2" localSheetId="56" hidden="1">{#N/A,#N/A,FALSE,"т04"}</definedName>
    <definedName name="njgf_2" localSheetId="57" hidden="1">{#N/A,#N/A,FALSE,"т04"}</definedName>
    <definedName name="njgf_2" localSheetId="60" hidden="1">{#N/A,#N/A,FALSE,"т04"}</definedName>
    <definedName name="njgf_2" localSheetId="61" hidden="1">{#N/A,#N/A,FALSE,"т04"}</definedName>
    <definedName name="njgf_2" localSheetId="62" hidden="1">{#N/A,#N/A,FALSE,"т04"}</definedName>
    <definedName name="njgf_2" localSheetId="63" hidden="1">{#N/A,#N/A,FALSE,"т04"}</definedName>
    <definedName name="njgf_2" localSheetId="64" hidden="1">{#N/A,#N/A,FALSE,"т04"}</definedName>
    <definedName name="njgf_2" localSheetId="65" hidden="1">{#N/A,#N/A,FALSE,"т04"}</definedName>
    <definedName name="njgf_2" localSheetId="66" hidden="1">{#N/A,#N/A,FALSE,"т04"}</definedName>
    <definedName name="njgf_2" localSheetId="67" hidden="1">{#N/A,#N/A,FALSE,"т04"}</definedName>
    <definedName name="njgf_2" localSheetId="68" hidden="1">{#N/A,#N/A,FALSE,"т04"}</definedName>
    <definedName name="njgf_2" localSheetId="69" hidden="1">{#N/A,#N/A,FALSE,"т04"}</definedName>
    <definedName name="njgf_2" localSheetId="70" hidden="1">{#N/A,#N/A,FALSE,"т04"}</definedName>
    <definedName name="njgf_2" localSheetId="71" hidden="1">{#N/A,#N/A,FALSE,"т04"}</definedName>
    <definedName name="njgf_2" localSheetId="72" hidden="1">{#N/A,#N/A,FALSE,"т04"}</definedName>
    <definedName name="njgf_2" localSheetId="76" hidden="1">{#N/A,#N/A,FALSE,"т04"}</definedName>
    <definedName name="njgf_2" localSheetId="78" hidden="1">{#N/A,#N/A,FALSE,"т04"}</definedName>
    <definedName name="njgf_2" localSheetId="84" hidden="1">{#N/A,#N/A,FALSE,"т04"}</definedName>
    <definedName name="njgf_2" localSheetId="88" hidden="1">{#N/A,#N/A,FALSE,"т04"}</definedName>
    <definedName name="njgf_2" localSheetId="91" hidden="1">{#N/A,#N/A,FALSE,"т04"}</definedName>
    <definedName name="njgf_2" localSheetId="92" hidden="1">{#N/A,#N/A,FALSE,"т04"}</definedName>
    <definedName name="njgf_2" localSheetId="93" hidden="1">{#N/A,#N/A,FALSE,"т04"}</definedName>
    <definedName name="njgf_2" localSheetId="74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2" hidden="1">{#N/A,#N/A,FALSE,"т04"}</definedName>
    <definedName name="njgf_2_1" localSheetId="19" hidden="1">{#N/A,#N/A,FALSE,"т04"}</definedName>
    <definedName name="njgf_2_1" localSheetId="31" hidden="1">{#N/A,#N/A,FALSE,"т04"}</definedName>
    <definedName name="njgf_2_1" localSheetId="22" hidden="1">{#N/A,#N/A,FALSE,"т04"}</definedName>
    <definedName name="njgf_2_1" localSheetId="23" hidden="1">{#N/A,#N/A,FALSE,"т04"}</definedName>
    <definedName name="njgf_2_1" localSheetId="24" hidden="1">{#N/A,#N/A,FALSE,"т04"}</definedName>
    <definedName name="njgf_2_1" localSheetId="25" hidden="1">{#N/A,#N/A,FALSE,"т04"}</definedName>
    <definedName name="njgf_2_1" localSheetId="26" hidden="1">{#N/A,#N/A,FALSE,"т04"}</definedName>
    <definedName name="njgf_2_1" localSheetId="36" hidden="1">{#N/A,#N/A,FALSE,"т04"}</definedName>
    <definedName name="njgf_2_1" localSheetId="45" hidden="1">{#N/A,#N/A,FALSE,"т04"}</definedName>
    <definedName name="njgf_2_1" localSheetId="46" hidden="1">{#N/A,#N/A,FALSE,"т04"}</definedName>
    <definedName name="njgf_2_1" localSheetId="44" hidden="1">{#N/A,#N/A,FALSE,"т04"}</definedName>
    <definedName name="njgf_2_1" localSheetId="52" hidden="1">{#N/A,#N/A,FALSE,"т04"}</definedName>
    <definedName name="njgf_2_1" localSheetId="55" hidden="1">{#N/A,#N/A,FALSE,"т04"}</definedName>
    <definedName name="njgf_2_1" localSheetId="56" hidden="1">{#N/A,#N/A,FALSE,"т04"}</definedName>
    <definedName name="njgf_2_1" localSheetId="57" hidden="1">{#N/A,#N/A,FALSE,"т04"}</definedName>
    <definedName name="njgf_2_1" localSheetId="60" hidden="1">{#N/A,#N/A,FALSE,"т04"}</definedName>
    <definedName name="njgf_2_1" localSheetId="61" hidden="1">{#N/A,#N/A,FALSE,"т04"}</definedName>
    <definedName name="njgf_2_1" localSheetId="62" hidden="1">{#N/A,#N/A,FALSE,"т04"}</definedName>
    <definedName name="njgf_2_1" localSheetId="63" hidden="1">{#N/A,#N/A,FALSE,"т04"}</definedName>
    <definedName name="njgf_2_1" localSheetId="64" hidden="1">{#N/A,#N/A,FALSE,"т04"}</definedName>
    <definedName name="njgf_2_1" localSheetId="65" hidden="1">{#N/A,#N/A,FALSE,"т04"}</definedName>
    <definedName name="njgf_2_1" localSheetId="66" hidden="1">{#N/A,#N/A,FALSE,"т04"}</definedName>
    <definedName name="njgf_2_1" localSheetId="67" hidden="1">{#N/A,#N/A,FALSE,"т04"}</definedName>
    <definedName name="njgf_2_1" localSheetId="68" hidden="1">{#N/A,#N/A,FALSE,"т04"}</definedName>
    <definedName name="njgf_2_1" localSheetId="69" hidden="1">{#N/A,#N/A,FALSE,"т04"}</definedName>
    <definedName name="njgf_2_1" localSheetId="70" hidden="1">{#N/A,#N/A,FALSE,"т04"}</definedName>
    <definedName name="njgf_2_1" localSheetId="71" hidden="1">{#N/A,#N/A,FALSE,"т04"}</definedName>
    <definedName name="njgf_2_1" localSheetId="72" hidden="1">{#N/A,#N/A,FALSE,"т04"}</definedName>
    <definedName name="njgf_2_1" localSheetId="76" hidden="1">{#N/A,#N/A,FALSE,"т04"}</definedName>
    <definedName name="njgf_2_1" localSheetId="78" hidden="1">{#N/A,#N/A,FALSE,"т04"}</definedName>
    <definedName name="njgf_2_1" localSheetId="84" hidden="1">{#N/A,#N/A,FALSE,"т04"}</definedName>
    <definedName name="njgf_2_1" localSheetId="88" hidden="1">{#N/A,#N/A,FALSE,"т04"}</definedName>
    <definedName name="njgf_2_1" localSheetId="91" hidden="1">{#N/A,#N/A,FALSE,"т04"}</definedName>
    <definedName name="njgf_2_1" localSheetId="92" hidden="1">{#N/A,#N/A,FALSE,"т04"}</definedName>
    <definedName name="njgf_2_1" localSheetId="93" hidden="1">{#N/A,#N/A,FALSE,"т04"}</definedName>
    <definedName name="njgf_2_1" localSheetId="74" hidden="1">{#N/A,#N/A,FALSE,"т04"}</definedName>
    <definedName name="njgf_2_1" hidden="1">{#N/A,#N/A,FALSE,"т04"}</definedName>
    <definedName name="Nomer" localSheetId="19">[4]C!$D$12</definedName>
    <definedName name="Nomer" localSheetId="25">[4]C!$D$12</definedName>
    <definedName name="Nomer">[4]C!$D$12</definedName>
    <definedName name="Non_BRO" localSheetId="11">#REF!</definedName>
    <definedName name="Non_BRO" localSheetId="19">#REF!</definedName>
    <definedName name="Non_BRO" localSheetId="25">#REF!</definedName>
    <definedName name="Non_BRO" localSheetId="52">#REF!</definedName>
    <definedName name="Non_BRO" localSheetId="57">#REF!</definedName>
    <definedName name="Non_BRO" localSheetId="61">#REF!</definedName>
    <definedName name="Non_BRO" localSheetId="62">#REF!</definedName>
    <definedName name="Non_BRO" localSheetId="63">#REF!</definedName>
    <definedName name="Non_BRO" localSheetId="64">#REF!</definedName>
    <definedName name="Non_BRO" localSheetId="65">#REF!</definedName>
    <definedName name="Non_BRO" localSheetId="66">#REF!</definedName>
    <definedName name="Non_BRO" localSheetId="68">#REF!</definedName>
    <definedName name="Non_BRO" localSheetId="70">#REF!</definedName>
    <definedName name="Non_BRO" localSheetId="71">#REF!</definedName>
    <definedName name="Non_BRO" localSheetId="72">#REF!</definedName>
    <definedName name="Non_BRO" localSheetId="76">#REF!</definedName>
    <definedName name="Non_BRO" localSheetId="85">#REF!</definedName>
    <definedName name="Non_BRO" localSheetId="78">#REF!</definedName>
    <definedName name="Non_BRO" localSheetId="80">#REF!</definedName>
    <definedName name="Non_BRO" localSheetId="81">#REF!</definedName>
    <definedName name="Non_BRO" localSheetId="82">#REF!</definedName>
    <definedName name="Non_BRO" localSheetId="84">#REF!</definedName>
    <definedName name="Non_BRO" localSheetId="91">#REF!</definedName>
    <definedName name="Non_BRO" localSheetId="92">#REF!</definedName>
    <definedName name="Non_BRO" localSheetId="93">#REF!</definedName>
    <definedName name="Non_BRO" localSheetId="15">#REF!</definedName>
    <definedName name="Non_BRO" localSheetId="16">#REF!</definedName>
    <definedName name="Non_BRO" localSheetId="74">#REF!</definedName>
    <definedName name="Non_BRO">#REF!</definedName>
    <definedName name="Notes" localSheetId="11">#REF!</definedName>
    <definedName name="Notes" localSheetId="19">#REF!</definedName>
    <definedName name="Notes" localSheetId="25">#REF!</definedName>
    <definedName name="Notes" localSheetId="52">#REF!</definedName>
    <definedName name="Notes" localSheetId="57">#REF!</definedName>
    <definedName name="Notes" localSheetId="61">#REF!</definedName>
    <definedName name="Notes" localSheetId="62">#REF!</definedName>
    <definedName name="Notes" localSheetId="63">#REF!</definedName>
    <definedName name="Notes" localSheetId="64">#REF!</definedName>
    <definedName name="Notes" localSheetId="65">#REF!</definedName>
    <definedName name="Notes" localSheetId="66">#REF!</definedName>
    <definedName name="Notes" localSheetId="68">#REF!</definedName>
    <definedName name="Notes" localSheetId="70">#REF!</definedName>
    <definedName name="Notes" localSheetId="71">#REF!</definedName>
    <definedName name="Notes" localSheetId="72">#REF!</definedName>
    <definedName name="Notes" localSheetId="76">#REF!</definedName>
    <definedName name="Notes" localSheetId="85">#REF!</definedName>
    <definedName name="Notes" localSheetId="78">#REF!</definedName>
    <definedName name="Notes" localSheetId="80">#REF!</definedName>
    <definedName name="Notes" localSheetId="81">#REF!</definedName>
    <definedName name="Notes" localSheetId="82">#REF!</definedName>
    <definedName name="Notes" localSheetId="84">#REF!</definedName>
    <definedName name="Notes" localSheetId="91">#REF!</definedName>
    <definedName name="Notes" localSheetId="92">#REF!</definedName>
    <definedName name="Notes" localSheetId="93">#REF!</definedName>
    <definedName name="Notes" localSheetId="15">#REF!</definedName>
    <definedName name="Notes" localSheetId="16">#REF!</definedName>
    <definedName name="Notes" localSheetId="74">#REF!</definedName>
    <definedName name="Notes">#REF!</definedName>
    <definedName name="Number" localSheetId="11">#REF!</definedName>
    <definedName name="Number" localSheetId="19">#REF!</definedName>
    <definedName name="Number" localSheetId="25">#REF!</definedName>
    <definedName name="Number" localSheetId="52">#REF!</definedName>
    <definedName name="Number" localSheetId="57">#REF!</definedName>
    <definedName name="Number" localSheetId="61">#REF!</definedName>
    <definedName name="Number" localSheetId="62">#REF!</definedName>
    <definedName name="Number" localSheetId="63">#REF!</definedName>
    <definedName name="Number" localSheetId="64">#REF!</definedName>
    <definedName name="Number" localSheetId="65">#REF!</definedName>
    <definedName name="Number" localSheetId="66">#REF!</definedName>
    <definedName name="Number" localSheetId="68">#REF!</definedName>
    <definedName name="Number" localSheetId="70">#REF!</definedName>
    <definedName name="Number" localSheetId="71">#REF!</definedName>
    <definedName name="Number" localSheetId="72">#REF!</definedName>
    <definedName name="Number" localSheetId="76">#REF!</definedName>
    <definedName name="Number" localSheetId="85">#REF!</definedName>
    <definedName name="Number" localSheetId="78">#REF!</definedName>
    <definedName name="Number" localSheetId="80">#REF!</definedName>
    <definedName name="Number" localSheetId="81">#REF!</definedName>
    <definedName name="Number" localSheetId="82">#REF!</definedName>
    <definedName name="Number" localSheetId="84">#REF!</definedName>
    <definedName name="Number" localSheetId="91">#REF!</definedName>
    <definedName name="Number" localSheetId="92">#REF!</definedName>
    <definedName name="Number" localSheetId="93">#REF!</definedName>
    <definedName name="Number" localSheetId="15">#REF!</definedName>
    <definedName name="Number" localSheetId="16">#REF!</definedName>
    <definedName name="Number" localSheetId="74">#REF!</definedName>
    <definedName name="Number">#REF!</definedName>
    <definedName name="OLE_LINK1" localSheetId="32">'В.2.1'!$B$28</definedName>
    <definedName name="ooo" localSheetId="1" hidden="1">{#N/A,#N/A,FALSE,"т02бд"}</definedName>
    <definedName name="ooo" localSheetId="2" hidden="1">{#N/A,#N/A,FALSE,"т02бд"}</definedName>
    <definedName name="ooo" localSheetId="6" hidden="1">{#N/A,#N/A,FALSE,"т02бд"}</definedName>
    <definedName name="ooo" localSheetId="19" hidden="1">{#N/A,#N/A,FALSE,"т02бд"}</definedName>
    <definedName name="ooo" localSheetId="29" hidden="1">{#N/A,#N/A,FALSE,"т02бд"}</definedName>
    <definedName name="ooo" localSheetId="30" hidden="1">{#N/A,#N/A,FALSE,"т02бд"}</definedName>
    <definedName name="ooo" localSheetId="31" hidden="1">{#N/A,#N/A,FALSE,"т02бд"}</definedName>
    <definedName name="ooo" localSheetId="22" hidden="1">{#N/A,#N/A,FALSE,"т02бд"}</definedName>
    <definedName name="ooo" localSheetId="23" hidden="1">{#N/A,#N/A,FALSE,"т02бд"}</definedName>
    <definedName name="ooo" localSheetId="24" hidden="1">{#N/A,#N/A,FALSE,"т02бд"}</definedName>
    <definedName name="ooo" localSheetId="25" hidden="1">{#N/A,#N/A,FALSE,"т02бд"}</definedName>
    <definedName name="ooo" localSheetId="26" hidden="1">{#N/A,#N/A,FALSE,"т02бд"}</definedName>
    <definedName name="ooo" localSheetId="36" hidden="1">{#N/A,#N/A,FALSE,"т02бд"}</definedName>
    <definedName name="ooo" localSheetId="45" hidden="1">{#N/A,#N/A,FALSE,"т02бд"}</definedName>
    <definedName name="ooo" localSheetId="46" hidden="1">{#N/A,#N/A,FALSE,"т02бд"}</definedName>
    <definedName name="ooo" localSheetId="44" hidden="1">{#N/A,#N/A,FALSE,"т02бд"}</definedName>
    <definedName name="ooo" localSheetId="52" hidden="1">{#N/A,#N/A,FALSE,"т02бд"}</definedName>
    <definedName name="ooo" localSheetId="55" hidden="1">{#N/A,#N/A,FALSE,"т02бд"}</definedName>
    <definedName name="ooo" localSheetId="56" hidden="1">{#N/A,#N/A,FALSE,"т02бд"}</definedName>
    <definedName name="ooo" localSheetId="57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62" hidden="1">{#N/A,#N/A,FALSE,"т02бд"}</definedName>
    <definedName name="ooo" localSheetId="63" hidden="1">{#N/A,#N/A,FALSE,"т02бд"}</definedName>
    <definedName name="ooo" localSheetId="64" hidden="1">{#N/A,#N/A,FALSE,"т02бд"}</definedName>
    <definedName name="ooo" localSheetId="65" hidden="1">{#N/A,#N/A,FALSE,"т02бд"}</definedName>
    <definedName name="ooo" localSheetId="66" hidden="1">{#N/A,#N/A,FALSE,"т02бд"}</definedName>
    <definedName name="ooo" localSheetId="67" hidden="1">{#N/A,#N/A,FALSE,"т02бд"}</definedName>
    <definedName name="ooo" localSheetId="68" hidden="1">{#N/A,#N/A,FALSE,"т02бд"}</definedName>
    <definedName name="ooo" localSheetId="69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6" hidden="1">{#N/A,#N/A,FALSE,"т02бд"}</definedName>
    <definedName name="ooo" localSheetId="77" hidden="1">{#N/A,#N/A,FALSE,"т02бд"}</definedName>
    <definedName name="ooo" localSheetId="78" hidden="1">{#N/A,#N/A,FALSE,"т02бд"}</definedName>
    <definedName name="ooo" localSheetId="80" hidden="1">{#N/A,#N/A,FALSE,"т02бд"}</definedName>
    <definedName name="ooo" localSheetId="84" hidden="1">{#N/A,#N/A,FALSE,"т02бд"}</definedName>
    <definedName name="ooo" localSheetId="88" hidden="1">{#N/A,#N/A,FALSE,"т02бд"}</definedName>
    <definedName name="ooo" localSheetId="89" hidden="1">{#N/A,#N/A,FALSE,"т02бд"}</definedName>
    <definedName name="ooo" localSheetId="91" hidden="1">{#N/A,#N/A,FALSE,"т02бд"}</definedName>
    <definedName name="ooo" localSheetId="92" hidden="1">{#N/A,#N/A,FALSE,"т02бд"}</definedName>
    <definedName name="ooo" localSheetId="93" hidden="1">{#N/A,#N/A,FALSE,"т02бд"}</definedName>
    <definedName name="ooo" localSheetId="74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2" hidden="1">{#N/A,#N/A,FALSE,"т02бд"}</definedName>
    <definedName name="ooo_1" localSheetId="19" hidden="1">{#N/A,#N/A,FALSE,"т02бд"}</definedName>
    <definedName name="ooo_1" localSheetId="31" hidden="1">{#N/A,#N/A,FALSE,"т02бд"}</definedName>
    <definedName name="ooo_1" localSheetId="22" hidden="1">{#N/A,#N/A,FALSE,"т02бд"}</definedName>
    <definedName name="ooo_1" localSheetId="23" hidden="1">{#N/A,#N/A,FALSE,"т02бд"}</definedName>
    <definedName name="ooo_1" localSheetId="24" hidden="1">{#N/A,#N/A,FALSE,"т02бд"}</definedName>
    <definedName name="ooo_1" localSheetId="25" hidden="1">{#N/A,#N/A,FALSE,"т02бд"}</definedName>
    <definedName name="ooo_1" localSheetId="26" hidden="1">{#N/A,#N/A,FALSE,"т02бд"}</definedName>
    <definedName name="ooo_1" localSheetId="36" hidden="1">{#N/A,#N/A,FALSE,"т02бд"}</definedName>
    <definedName name="ooo_1" localSheetId="45" hidden="1">{#N/A,#N/A,FALSE,"т02бд"}</definedName>
    <definedName name="ooo_1" localSheetId="46" hidden="1">{#N/A,#N/A,FALSE,"т02бд"}</definedName>
    <definedName name="ooo_1" localSheetId="44" hidden="1">{#N/A,#N/A,FALSE,"т02бд"}</definedName>
    <definedName name="ooo_1" localSheetId="52" hidden="1">{#N/A,#N/A,FALSE,"т02бд"}</definedName>
    <definedName name="ooo_1" localSheetId="55" hidden="1">{#N/A,#N/A,FALSE,"т02бд"}</definedName>
    <definedName name="ooo_1" localSheetId="56" hidden="1">{#N/A,#N/A,FALSE,"т02бд"}</definedName>
    <definedName name="ooo_1" localSheetId="57" hidden="1">{#N/A,#N/A,FALSE,"т02бд"}</definedName>
    <definedName name="ooo_1" localSheetId="60" hidden="1">{#N/A,#N/A,FALSE,"т02бд"}</definedName>
    <definedName name="ooo_1" localSheetId="61" hidden="1">{#N/A,#N/A,FALSE,"т02бд"}</definedName>
    <definedName name="ooo_1" localSheetId="62" hidden="1">{#N/A,#N/A,FALSE,"т02бд"}</definedName>
    <definedName name="ooo_1" localSheetId="63" hidden="1">{#N/A,#N/A,FALSE,"т02бд"}</definedName>
    <definedName name="ooo_1" localSheetId="64" hidden="1">{#N/A,#N/A,FALSE,"т02бд"}</definedName>
    <definedName name="ooo_1" localSheetId="65" hidden="1">{#N/A,#N/A,FALSE,"т02бд"}</definedName>
    <definedName name="ooo_1" localSheetId="66" hidden="1">{#N/A,#N/A,FALSE,"т02бд"}</definedName>
    <definedName name="ooo_1" localSheetId="67" hidden="1">{#N/A,#N/A,FALSE,"т02бд"}</definedName>
    <definedName name="ooo_1" localSheetId="68" hidden="1">{#N/A,#N/A,FALSE,"т02бд"}</definedName>
    <definedName name="ooo_1" localSheetId="69" hidden="1">{#N/A,#N/A,FALSE,"т02бд"}</definedName>
    <definedName name="ooo_1" localSheetId="70" hidden="1">{#N/A,#N/A,FALSE,"т02бд"}</definedName>
    <definedName name="ooo_1" localSheetId="71" hidden="1">{#N/A,#N/A,FALSE,"т02бд"}</definedName>
    <definedName name="ooo_1" localSheetId="72" hidden="1">{#N/A,#N/A,FALSE,"т02бд"}</definedName>
    <definedName name="ooo_1" localSheetId="76" hidden="1">{#N/A,#N/A,FALSE,"т02бд"}</definedName>
    <definedName name="ooo_1" localSheetId="78" hidden="1">{#N/A,#N/A,FALSE,"т02бд"}</definedName>
    <definedName name="ooo_1" localSheetId="84" hidden="1">{#N/A,#N/A,FALSE,"т02бд"}</definedName>
    <definedName name="ooo_1" localSheetId="88" hidden="1">{#N/A,#N/A,FALSE,"т02бд"}</definedName>
    <definedName name="ooo_1" localSheetId="91" hidden="1">{#N/A,#N/A,FALSE,"т02бд"}</definedName>
    <definedName name="ooo_1" localSheetId="92" hidden="1">{#N/A,#N/A,FALSE,"т02бд"}</definedName>
    <definedName name="ooo_1" localSheetId="93" hidden="1">{#N/A,#N/A,FALSE,"т02бд"}</definedName>
    <definedName name="ooo_1" localSheetId="74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2" hidden="1">{#N/A,#N/A,FALSE,"т02бд"}</definedName>
    <definedName name="ooo_2" localSheetId="19" hidden="1">{#N/A,#N/A,FALSE,"т02бд"}</definedName>
    <definedName name="ooo_2" localSheetId="31" hidden="1">{#N/A,#N/A,FALSE,"т02бд"}</definedName>
    <definedName name="ooo_2" localSheetId="22" hidden="1">{#N/A,#N/A,FALSE,"т02бд"}</definedName>
    <definedName name="ooo_2" localSheetId="23" hidden="1">{#N/A,#N/A,FALSE,"т02бд"}</definedName>
    <definedName name="ooo_2" localSheetId="24" hidden="1">{#N/A,#N/A,FALSE,"т02бд"}</definedName>
    <definedName name="ooo_2" localSheetId="25" hidden="1">{#N/A,#N/A,FALSE,"т02бд"}</definedName>
    <definedName name="ooo_2" localSheetId="26" hidden="1">{#N/A,#N/A,FALSE,"т02бд"}</definedName>
    <definedName name="ooo_2" localSheetId="36" hidden="1">{#N/A,#N/A,FALSE,"т02бд"}</definedName>
    <definedName name="ooo_2" localSheetId="45" hidden="1">{#N/A,#N/A,FALSE,"т02бд"}</definedName>
    <definedName name="ooo_2" localSheetId="46" hidden="1">{#N/A,#N/A,FALSE,"т02бд"}</definedName>
    <definedName name="ooo_2" localSheetId="44" hidden="1">{#N/A,#N/A,FALSE,"т02бд"}</definedName>
    <definedName name="ooo_2" localSheetId="52" hidden="1">{#N/A,#N/A,FALSE,"т02бд"}</definedName>
    <definedName name="ooo_2" localSheetId="55" hidden="1">{#N/A,#N/A,FALSE,"т02бд"}</definedName>
    <definedName name="ooo_2" localSheetId="56" hidden="1">{#N/A,#N/A,FALSE,"т02бд"}</definedName>
    <definedName name="ooo_2" localSheetId="57" hidden="1">{#N/A,#N/A,FALSE,"т02бд"}</definedName>
    <definedName name="ooo_2" localSheetId="60" hidden="1">{#N/A,#N/A,FALSE,"т02бд"}</definedName>
    <definedName name="ooo_2" localSheetId="61" hidden="1">{#N/A,#N/A,FALSE,"т02бд"}</definedName>
    <definedName name="ooo_2" localSheetId="62" hidden="1">{#N/A,#N/A,FALSE,"т02бд"}</definedName>
    <definedName name="ooo_2" localSheetId="63" hidden="1">{#N/A,#N/A,FALSE,"т02бд"}</definedName>
    <definedName name="ooo_2" localSheetId="64" hidden="1">{#N/A,#N/A,FALSE,"т02бд"}</definedName>
    <definedName name="ooo_2" localSheetId="65" hidden="1">{#N/A,#N/A,FALSE,"т02бд"}</definedName>
    <definedName name="ooo_2" localSheetId="66" hidden="1">{#N/A,#N/A,FALSE,"т02бд"}</definedName>
    <definedName name="ooo_2" localSheetId="67" hidden="1">{#N/A,#N/A,FALSE,"т02бд"}</definedName>
    <definedName name="ooo_2" localSheetId="68" hidden="1">{#N/A,#N/A,FALSE,"т02бд"}</definedName>
    <definedName name="ooo_2" localSheetId="69" hidden="1">{#N/A,#N/A,FALSE,"т02бд"}</definedName>
    <definedName name="ooo_2" localSheetId="70" hidden="1">{#N/A,#N/A,FALSE,"т02бд"}</definedName>
    <definedName name="ooo_2" localSheetId="71" hidden="1">{#N/A,#N/A,FALSE,"т02бд"}</definedName>
    <definedName name="ooo_2" localSheetId="72" hidden="1">{#N/A,#N/A,FALSE,"т02бд"}</definedName>
    <definedName name="ooo_2" localSheetId="76" hidden="1">{#N/A,#N/A,FALSE,"т02бд"}</definedName>
    <definedName name="ooo_2" localSheetId="78" hidden="1">{#N/A,#N/A,FALSE,"т02бд"}</definedName>
    <definedName name="ooo_2" localSheetId="84" hidden="1">{#N/A,#N/A,FALSE,"т02бд"}</definedName>
    <definedName name="ooo_2" localSheetId="88" hidden="1">{#N/A,#N/A,FALSE,"т02бд"}</definedName>
    <definedName name="ooo_2" localSheetId="91" hidden="1">{#N/A,#N/A,FALSE,"т02бд"}</definedName>
    <definedName name="ooo_2" localSheetId="92" hidden="1">{#N/A,#N/A,FALSE,"т02бд"}</definedName>
    <definedName name="ooo_2" localSheetId="93" hidden="1">{#N/A,#N/A,FALSE,"т02бд"}</definedName>
    <definedName name="ooo_2" localSheetId="74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6" hidden="1">{#N/A,#N/A,FALSE,"SimInp1";#N/A,#N/A,FALSE,"SimInp2";#N/A,#N/A,FALSE,"SimOut1";#N/A,#N/A,FALSE,"SimOut2";#N/A,#N/A,FALSE,"SimOut3";#N/A,#N/A,FALSE,"SimOut4";#N/A,#N/A,FALSE,"SimOut5"}</definedName>
    <definedName name="OST_KV_SH" localSheetId="19" hidden="1">{#N/A,#N/A,FALSE,"SimInp1";#N/A,#N/A,FALSE,"SimInp2";#N/A,#N/A,FALSE,"SimOut1";#N/A,#N/A,FALSE,"SimOut2";#N/A,#N/A,FALSE,"SimOut3";#N/A,#N/A,FALSE,"SimOut4";#N/A,#N/A,FALSE,"SimOut5"}</definedName>
    <definedName name="OST_KV_SH" localSheetId="29" hidden="1">{#N/A,#N/A,FALSE,"SimInp1";#N/A,#N/A,FALSE,"SimInp2";#N/A,#N/A,FALSE,"SimOut1";#N/A,#N/A,FALSE,"SimOut2";#N/A,#N/A,FALSE,"SimOut3";#N/A,#N/A,FALSE,"SimOut4";#N/A,#N/A,FALSE,"SimOut5"}</definedName>
    <definedName name="OST_KV_SH" localSheetId="30" hidden="1">{#N/A,#N/A,FALSE,"SimInp1";#N/A,#N/A,FALSE,"SimInp2";#N/A,#N/A,FALSE,"SimOut1";#N/A,#N/A,FALSE,"SimOut2";#N/A,#N/A,FALSE,"SimOut3";#N/A,#N/A,FALSE,"SimOut4";#N/A,#N/A,FALSE,"SimOut5"}</definedName>
    <definedName name="OST_KV_SH" localSheetId="31" hidden="1">{#N/A,#N/A,FALSE,"SimInp1";#N/A,#N/A,FALSE,"SimInp2";#N/A,#N/A,FALSE,"SimOut1";#N/A,#N/A,FALSE,"SimOut2";#N/A,#N/A,FALSE,"SimOut3";#N/A,#N/A,FALSE,"SimOut4";#N/A,#N/A,FALSE,"SimOut5"}</definedName>
    <definedName name="OST_KV_SH" localSheetId="22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24" hidden="1">{#N/A,#N/A,FALSE,"SimInp1";#N/A,#N/A,FALSE,"SimInp2";#N/A,#N/A,FALSE,"SimOut1";#N/A,#N/A,FALSE,"SimOut2";#N/A,#N/A,FALSE,"SimOut3";#N/A,#N/A,FALSE,"SimOut4";#N/A,#N/A,FALSE,"SimOut5"}</definedName>
    <definedName name="OST_KV_SH" localSheetId="25" hidden="1">{#N/A,#N/A,FALSE,"SimInp1";#N/A,#N/A,FALSE,"SimInp2";#N/A,#N/A,FALSE,"SimOut1";#N/A,#N/A,FALSE,"SimOut2";#N/A,#N/A,FALSE,"SimOut3";#N/A,#N/A,FALSE,"SimOut4";#N/A,#N/A,FALSE,"SimOut5"}</definedName>
    <definedName name="OST_KV_SH" localSheetId="26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46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52" hidden="1">{#N/A,#N/A,FALSE,"SimInp1";#N/A,#N/A,FALSE,"SimInp2";#N/A,#N/A,FALSE,"SimOut1";#N/A,#N/A,FALSE,"SimOut2";#N/A,#N/A,FALSE,"SimOut3";#N/A,#N/A,FALSE,"SimOut4";#N/A,#N/A,FALSE,"SimOut5"}</definedName>
    <definedName name="OST_KV_SH" localSheetId="55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7" hidden="1">{#N/A,#N/A,FALSE,"SimInp1";#N/A,#N/A,FALSE,"SimInp2";#N/A,#N/A,FALSE,"SimOut1";#N/A,#N/A,FALSE,"SimOut2";#N/A,#N/A,FALSE,"SimOut3";#N/A,#N/A,FALSE,"SimOut4";#N/A,#N/A,FALSE,"SimOut5"}</definedName>
    <definedName name="OST_KV_SH" localSheetId="58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62" hidden="1">{#N/A,#N/A,FALSE,"SimInp1";#N/A,#N/A,FALSE,"SimInp2";#N/A,#N/A,FALSE,"SimOut1";#N/A,#N/A,FALSE,"SimOut2";#N/A,#N/A,FALSE,"SimOut3";#N/A,#N/A,FALSE,"SimOut4";#N/A,#N/A,FALSE,"SimOut5"}</definedName>
    <definedName name="OST_KV_SH" localSheetId="63" hidden="1">{#N/A,#N/A,FALSE,"SimInp1";#N/A,#N/A,FALSE,"SimInp2";#N/A,#N/A,FALSE,"SimOut1";#N/A,#N/A,FALSE,"SimOut2";#N/A,#N/A,FALSE,"SimOut3";#N/A,#N/A,FALSE,"SimOut4";#N/A,#N/A,FALSE,"SimOut5"}</definedName>
    <definedName name="OST_KV_SH" localSheetId="64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localSheetId="80" hidden="1">{#N/A,#N/A,FALSE,"SimInp1";#N/A,#N/A,FALSE,"SimInp2";#N/A,#N/A,FALSE,"SimOut1";#N/A,#N/A,FALSE,"SimOut2";#N/A,#N/A,FALSE,"SimOut3";#N/A,#N/A,FALSE,"SimOut4";#N/A,#N/A,FALSE,"SimOut5"}</definedName>
    <definedName name="OST_KV_SH" localSheetId="84" hidden="1">{#N/A,#N/A,FALSE,"SimInp1";#N/A,#N/A,FALSE,"SimInp2";#N/A,#N/A,FALSE,"SimOut1";#N/A,#N/A,FALSE,"SimOut2";#N/A,#N/A,FALSE,"SimOut3";#N/A,#N/A,FALSE,"SimOut4";#N/A,#N/A,FALSE,"SimOut5"}</definedName>
    <definedName name="OST_KV_SH" localSheetId="88" hidden="1">{#N/A,#N/A,FALSE,"SimInp1";#N/A,#N/A,FALSE,"SimInp2";#N/A,#N/A,FALSE,"SimOut1";#N/A,#N/A,FALSE,"SimOut2";#N/A,#N/A,FALSE,"SimOut3";#N/A,#N/A,FALSE,"SimOut4";#N/A,#N/A,FALSE,"SimOut5"}</definedName>
    <definedName name="OST_KV_SH" localSheetId="89" hidden="1">{#N/A,#N/A,FALSE,"SimInp1";#N/A,#N/A,FALSE,"SimInp2";#N/A,#N/A,FALSE,"SimOut1";#N/A,#N/A,FALSE,"SimOut2";#N/A,#N/A,FALSE,"SimOut3";#N/A,#N/A,FALSE,"SimOut4";#N/A,#N/A,FALSE,"SimOut5"}</definedName>
    <definedName name="OST_KV_SH" localSheetId="91" hidden="1">{#N/A,#N/A,FALSE,"SimInp1";#N/A,#N/A,FALSE,"SimInp2";#N/A,#N/A,FALSE,"SimOut1";#N/A,#N/A,FALSE,"SimOut2";#N/A,#N/A,FALSE,"SimOut3";#N/A,#N/A,FALSE,"SimOut4";#N/A,#N/A,FALSE,"SimOut5"}</definedName>
    <definedName name="OST_KV_SH" localSheetId="92" hidden="1">{#N/A,#N/A,FALSE,"SimInp1";#N/A,#N/A,FALSE,"SimInp2";#N/A,#N/A,FALSE,"SimOut1";#N/A,#N/A,FALSE,"SimOut2";#N/A,#N/A,FALSE,"SimOut3";#N/A,#N/A,FALSE,"SimOut4";#N/A,#N/A,FALSE,"SimOut5"}</definedName>
    <definedName name="OST_KV_SH" localSheetId="93" hidden="1">{#N/A,#N/A,FALSE,"SimInp1";#N/A,#N/A,FALSE,"SimInp2";#N/A,#N/A,FALSE,"SimOut1";#N/A,#N/A,FALSE,"SimOut2";#N/A,#N/A,FALSE,"SimOut3";#N/A,#N/A,FALSE,"SimOut4";#N/A,#N/A,FALSE,"SimOut5"}</definedName>
    <definedName name="OST_KV_SH" localSheetId="74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2" hidden="1">{#N/A,#N/A,FALSE,"SimInp1";#N/A,#N/A,FALSE,"SimInp2";#N/A,#N/A,FALSE,"SimOut1";#N/A,#N/A,FALSE,"SimOut2";#N/A,#N/A,FALSE,"SimOut3";#N/A,#N/A,FALSE,"SimOut4";#N/A,#N/A,FALSE,"SimOut5"}</definedName>
    <definedName name="OST_KV_SH_2" localSheetId="19" hidden="1">{#N/A,#N/A,FALSE,"SimInp1";#N/A,#N/A,FALSE,"SimInp2";#N/A,#N/A,FALSE,"SimOut1";#N/A,#N/A,FALSE,"SimOut2";#N/A,#N/A,FALSE,"SimOut3";#N/A,#N/A,FALSE,"SimOut4";#N/A,#N/A,FALSE,"SimOut5"}</definedName>
    <definedName name="OST_KV_SH_2" localSheetId="31" hidden="1">{#N/A,#N/A,FALSE,"SimInp1";#N/A,#N/A,FALSE,"SimInp2";#N/A,#N/A,FALSE,"SimOut1";#N/A,#N/A,FALSE,"SimOut2";#N/A,#N/A,FALSE,"SimOut3";#N/A,#N/A,FALSE,"SimOut4";#N/A,#N/A,FALSE,"SimOut5"}</definedName>
    <definedName name="OST_KV_SH_2" localSheetId="22" hidden="1">{#N/A,#N/A,FALSE,"SimInp1";#N/A,#N/A,FALSE,"SimInp2";#N/A,#N/A,FALSE,"SimOut1";#N/A,#N/A,FALSE,"SimOut2";#N/A,#N/A,FALSE,"SimOut3";#N/A,#N/A,FALSE,"SimOut4";#N/A,#N/A,FALSE,"SimOut5"}</definedName>
    <definedName name="OST_KV_SH_2" localSheetId="23" hidden="1">{#N/A,#N/A,FALSE,"SimInp1";#N/A,#N/A,FALSE,"SimInp2";#N/A,#N/A,FALSE,"SimOut1";#N/A,#N/A,FALSE,"SimOut2";#N/A,#N/A,FALSE,"SimOut3";#N/A,#N/A,FALSE,"SimOut4";#N/A,#N/A,FALSE,"SimOut5"}</definedName>
    <definedName name="OST_KV_SH_2" localSheetId="24" hidden="1">{#N/A,#N/A,FALSE,"SimInp1";#N/A,#N/A,FALSE,"SimInp2";#N/A,#N/A,FALSE,"SimOut1";#N/A,#N/A,FALSE,"SimOut2";#N/A,#N/A,FALSE,"SimOut3";#N/A,#N/A,FALSE,"SimOut4";#N/A,#N/A,FALSE,"SimOut5"}</definedName>
    <definedName name="OST_KV_SH_2" localSheetId="25" hidden="1">{#N/A,#N/A,FALSE,"SimInp1";#N/A,#N/A,FALSE,"SimInp2";#N/A,#N/A,FALSE,"SimOut1";#N/A,#N/A,FALSE,"SimOut2";#N/A,#N/A,FALSE,"SimOut3";#N/A,#N/A,FALSE,"SimOut4";#N/A,#N/A,FALSE,"SimOut5"}</definedName>
    <definedName name="OST_KV_SH_2" localSheetId="26" hidden="1">{#N/A,#N/A,FALSE,"SimInp1";#N/A,#N/A,FALSE,"SimInp2";#N/A,#N/A,FALSE,"SimOut1";#N/A,#N/A,FALSE,"SimOut2";#N/A,#N/A,FALSE,"SimOut3";#N/A,#N/A,FALSE,"SimOut4";#N/A,#N/A,FALSE,"SimOut5"}</definedName>
    <definedName name="OST_KV_SH_2" localSheetId="36" hidden="1">{#N/A,#N/A,FALSE,"SimInp1";#N/A,#N/A,FALSE,"SimInp2";#N/A,#N/A,FALSE,"SimOut1";#N/A,#N/A,FALSE,"SimOut2";#N/A,#N/A,FALSE,"SimOut3";#N/A,#N/A,FALSE,"SimOut4";#N/A,#N/A,FALSE,"SimOut5"}</definedName>
    <definedName name="OST_KV_SH_2" localSheetId="45" hidden="1">{#N/A,#N/A,FALSE,"SimInp1";#N/A,#N/A,FALSE,"SimInp2";#N/A,#N/A,FALSE,"SimOut1";#N/A,#N/A,FALSE,"SimOut2";#N/A,#N/A,FALSE,"SimOut3";#N/A,#N/A,FALSE,"SimOut4";#N/A,#N/A,FALSE,"SimOut5"}</definedName>
    <definedName name="OST_KV_SH_2" localSheetId="46" hidden="1">{#N/A,#N/A,FALSE,"SimInp1";#N/A,#N/A,FALSE,"SimInp2";#N/A,#N/A,FALSE,"SimOut1";#N/A,#N/A,FALSE,"SimOut2";#N/A,#N/A,FALSE,"SimOut3";#N/A,#N/A,FALSE,"SimOut4";#N/A,#N/A,FALSE,"SimOut5"}</definedName>
    <definedName name="OST_KV_SH_2" localSheetId="44" hidden="1">{#N/A,#N/A,FALSE,"SimInp1";#N/A,#N/A,FALSE,"SimInp2";#N/A,#N/A,FALSE,"SimOut1";#N/A,#N/A,FALSE,"SimOut2";#N/A,#N/A,FALSE,"SimOut3";#N/A,#N/A,FALSE,"SimOut4";#N/A,#N/A,FALSE,"SimOut5"}</definedName>
    <definedName name="OST_KV_SH_2" localSheetId="52" hidden="1">{#N/A,#N/A,FALSE,"SimInp1";#N/A,#N/A,FALSE,"SimInp2";#N/A,#N/A,FALSE,"SimOut1";#N/A,#N/A,FALSE,"SimOut2";#N/A,#N/A,FALSE,"SimOut3";#N/A,#N/A,FALSE,"SimOut4";#N/A,#N/A,FALSE,"SimOut5"}</definedName>
    <definedName name="OST_KV_SH_2" localSheetId="55" hidden="1">{#N/A,#N/A,FALSE,"SimInp1";#N/A,#N/A,FALSE,"SimInp2";#N/A,#N/A,FALSE,"SimOut1";#N/A,#N/A,FALSE,"SimOut2";#N/A,#N/A,FALSE,"SimOut3";#N/A,#N/A,FALSE,"SimOut4";#N/A,#N/A,FALSE,"SimOut5"}</definedName>
    <definedName name="OST_KV_SH_2" localSheetId="56" hidden="1">{#N/A,#N/A,FALSE,"SimInp1";#N/A,#N/A,FALSE,"SimInp2";#N/A,#N/A,FALSE,"SimOut1";#N/A,#N/A,FALSE,"SimOut2";#N/A,#N/A,FALSE,"SimOut3";#N/A,#N/A,FALSE,"SimOut4";#N/A,#N/A,FALSE,"SimOut5"}</definedName>
    <definedName name="OST_KV_SH_2" localSheetId="57" hidden="1">{#N/A,#N/A,FALSE,"SimInp1";#N/A,#N/A,FALSE,"SimInp2";#N/A,#N/A,FALSE,"SimOut1";#N/A,#N/A,FALSE,"SimOut2";#N/A,#N/A,FALSE,"SimOut3";#N/A,#N/A,FALSE,"SimOut4";#N/A,#N/A,FALSE,"SimOut5"}</definedName>
    <definedName name="OST_KV_SH_2" localSheetId="60" hidden="1">{#N/A,#N/A,FALSE,"SimInp1";#N/A,#N/A,FALSE,"SimInp2";#N/A,#N/A,FALSE,"SimOut1";#N/A,#N/A,FALSE,"SimOut2";#N/A,#N/A,FALSE,"SimOut3";#N/A,#N/A,FALSE,"SimOut4";#N/A,#N/A,FALSE,"SimOut5"}</definedName>
    <definedName name="OST_KV_SH_2" localSheetId="61" hidden="1">{#N/A,#N/A,FALSE,"SimInp1";#N/A,#N/A,FALSE,"SimInp2";#N/A,#N/A,FALSE,"SimOut1";#N/A,#N/A,FALSE,"SimOut2";#N/A,#N/A,FALSE,"SimOut3";#N/A,#N/A,FALSE,"SimOut4";#N/A,#N/A,FALSE,"SimOut5"}</definedName>
    <definedName name="OST_KV_SH_2" localSheetId="62" hidden="1">{#N/A,#N/A,FALSE,"SimInp1";#N/A,#N/A,FALSE,"SimInp2";#N/A,#N/A,FALSE,"SimOut1";#N/A,#N/A,FALSE,"SimOut2";#N/A,#N/A,FALSE,"SimOut3";#N/A,#N/A,FALSE,"SimOut4";#N/A,#N/A,FALSE,"SimOut5"}</definedName>
    <definedName name="OST_KV_SH_2" localSheetId="63" hidden="1">{#N/A,#N/A,FALSE,"SimInp1";#N/A,#N/A,FALSE,"SimInp2";#N/A,#N/A,FALSE,"SimOut1";#N/A,#N/A,FALSE,"SimOut2";#N/A,#N/A,FALSE,"SimOut3";#N/A,#N/A,FALSE,"SimOut4";#N/A,#N/A,FALSE,"SimOut5"}</definedName>
    <definedName name="OST_KV_SH_2" localSheetId="64" hidden="1">{#N/A,#N/A,FALSE,"SimInp1";#N/A,#N/A,FALSE,"SimInp2";#N/A,#N/A,FALSE,"SimOut1";#N/A,#N/A,FALSE,"SimOut2";#N/A,#N/A,FALSE,"SimOut3";#N/A,#N/A,FALSE,"SimOut4";#N/A,#N/A,FALSE,"SimOut5"}</definedName>
    <definedName name="OST_KV_SH_2" localSheetId="65" hidden="1">{#N/A,#N/A,FALSE,"SimInp1";#N/A,#N/A,FALSE,"SimInp2";#N/A,#N/A,FALSE,"SimOut1";#N/A,#N/A,FALSE,"SimOut2";#N/A,#N/A,FALSE,"SimOut3";#N/A,#N/A,FALSE,"SimOut4";#N/A,#N/A,FALSE,"SimOut5"}</definedName>
    <definedName name="OST_KV_SH_2" localSheetId="66" hidden="1">{#N/A,#N/A,FALSE,"SimInp1";#N/A,#N/A,FALSE,"SimInp2";#N/A,#N/A,FALSE,"SimOut1";#N/A,#N/A,FALSE,"SimOut2";#N/A,#N/A,FALSE,"SimOut3";#N/A,#N/A,FALSE,"SimOut4";#N/A,#N/A,FALSE,"SimOut5"}</definedName>
    <definedName name="OST_KV_SH_2" localSheetId="67" hidden="1">{#N/A,#N/A,FALSE,"SimInp1";#N/A,#N/A,FALSE,"SimInp2";#N/A,#N/A,FALSE,"SimOut1";#N/A,#N/A,FALSE,"SimOut2";#N/A,#N/A,FALSE,"SimOut3";#N/A,#N/A,FALSE,"SimOut4";#N/A,#N/A,FALSE,"SimOut5"}</definedName>
    <definedName name="OST_KV_SH_2" localSheetId="68" hidden="1">{#N/A,#N/A,FALSE,"SimInp1";#N/A,#N/A,FALSE,"SimInp2";#N/A,#N/A,FALSE,"SimOut1";#N/A,#N/A,FALSE,"SimOut2";#N/A,#N/A,FALSE,"SimOut3";#N/A,#N/A,FALSE,"SimOut4";#N/A,#N/A,FALSE,"SimOut5"}</definedName>
    <definedName name="OST_KV_SH_2" localSheetId="69" hidden="1">{#N/A,#N/A,FALSE,"SimInp1";#N/A,#N/A,FALSE,"SimInp2";#N/A,#N/A,FALSE,"SimOut1";#N/A,#N/A,FALSE,"SimOut2";#N/A,#N/A,FALSE,"SimOut3";#N/A,#N/A,FALSE,"SimOut4";#N/A,#N/A,FALSE,"SimOut5"}</definedName>
    <definedName name="OST_KV_SH_2" localSheetId="70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2" hidden="1">{#N/A,#N/A,FALSE,"SimInp1";#N/A,#N/A,FALSE,"SimInp2";#N/A,#N/A,FALSE,"SimOut1";#N/A,#N/A,FALSE,"SimOut2";#N/A,#N/A,FALSE,"SimOut3";#N/A,#N/A,FALSE,"SimOut4";#N/A,#N/A,FALSE,"SimOut5"}</definedName>
    <definedName name="OST_KV_SH_2" localSheetId="76" hidden="1">{#N/A,#N/A,FALSE,"SimInp1";#N/A,#N/A,FALSE,"SimInp2";#N/A,#N/A,FALSE,"SimOut1";#N/A,#N/A,FALSE,"SimOut2";#N/A,#N/A,FALSE,"SimOut3";#N/A,#N/A,FALSE,"SimOut4";#N/A,#N/A,FALSE,"SimOut5"}</definedName>
    <definedName name="OST_KV_SH_2" localSheetId="78" hidden="1">{#N/A,#N/A,FALSE,"SimInp1";#N/A,#N/A,FALSE,"SimInp2";#N/A,#N/A,FALSE,"SimOut1";#N/A,#N/A,FALSE,"SimOut2";#N/A,#N/A,FALSE,"SimOut3";#N/A,#N/A,FALSE,"SimOut4";#N/A,#N/A,FALSE,"SimOut5"}</definedName>
    <definedName name="OST_KV_SH_2" localSheetId="84" hidden="1">{#N/A,#N/A,FALSE,"SimInp1";#N/A,#N/A,FALSE,"SimInp2";#N/A,#N/A,FALSE,"SimOut1";#N/A,#N/A,FALSE,"SimOut2";#N/A,#N/A,FALSE,"SimOut3";#N/A,#N/A,FALSE,"SimOut4";#N/A,#N/A,FALSE,"SimOut5"}</definedName>
    <definedName name="OST_KV_SH_2" localSheetId="88" hidden="1">{#N/A,#N/A,FALSE,"SimInp1";#N/A,#N/A,FALSE,"SimInp2";#N/A,#N/A,FALSE,"SimOut1";#N/A,#N/A,FALSE,"SimOut2";#N/A,#N/A,FALSE,"SimOut3";#N/A,#N/A,FALSE,"SimOut4";#N/A,#N/A,FALSE,"SimOut5"}</definedName>
    <definedName name="OST_KV_SH_2" localSheetId="91" hidden="1">{#N/A,#N/A,FALSE,"SimInp1";#N/A,#N/A,FALSE,"SimInp2";#N/A,#N/A,FALSE,"SimOut1";#N/A,#N/A,FALSE,"SimOut2";#N/A,#N/A,FALSE,"SimOut3";#N/A,#N/A,FALSE,"SimOut4";#N/A,#N/A,FALSE,"SimOut5"}</definedName>
    <definedName name="OST_KV_SH_2" localSheetId="92" hidden="1">{#N/A,#N/A,FALSE,"SimInp1";#N/A,#N/A,FALSE,"SimInp2";#N/A,#N/A,FALSE,"SimOut1";#N/A,#N/A,FALSE,"SimOut2";#N/A,#N/A,FALSE,"SimOut3";#N/A,#N/A,FALSE,"SimOut4";#N/A,#N/A,FALSE,"SimOut5"}</definedName>
    <definedName name="OST_KV_SH_2" localSheetId="93" hidden="1">{#N/A,#N/A,FALSE,"SimInp1";#N/A,#N/A,FALSE,"SimInp2";#N/A,#N/A,FALSE,"SimOut1";#N/A,#N/A,FALSE,"SimOut2";#N/A,#N/A,FALSE,"SimOut3";#N/A,#N/A,FALSE,"SimOut4";#N/A,#N/A,FALSE,"SimOut5"}</definedName>
    <definedName name="OST_KV_SH_2" localSheetId="74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2" hidden="1">{#N/A,#N/A,FALSE,"SimInp1";#N/A,#N/A,FALSE,"SimInp2";#N/A,#N/A,FALSE,"SimOut1";#N/A,#N/A,FALSE,"SimOut2";#N/A,#N/A,FALSE,"SimOut3";#N/A,#N/A,FALSE,"SimOut4";#N/A,#N/A,FALSE,"SimOut5"}</definedName>
    <definedName name="OST_KV_SH_2_1" localSheetId="19" hidden="1">{#N/A,#N/A,FALSE,"SimInp1";#N/A,#N/A,FALSE,"SimInp2";#N/A,#N/A,FALSE,"SimOut1";#N/A,#N/A,FALSE,"SimOut2";#N/A,#N/A,FALSE,"SimOut3";#N/A,#N/A,FALSE,"SimOut4";#N/A,#N/A,FALSE,"SimOut5"}</definedName>
    <definedName name="OST_KV_SH_2_1" localSheetId="31" hidden="1">{#N/A,#N/A,FALSE,"SimInp1";#N/A,#N/A,FALSE,"SimInp2";#N/A,#N/A,FALSE,"SimOut1";#N/A,#N/A,FALSE,"SimOut2";#N/A,#N/A,FALSE,"SimOut3";#N/A,#N/A,FALSE,"SimOut4";#N/A,#N/A,FALSE,"SimOut5"}</definedName>
    <definedName name="OST_KV_SH_2_1" localSheetId="22" hidden="1">{#N/A,#N/A,FALSE,"SimInp1";#N/A,#N/A,FALSE,"SimInp2";#N/A,#N/A,FALSE,"SimOut1";#N/A,#N/A,FALSE,"SimOut2";#N/A,#N/A,FALSE,"SimOut3";#N/A,#N/A,FALSE,"SimOut4";#N/A,#N/A,FALSE,"SimOut5"}</definedName>
    <definedName name="OST_KV_SH_2_1" localSheetId="23" hidden="1">{#N/A,#N/A,FALSE,"SimInp1";#N/A,#N/A,FALSE,"SimInp2";#N/A,#N/A,FALSE,"SimOut1";#N/A,#N/A,FALSE,"SimOut2";#N/A,#N/A,FALSE,"SimOut3";#N/A,#N/A,FALSE,"SimOut4";#N/A,#N/A,FALSE,"SimOut5"}</definedName>
    <definedName name="OST_KV_SH_2_1" localSheetId="24" hidden="1">{#N/A,#N/A,FALSE,"SimInp1";#N/A,#N/A,FALSE,"SimInp2";#N/A,#N/A,FALSE,"SimOut1";#N/A,#N/A,FALSE,"SimOut2";#N/A,#N/A,FALSE,"SimOut3";#N/A,#N/A,FALSE,"SimOut4";#N/A,#N/A,FALSE,"SimOut5"}</definedName>
    <definedName name="OST_KV_SH_2_1" localSheetId="25" hidden="1">{#N/A,#N/A,FALSE,"SimInp1";#N/A,#N/A,FALSE,"SimInp2";#N/A,#N/A,FALSE,"SimOut1";#N/A,#N/A,FALSE,"SimOut2";#N/A,#N/A,FALSE,"SimOut3";#N/A,#N/A,FALSE,"SimOut4";#N/A,#N/A,FALSE,"SimOut5"}</definedName>
    <definedName name="OST_KV_SH_2_1" localSheetId="26" hidden="1">{#N/A,#N/A,FALSE,"SimInp1";#N/A,#N/A,FALSE,"SimInp2";#N/A,#N/A,FALSE,"SimOut1";#N/A,#N/A,FALSE,"SimOut2";#N/A,#N/A,FALSE,"SimOut3";#N/A,#N/A,FALSE,"SimOut4";#N/A,#N/A,FALSE,"SimOut5"}</definedName>
    <definedName name="OST_KV_SH_2_1" localSheetId="36" hidden="1">{#N/A,#N/A,FALSE,"SimInp1";#N/A,#N/A,FALSE,"SimInp2";#N/A,#N/A,FALSE,"SimOut1";#N/A,#N/A,FALSE,"SimOut2";#N/A,#N/A,FALSE,"SimOut3";#N/A,#N/A,FALSE,"SimOut4";#N/A,#N/A,FALSE,"SimOut5"}</definedName>
    <definedName name="OST_KV_SH_2_1" localSheetId="45" hidden="1">{#N/A,#N/A,FALSE,"SimInp1";#N/A,#N/A,FALSE,"SimInp2";#N/A,#N/A,FALSE,"SimOut1";#N/A,#N/A,FALSE,"SimOut2";#N/A,#N/A,FALSE,"SimOut3";#N/A,#N/A,FALSE,"SimOut4";#N/A,#N/A,FALSE,"SimOut5"}</definedName>
    <definedName name="OST_KV_SH_2_1" localSheetId="46" hidden="1">{#N/A,#N/A,FALSE,"SimInp1";#N/A,#N/A,FALSE,"SimInp2";#N/A,#N/A,FALSE,"SimOut1";#N/A,#N/A,FALSE,"SimOut2";#N/A,#N/A,FALSE,"SimOut3";#N/A,#N/A,FALSE,"SimOut4";#N/A,#N/A,FALSE,"SimOut5"}</definedName>
    <definedName name="OST_KV_SH_2_1" localSheetId="44" hidden="1">{#N/A,#N/A,FALSE,"SimInp1";#N/A,#N/A,FALSE,"SimInp2";#N/A,#N/A,FALSE,"SimOut1";#N/A,#N/A,FALSE,"SimOut2";#N/A,#N/A,FALSE,"SimOut3";#N/A,#N/A,FALSE,"SimOut4";#N/A,#N/A,FALSE,"SimOut5"}</definedName>
    <definedName name="OST_KV_SH_2_1" localSheetId="52" hidden="1">{#N/A,#N/A,FALSE,"SimInp1";#N/A,#N/A,FALSE,"SimInp2";#N/A,#N/A,FALSE,"SimOut1";#N/A,#N/A,FALSE,"SimOut2";#N/A,#N/A,FALSE,"SimOut3";#N/A,#N/A,FALSE,"SimOut4";#N/A,#N/A,FALSE,"SimOut5"}</definedName>
    <definedName name="OST_KV_SH_2_1" localSheetId="55" hidden="1">{#N/A,#N/A,FALSE,"SimInp1";#N/A,#N/A,FALSE,"SimInp2";#N/A,#N/A,FALSE,"SimOut1";#N/A,#N/A,FALSE,"SimOut2";#N/A,#N/A,FALSE,"SimOut3";#N/A,#N/A,FALSE,"SimOut4";#N/A,#N/A,FALSE,"SimOut5"}</definedName>
    <definedName name="OST_KV_SH_2_1" localSheetId="56" hidden="1">{#N/A,#N/A,FALSE,"SimInp1";#N/A,#N/A,FALSE,"SimInp2";#N/A,#N/A,FALSE,"SimOut1";#N/A,#N/A,FALSE,"SimOut2";#N/A,#N/A,FALSE,"SimOut3";#N/A,#N/A,FALSE,"SimOut4";#N/A,#N/A,FALSE,"SimOut5"}</definedName>
    <definedName name="OST_KV_SH_2_1" localSheetId="57" hidden="1">{#N/A,#N/A,FALSE,"SimInp1";#N/A,#N/A,FALSE,"SimInp2";#N/A,#N/A,FALSE,"SimOut1";#N/A,#N/A,FALSE,"SimOut2";#N/A,#N/A,FALSE,"SimOut3";#N/A,#N/A,FALSE,"SimOut4";#N/A,#N/A,FALSE,"SimOut5"}</definedName>
    <definedName name="OST_KV_SH_2_1" localSheetId="60" hidden="1">{#N/A,#N/A,FALSE,"SimInp1";#N/A,#N/A,FALSE,"SimInp2";#N/A,#N/A,FALSE,"SimOut1";#N/A,#N/A,FALSE,"SimOut2";#N/A,#N/A,FALSE,"SimOut3";#N/A,#N/A,FALSE,"SimOut4";#N/A,#N/A,FALSE,"SimOut5"}</definedName>
    <definedName name="OST_KV_SH_2_1" localSheetId="61" hidden="1">{#N/A,#N/A,FALSE,"SimInp1";#N/A,#N/A,FALSE,"SimInp2";#N/A,#N/A,FALSE,"SimOut1";#N/A,#N/A,FALSE,"SimOut2";#N/A,#N/A,FALSE,"SimOut3";#N/A,#N/A,FALSE,"SimOut4";#N/A,#N/A,FALSE,"SimOut5"}</definedName>
    <definedName name="OST_KV_SH_2_1" localSheetId="62" hidden="1">{#N/A,#N/A,FALSE,"SimInp1";#N/A,#N/A,FALSE,"SimInp2";#N/A,#N/A,FALSE,"SimOut1";#N/A,#N/A,FALSE,"SimOut2";#N/A,#N/A,FALSE,"SimOut3";#N/A,#N/A,FALSE,"SimOut4";#N/A,#N/A,FALSE,"SimOut5"}</definedName>
    <definedName name="OST_KV_SH_2_1" localSheetId="63" hidden="1">{#N/A,#N/A,FALSE,"SimInp1";#N/A,#N/A,FALSE,"SimInp2";#N/A,#N/A,FALSE,"SimOut1";#N/A,#N/A,FALSE,"SimOut2";#N/A,#N/A,FALSE,"SimOut3";#N/A,#N/A,FALSE,"SimOut4";#N/A,#N/A,FALSE,"SimOut5"}</definedName>
    <definedName name="OST_KV_SH_2_1" localSheetId="64" hidden="1">{#N/A,#N/A,FALSE,"SimInp1";#N/A,#N/A,FALSE,"SimInp2";#N/A,#N/A,FALSE,"SimOut1";#N/A,#N/A,FALSE,"SimOut2";#N/A,#N/A,FALSE,"SimOut3";#N/A,#N/A,FALSE,"SimOut4";#N/A,#N/A,FALSE,"SimOut5"}</definedName>
    <definedName name="OST_KV_SH_2_1" localSheetId="65" hidden="1">{#N/A,#N/A,FALSE,"SimInp1";#N/A,#N/A,FALSE,"SimInp2";#N/A,#N/A,FALSE,"SimOut1";#N/A,#N/A,FALSE,"SimOut2";#N/A,#N/A,FALSE,"SimOut3";#N/A,#N/A,FALSE,"SimOut4";#N/A,#N/A,FALSE,"SimOut5"}</definedName>
    <definedName name="OST_KV_SH_2_1" localSheetId="66" hidden="1">{#N/A,#N/A,FALSE,"SimInp1";#N/A,#N/A,FALSE,"SimInp2";#N/A,#N/A,FALSE,"SimOut1";#N/A,#N/A,FALSE,"SimOut2";#N/A,#N/A,FALSE,"SimOut3";#N/A,#N/A,FALSE,"SimOut4";#N/A,#N/A,FALSE,"SimOut5"}</definedName>
    <definedName name="OST_KV_SH_2_1" localSheetId="67" hidden="1">{#N/A,#N/A,FALSE,"SimInp1";#N/A,#N/A,FALSE,"SimInp2";#N/A,#N/A,FALSE,"SimOut1";#N/A,#N/A,FALSE,"SimOut2";#N/A,#N/A,FALSE,"SimOut3";#N/A,#N/A,FALSE,"SimOut4";#N/A,#N/A,FALSE,"SimOut5"}</definedName>
    <definedName name="OST_KV_SH_2_1" localSheetId="68" hidden="1">{#N/A,#N/A,FALSE,"SimInp1";#N/A,#N/A,FALSE,"SimInp2";#N/A,#N/A,FALSE,"SimOut1";#N/A,#N/A,FALSE,"SimOut2";#N/A,#N/A,FALSE,"SimOut3";#N/A,#N/A,FALSE,"SimOut4";#N/A,#N/A,FALSE,"SimOut5"}</definedName>
    <definedName name="OST_KV_SH_2_1" localSheetId="69" hidden="1">{#N/A,#N/A,FALSE,"SimInp1";#N/A,#N/A,FALSE,"SimInp2";#N/A,#N/A,FALSE,"SimOut1";#N/A,#N/A,FALSE,"SimOut2";#N/A,#N/A,FALSE,"SimOut3";#N/A,#N/A,FALSE,"SimOut4";#N/A,#N/A,FALSE,"SimOut5"}</definedName>
    <definedName name="OST_KV_SH_2_1" localSheetId="70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2" hidden="1">{#N/A,#N/A,FALSE,"SimInp1";#N/A,#N/A,FALSE,"SimInp2";#N/A,#N/A,FALSE,"SimOut1";#N/A,#N/A,FALSE,"SimOut2";#N/A,#N/A,FALSE,"SimOut3";#N/A,#N/A,FALSE,"SimOut4";#N/A,#N/A,FALSE,"SimOut5"}</definedName>
    <definedName name="OST_KV_SH_2_1" localSheetId="76" hidden="1">{#N/A,#N/A,FALSE,"SimInp1";#N/A,#N/A,FALSE,"SimInp2";#N/A,#N/A,FALSE,"SimOut1";#N/A,#N/A,FALSE,"SimOut2";#N/A,#N/A,FALSE,"SimOut3";#N/A,#N/A,FALSE,"SimOut4";#N/A,#N/A,FALSE,"SimOut5"}</definedName>
    <definedName name="OST_KV_SH_2_1" localSheetId="78" hidden="1">{#N/A,#N/A,FALSE,"SimInp1";#N/A,#N/A,FALSE,"SimInp2";#N/A,#N/A,FALSE,"SimOut1";#N/A,#N/A,FALSE,"SimOut2";#N/A,#N/A,FALSE,"SimOut3";#N/A,#N/A,FALSE,"SimOut4";#N/A,#N/A,FALSE,"SimOut5"}</definedName>
    <definedName name="OST_KV_SH_2_1" localSheetId="84" hidden="1">{#N/A,#N/A,FALSE,"SimInp1";#N/A,#N/A,FALSE,"SimInp2";#N/A,#N/A,FALSE,"SimOut1";#N/A,#N/A,FALSE,"SimOut2";#N/A,#N/A,FALSE,"SimOut3";#N/A,#N/A,FALSE,"SimOut4";#N/A,#N/A,FALSE,"SimOut5"}</definedName>
    <definedName name="OST_KV_SH_2_1" localSheetId="88" hidden="1">{#N/A,#N/A,FALSE,"SimInp1";#N/A,#N/A,FALSE,"SimInp2";#N/A,#N/A,FALSE,"SimOut1";#N/A,#N/A,FALSE,"SimOut2";#N/A,#N/A,FALSE,"SimOut3";#N/A,#N/A,FALSE,"SimOut4";#N/A,#N/A,FALSE,"SimOut5"}</definedName>
    <definedName name="OST_KV_SH_2_1" localSheetId="91" hidden="1">{#N/A,#N/A,FALSE,"SimInp1";#N/A,#N/A,FALSE,"SimInp2";#N/A,#N/A,FALSE,"SimOut1";#N/A,#N/A,FALSE,"SimOut2";#N/A,#N/A,FALSE,"SimOut3";#N/A,#N/A,FALSE,"SimOut4";#N/A,#N/A,FALSE,"SimOut5"}</definedName>
    <definedName name="OST_KV_SH_2_1" localSheetId="92" hidden="1">{#N/A,#N/A,FALSE,"SimInp1";#N/A,#N/A,FALSE,"SimInp2";#N/A,#N/A,FALSE,"SimOut1";#N/A,#N/A,FALSE,"SimOut2";#N/A,#N/A,FALSE,"SimOut3";#N/A,#N/A,FALSE,"SimOut4";#N/A,#N/A,FALSE,"SimOut5"}</definedName>
    <definedName name="OST_KV_SH_2_1" localSheetId="93" hidden="1">{#N/A,#N/A,FALSE,"SimInp1";#N/A,#N/A,FALSE,"SimInp2";#N/A,#N/A,FALSE,"SimOut1";#N/A,#N/A,FALSE,"SimOut2";#N/A,#N/A,FALSE,"SimOut3";#N/A,#N/A,FALSE,"SimOut4";#N/A,#N/A,FALSE,"SimOut5"}</definedName>
    <definedName name="OST_KV_SH_2_1" localSheetId="74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6" hidden="1">{#N/A,#N/A,FALSE,"SimInp1";#N/A,#N/A,FALSE,"SimInp2";#N/A,#N/A,FALSE,"SimOut1";#N/A,#N/A,FALSE,"SimOut2";#N/A,#N/A,FALSE,"SimOut3";#N/A,#N/A,FALSE,"SimOut4";#N/A,#N/A,FALSE,"SimOut5"}</definedName>
    <definedName name="OST_SH" localSheetId="19" hidden="1">{#N/A,#N/A,FALSE,"SimInp1";#N/A,#N/A,FALSE,"SimInp2";#N/A,#N/A,FALSE,"SimOut1";#N/A,#N/A,FALSE,"SimOut2";#N/A,#N/A,FALSE,"SimOut3";#N/A,#N/A,FALSE,"SimOut4";#N/A,#N/A,FALSE,"SimOut5"}</definedName>
    <definedName name="OST_SH" localSheetId="29" hidden="1">{#N/A,#N/A,FALSE,"SimInp1";#N/A,#N/A,FALSE,"SimInp2";#N/A,#N/A,FALSE,"SimOut1";#N/A,#N/A,FALSE,"SimOut2";#N/A,#N/A,FALSE,"SimOut3";#N/A,#N/A,FALSE,"SimOut4";#N/A,#N/A,FALSE,"SimOut5"}</definedName>
    <definedName name="OST_SH" localSheetId="30" hidden="1">{#N/A,#N/A,FALSE,"SimInp1";#N/A,#N/A,FALSE,"SimInp2";#N/A,#N/A,FALSE,"SimOut1";#N/A,#N/A,FALSE,"SimOut2";#N/A,#N/A,FALSE,"SimOut3";#N/A,#N/A,FALSE,"SimOut4";#N/A,#N/A,FALSE,"SimOut5"}</definedName>
    <definedName name="OST_SH" localSheetId="31" hidden="1">{#N/A,#N/A,FALSE,"SimInp1";#N/A,#N/A,FALSE,"SimInp2";#N/A,#N/A,FALSE,"SimOut1";#N/A,#N/A,FALSE,"SimOut2";#N/A,#N/A,FALSE,"SimOut3";#N/A,#N/A,FALSE,"SimOut4";#N/A,#N/A,FALSE,"SimOut5"}</definedName>
    <definedName name="OST_SH" localSheetId="22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24" hidden="1">{#N/A,#N/A,FALSE,"SimInp1";#N/A,#N/A,FALSE,"SimInp2";#N/A,#N/A,FALSE,"SimOut1";#N/A,#N/A,FALSE,"SimOut2";#N/A,#N/A,FALSE,"SimOut3";#N/A,#N/A,FALSE,"SimOut4";#N/A,#N/A,FALSE,"SimOut5"}</definedName>
    <definedName name="OST_SH" localSheetId="25" hidden="1">{#N/A,#N/A,FALSE,"SimInp1";#N/A,#N/A,FALSE,"SimInp2";#N/A,#N/A,FALSE,"SimOut1";#N/A,#N/A,FALSE,"SimOut2";#N/A,#N/A,FALSE,"SimOut3";#N/A,#N/A,FALSE,"SimOut4";#N/A,#N/A,FALSE,"SimOut5"}</definedName>
    <definedName name="OST_SH" localSheetId="26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46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52" hidden="1">{#N/A,#N/A,FALSE,"SimInp1";#N/A,#N/A,FALSE,"SimInp2";#N/A,#N/A,FALSE,"SimOut1";#N/A,#N/A,FALSE,"SimOut2";#N/A,#N/A,FALSE,"SimOut3";#N/A,#N/A,FALSE,"SimOut4";#N/A,#N/A,FALSE,"SimOut5"}</definedName>
    <definedName name="OST_SH" localSheetId="55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7" hidden="1">{#N/A,#N/A,FALSE,"SimInp1";#N/A,#N/A,FALSE,"SimInp2";#N/A,#N/A,FALSE,"SimOut1";#N/A,#N/A,FALSE,"SimOut2";#N/A,#N/A,FALSE,"SimOut3";#N/A,#N/A,FALSE,"SimOut4";#N/A,#N/A,FALSE,"SimOut5"}</definedName>
    <definedName name="OST_SH" localSheetId="58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62" hidden="1">{#N/A,#N/A,FALSE,"SimInp1";#N/A,#N/A,FALSE,"SimInp2";#N/A,#N/A,FALSE,"SimOut1";#N/A,#N/A,FALSE,"SimOut2";#N/A,#N/A,FALSE,"SimOut3";#N/A,#N/A,FALSE,"SimOut4";#N/A,#N/A,FALSE,"SimOut5"}</definedName>
    <definedName name="OST_SH" localSheetId="63" hidden="1">{#N/A,#N/A,FALSE,"SimInp1";#N/A,#N/A,FALSE,"SimInp2";#N/A,#N/A,FALSE,"SimOut1";#N/A,#N/A,FALSE,"SimOut2";#N/A,#N/A,FALSE,"SimOut3";#N/A,#N/A,FALSE,"SimOut4";#N/A,#N/A,FALSE,"SimOut5"}</definedName>
    <definedName name="OST_SH" localSheetId="64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localSheetId="80" hidden="1">{#N/A,#N/A,FALSE,"SimInp1";#N/A,#N/A,FALSE,"SimInp2";#N/A,#N/A,FALSE,"SimOut1";#N/A,#N/A,FALSE,"SimOut2";#N/A,#N/A,FALSE,"SimOut3";#N/A,#N/A,FALSE,"SimOut4";#N/A,#N/A,FALSE,"SimOut5"}</definedName>
    <definedName name="OST_SH" localSheetId="84" hidden="1">{#N/A,#N/A,FALSE,"SimInp1";#N/A,#N/A,FALSE,"SimInp2";#N/A,#N/A,FALSE,"SimOut1";#N/A,#N/A,FALSE,"SimOut2";#N/A,#N/A,FALSE,"SimOut3";#N/A,#N/A,FALSE,"SimOut4";#N/A,#N/A,FALSE,"SimOut5"}</definedName>
    <definedName name="OST_SH" localSheetId="88" hidden="1">{#N/A,#N/A,FALSE,"SimInp1";#N/A,#N/A,FALSE,"SimInp2";#N/A,#N/A,FALSE,"SimOut1";#N/A,#N/A,FALSE,"SimOut2";#N/A,#N/A,FALSE,"SimOut3";#N/A,#N/A,FALSE,"SimOut4";#N/A,#N/A,FALSE,"SimOut5"}</definedName>
    <definedName name="OST_SH" localSheetId="89" hidden="1">{#N/A,#N/A,FALSE,"SimInp1";#N/A,#N/A,FALSE,"SimInp2";#N/A,#N/A,FALSE,"SimOut1";#N/A,#N/A,FALSE,"SimOut2";#N/A,#N/A,FALSE,"SimOut3";#N/A,#N/A,FALSE,"SimOut4";#N/A,#N/A,FALSE,"SimOut5"}</definedName>
    <definedName name="OST_SH" localSheetId="91" hidden="1">{#N/A,#N/A,FALSE,"SimInp1";#N/A,#N/A,FALSE,"SimInp2";#N/A,#N/A,FALSE,"SimOut1";#N/A,#N/A,FALSE,"SimOut2";#N/A,#N/A,FALSE,"SimOut3";#N/A,#N/A,FALSE,"SimOut4";#N/A,#N/A,FALSE,"SimOut5"}</definedName>
    <definedName name="OST_SH" localSheetId="92" hidden="1">{#N/A,#N/A,FALSE,"SimInp1";#N/A,#N/A,FALSE,"SimInp2";#N/A,#N/A,FALSE,"SimOut1";#N/A,#N/A,FALSE,"SimOut2";#N/A,#N/A,FALSE,"SimOut3";#N/A,#N/A,FALSE,"SimOut4";#N/A,#N/A,FALSE,"SimOut5"}</definedName>
    <definedName name="OST_SH" localSheetId="93" hidden="1">{#N/A,#N/A,FALSE,"SimInp1";#N/A,#N/A,FALSE,"SimInp2";#N/A,#N/A,FALSE,"SimOut1";#N/A,#N/A,FALSE,"SimOut2";#N/A,#N/A,FALSE,"SimOut3";#N/A,#N/A,FALSE,"SimOut4";#N/A,#N/A,FALSE,"SimOut5"}</definedName>
    <definedName name="OST_SH" localSheetId="74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2" hidden="1">{#N/A,#N/A,FALSE,"SimInp1";#N/A,#N/A,FALSE,"SimInp2";#N/A,#N/A,FALSE,"SimOut1";#N/A,#N/A,FALSE,"SimOut2";#N/A,#N/A,FALSE,"SimOut3";#N/A,#N/A,FALSE,"SimOut4";#N/A,#N/A,FALSE,"SimOut5"}</definedName>
    <definedName name="OST_SH_2" localSheetId="19" hidden="1">{#N/A,#N/A,FALSE,"SimInp1";#N/A,#N/A,FALSE,"SimInp2";#N/A,#N/A,FALSE,"SimOut1";#N/A,#N/A,FALSE,"SimOut2";#N/A,#N/A,FALSE,"SimOut3";#N/A,#N/A,FALSE,"SimOut4";#N/A,#N/A,FALSE,"SimOut5"}</definedName>
    <definedName name="OST_SH_2" localSheetId="31" hidden="1">{#N/A,#N/A,FALSE,"SimInp1";#N/A,#N/A,FALSE,"SimInp2";#N/A,#N/A,FALSE,"SimOut1";#N/A,#N/A,FALSE,"SimOut2";#N/A,#N/A,FALSE,"SimOut3";#N/A,#N/A,FALSE,"SimOut4";#N/A,#N/A,FALSE,"SimOut5"}</definedName>
    <definedName name="OST_SH_2" localSheetId="22" hidden="1">{#N/A,#N/A,FALSE,"SimInp1";#N/A,#N/A,FALSE,"SimInp2";#N/A,#N/A,FALSE,"SimOut1";#N/A,#N/A,FALSE,"SimOut2";#N/A,#N/A,FALSE,"SimOut3";#N/A,#N/A,FALSE,"SimOut4";#N/A,#N/A,FALSE,"SimOut5"}</definedName>
    <definedName name="OST_SH_2" localSheetId="23" hidden="1">{#N/A,#N/A,FALSE,"SimInp1";#N/A,#N/A,FALSE,"SimInp2";#N/A,#N/A,FALSE,"SimOut1";#N/A,#N/A,FALSE,"SimOut2";#N/A,#N/A,FALSE,"SimOut3";#N/A,#N/A,FALSE,"SimOut4";#N/A,#N/A,FALSE,"SimOut5"}</definedName>
    <definedName name="OST_SH_2" localSheetId="24" hidden="1">{#N/A,#N/A,FALSE,"SimInp1";#N/A,#N/A,FALSE,"SimInp2";#N/A,#N/A,FALSE,"SimOut1";#N/A,#N/A,FALSE,"SimOut2";#N/A,#N/A,FALSE,"SimOut3";#N/A,#N/A,FALSE,"SimOut4";#N/A,#N/A,FALSE,"SimOut5"}</definedName>
    <definedName name="OST_SH_2" localSheetId="25" hidden="1">{#N/A,#N/A,FALSE,"SimInp1";#N/A,#N/A,FALSE,"SimInp2";#N/A,#N/A,FALSE,"SimOut1";#N/A,#N/A,FALSE,"SimOut2";#N/A,#N/A,FALSE,"SimOut3";#N/A,#N/A,FALSE,"SimOut4";#N/A,#N/A,FALSE,"SimOut5"}</definedName>
    <definedName name="OST_SH_2" localSheetId="26" hidden="1">{#N/A,#N/A,FALSE,"SimInp1";#N/A,#N/A,FALSE,"SimInp2";#N/A,#N/A,FALSE,"SimOut1";#N/A,#N/A,FALSE,"SimOut2";#N/A,#N/A,FALSE,"SimOut3";#N/A,#N/A,FALSE,"SimOut4";#N/A,#N/A,FALSE,"SimOut5"}</definedName>
    <definedName name="OST_SH_2" localSheetId="36" hidden="1">{#N/A,#N/A,FALSE,"SimInp1";#N/A,#N/A,FALSE,"SimInp2";#N/A,#N/A,FALSE,"SimOut1";#N/A,#N/A,FALSE,"SimOut2";#N/A,#N/A,FALSE,"SimOut3";#N/A,#N/A,FALSE,"SimOut4";#N/A,#N/A,FALSE,"SimOut5"}</definedName>
    <definedName name="OST_SH_2" localSheetId="45" hidden="1">{#N/A,#N/A,FALSE,"SimInp1";#N/A,#N/A,FALSE,"SimInp2";#N/A,#N/A,FALSE,"SimOut1";#N/A,#N/A,FALSE,"SimOut2";#N/A,#N/A,FALSE,"SimOut3";#N/A,#N/A,FALSE,"SimOut4";#N/A,#N/A,FALSE,"SimOut5"}</definedName>
    <definedName name="OST_SH_2" localSheetId="46" hidden="1">{#N/A,#N/A,FALSE,"SimInp1";#N/A,#N/A,FALSE,"SimInp2";#N/A,#N/A,FALSE,"SimOut1";#N/A,#N/A,FALSE,"SimOut2";#N/A,#N/A,FALSE,"SimOut3";#N/A,#N/A,FALSE,"SimOut4";#N/A,#N/A,FALSE,"SimOut5"}</definedName>
    <definedName name="OST_SH_2" localSheetId="44" hidden="1">{#N/A,#N/A,FALSE,"SimInp1";#N/A,#N/A,FALSE,"SimInp2";#N/A,#N/A,FALSE,"SimOut1";#N/A,#N/A,FALSE,"SimOut2";#N/A,#N/A,FALSE,"SimOut3";#N/A,#N/A,FALSE,"SimOut4";#N/A,#N/A,FALSE,"SimOut5"}</definedName>
    <definedName name="OST_SH_2" localSheetId="52" hidden="1">{#N/A,#N/A,FALSE,"SimInp1";#N/A,#N/A,FALSE,"SimInp2";#N/A,#N/A,FALSE,"SimOut1";#N/A,#N/A,FALSE,"SimOut2";#N/A,#N/A,FALSE,"SimOut3";#N/A,#N/A,FALSE,"SimOut4";#N/A,#N/A,FALSE,"SimOut5"}</definedName>
    <definedName name="OST_SH_2" localSheetId="55" hidden="1">{#N/A,#N/A,FALSE,"SimInp1";#N/A,#N/A,FALSE,"SimInp2";#N/A,#N/A,FALSE,"SimOut1";#N/A,#N/A,FALSE,"SimOut2";#N/A,#N/A,FALSE,"SimOut3";#N/A,#N/A,FALSE,"SimOut4";#N/A,#N/A,FALSE,"SimOut5"}</definedName>
    <definedName name="OST_SH_2" localSheetId="56" hidden="1">{#N/A,#N/A,FALSE,"SimInp1";#N/A,#N/A,FALSE,"SimInp2";#N/A,#N/A,FALSE,"SimOut1";#N/A,#N/A,FALSE,"SimOut2";#N/A,#N/A,FALSE,"SimOut3";#N/A,#N/A,FALSE,"SimOut4";#N/A,#N/A,FALSE,"SimOut5"}</definedName>
    <definedName name="OST_SH_2" localSheetId="57" hidden="1">{#N/A,#N/A,FALSE,"SimInp1";#N/A,#N/A,FALSE,"SimInp2";#N/A,#N/A,FALSE,"SimOut1";#N/A,#N/A,FALSE,"SimOut2";#N/A,#N/A,FALSE,"SimOut3";#N/A,#N/A,FALSE,"SimOut4";#N/A,#N/A,FALSE,"SimOut5"}</definedName>
    <definedName name="OST_SH_2" localSheetId="60" hidden="1">{#N/A,#N/A,FALSE,"SimInp1";#N/A,#N/A,FALSE,"SimInp2";#N/A,#N/A,FALSE,"SimOut1";#N/A,#N/A,FALSE,"SimOut2";#N/A,#N/A,FALSE,"SimOut3";#N/A,#N/A,FALSE,"SimOut4";#N/A,#N/A,FALSE,"SimOut5"}</definedName>
    <definedName name="OST_SH_2" localSheetId="61" hidden="1">{#N/A,#N/A,FALSE,"SimInp1";#N/A,#N/A,FALSE,"SimInp2";#N/A,#N/A,FALSE,"SimOut1";#N/A,#N/A,FALSE,"SimOut2";#N/A,#N/A,FALSE,"SimOut3";#N/A,#N/A,FALSE,"SimOut4";#N/A,#N/A,FALSE,"SimOut5"}</definedName>
    <definedName name="OST_SH_2" localSheetId="62" hidden="1">{#N/A,#N/A,FALSE,"SimInp1";#N/A,#N/A,FALSE,"SimInp2";#N/A,#N/A,FALSE,"SimOut1";#N/A,#N/A,FALSE,"SimOut2";#N/A,#N/A,FALSE,"SimOut3";#N/A,#N/A,FALSE,"SimOut4";#N/A,#N/A,FALSE,"SimOut5"}</definedName>
    <definedName name="OST_SH_2" localSheetId="63" hidden="1">{#N/A,#N/A,FALSE,"SimInp1";#N/A,#N/A,FALSE,"SimInp2";#N/A,#N/A,FALSE,"SimOut1";#N/A,#N/A,FALSE,"SimOut2";#N/A,#N/A,FALSE,"SimOut3";#N/A,#N/A,FALSE,"SimOut4";#N/A,#N/A,FALSE,"SimOut5"}</definedName>
    <definedName name="OST_SH_2" localSheetId="64" hidden="1">{#N/A,#N/A,FALSE,"SimInp1";#N/A,#N/A,FALSE,"SimInp2";#N/A,#N/A,FALSE,"SimOut1";#N/A,#N/A,FALSE,"SimOut2";#N/A,#N/A,FALSE,"SimOut3";#N/A,#N/A,FALSE,"SimOut4";#N/A,#N/A,FALSE,"SimOut5"}</definedName>
    <definedName name="OST_SH_2" localSheetId="65" hidden="1">{#N/A,#N/A,FALSE,"SimInp1";#N/A,#N/A,FALSE,"SimInp2";#N/A,#N/A,FALSE,"SimOut1";#N/A,#N/A,FALSE,"SimOut2";#N/A,#N/A,FALSE,"SimOut3";#N/A,#N/A,FALSE,"SimOut4";#N/A,#N/A,FALSE,"SimOut5"}</definedName>
    <definedName name="OST_SH_2" localSheetId="66" hidden="1">{#N/A,#N/A,FALSE,"SimInp1";#N/A,#N/A,FALSE,"SimInp2";#N/A,#N/A,FALSE,"SimOut1";#N/A,#N/A,FALSE,"SimOut2";#N/A,#N/A,FALSE,"SimOut3";#N/A,#N/A,FALSE,"SimOut4";#N/A,#N/A,FALSE,"SimOut5"}</definedName>
    <definedName name="OST_SH_2" localSheetId="67" hidden="1">{#N/A,#N/A,FALSE,"SimInp1";#N/A,#N/A,FALSE,"SimInp2";#N/A,#N/A,FALSE,"SimOut1";#N/A,#N/A,FALSE,"SimOut2";#N/A,#N/A,FALSE,"SimOut3";#N/A,#N/A,FALSE,"SimOut4";#N/A,#N/A,FALSE,"SimOut5"}</definedName>
    <definedName name="OST_SH_2" localSheetId="68" hidden="1">{#N/A,#N/A,FALSE,"SimInp1";#N/A,#N/A,FALSE,"SimInp2";#N/A,#N/A,FALSE,"SimOut1";#N/A,#N/A,FALSE,"SimOut2";#N/A,#N/A,FALSE,"SimOut3";#N/A,#N/A,FALSE,"SimOut4";#N/A,#N/A,FALSE,"SimOut5"}</definedName>
    <definedName name="OST_SH_2" localSheetId="69" hidden="1">{#N/A,#N/A,FALSE,"SimInp1";#N/A,#N/A,FALSE,"SimInp2";#N/A,#N/A,FALSE,"SimOut1";#N/A,#N/A,FALSE,"SimOut2";#N/A,#N/A,FALSE,"SimOut3";#N/A,#N/A,FALSE,"SimOut4";#N/A,#N/A,FALSE,"SimOut5"}</definedName>
    <definedName name="OST_SH_2" localSheetId="70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2" hidden="1">{#N/A,#N/A,FALSE,"SimInp1";#N/A,#N/A,FALSE,"SimInp2";#N/A,#N/A,FALSE,"SimOut1";#N/A,#N/A,FALSE,"SimOut2";#N/A,#N/A,FALSE,"SimOut3";#N/A,#N/A,FALSE,"SimOut4";#N/A,#N/A,FALSE,"SimOut5"}</definedName>
    <definedName name="OST_SH_2" localSheetId="76" hidden="1">{#N/A,#N/A,FALSE,"SimInp1";#N/A,#N/A,FALSE,"SimInp2";#N/A,#N/A,FALSE,"SimOut1";#N/A,#N/A,FALSE,"SimOut2";#N/A,#N/A,FALSE,"SimOut3";#N/A,#N/A,FALSE,"SimOut4";#N/A,#N/A,FALSE,"SimOut5"}</definedName>
    <definedName name="OST_SH_2" localSheetId="78" hidden="1">{#N/A,#N/A,FALSE,"SimInp1";#N/A,#N/A,FALSE,"SimInp2";#N/A,#N/A,FALSE,"SimOut1";#N/A,#N/A,FALSE,"SimOut2";#N/A,#N/A,FALSE,"SimOut3";#N/A,#N/A,FALSE,"SimOut4";#N/A,#N/A,FALSE,"SimOut5"}</definedName>
    <definedName name="OST_SH_2" localSheetId="84" hidden="1">{#N/A,#N/A,FALSE,"SimInp1";#N/A,#N/A,FALSE,"SimInp2";#N/A,#N/A,FALSE,"SimOut1";#N/A,#N/A,FALSE,"SimOut2";#N/A,#N/A,FALSE,"SimOut3";#N/A,#N/A,FALSE,"SimOut4";#N/A,#N/A,FALSE,"SimOut5"}</definedName>
    <definedName name="OST_SH_2" localSheetId="88" hidden="1">{#N/A,#N/A,FALSE,"SimInp1";#N/A,#N/A,FALSE,"SimInp2";#N/A,#N/A,FALSE,"SimOut1";#N/A,#N/A,FALSE,"SimOut2";#N/A,#N/A,FALSE,"SimOut3";#N/A,#N/A,FALSE,"SimOut4";#N/A,#N/A,FALSE,"SimOut5"}</definedName>
    <definedName name="OST_SH_2" localSheetId="91" hidden="1">{#N/A,#N/A,FALSE,"SimInp1";#N/A,#N/A,FALSE,"SimInp2";#N/A,#N/A,FALSE,"SimOut1";#N/A,#N/A,FALSE,"SimOut2";#N/A,#N/A,FALSE,"SimOut3";#N/A,#N/A,FALSE,"SimOut4";#N/A,#N/A,FALSE,"SimOut5"}</definedName>
    <definedName name="OST_SH_2" localSheetId="92" hidden="1">{#N/A,#N/A,FALSE,"SimInp1";#N/A,#N/A,FALSE,"SimInp2";#N/A,#N/A,FALSE,"SimOut1";#N/A,#N/A,FALSE,"SimOut2";#N/A,#N/A,FALSE,"SimOut3";#N/A,#N/A,FALSE,"SimOut4";#N/A,#N/A,FALSE,"SimOut5"}</definedName>
    <definedName name="OST_SH_2" localSheetId="93" hidden="1">{#N/A,#N/A,FALSE,"SimInp1";#N/A,#N/A,FALSE,"SimInp2";#N/A,#N/A,FALSE,"SimOut1";#N/A,#N/A,FALSE,"SimOut2";#N/A,#N/A,FALSE,"SimOut3";#N/A,#N/A,FALSE,"SimOut4";#N/A,#N/A,FALSE,"SimOut5"}</definedName>
    <definedName name="OST_SH_2" localSheetId="74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2" hidden="1">{#N/A,#N/A,FALSE,"SimInp1";#N/A,#N/A,FALSE,"SimInp2";#N/A,#N/A,FALSE,"SimOut1";#N/A,#N/A,FALSE,"SimOut2";#N/A,#N/A,FALSE,"SimOut3";#N/A,#N/A,FALSE,"SimOut4";#N/A,#N/A,FALSE,"SimOut5"}</definedName>
    <definedName name="OST_SH_2_1" localSheetId="19" hidden="1">{#N/A,#N/A,FALSE,"SimInp1";#N/A,#N/A,FALSE,"SimInp2";#N/A,#N/A,FALSE,"SimOut1";#N/A,#N/A,FALSE,"SimOut2";#N/A,#N/A,FALSE,"SimOut3";#N/A,#N/A,FALSE,"SimOut4";#N/A,#N/A,FALSE,"SimOut5"}</definedName>
    <definedName name="OST_SH_2_1" localSheetId="31" hidden="1">{#N/A,#N/A,FALSE,"SimInp1";#N/A,#N/A,FALSE,"SimInp2";#N/A,#N/A,FALSE,"SimOut1";#N/A,#N/A,FALSE,"SimOut2";#N/A,#N/A,FALSE,"SimOut3";#N/A,#N/A,FALSE,"SimOut4";#N/A,#N/A,FALSE,"SimOut5"}</definedName>
    <definedName name="OST_SH_2_1" localSheetId="22" hidden="1">{#N/A,#N/A,FALSE,"SimInp1";#N/A,#N/A,FALSE,"SimInp2";#N/A,#N/A,FALSE,"SimOut1";#N/A,#N/A,FALSE,"SimOut2";#N/A,#N/A,FALSE,"SimOut3";#N/A,#N/A,FALSE,"SimOut4";#N/A,#N/A,FALSE,"SimOut5"}</definedName>
    <definedName name="OST_SH_2_1" localSheetId="23" hidden="1">{#N/A,#N/A,FALSE,"SimInp1";#N/A,#N/A,FALSE,"SimInp2";#N/A,#N/A,FALSE,"SimOut1";#N/A,#N/A,FALSE,"SimOut2";#N/A,#N/A,FALSE,"SimOut3";#N/A,#N/A,FALSE,"SimOut4";#N/A,#N/A,FALSE,"SimOut5"}</definedName>
    <definedName name="OST_SH_2_1" localSheetId="24" hidden="1">{#N/A,#N/A,FALSE,"SimInp1";#N/A,#N/A,FALSE,"SimInp2";#N/A,#N/A,FALSE,"SimOut1";#N/A,#N/A,FALSE,"SimOut2";#N/A,#N/A,FALSE,"SimOut3";#N/A,#N/A,FALSE,"SimOut4";#N/A,#N/A,FALSE,"SimOut5"}</definedName>
    <definedName name="OST_SH_2_1" localSheetId="25" hidden="1">{#N/A,#N/A,FALSE,"SimInp1";#N/A,#N/A,FALSE,"SimInp2";#N/A,#N/A,FALSE,"SimOut1";#N/A,#N/A,FALSE,"SimOut2";#N/A,#N/A,FALSE,"SimOut3";#N/A,#N/A,FALSE,"SimOut4";#N/A,#N/A,FALSE,"SimOut5"}</definedName>
    <definedName name="OST_SH_2_1" localSheetId="26" hidden="1">{#N/A,#N/A,FALSE,"SimInp1";#N/A,#N/A,FALSE,"SimInp2";#N/A,#N/A,FALSE,"SimOut1";#N/A,#N/A,FALSE,"SimOut2";#N/A,#N/A,FALSE,"SimOut3";#N/A,#N/A,FALSE,"SimOut4";#N/A,#N/A,FALSE,"SimOut5"}</definedName>
    <definedName name="OST_SH_2_1" localSheetId="36" hidden="1">{#N/A,#N/A,FALSE,"SimInp1";#N/A,#N/A,FALSE,"SimInp2";#N/A,#N/A,FALSE,"SimOut1";#N/A,#N/A,FALSE,"SimOut2";#N/A,#N/A,FALSE,"SimOut3";#N/A,#N/A,FALSE,"SimOut4";#N/A,#N/A,FALSE,"SimOut5"}</definedName>
    <definedName name="OST_SH_2_1" localSheetId="45" hidden="1">{#N/A,#N/A,FALSE,"SimInp1";#N/A,#N/A,FALSE,"SimInp2";#N/A,#N/A,FALSE,"SimOut1";#N/A,#N/A,FALSE,"SimOut2";#N/A,#N/A,FALSE,"SimOut3";#N/A,#N/A,FALSE,"SimOut4";#N/A,#N/A,FALSE,"SimOut5"}</definedName>
    <definedName name="OST_SH_2_1" localSheetId="46" hidden="1">{#N/A,#N/A,FALSE,"SimInp1";#N/A,#N/A,FALSE,"SimInp2";#N/A,#N/A,FALSE,"SimOut1";#N/A,#N/A,FALSE,"SimOut2";#N/A,#N/A,FALSE,"SimOut3";#N/A,#N/A,FALSE,"SimOut4";#N/A,#N/A,FALSE,"SimOut5"}</definedName>
    <definedName name="OST_SH_2_1" localSheetId="44" hidden="1">{#N/A,#N/A,FALSE,"SimInp1";#N/A,#N/A,FALSE,"SimInp2";#N/A,#N/A,FALSE,"SimOut1";#N/A,#N/A,FALSE,"SimOut2";#N/A,#N/A,FALSE,"SimOut3";#N/A,#N/A,FALSE,"SimOut4";#N/A,#N/A,FALSE,"SimOut5"}</definedName>
    <definedName name="OST_SH_2_1" localSheetId="52" hidden="1">{#N/A,#N/A,FALSE,"SimInp1";#N/A,#N/A,FALSE,"SimInp2";#N/A,#N/A,FALSE,"SimOut1";#N/A,#N/A,FALSE,"SimOut2";#N/A,#N/A,FALSE,"SimOut3";#N/A,#N/A,FALSE,"SimOut4";#N/A,#N/A,FALSE,"SimOut5"}</definedName>
    <definedName name="OST_SH_2_1" localSheetId="55" hidden="1">{#N/A,#N/A,FALSE,"SimInp1";#N/A,#N/A,FALSE,"SimInp2";#N/A,#N/A,FALSE,"SimOut1";#N/A,#N/A,FALSE,"SimOut2";#N/A,#N/A,FALSE,"SimOut3";#N/A,#N/A,FALSE,"SimOut4";#N/A,#N/A,FALSE,"SimOut5"}</definedName>
    <definedName name="OST_SH_2_1" localSheetId="56" hidden="1">{#N/A,#N/A,FALSE,"SimInp1";#N/A,#N/A,FALSE,"SimInp2";#N/A,#N/A,FALSE,"SimOut1";#N/A,#N/A,FALSE,"SimOut2";#N/A,#N/A,FALSE,"SimOut3";#N/A,#N/A,FALSE,"SimOut4";#N/A,#N/A,FALSE,"SimOut5"}</definedName>
    <definedName name="OST_SH_2_1" localSheetId="57" hidden="1">{#N/A,#N/A,FALSE,"SimInp1";#N/A,#N/A,FALSE,"SimInp2";#N/A,#N/A,FALSE,"SimOut1";#N/A,#N/A,FALSE,"SimOut2";#N/A,#N/A,FALSE,"SimOut3";#N/A,#N/A,FALSE,"SimOut4";#N/A,#N/A,FALSE,"SimOut5"}</definedName>
    <definedName name="OST_SH_2_1" localSheetId="60" hidden="1">{#N/A,#N/A,FALSE,"SimInp1";#N/A,#N/A,FALSE,"SimInp2";#N/A,#N/A,FALSE,"SimOut1";#N/A,#N/A,FALSE,"SimOut2";#N/A,#N/A,FALSE,"SimOut3";#N/A,#N/A,FALSE,"SimOut4";#N/A,#N/A,FALSE,"SimOut5"}</definedName>
    <definedName name="OST_SH_2_1" localSheetId="61" hidden="1">{#N/A,#N/A,FALSE,"SimInp1";#N/A,#N/A,FALSE,"SimInp2";#N/A,#N/A,FALSE,"SimOut1";#N/A,#N/A,FALSE,"SimOut2";#N/A,#N/A,FALSE,"SimOut3";#N/A,#N/A,FALSE,"SimOut4";#N/A,#N/A,FALSE,"SimOut5"}</definedName>
    <definedName name="OST_SH_2_1" localSheetId="62" hidden="1">{#N/A,#N/A,FALSE,"SimInp1";#N/A,#N/A,FALSE,"SimInp2";#N/A,#N/A,FALSE,"SimOut1";#N/A,#N/A,FALSE,"SimOut2";#N/A,#N/A,FALSE,"SimOut3";#N/A,#N/A,FALSE,"SimOut4";#N/A,#N/A,FALSE,"SimOut5"}</definedName>
    <definedName name="OST_SH_2_1" localSheetId="63" hidden="1">{#N/A,#N/A,FALSE,"SimInp1";#N/A,#N/A,FALSE,"SimInp2";#N/A,#N/A,FALSE,"SimOut1";#N/A,#N/A,FALSE,"SimOut2";#N/A,#N/A,FALSE,"SimOut3";#N/A,#N/A,FALSE,"SimOut4";#N/A,#N/A,FALSE,"SimOut5"}</definedName>
    <definedName name="OST_SH_2_1" localSheetId="64" hidden="1">{#N/A,#N/A,FALSE,"SimInp1";#N/A,#N/A,FALSE,"SimInp2";#N/A,#N/A,FALSE,"SimOut1";#N/A,#N/A,FALSE,"SimOut2";#N/A,#N/A,FALSE,"SimOut3";#N/A,#N/A,FALSE,"SimOut4";#N/A,#N/A,FALSE,"SimOut5"}</definedName>
    <definedName name="OST_SH_2_1" localSheetId="65" hidden="1">{#N/A,#N/A,FALSE,"SimInp1";#N/A,#N/A,FALSE,"SimInp2";#N/A,#N/A,FALSE,"SimOut1";#N/A,#N/A,FALSE,"SimOut2";#N/A,#N/A,FALSE,"SimOut3";#N/A,#N/A,FALSE,"SimOut4";#N/A,#N/A,FALSE,"SimOut5"}</definedName>
    <definedName name="OST_SH_2_1" localSheetId="66" hidden="1">{#N/A,#N/A,FALSE,"SimInp1";#N/A,#N/A,FALSE,"SimInp2";#N/A,#N/A,FALSE,"SimOut1";#N/A,#N/A,FALSE,"SimOut2";#N/A,#N/A,FALSE,"SimOut3";#N/A,#N/A,FALSE,"SimOut4";#N/A,#N/A,FALSE,"SimOut5"}</definedName>
    <definedName name="OST_SH_2_1" localSheetId="67" hidden="1">{#N/A,#N/A,FALSE,"SimInp1";#N/A,#N/A,FALSE,"SimInp2";#N/A,#N/A,FALSE,"SimOut1";#N/A,#N/A,FALSE,"SimOut2";#N/A,#N/A,FALSE,"SimOut3";#N/A,#N/A,FALSE,"SimOut4";#N/A,#N/A,FALSE,"SimOut5"}</definedName>
    <definedName name="OST_SH_2_1" localSheetId="68" hidden="1">{#N/A,#N/A,FALSE,"SimInp1";#N/A,#N/A,FALSE,"SimInp2";#N/A,#N/A,FALSE,"SimOut1";#N/A,#N/A,FALSE,"SimOut2";#N/A,#N/A,FALSE,"SimOut3";#N/A,#N/A,FALSE,"SimOut4";#N/A,#N/A,FALSE,"SimOut5"}</definedName>
    <definedName name="OST_SH_2_1" localSheetId="69" hidden="1">{#N/A,#N/A,FALSE,"SimInp1";#N/A,#N/A,FALSE,"SimInp2";#N/A,#N/A,FALSE,"SimOut1";#N/A,#N/A,FALSE,"SimOut2";#N/A,#N/A,FALSE,"SimOut3";#N/A,#N/A,FALSE,"SimOut4";#N/A,#N/A,FALSE,"SimOut5"}</definedName>
    <definedName name="OST_SH_2_1" localSheetId="70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2" hidden="1">{#N/A,#N/A,FALSE,"SimInp1";#N/A,#N/A,FALSE,"SimInp2";#N/A,#N/A,FALSE,"SimOut1";#N/A,#N/A,FALSE,"SimOut2";#N/A,#N/A,FALSE,"SimOut3";#N/A,#N/A,FALSE,"SimOut4";#N/A,#N/A,FALSE,"SimOut5"}</definedName>
    <definedName name="OST_SH_2_1" localSheetId="76" hidden="1">{#N/A,#N/A,FALSE,"SimInp1";#N/A,#N/A,FALSE,"SimInp2";#N/A,#N/A,FALSE,"SimOut1";#N/A,#N/A,FALSE,"SimOut2";#N/A,#N/A,FALSE,"SimOut3";#N/A,#N/A,FALSE,"SimOut4";#N/A,#N/A,FALSE,"SimOut5"}</definedName>
    <definedName name="OST_SH_2_1" localSheetId="78" hidden="1">{#N/A,#N/A,FALSE,"SimInp1";#N/A,#N/A,FALSE,"SimInp2";#N/A,#N/A,FALSE,"SimOut1";#N/A,#N/A,FALSE,"SimOut2";#N/A,#N/A,FALSE,"SimOut3";#N/A,#N/A,FALSE,"SimOut4";#N/A,#N/A,FALSE,"SimOut5"}</definedName>
    <definedName name="OST_SH_2_1" localSheetId="84" hidden="1">{#N/A,#N/A,FALSE,"SimInp1";#N/A,#N/A,FALSE,"SimInp2";#N/A,#N/A,FALSE,"SimOut1";#N/A,#N/A,FALSE,"SimOut2";#N/A,#N/A,FALSE,"SimOut3";#N/A,#N/A,FALSE,"SimOut4";#N/A,#N/A,FALSE,"SimOut5"}</definedName>
    <definedName name="OST_SH_2_1" localSheetId="88" hidden="1">{#N/A,#N/A,FALSE,"SimInp1";#N/A,#N/A,FALSE,"SimInp2";#N/A,#N/A,FALSE,"SimOut1";#N/A,#N/A,FALSE,"SimOut2";#N/A,#N/A,FALSE,"SimOut3";#N/A,#N/A,FALSE,"SimOut4";#N/A,#N/A,FALSE,"SimOut5"}</definedName>
    <definedName name="OST_SH_2_1" localSheetId="91" hidden="1">{#N/A,#N/A,FALSE,"SimInp1";#N/A,#N/A,FALSE,"SimInp2";#N/A,#N/A,FALSE,"SimOut1";#N/A,#N/A,FALSE,"SimOut2";#N/A,#N/A,FALSE,"SimOut3";#N/A,#N/A,FALSE,"SimOut4";#N/A,#N/A,FALSE,"SimOut5"}</definedName>
    <definedName name="OST_SH_2_1" localSheetId="92" hidden="1">{#N/A,#N/A,FALSE,"SimInp1";#N/A,#N/A,FALSE,"SimInp2";#N/A,#N/A,FALSE,"SimOut1";#N/A,#N/A,FALSE,"SimOut2";#N/A,#N/A,FALSE,"SimOut3";#N/A,#N/A,FALSE,"SimOut4";#N/A,#N/A,FALSE,"SimOut5"}</definedName>
    <definedName name="OST_SH_2_1" localSheetId="93" hidden="1">{#N/A,#N/A,FALSE,"SimInp1";#N/A,#N/A,FALSE,"SimInp2";#N/A,#N/A,FALSE,"SimOut1";#N/A,#N/A,FALSE,"SimOut2";#N/A,#N/A,FALSE,"SimOut3";#N/A,#N/A,FALSE,"SimOut4";#N/A,#N/A,FALSE,"SimOut5"}</definedName>
    <definedName name="OST_SH_2_1" localSheetId="74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p" localSheetId="11">[5]labels!#REF!</definedName>
    <definedName name="p" localSheetId="62">[5]labels!#REF!</definedName>
    <definedName name="p" localSheetId="64">[5]labels!#REF!</definedName>
    <definedName name="p" localSheetId="65">[5]labels!#REF!</definedName>
    <definedName name="p" localSheetId="66">[5]labels!#REF!</definedName>
    <definedName name="p" localSheetId="67">[5]labels!#REF!</definedName>
    <definedName name="p" localSheetId="68">[5]labels!#REF!</definedName>
    <definedName name="p" localSheetId="69">[5]labels!#REF!</definedName>
    <definedName name="p" localSheetId="70">[5]labels!#REF!</definedName>
    <definedName name="p" localSheetId="71">[5]labels!#REF!</definedName>
    <definedName name="p" localSheetId="72">[5]labels!#REF!</definedName>
    <definedName name="p" localSheetId="76">[5]labels!#REF!</definedName>
    <definedName name="p" localSheetId="85">[5]labels!#REF!</definedName>
    <definedName name="p" localSheetId="78">[5]labels!#REF!</definedName>
    <definedName name="p" localSheetId="80">[5]labels!#REF!</definedName>
    <definedName name="p" localSheetId="81">[5]labels!#REF!</definedName>
    <definedName name="p" localSheetId="82">[5]labels!#REF!</definedName>
    <definedName name="p" localSheetId="84">[5]labels!#REF!</definedName>
    <definedName name="p" localSheetId="91">[5]labels!#REF!</definedName>
    <definedName name="p" localSheetId="92">[5]labels!#REF!</definedName>
    <definedName name="p" localSheetId="93">[5]labels!#REF!</definedName>
    <definedName name="p" localSheetId="15">[5]labels!#REF!</definedName>
    <definedName name="p" localSheetId="16">[5]labels!#REF!</definedName>
    <definedName name="p" localSheetId="74">[5]labels!#REF!</definedName>
    <definedName name="p">[5]labels!#REF!</definedName>
    <definedName name="PAYMENT_f" localSheetId="11">[4]Links!#REF!</definedName>
    <definedName name="PAYMENT_f" localSheetId="19">[4]Links!#REF!</definedName>
    <definedName name="PAYMENT_f" localSheetId="25">[4]Links!#REF!</definedName>
    <definedName name="PAYMENT_f" localSheetId="45">[4]Links!#REF!</definedName>
    <definedName name="PAYMENT_f" localSheetId="62">[4]Links!#REF!</definedName>
    <definedName name="PAYMENT_f" localSheetId="64">[4]Links!#REF!</definedName>
    <definedName name="PAYMENT_f" localSheetId="65">[4]Links!#REF!</definedName>
    <definedName name="PAYMENT_f" localSheetId="66">[4]Links!#REF!</definedName>
    <definedName name="PAYMENT_f" localSheetId="67">[4]Links!#REF!</definedName>
    <definedName name="PAYMENT_f" localSheetId="68">[4]Links!#REF!</definedName>
    <definedName name="PAYMENT_f" localSheetId="69">[4]Links!#REF!</definedName>
    <definedName name="PAYMENT_f" localSheetId="70">[4]Links!#REF!</definedName>
    <definedName name="PAYMENT_f" localSheetId="71">[4]Links!#REF!</definedName>
    <definedName name="PAYMENT_f" localSheetId="72">[4]Links!#REF!</definedName>
    <definedName name="PAYMENT_f" localSheetId="76">[4]Links!#REF!</definedName>
    <definedName name="PAYMENT_f" localSheetId="85">[4]Links!#REF!</definedName>
    <definedName name="PAYMENT_f" localSheetId="78">[4]Links!#REF!</definedName>
    <definedName name="PAYMENT_f" localSheetId="80">[4]Links!#REF!</definedName>
    <definedName name="PAYMENT_f" localSheetId="81">[4]Links!#REF!</definedName>
    <definedName name="PAYMENT_f" localSheetId="82">[4]Links!#REF!</definedName>
    <definedName name="PAYMENT_f" localSheetId="84">[4]Links!#REF!</definedName>
    <definedName name="PAYMENT_f" localSheetId="91">[4]Links!#REF!</definedName>
    <definedName name="PAYMENT_f" localSheetId="92">[4]Links!#REF!</definedName>
    <definedName name="PAYMENT_f" localSheetId="93">[4]Links!#REF!</definedName>
    <definedName name="PAYMENT_f" localSheetId="15">[4]Links!#REF!</definedName>
    <definedName name="PAYMENT_f" localSheetId="16">[4]Links!#REF!</definedName>
    <definedName name="PAYMENT_f" localSheetId="74">[4]Links!#REF!</definedName>
    <definedName name="PAYMENT_f">[4]Links!#REF!</definedName>
    <definedName name="PEND" localSheetId="11">#REF!</definedName>
    <definedName name="PEND" localSheetId="19">#REF!</definedName>
    <definedName name="PEND" localSheetId="25">#REF!</definedName>
    <definedName name="PEND" localSheetId="52">#REF!</definedName>
    <definedName name="PEND" localSheetId="57">#REF!</definedName>
    <definedName name="PEND" localSheetId="61">#REF!</definedName>
    <definedName name="PEND" localSheetId="62">#REF!</definedName>
    <definedName name="PEND" localSheetId="63">#REF!</definedName>
    <definedName name="PEND" localSheetId="64">#REF!</definedName>
    <definedName name="PEND" localSheetId="65">#REF!</definedName>
    <definedName name="PEND" localSheetId="66">#REF!</definedName>
    <definedName name="PEND" localSheetId="67">#REF!</definedName>
    <definedName name="PEND" localSheetId="68">#REF!</definedName>
    <definedName name="PEND" localSheetId="69">#REF!</definedName>
    <definedName name="PEND" localSheetId="70">#REF!</definedName>
    <definedName name="PEND" localSheetId="71">#REF!</definedName>
    <definedName name="PEND" localSheetId="72">#REF!</definedName>
    <definedName name="PEND" localSheetId="76">#REF!</definedName>
    <definedName name="PEND" localSheetId="85">#REF!</definedName>
    <definedName name="PEND" localSheetId="78">#REF!</definedName>
    <definedName name="PEND" localSheetId="80">#REF!</definedName>
    <definedName name="PEND" localSheetId="81">#REF!</definedName>
    <definedName name="PEND" localSheetId="82">#REF!</definedName>
    <definedName name="PEND" localSheetId="84">#REF!</definedName>
    <definedName name="PEND" localSheetId="91">#REF!</definedName>
    <definedName name="PEND" localSheetId="92">#REF!</definedName>
    <definedName name="PEND" localSheetId="93">#REF!</definedName>
    <definedName name="PEND" localSheetId="15">#REF!</definedName>
    <definedName name="PEND" localSheetId="16">#REF!</definedName>
    <definedName name="PEND" localSheetId="74">#REF!</definedName>
    <definedName name="PEND">#REF!</definedName>
    <definedName name="PENSION_f" localSheetId="11">[4]Links!#REF!</definedName>
    <definedName name="PENSION_f" localSheetId="19">[4]Links!#REF!</definedName>
    <definedName name="PENSION_f" localSheetId="25">[4]Links!#REF!</definedName>
    <definedName name="PENSION_f" localSheetId="45">[4]Links!#REF!</definedName>
    <definedName name="PENSION_f" localSheetId="62">[4]Links!#REF!</definedName>
    <definedName name="PENSION_f" localSheetId="64">[4]Links!#REF!</definedName>
    <definedName name="PENSION_f" localSheetId="65">[4]Links!#REF!</definedName>
    <definedName name="PENSION_f" localSheetId="66">[4]Links!#REF!</definedName>
    <definedName name="PENSION_f" localSheetId="67">[4]Links!#REF!</definedName>
    <definedName name="PENSION_f" localSheetId="68">[4]Links!#REF!</definedName>
    <definedName name="PENSION_f" localSheetId="69">[4]Links!#REF!</definedName>
    <definedName name="PENSION_f" localSheetId="70">[4]Links!#REF!</definedName>
    <definedName name="PENSION_f" localSheetId="71">[4]Links!#REF!</definedName>
    <definedName name="PENSION_f" localSheetId="72">[4]Links!#REF!</definedName>
    <definedName name="PENSION_f" localSheetId="76">[4]Links!#REF!</definedName>
    <definedName name="PENSION_f" localSheetId="85">[4]Links!#REF!</definedName>
    <definedName name="PENSION_f" localSheetId="78">[4]Links!#REF!</definedName>
    <definedName name="PENSION_f" localSheetId="80">[4]Links!#REF!</definedName>
    <definedName name="PENSION_f" localSheetId="81">[4]Links!#REF!</definedName>
    <definedName name="PENSION_f" localSheetId="82">[4]Links!#REF!</definedName>
    <definedName name="PENSION_f" localSheetId="84">[4]Links!#REF!</definedName>
    <definedName name="PENSION_f" localSheetId="91">[4]Links!#REF!</definedName>
    <definedName name="PENSION_f" localSheetId="92">[4]Links!#REF!</definedName>
    <definedName name="PENSION_f" localSheetId="93">[4]Links!#REF!</definedName>
    <definedName name="PENSION_f" localSheetId="15">[4]Links!#REF!</definedName>
    <definedName name="PENSION_f" localSheetId="16">[4]Links!#REF!</definedName>
    <definedName name="PENSION_f" localSheetId="74">[4]Links!#REF!</definedName>
    <definedName name="PENSION_f">[4]Links!#REF!</definedName>
    <definedName name="PeriodList">'[11]Report Form'!$E$4:$E$74</definedName>
    <definedName name="PMENU" localSheetId="11">#REF!</definedName>
    <definedName name="PMENU" localSheetId="19">#REF!</definedName>
    <definedName name="PMENU" localSheetId="25">#REF!</definedName>
    <definedName name="PMENU" localSheetId="52">#REF!</definedName>
    <definedName name="PMENU" localSheetId="57">#REF!</definedName>
    <definedName name="PMENU" localSheetId="61">#REF!</definedName>
    <definedName name="PMENU" localSheetId="62">#REF!</definedName>
    <definedName name="PMENU" localSheetId="63">#REF!</definedName>
    <definedName name="PMENU" localSheetId="64">#REF!</definedName>
    <definedName name="PMENU" localSheetId="65">#REF!</definedName>
    <definedName name="PMENU" localSheetId="66">#REF!</definedName>
    <definedName name="PMENU" localSheetId="67">#REF!</definedName>
    <definedName name="PMENU" localSheetId="68">#REF!</definedName>
    <definedName name="PMENU" localSheetId="69">#REF!</definedName>
    <definedName name="PMENU" localSheetId="70">#REF!</definedName>
    <definedName name="PMENU" localSheetId="71">#REF!</definedName>
    <definedName name="PMENU" localSheetId="72">#REF!</definedName>
    <definedName name="PMENU" localSheetId="76">#REF!</definedName>
    <definedName name="PMENU" localSheetId="85">#REF!</definedName>
    <definedName name="PMENU" localSheetId="78">#REF!</definedName>
    <definedName name="PMENU" localSheetId="80">#REF!</definedName>
    <definedName name="PMENU" localSheetId="81">#REF!</definedName>
    <definedName name="PMENU" localSheetId="82">#REF!</definedName>
    <definedName name="PMENU" localSheetId="84">#REF!</definedName>
    <definedName name="PMENU" localSheetId="91">#REF!</definedName>
    <definedName name="PMENU" localSheetId="92">#REF!</definedName>
    <definedName name="PMENU" localSheetId="93">#REF!</definedName>
    <definedName name="PMENU" localSheetId="15">#REF!</definedName>
    <definedName name="PMENU" localSheetId="16">#REF!</definedName>
    <definedName name="PMENU" localSheetId="74">#REF!</definedName>
    <definedName name="PMENU">#REF!</definedName>
    <definedName name="PRINT_AREA_MI">#N/A</definedName>
    <definedName name="PRIV" localSheetId="69">[5]C!$L$33</definedName>
    <definedName name="PRIV" localSheetId="71">[5]C!$L$33</definedName>
    <definedName name="PRIV" localSheetId="72">[5]C!$L$33</definedName>
    <definedName name="PRIV" localSheetId="74">[5]C!$L$33</definedName>
    <definedName name="PRIV">[5]C!$L$33</definedName>
    <definedName name="PRIV_F" localSheetId="19">[4]Links!$T$18</definedName>
    <definedName name="PRIV_F" localSheetId="25">[4]Links!$T$18</definedName>
    <definedName name="PRIV_F">[4]Links!$T$18</definedName>
    <definedName name="PRIV_P" localSheetId="19">[4]Links!$X$28</definedName>
    <definedName name="PRIV_P" localSheetId="25">[4]Links!$X$28</definedName>
    <definedName name="PRIV_P">[4]Links!$X$28</definedName>
    <definedName name="PRIVG" localSheetId="19">[4]Links!$Z$33</definedName>
    <definedName name="PRIVG" localSheetId="25">[4]Links!$Z$33</definedName>
    <definedName name="PRIVG">[4]Links!$Z$33</definedName>
    <definedName name="PRIVM" localSheetId="19">[4]Links!$Z$17</definedName>
    <definedName name="PRIVM" localSheetId="25">[4]Links!$Z$17</definedName>
    <definedName name="PRIVM">[4]Links!$Z$17</definedName>
    <definedName name="PRIVMG" localSheetId="19">[4]Links!$Z$29</definedName>
    <definedName name="PRIVMG" localSheetId="25">[4]Links!$Z$29</definedName>
    <definedName name="PRIVMG">[4]Links!$Z$29</definedName>
    <definedName name="q" localSheetId="1" hidden="1">{#N/A,#N/A,FALSE,"т02бд"}</definedName>
    <definedName name="q" localSheetId="2" hidden="1">{#N/A,#N/A,FALSE,"т02бд"}</definedName>
    <definedName name="q" localSheetId="6" hidden="1">{#N/A,#N/A,FALSE,"т02бд"}</definedName>
    <definedName name="q" localSheetId="19" hidden="1">{#N/A,#N/A,FALSE,"т02бд"}</definedName>
    <definedName name="q" localSheetId="29" hidden="1">{#N/A,#N/A,FALSE,"т02бд"}</definedName>
    <definedName name="q" localSheetId="30" hidden="1">{#N/A,#N/A,FALSE,"т02бд"}</definedName>
    <definedName name="q" localSheetId="31" hidden="1">{#N/A,#N/A,FALSE,"т02бд"}</definedName>
    <definedName name="q" localSheetId="22" hidden="1">{#N/A,#N/A,FALSE,"т02бд"}</definedName>
    <definedName name="q" localSheetId="23" hidden="1">{#N/A,#N/A,FALSE,"т02бд"}</definedName>
    <definedName name="q" localSheetId="24" hidden="1">{#N/A,#N/A,FALSE,"т02бд"}</definedName>
    <definedName name="q" localSheetId="25" hidden="1">{#N/A,#N/A,FALSE,"т02бд"}</definedName>
    <definedName name="q" localSheetId="26" hidden="1">{#N/A,#N/A,FALSE,"т02бд"}</definedName>
    <definedName name="q" localSheetId="36" hidden="1">{#N/A,#N/A,FALSE,"т02бд"}</definedName>
    <definedName name="q" localSheetId="45" hidden="1">{#N/A,#N/A,FALSE,"т02бд"}</definedName>
    <definedName name="q" localSheetId="46" hidden="1">{#N/A,#N/A,FALSE,"т02бд"}</definedName>
    <definedName name="q" localSheetId="44" hidden="1">{#N/A,#N/A,FALSE,"т02бд"}</definedName>
    <definedName name="q" localSheetId="52" hidden="1">{#N/A,#N/A,FALSE,"т02бд"}</definedName>
    <definedName name="q" localSheetId="55" hidden="1">{#N/A,#N/A,FALSE,"т02бд"}</definedName>
    <definedName name="q" localSheetId="56" hidden="1">{#N/A,#N/A,FALSE,"т02бд"}</definedName>
    <definedName name="q" localSheetId="57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62" hidden="1">{#N/A,#N/A,FALSE,"т02бд"}</definedName>
    <definedName name="q" localSheetId="63" hidden="1">{#N/A,#N/A,FALSE,"т02бд"}</definedName>
    <definedName name="q" localSheetId="64" hidden="1">{#N/A,#N/A,FALSE,"т02бд"}</definedName>
    <definedName name="q" localSheetId="65" hidden="1">{#N/A,#N/A,FALSE,"т02бд"}</definedName>
    <definedName name="q" localSheetId="66" hidden="1">{#N/A,#N/A,FALSE,"т02бд"}</definedName>
    <definedName name="q" localSheetId="67" hidden="1">{#N/A,#N/A,FALSE,"т02бд"}</definedName>
    <definedName name="q" localSheetId="68" hidden="1">{#N/A,#N/A,FALSE,"т02бд"}</definedName>
    <definedName name="q" localSheetId="69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6" hidden="1">{#N/A,#N/A,FALSE,"т02бд"}</definedName>
    <definedName name="q" localSheetId="77" hidden="1">{#N/A,#N/A,FALSE,"т02бд"}</definedName>
    <definedName name="q" localSheetId="78" hidden="1">{#N/A,#N/A,FALSE,"т02бд"}</definedName>
    <definedName name="q" localSheetId="80" hidden="1">{#N/A,#N/A,FALSE,"т02бд"}</definedName>
    <definedName name="q" localSheetId="84" hidden="1">{#N/A,#N/A,FALSE,"т02бд"}</definedName>
    <definedName name="q" localSheetId="88" hidden="1">{#N/A,#N/A,FALSE,"т02бд"}</definedName>
    <definedName name="q" localSheetId="89" hidden="1">{#N/A,#N/A,FALSE,"т02бд"}</definedName>
    <definedName name="q" localSheetId="91" hidden="1">{#N/A,#N/A,FALSE,"т02бд"}</definedName>
    <definedName name="q" localSheetId="92" hidden="1">{#N/A,#N/A,FALSE,"т02бд"}</definedName>
    <definedName name="q" localSheetId="93" hidden="1">{#N/A,#N/A,FALSE,"т02бд"}</definedName>
    <definedName name="q" localSheetId="74" hidden="1">{#N/A,#N/A,FALSE,"т02бд"}</definedName>
    <definedName name="q" hidden="1">{#N/A,#N/A,FALSE,"т02бд"}</definedName>
    <definedName name="q_2" localSheetId="1" hidden="1">{#N/A,#N/A,FALSE,"т02бд"}</definedName>
    <definedName name="q_2" localSheetId="2" hidden="1">{#N/A,#N/A,FALSE,"т02бд"}</definedName>
    <definedName name="q_2" localSheetId="19" hidden="1">{#N/A,#N/A,FALSE,"т02бд"}</definedName>
    <definedName name="q_2" localSheetId="31" hidden="1">{#N/A,#N/A,FALSE,"т02бд"}</definedName>
    <definedName name="q_2" localSheetId="22" hidden="1">{#N/A,#N/A,FALSE,"т02бд"}</definedName>
    <definedName name="q_2" localSheetId="23" hidden="1">{#N/A,#N/A,FALSE,"т02бд"}</definedName>
    <definedName name="q_2" localSheetId="24" hidden="1">{#N/A,#N/A,FALSE,"т02бд"}</definedName>
    <definedName name="q_2" localSheetId="25" hidden="1">{#N/A,#N/A,FALSE,"т02бд"}</definedName>
    <definedName name="q_2" localSheetId="26" hidden="1">{#N/A,#N/A,FALSE,"т02бд"}</definedName>
    <definedName name="q_2" localSheetId="36" hidden="1">{#N/A,#N/A,FALSE,"т02бд"}</definedName>
    <definedName name="q_2" localSheetId="45" hidden="1">{#N/A,#N/A,FALSE,"т02бд"}</definedName>
    <definedName name="q_2" localSheetId="46" hidden="1">{#N/A,#N/A,FALSE,"т02бд"}</definedName>
    <definedName name="q_2" localSheetId="44" hidden="1">{#N/A,#N/A,FALSE,"т02бд"}</definedName>
    <definedName name="q_2" localSheetId="52" hidden="1">{#N/A,#N/A,FALSE,"т02бд"}</definedName>
    <definedName name="q_2" localSheetId="55" hidden="1">{#N/A,#N/A,FALSE,"т02бд"}</definedName>
    <definedName name="q_2" localSheetId="56" hidden="1">{#N/A,#N/A,FALSE,"т02бд"}</definedName>
    <definedName name="q_2" localSheetId="57" hidden="1">{#N/A,#N/A,FALSE,"т02бд"}</definedName>
    <definedName name="q_2" localSheetId="60" hidden="1">{#N/A,#N/A,FALSE,"т02бд"}</definedName>
    <definedName name="q_2" localSheetId="61" hidden="1">{#N/A,#N/A,FALSE,"т02бд"}</definedName>
    <definedName name="q_2" localSheetId="62" hidden="1">{#N/A,#N/A,FALSE,"т02бд"}</definedName>
    <definedName name="q_2" localSheetId="63" hidden="1">{#N/A,#N/A,FALSE,"т02бд"}</definedName>
    <definedName name="q_2" localSheetId="64" hidden="1">{#N/A,#N/A,FALSE,"т02бд"}</definedName>
    <definedName name="q_2" localSheetId="65" hidden="1">{#N/A,#N/A,FALSE,"т02бд"}</definedName>
    <definedName name="q_2" localSheetId="66" hidden="1">{#N/A,#N/A,FALSE,"т02бд"}</definedName>
    <definedName name="q_2" localSheetId="67" hidden="1">{#N/A,#N/A,FALSE,"т02бд"}</definedName>
    <definedName name="q_2" localSheetId="68" hidden="1">{#N/A,#N/A,FALSE,"т02бд"}</definedName>
    <definedName name="q_2" localSheetId="69" hidden="1">{#N/A,#N/A,FALSE,"т02бд"}</definedName>
    <definedName name="q_2" localSheetId="70" hidden="1">{#N/A,#N/A,FALSE,"т02бд"}</definedName>
    <definedName name="q_2" localSheetId="71" hidden="1">{#N/A,#N/A,FALSE,"т02бд"}</definedName>
    <definedName name="q_2" localSheetId="72" hidden="1">{#N/A,#N/A,FALSE,"т02бд"}</definedName>
    <definedName name="q_2" localSheetId="76" hidden="1">{#N/A,#N/A,FALSE,"т02бд"}</definedName>
    <definedName name="q_2" localSheetId="78" hidden="1">{#N/A,#N/A,FALSE,"т02бд"}</definedName>
    <definedName name="q_2" localSheetId="84" hidden="1">{#N/A,#N/A,FALSE,"т02бд"}</definedName>
    <definedName name="q_2" localSheetId="88" hidden="1">{#N/A,#N/A,FALSE,"т02бд"}</definedName>
    <definedName name="q_2" localSheetId="91" hidden="1">{#N/A,#N/A,FALSE,"т02бд"}</definedName>
    <definedName name="q_2" localSheetId="92" hidden="1">{#N/A,#N/A,FALSE,"т02бд"}</definedName>
    <definedName name="q_2" localSheetId="93" hidden="1">{#N/A,#N/A,FALSE,"т02бд"}</definedName>
    <definedName name="q_2" localSheetId="74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2" hidden="1">{#N/A,#N/A,FALSE,"т02бд"}</definedName>
    <definedName name="q_2_1" localSheetId="19" hidden="1">{#N/A,#N/A,FALSE,"т02бд"}</definedName>
    <definedName name="q_2_1" localSheetId="31" hidden="1">{#N/A,#N/A,FALSE,"т02бд"}</definedName>
    <definedName name="q_2_1" localSheetId="22" hidden="1">{#N/A,#N/A,FALSE,"т02бд"}</definedName>
    <definedName name="q_2_1" localSheetId="23" hidden="1">{#N/A,#N/A,FALSE,"т02бд"}</definedName>
    <definedName name="q_2_1" localSheetId="24" hidden="1">{#N/A,#N/A,FALSE,"т02бд"}</definedName>
    <definedName name="q_2_1" localSheetId="25" hidden="1">{#N/A,#N/A,FALSE,"т02бд"}</definedName>
    <definedName name="q_2_1" localSheetId="26" hidden="1">{#N/A,#N/A,FALSE,"т02бд"}</definedName>
    <definedName name="q_2_1" localSheetId="36" hidden="1">{#N/A,#N/A,FALSE,"т02бд"}</definedName>
    <definedName name="q_2_1" localSheetId="45" hidden="1">{#N/A,#N/A,FALSE,"т02бд"}</definedName>
    <definedName name="q_2_1" localSheetId="46" hidden="1">{#N/A,#N/A,FALSE,"т02бд"}</definedName>
    <definedName name="q_2_1" localSheetId="44" hidden="1">{#N/A,#N/A,FALSE,"т02бд"}</definedName>
    <definedName name="q_2_1" localSheetId="52" hidden="1">{#N/A,#N/A,FALSE,"т02бд"}</definedName>
    <definedName name="q_2_1" localSheetId="55" hidden="1">{#N/A,#N/A,FALSE,"т02бд"}</definedName>
    <definedName name="q_2_1" localSheetId="56" hidden="1">{#N/A,#N/A,FALSE,"т02бд"}</definedName>
    <definedName name="q_2_1" localSheetId="57" hidden="1">{#N/A,#N/A,FALSE,"т02бд"}</definedName>
    <definedName name="q_2_1" localSheetId="60" hidden="1">{#N/A,#N/A,FALSE,"т02бд"}</definedName>
    <definedName name="q_2_1" localSheetId="61" hidden="1">{#N/A,#N/A,FALSE,"т02бд"}</definedName>
    <definedName name="q_2_1" localSheetId="62" hidden="1">{#N/A,#N/A,FALSE,"т02бд"}</definedName>
    <definedName name="q_2_1" localSheetId="63" hidden="1">{#N/A,#N/A,FALSE,"т02бд"}</definedName>
    <definedName name="q_2_1" localSheetId="64" hidden="1">{#N/A,#N/A,FALSE,"т02бд"}</definedName>
    <definedName name="q_2_1" localSheetId="65" hidden="1">{#N/A,#N/A,FALSE,"т02бд"}</definedName>
    <definedName name="q_2_1" localSheetId="66" hidden="1">{#N/A,#N/A,FALSE,"т02бд"}</definedName>
    <definedName name="q_2_1" localSheetId="67" hidden="1">{#N/A,#N/A,FALSE,"т02бд"}</definedName>
    <definedName name="q_2_1" localSheetId="68" hidden="1">{#N/A,#N/A,FALSE,"т02бд"}</definedName>
    <definedName name="q_2_1" localSheetId="69" hidden="1">{#N/A,#N/A,FALSE,"т02бд"}</definedName>
    <definedName name="q_2_1" localSheetId="70" hidden="1">{#N/A,#N/A,FALSE,"т02бд"}</definedName>
    <definedName name="q_2_1" localSheetId="71" hidden="1">{#N/A,#N/A,FALSE,"т02бд"}</definedName>
    <definedName name="q_2_1" localSheetId="72" hidden="1">{#N/A,#N/A,FALSE,"т02бд"}</definedName>
    <definedName name="q_2_1" localSheetId="76" hidden="1">{#N/A,#N/A,FALSE,"т02бд"}</definedName>
    <definedName name="q_2_1" localSheetId="78" hidden="1">{#N/A,#N/A,FALSE,"т02бд"}</definedName>
    <definedName name="q_2_1" localSheetId="84" hidden="1">{#N/A,#N/A,FALSE,"т02бд"}</definedName>
    <definedName name="q_2_1" localSheetId="88" hidden="1">{#N/A,#N/A,FALSE,"т02бд"}</definedName>
    <definedName name="q_2_1" localSheetId="91" hidden="1">{#N/A,#N/A,FALSE,"т02бд"}</definedName>
    <definedName name="q_2_1" localSheetId="92" hidden="1">{#N/A,#N/A,FALSE,"т02бд"}</definedName>
    <definedName name="q_2_1" localSheetId="93" hidden="1">{#N/A,#N/A,FALSE,"т02бд"}</definedName>
    <definedName name="q_2_1" localSheetId="74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6" hidden="1">{#N/A,#N/A,FALSE,"т04"}</definedName>
    <definedName name="qart" localSheetId="19" hidden="1">{#N/A,#N/A,FALSE,"т04"}</definedName>
    <definedName name="qart" localSheetId="29" hidden="1">{#N/A,#N/A,FALSE,"т04"}</definedName>
    <definedName name="qart" localSheetId="30" hidden="1">{#N/A,#N/A,FALSE,"т04"}</definedName>
    <definedName name="qart" localSheetId="31" hidden="1">{#N/A,#N/A,FALSE,"т04"}</definedName>
    <definedName name="qart" localSheetId="22" hidden="1">{#N/A,#N/A,FALSE,"т04"}</definedName>
    <definedName name="qart" localSheetId="23" hidden="1">{#N/A,#N/A,FALSE,"т04"}</definedName>
    <definedName name="qart" localSheetId="24" hidden="1">{#N/A,#N/A,FALSE,"т04"}</definedName>
    <definedName name="qart" localSheetId="25" hidden="1">{#N/A,#N/A,FALSE,"т04"}</definedName>
    <definedName name="qart" localSheetId="26" hidden="1">{#N/A,#N/A,FALSE,"т04"}</definedName>
    <definedName name="qart" localSheetId="36" hidden="1">{#N/A,#N/A,FALSE,"т04"}</definedName>
    <definedName name="qart" localSheetId="45" hidden="1">{#N/A,#N/A,FALSE,"т04"}</definedName>
    <definedName name="qart" localSheetId="46" hidden="1">{#N/A,#N/A,FALSE,"т04"}</definedName>
    <definedName name="qart" localSheetId="44" hidden="1">{#N/A,#N/A,FALSE,"т04"}</definedName>
    <definedName name="qart" localSheetId="52" hidden="1">{#N/A,#N/A,FALSE,"т04"}</definedName>
    <definedName name="qart" localSheetId="55" hidden="1">{#N/A,#N/A,FALSE,"т04"}</definedName>
    <definedName name="qart" localSheetId="56" hidden="1">{#N/A,#N/A,FALSE,"т04"}</definedName>
    <definedName name="qart" localSheetId="57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62" hidden="1">{#N/A,#N/A,FALSE,"т04"}</definedName>
    <definedName name="qart" localSheetId="63" hidden="1">{#N/A,#N/A,FALSE,"т04"}</definedName>
    <definedName name="qart" localSheetId="64" hidden="1">{#N/A,#N/A,FALSE,"т04"}</definedName>
    <definedName name="qart" localSheetId="65" hidden="1">{#N/A,#N/A,FALSE,"т04"}</definedName>
    <definedName name="qart" localSheetId="66" hidden="1">{#N/A,#N/A,FALSE,"т04"}</definedName>
    <definedName name="qart" localSheetId="67" hidden="1">{#N/A,#N/A,FALSE,"т04"}</definedName>
    <definedName name="qart" localSheetId="68" hidden="1">{#N/A,#N/A,FALSE,"т04"}</definedName>
    <definedName name="qart" localSheetId="69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6" hidden="1">{#N/A,#N/A,FALSE,"т04"}</definedName>
    <definedName name="qart" localSheetId="77" hidden="1">{#N/A,#N/A,FALSE,"т04"}</definedName>
    <definedName name="qart" localSheetId="78" hidden="1">{#N/A,#N/A,FALSE,"т04"}</definedName>
    <definedName name="qart" localSheetId="80" hidden="1">{#N/A,#N/A,FALSE,"т04"}</definedName>
    <definedName name="qart" localSheetId="84" hidden="1">{#N/A,#N/A,FALSE,"т04"}</definedName>
    <definedName name="qart" localSheetId="88" hidden="1">{#N/A,#N/A,FALSE,"т04"}</definedName>
    <definedName name="qart" localSheetId="89" hidden="1">{#N/A,#N/A,FALSE,"т04"}</definedName>
    <definedName name="qart" localSheetId="91" hidden="1">{#N/A,#N/A,FALSE,"т04"}</definedName>
    <definedName name="qart" localSheetId="92" hidden="1">{#N/A,#N/A,FALSE,"т04"}</definedName>
    <definedName name="qart" localSheetId="93" hidden="1">{#N/A,#N/A,FALSE,"т04"}</definedName>
    <definedName name="qart" localSheetId="74" hidden="1">{#N/A,#N/A,FALSE,"т04"}</definedName>
    <definedName name="qart" hidden="1">{#N/A,#N/A,FALSE,"т04"}</definedName>
    <definedName name="qart_2" localSheetId="1" hidden="1">{#N/A,#N/A,FALSE,"т04"}</definedName>
    <definedName name="qart_2" localSheetId="2" hidden="1">{#N/A,#N/A,FALSE,"т04"}</definedName>
    <definedName name="qart_2" localSheetId="19" hidden="1">{#N/A,#N/A,FALSE,"т04"}</definedName>
    <definedName name="qart_2" localSheetId="31" hidden="1">{#N/A,#N/A,FALSE,"т04"}</definedName>
    <definedName name="qart_2" localSheetId="22" hidden="1">{#N/A,#N/A,FALSE,"т04"}</definedName>
    <definedName name="qart_2" localSheetId="23" hidden="1">{#N/A,#N/A,FALSE,"т04"}</definedName>
    <definedName name="qart_2" localSheetId="24" hidden="1">{#N/A,#N/A,FALSE,"т04"}</definedName>
    <definedName name="qart_2" localSheetId="25" hidden="1">{#N/A,#N/A,FALSE,"т04"}</definedName>
    <definedName name="qart_2" localSheetId="26" hidden="1">{#N/A,#N/A,FALSE,"т04"}</definedName>
    <definedName name="qart_2" localSheetId="36" hidden="1">{#N/A,#N/A,FALSE,"т04"}</definedName>
    <definedName name="qart_2" localSheetId="45" hidden="1">{#N/A,#N/A,FALSE,"т04"}</definedName>
    <definedName name="qart_2" localSheetId="46" hidden="1">{#N/A,#N/A,FALSE,"т04"}</definedName>
    <definedName name="qart_2" localSheetId="44" hidden="1">{#N/A,#N/A,FALSE,"т04"}</definedName>
    <definedName name="qart_2" localSheetId="52" hidden="1">{#N/A,#N/A,FALSE,"т04"}</definedName>
    <definedName name="qart_2" localSheetId="55" hidden="1">{#N/A,#N/A,FALSE,"т04"}</definedName>
    <definedName name="qart_2" localSheetId="56" hidden="1">{#N/A,#N/A,FALSE,"т04"}</definedName>
    <definedName name="qart_2" localSheetId="57" hidden="1">{#N/A,#N/A,FALSE,"т04"}</definedName>
    <definedName name="qart_2" localSheetId="60" hidden="1">{#N/A,#N/A,FALSE,"т04"}</definedName>
    <definedName name="qart_2" localSheetId="61" hidden="1">{#N/A,#N/A,FALSE,"т04"}</definedName>
    <definedName name="qart_2" localSheetId="62" hidden="1">{#N/A,#N/A,FALSE,"т04"}</definedName>
    <definedName name="qart_2" localSheetId="63" hidden="1">{#N/A,#N/A,FALSE,"т04"}</definedName>
    <definedName name="qart_2" localSheetId="64" hidden="1">{#N/A,#N/A,FALSE,"т04"}</definedName>
    <definedName name="qart_2" localSheetId="65" hidden="1">{#N/A,#N/A,FALSE,"т04"}</definedName>
    <definedName name="qart_2" localSheetId="66" hidden="1">{#N/A,#N/A,FALSE,"т04"}</definedName>
    <definedName name="qart_2" localSheetId="67" hidden="1">{#N/A,#N/A,FALSE,"т04"}</definedName>
    <definedName name="qart_2" localSheetId="68" hidden="1">{#N/A,#N/A,FALSE,"т04"}</definedName>
    <definedName name="qart_2" localSheetId="69" hidden="1">{#N/A,#N/A,FALSE,"т04"}</definedName>
    <definedName name="qart_2" localSheetId="70" hidden="1">{#N/A,#N/A,FALSE,"т04"}</definedName>
    <definedName name="qart_2" localSheetId="71" hidden="1">{#N/A,#N/A,FALSE,"т04"}</definedName>
    <definedName name="qart_2" localSheetId="72" hidden="1">{#N/A,#N/A,FALSE,"т04"}</definedName>
    <definedName name="qart_2" localSheetId="76" hidden="1">{#N/A,#N/A,FALSE,"т04"}</definedName>
    <definedName name="qart_2" localSheetId="78" hidden="1">{#N/A,#N/A,FALSE,"т04"}</definedName>
    <definedName name="qart_2" localSheetId="84" hidden="1">{#N/A,#N/A,FALSE,"т04"}</definedName>
    <definedName name="qart_2" localSheetId="88" hidden="1">{#N/A,#N/A,FALSE,"т04"}</definedName>
    <definedName name="qart_2" localSheetId="91" hidden="1">{#N/A,#N/A,FALSE,"т04"}</definedName>
    <definedName name="qart_2" localSheetId="92" hidden="1">{#N/A,#N/A,FALSE,"т04"}</definedName>
    <definedName name="qart_2" localSheetId="93" hidden="1">{#N/A,#N/A,FALSE,"т04"}</definedName>
    <definedName name="qart_2" localSheetId="74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2" hidden="1">{#N/A,#N/A,FALSE,"т04"}</definedName>
    <definedName name="qart_2_1" localSheetId="19" hidden="1">{#N/A,#N/A,FALSE,"т04"}</definedName>
    <definedName name="qart_2_1" localSheetId="31" hidden="1">{#N/A,#N/A,FALSE,"т04"}</definedName>
    <definedName name="qart_2_1" localSheetId="22" hidden="1">{#N/A,#N/A,FALSE,"т04"}</definedName>
    <definedName name="qart_2_1" localSheetId="23" hidden="1">{#N/A,#N/A,FALSE,"т04"}</definedName>
    <definedName name="qart_2_1" localSheetId="24" hidden="1">{#N/A,#N/A,FALSE,"т04"}</definedName>
    <definedName name="qart_2_1" localSheetId="25" hidden="1">{#N/A,#N/A,FALSE,"т04"}</definedName>
    <definedName name="qart_2_1" localSheetId="26" hidden="1">{#N/A,#N/A,FALSE,"т04"}</definedName>
    <definedName name="qart_2_1" localSheetId="36" hidden="1">{#N/A,#N/A,FALSE,"т04"}</definedName>
    <definedName name="qart_2_1" localSheetId="45" hidden="1">{#N/A,#N/A,FALSE,"т04"}</definedName>
    <definedName name="qart_2_1" localSheetId="46" hidden="1">{#N/A,#N/A,FALSE,"т04"}</definedName>
    <definedName name="qart_2_1" localSheetId="44" hidden="1">{#N/A,#N/A,FALSE,"т04"}</definedName>
    <definedName name="qart_2_1" localSheetId="52" hidden="1">{#N/A,#N/A,FALSE,"т04"}</definedName>
    <definedName name="qart_2_1" localSheetId="55" hidden="1">{#N/A,#N/A,FALSE,"т04"}</definedName>
    <definedName name="qart_2_1" localSheetId="56" hidden="1">{#N/A,#N/A,FALSE,"т04"}</definedName>
    <definedName name="qart_2_1" localSheetId="57" hidden="1">{#N/A,#N/A,FALSE,"т04"}</definedName>
    <definedName name="qart_2_1" localSheetId="60" hidden="1">{#N/A,#N/A,FALSE,"т04"}</definedName>
    <definedName name="qart_2_1" localSheetId="61" hidden="1">{#N/A,#N/A,FALSE,"т04"}</definedName>
    <definedName name="qart_2_1" localSheetId="62" hidden="1">{#N/A,#N/A,FALSE,"т04"}</definedName>
    <definedName name="qart_2_1" localSheetId="63" hidden="1">{#N/A,#N/A,FALSE,"т04"}</definedName>
    <definedName name="qart_2_1" localSheetId="64" hidden="1">{#N/A,#N/A,FALSE,"т04"}</definedName>
    <definedName name="qart_2_1" localSheetId="65" hidden="1">{#N/A,#N/A,FALSE,"т04"}</definedName>
    <definedName name="qart_2_1" localSheetId="66" hidden="1">{#N/A,#N/A,FALSE,"т04"}</definedName>
    <definedName name="qart_2_1" localSheetId="67" hidden="1">{#N/A,#N/A,FALSE,"т04"}</definedName>
    <definedName name="qart_2_1" localSheetId="68" hidden="1">{#N/A,#N/A,FALSE,"т04"}</definedName>
    <definedName name="qart_2_1" localSheetId="69" hidden="1">{#N/A,#N/A,FALSE,"т04"}</definedName>
    <definedName name="qart_2_1" localSheetId="70" hidden="1">{#N/A,#N/A,FALSE,"т04"}</definedName>
    <definedName name="qart_2_1" localSheetId="71" hidden="1">{#N/A,#N/A,FALSE,"т04"}</definedName>
    <definedName name="qart_2_1" localSheetId="72" hidden="1">{#N/A,#N/A,FALSE,"т04"}</definedName>
    <definedName name="qart_2_1" localSheetId="76" hidden="1">{#N/A,#N/A,FALSE,"т04"}</definedName>
    <definedName name="qart_2_1" localSheetId="78" hidden="1">{#N/A,#N/A,FALSE,"т04"}</definedName>
    <definedName name="qart_2_1" localSheetId="84" hidden="1">{#N/A,#N/A,FALSE,"т04"}</definedName>
    <definedName name="qart_2_1" localSheetId="88" hidden="1">{#N/A,#N/A,FALSE,"т04"}</definedName>
    <definedName name="qart_2_1" localSheetId="91" hidden="1">{#N/A,#N/A,FALSE,"т04"}</definedName>
    <definedName name="qart_2_1" localSheetId="92" hidden="1">{#N/A,#N/A,FALSE,"т04"}</definedName>
    <definedName name="qart_2_1" localSheetId="93" hidden="1">{#N/A,#N/A,FALSE,"т04"}</definedName>
    <definedName name="qart_2_1" localSheetId="74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6" hidden="1">{#N/A,#N/A,FALSE,"т02бд"}</definedName>
    <definedName name="qq" localSheetId="19" hidden="1">{#N/A,#N/A,FALSE,"т02бд"}</definedName>
    <definedName name="qq" localSheetId="29" hidden="1">{#N/A,#N/A,FALSE,"т02бд"}</definedName>
    <definedName name="qq" localSheetId="30" hidden="1">{#N/A,#N/A,FALSE,"т02бд"}</definedName>
    <definedName name="qq" localSheetId="31" hidden="1">{#N/A,#N/A,FALSE,"т02бд"}</definedName>
    <definedName name="qq" localSheetId="22" hidden="1">{#N/A,#N/A,FALSE,"т02бд"}</definedName>
    <definedName name="qq" localSheetId="23" hidden="1">{#N/A,#N/A,FALSE,"т02бд"}</definedName>
    <definedName name="qq" localSheetId="24" hidden="1">{#N/A,#N/A,FALSE,"т02бд"}</definedName>
    <definedName name="qq" localSheetId="25" hidden="1">{#N/A,#N/A,FALSE,"т02бд"}</definedName>
    <definedName name="qq" localSheetId="26" hidden="1">{#N/A,#N/A,FALSE,"т02бд"}</definedName>
    <definedName name="qq" localSheetId="36" hidden="1">{#N/A,#N/A,FALSE,"т02бд"}</definedName>
    <definedName name="qq" localSheetId="45" hidden="1">{#N/A,#N/A,FALSE,"т02бд"}</definedName>
    <definedName name="qq" localSheetId="46" hidden="1">{#N/A,#N/A,FALSE,"т02бд"}</definedName>
    <definedName name="qq" localSheetId="44" hidden="1">{#N/A,#N/A,FALSE,"т02бд"}</definedName>
    <definedName name="qq" localSheetId="52" hidden="1">{#N/A,#N/A,FALSE,"т02бд"}</definedName>
    <definedName name="qq" localSheetId="55" hidden="1">{#N/A,#N/A,FALSE,"т02бд"}</definedName>
    <definedName name="qq" localSheetId="56" hidden="1">{#N/A,#N/A,FALSE,"т02бд"}</definedName>
    <definedName name="qq" localSheetId="57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62" hidden="1">{#N/A,#N/A,FALSE,"т02бд"}</definedName>
    <definedName name="qq" localSheetId="63" hidden="1">{#N/A,#N/A,FALSE,"т02бд"}</definedName>
    <definedName name="qq" localSheetId="64" hidden="1">{#N/A,#N/A,FALSE,"т02бд"}</definedName>
    <definedName name="qq" localSheetId="65" hidden="1">{#N/A,#N/A,FALSE,"т02бд"}</definedName>
    <definedName name="qq" localSheetId="66" hidden="1">{#N/A,#N/A,FALSE,"т02бд"}</definedName>
    <definedName name="qq" localSheetId="67" hidden="1">{#N/A,#N/A,FALSE,"т02бд"}</definedName>
    <definedName name="qq" localSheetId="68" hidden="1">{#N/A,#N/A,FALSE,"т02бд"}</definedName>
    <definedName name="qq" localSheetId="69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6" hidden="1">{#N/A,#N/A,FALSE,"т02бд"}</definedName>
    <definedName name="qq" localSheetId="77" hidden="1">{#N/A,#N/A,FALSE,"т02бд"}</definedName>
    <definedName name="qq" localSheetId="78" hidden="1">{#N/A,#N/A,FALSE,"т02бд"}</definedName>
    <definedName name="qq" localSheetId="80" hidden="1">{#N/A,#N/A,FALSE,"т02бд"}</definedName>
    <definedName name="qq" localSheetId="84" hidden="1">{#N/A,#N/A,FALSE,"т02бд"}</definedName>
    <definedName name="qq" localSheetId="88" hidden="1">{#N/A,#N/A,FALSE,"т02бд"}</definedName>
    <definedName name="qq" localSheetId="89" hidden="1">{#N/A,#N/A,FALSE,"т02бд"}</definedName>
    <definedName name="qq" localSheetId="91" hidden="1">{#N/A,#N/A,FALSE,"т02бд"}</definedName>
    <definedName name="qq" localSheetId="92" hidden="1">{#N/A,#N/A,FALSE,"т02бд"}</definedName>
    <definedName name="qq" localSheetId="93" hidden="1">{#N/A,#N/A,FALSE,"т02бд"}</definedName>
    <definedName name="qq" localSheetId="74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2" hidden="1">{#N/A,#N/A,FALSE,"т02бд"}</definedName>
    <definedName name="qq_2" localSheetId="19" hidden="1">{#N/A,#N/A,FALSE,"т02бд"}</definedName>
    <definedName name="qq_2" localSheetId="31" hidden="1">{#N/A,#N/A,FALSE,"т02бд"}</definedName>
    <definedName name="qq_2" localSheetId="22" hidden="1">{#N/A,#N/A,FALSE,"т02бд"}</definedName>
    <definedName name="qq_2" localSheetId="23" hidden="1">{#N/A,#N/A,FALSE,"т02бд"}</definedName>
    <definedName name="qq_2" localSheetId="24" hidden="1">{#N/A,#N/A,FALSE,"т02бд"}</definedName>
    <definedName name="qq_2" localSheetId="25" hidden="1">{#N/A,#N/A,FALSE,"т02бд"}</definedName>
    <definedName name="qq_2" localSheetId="26" hidden="1">{#N/A,#N/A,FALSE,"т02бд"}</definedName>
    <definedName name="qq_2" localSheetId="36" hidden="1">{#N/A,#N/A,FALSE,"т02бд"}</definedName>
    <definedName name="qq_2" localSheetId="45" hidden="1">{#N/A,#N/A,FALSE,"т02бд"}</definedName>
    <definedName name="qq_2" localSheetId="46" hidden="1">{#N/A,#N/A,FALSE,"т02бд"}</definedName>
    <definedName name="qq_2" localSheetId="44" hidden="1">{#N/A,#N/A,FALSE,"т02бд"}</definedName>
    <definedName name="qq_2" localSheetId="52" hidden="1">{#N/A,#N/A,FALSE,"т02бд"}</definedName>
    <definedName name="qq_2" localSheetId="55" hidden="1">{#N/A,#N/A,FALSE,"т02бд"}</definedName>
    <definedName name="qq_2" localSheetId="56" hidden="1">{#N/A,#N/A,FALSE,"т02бд"}</definedName>
    <definedName name="qq_2" localSheetId="57" hidden="1">{#N/A,#N/A,FALSE,"т02бд"}</definedName>
    <definedName name="qq_2" localSheetId="60" hidden="1">{#N/A,#N/A,FALSE,"т02бд"}</definedName>
    <definedName name="qq_2" localSheetId="61" hidden="1">{#N/A,#N/A,FALSE,"т02бд"}</definedName>
    <definedName name="qq_2" localSheetId="62" hidden="1">{#N/A,#N/A,FALSE,"т02бд"}</definedName>
    <definedName name="qq_2" localSheetId="63" hidden="1">{#N/A,#N/A,FALSE,"т02бд"}</definedName>
    <definedName name="qq_2" localSheetId="64" hidden="1">{#N/A,#N/A,FALSE,"т02бд"}</definedName>
    <definedName name="qq_2" localSheetId="65" hidden="1">{#N/A,#N/A,FALSE,"т02бд"}</definedName>
    <definedName name="qq_2" localSheetId="66" hidden="1">{#N/A,#N/A,FALSE,"т02бд"}</definedName>
    <definedName name="qq_2" localSheetId="67" hidden="1">{#N/A,#N/A,FALSE,"т02бд"}</definedName>
    <definedName name="qq_2" localSheetId="68" hidden="1">{#N/A,#N/A,FALSE,"т02бд"}</definedName>
    <definedName name="qq_2" localSheetId="69" hidden="1">{#N/A,#N/A,FALSE,"т02бд"}</definedName>
    <definedName name="qq_2" localSheetId="70" hidden="1">{#N/A,#N/A,FALSE,"т02бд"}</definedName>
    <definedName name="qq_2" localSheetId="71" hidden="1">{#N/A,#N/A,FALSE,"т02бд"}</definedName>
    <definedName name="qq_2" localSheetId="72" hidden="1">{#N/A,#N/A,FALSE,"т02бд"}</definedName>
    <definedName name="qq_2" localSheetId="76" hidden="1">{#N/A,#N/A,FALSE,"т02бд"}</definedName>
    <definedName name="qq_2" localSheetId="78" hidden="1">{#N/A,#N/A,FALSE,"т02бд"}</definedName>
    <definedName name="qq_2" localSheetId="84" hidden="1">{#N/A,#N/A,FALSE,"т02бд"}</definedName>
    <definedName name="qq_2" localSheetId="88" hidden="1">{#N/A,#N/A,FALSE,"т02бд"}</definedName>
    <definedName name="qq_2" localSheetId="91" hidden="1">{#N/A,#N/A,FALSE,"т02бд"}</definedName>
    <definedName name="qq_2" localSheetId="92" hidden="1">{#N/A,#N/A,FALSE,"т02бд"}</definedName>
    <definedName name="qq_2" localSheetId="93" hidden="1">{#N/A,#N/A,FALSE,"т02бд"}</definedName>
    <definedName name="qq_2" localSheetId="74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2" hidden="1">{#N/A,#N/A,FALSE,"т02бд"}</definedName>
    <definedName name="qq_2_1" localSheetId="19" hidden="1">{#N/A,#N/A,FALSE,"т02бд"}</definedName>
    <definedName name="qq_2_1" localSheetId="31" hidden="1">{#N/A,#N/A,FALSE,"т02бд"}</definedName>
    <definedName name="qq_2_1" localSheetId="22" hidden="1">{#N/A,#N/A,FALSE,"т02бд"}</definedName>
    <definedName name="qq_2_1" localSheetId="23" hidden="1">{#N/A,#N/A,FALSE,"т02бд"}</definedName>
    <definedName name="qq_2_1" localSheetId="24" hidden="1">{#N/A,#N/A,FALSE,"т02бд"}</definedName>
    <definedName name="qq_2_1" localSheetId="25" hidden="1">{#N/A,#N/A,FALSE,"т02бд"}</definedName>
    <definedName name="qq_2_1" localSheetId="26" hidden="1">{#N/A,#N/A,FALSE,"т02бд"}</definedName>
    <definedName name="qq_2_1" localSheetId="36" hidden="1">{#N/A,#N/A,FALSE,"т02бд"}</definedName>
    <definedName name="qq_2_1" localSheetId="45" hidden="1">{#N/A,#N/A,FALSE,"т02бд"}</definedName>
    <definedName name="qq_2_1" localSheetId="46" hidden="1">{#N/A,#N/A,FALSE,"т02бд"}</definedName>
    <definedName name="qq_2_1" localSheetId="44" hidden="1">{#N/A,#N/A,FALSE,"т02бд"}</definedName>
    <definedName name="qq_2_1" localSheetId="52" hidden="1">{#N/A,#N/A,FALSE,"т02бд"}</definedName>
    <definedName name="qq_2_1" localSheetId="55" hidden="1">{#N/A,#N/A,FALSE,"т02бд"}</definedName>
    <definedName name="qq_2_1" localSheetId="56" hidden="1">{#N/A,#N/A,FALSE,"т02бд"}</definedName>
    <definedName name="qq_2_1" localSheetId="57" hidden="1">{#N/A,#N/A,FALSE,"т02бд"}</definedName>
    <definedName name="qq_2_1" localSheetId="60" hidden="1">{#N/A,#N/A,FALSE,"т02бд"}</definedName>
    <definedName name="qq_2_1" localSheetId="61" hidden="1">{#N/A,#N/A,FALSE,"т02бд"}</definedName>
    <definedName name="qq_2_1" localSheetId="62" hidden="1">{#N/A,#N/A,FALSE,"т02бд"}</definedName>
    <definedName name="qq_2_1" localSheetId="63" hidden="1">{#N/A,#N/A,FALSE,"т02бд"}</definedName>
    <definedName name="qq_2_1" localSheetId="64" hidden="1">{#N/A,#N/A,FALSE,"т02бд"}</definedName>
    <definedName name="qq_2_1" localSheetId="65" hidden="1">{#N/A,#N/A,FALSE,"т02бд"}</definedName>
    <definedName name="qq_2_1" localSheetId="66" hidden="1">{#N/A,#N/A,FALSE,"т02бд"}</definedName>
    <definedName name="qq_2_1" localSheetId="67" hidden="1">{#N/A,#N/A,FALSE,"т02бд"}</definedName>
    <definedName name="qq_2_1" localSheetId="68" hidden="1">{#N/A,#N/A,FALSE,"т02бд"}</definedName>
    <definedName name="qq_2_1" localSheetId="69" hidden="1">{#N/A,#N/A,FALSE,"т02бд"}</definedName>
    <definedName name="qq_2_1" localSheetId="70" hidden="1">{#N/A,#N/A,FALSE,"т02бд"}</definedName>
    <definedName name="qq_2_1" localSheetId="71" hidden="1">{#N/A,#N/A,FALSE,"т02бд"}</definedName>
    <definedName name="qq_2_1" localSheetId="72" hidden="1">{#N/A,#N/A,FALSE,"т02бд"}</definedName>
    <definedName name="qq_2_1" localSheetId="76" hidden="1">{#N/A,#N/A,FALSE,"т02бд"}</definedName>
    <definedName name="qq_2_1" localSheetId="78" hidden="1">{#N/A,#N/A,FALSE,"т02бд"}</definedName>
    <definedName name="qq_2_1" localSheetId="84" hidden="1">{#N/A,#N/A,FALSE,"т02бд"}</definedName>
    <definedName name="qq_2_1" localSheetId="88" hidden="1">{#N/A,#N/A,FALSE,"т02бд"}</definedName>
    <definedName name="qq_2_1" localSheetId="91" hidden="1">{#N/A,#N/A,FALSE,"т02бд"}</definedName>
    <definedName name="qq_2_1" localSheetId="92" hidden="1">{#N/A,#N/A,FALSE,"т02бд"}</definedName>
    <definedName name="qq_2_1" localSheetId="93" hidden="1">{#N/A,#N/A,FALSE,"т02бд"}</definedName>
    <definedName name="qq_2_1" localSheetId="74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6" hidden="1">{#N/A,#N/A,FALSE,"т02бд"}</definedName>
    <definedName name="qqq" localSheetId="19" hidden="1">{#N/A,#N/A,FALSE,"т02бд"}</definedName>
    <definedName name="qqq" localSheetId="29" hidden="1">{#N/A,#N/A,FALSE,"т02бд"}</definedName>
    <definedName name="qqq" localSheetId="30" hidden="1">{#N/A,#N/A,FALSE,"т02бд"}</definedName>
    <definedName name="qqq" localSheetId="31" hidden="1">{#N/A,#N/A,FALSE,"т02бд"}</definedName>
    <definedName name="qqq" localSheetId="22" hidden="1">{#N/A,#N/A,FALSE,"т02бд"}</definedName>
    <definedName name="qqq" localSheetId="23" hidden="1">{#N/A,#N/A,FALSE,"т02бд"}</definedName>
    <definedName name="qqq" localSheetId="24" hidden="1">{#N/A,#N/A,FALSE,"т02бд"}</definedName>
    <definedName name="qqq" localSheetId="25" hidden="1">{#N/A,#N/A,FALSE,"т02бд"}</definedName>
    <definedName name="qqq" localSheetId="26" hidden="1">{#N/A,#N/A,FALSE,"т02бд"}</definedName>
    <definedName name="qqq" localSheetId="36" hidden="1">{#N/A,#N/A,FALSE,"т02бд"}</definedName>
    <definedName name="qqq" localSheetId="45" hidden="1">{#N/A,#N/A,FALSE,"т02бд"}</definedName>
    <definedName name="qqq" localSheetId="46" hidden="1">{#N/A,#N/A,FALSE,"т02бд"}</definedName>
    <definedName name="qqq" localSheetId="44" hidden="1">{#N/A,#N/A,FALSE,"т02бд"}</definedName>
    <definedName name="qqq" localSheetId="52" hidden="1">{#N/A,#N/A,FALSE,"т02бд"}</definedName>
    <definedName name="qqq" localSheetId="55" hidden="1">{#N/A,#N/A,FALSE,"т02бд"}</definedName>
    <definedName name="qqq" localSheetId="56" hidden="1">{#N/A,#N/A,FALSE,"т02бд"}</definedName>
    <definedName name="qqq" localSheetId="57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62" hidden="1">{#N/A,#N/A,FALSE,"т02бд"}</definedName>
    <definedName name="qqq" localSheetId="63" hidden="1">{#N/A,#N/A,FALSE,"т02бд"}</definedName>
    <definedName name="qqq" localSheetId="64" hidden="1">{#N/A,#N/A,FALSE,"т02бд"}</definedName>
    <definedName name="qqq" localSheetId="65" hidden="1">{#N/A,#N/A,FALSE,"т02бд"}</definedName>
    <definedName name="qqq" localSheetId="66" hidden="1">{#N/A,#N/A,FALSE,"т02бд"}</definedName>
    <definedName name="qqq" localSheetId="67" hidden="1">{#N/A,#N/A,FALSE,"т02бд"}</definedName>
    <definedName name="qqq" localSheetId="68" hidden="1">{#N/A,#N/A,FALSE,"т02бд"}</definedName>
    <definedName name="qqq" localSheetId="69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6" hidden="1">{#N/A,#N/A,FALSE,"т02бд"}</definedName>
    <definedName name="qqq" localSheetId="77" hidden="1">{#N/A,#N/A,FALSE,"т02бд"}</definedName>
    <definedName name="qqq" localSheetId="78" hidden="1">{#N/A,#N/A,FALSE,"т02бд"}</definedName>
    <definedName name="qqq" localSheetId="80" hidden="1">{#N/A,#N/A,FALSE,"т02бд"}</definedName>
    <definedName name="qqq" localSheetId="84" hidden="1">{#N/A,#N/A,FALSE,"т02бд"}</definedName>
    <definedName name="qqq" localSheetId="88" hidden="1">{#N/A,#N/A,FALSE,"т02бд"}</definedName>
    <definedName name="qqq" localSheetId="89" hidden="1">{#N/A,#N/A,FALSE,"т02бд"}</definedName>
    <definedName name="qqq" localSheetId="91" hidden="1">{#N/A,#N/A,FALSE,"т02бд"}</definedName>
    <definedName name="qqq" localSheetId="92" hidden="1">{#N/A,#N/A,FALSE,"т02бд"}</definedName>
    <definedName name="qqq" localSheetId="93" hidden="1">{#N/A,#N/A,FALSE,"т02бд"}</definedName>
    <definedName name="qqq" localSheetId="74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2" hidden="1">{#N/A,#N/A,FALSE,"т02бд"}</definedName>
    <definedName name="qqq_2" localSheetId="19" hidden="1">{#N/A,#N/A,FALSE,"т02бд"}</definedName>
    <definedName name="qqq_2" localSheetId="31" hidden="1">{#N/A,#N/A,FALSE,"т02бд"}</definedName>
    <definedName name="qqq_2" localSheetId="22" hidden="1">{#N/A,#N/A,FALSE,"т02бд"}</definedName>
    <definedName name="qqq_2" localSheetId="23" hidden="1">{#N/A,#N/A,FALSE,"т02бд"}</definedName>
    <definedName name="qqq_2" localSheetId="24" hidden="1">{#N/A,#N/A,FALSE,"т02бд"}</definedName>
    <definedName name="qqq_2" localSheetId="25" hidden="1">{#N/A,#N/A,FALSE,"т02бд"}</definedName>
    <definedName name="qqq_2" localSheetId="26" hidden="1">{#N/A,#N/A,FALSE,"т02бд"}</definedName>
    <definedName name="qqq_2" localSheetId="36" hidden="1">{#N/A,#N/A,FALSE,"т02бд"}</definedName>
    <definedName name="qqq_2" localSheetId="45" hidden="1">{#N/A,#N/A,FALSE,"т02бд"}</definedName>
    <definedName name="qqq_2" localSheetId="46" hidden="1">{#N/A,#N/A,FALSE,"т02бд"}</definedName>
    <definedName name="qqq_2" localSheetId="44" hidden="1">{#N/A,#N/A,FALSE,"т02бд"}</definedName>
    <definedName name="qqq_2" localSheetId="52" hidden="1">{#N/A,#N/A,FALSE,"т02бд"}</definedName>
    <definedName name="qqq_2" localSheetId="55" hidden="1">{#N/A,#N/A,FALSE,"т02бд"}</definedName>
    <definedName name="qqq_2" localSheetId="56" hidden="1">{#N/A,#N/A,FALSE,"т02бд"}</definedName>
    <definedName name="qqq_2" localSheetId="57" hidden="1">{#N/A,#N/A,FALSE,"т02бд"}</definedName>
    <definedName name="qqq_2" localSheetId="60" hidden="1">{#N/A,#N/A,FALSE,"т02бд"}</definedName>
    <definedName name="qqq_2" localSheetId="61" hidden="1">{#N/A,#N/A,FALSE,"т02бд"}</definedName>
    <definedName name="qqq_2" localSheetId="62" hidden="1">{#N/A,#N/A,FALSE,"т02бд"}</definedName>
    <definedName name="qqq_2" localSheetId="63" hidden="1">{#N/A,#N/A,FALSE,"т02бд"}</definedName>
    <definedName name="qqq_2" localSheetId="64" hidden="1">{#N/A,#N/A,FALSE,"т02бд"}</definedName>
    <definedName name="qqq_2" localSheetId="65" hidden="1">{#N/A,#N/A,FALSE,"т02бд"}</definedName>
    <definedName name="qqq_2" localSheetId="66" hidden="1">{#N/A,#N/A,FALSE,"т02бд"}</definedName>
    <definedName name="qqq_2" localSheetId="67" hidden="1">{#N/A,#N/A,FALSE,"т02бд"}</definedName>
    <definedName name="qqq_2" localSheetId="68" hidden="1">{#N/A,#N/A,FALSE,"т02бд"}</definedName>
    <definedName name="qqq_2" localSheetId="69" hidden="1">{#N/A,#N/A,FALSE,"т02бд"}</definedName>
    <definedName name="qqq_2" localSheetId="70" hidden="1">{#N/A,#N/A,FALSE,"т02бд"}</definedName>
    <definedName name="qqq_2" localSheetId="71" hidden="1">{#N/A,#N/A,FALSE,"т02бд"}</definedName>
    <definedName name="qqq_2" localSheetId="72" hidden="1">{#N/A,#N/A,FALSE,"т02бд"}</definedName>
    <definedName name="qqq_2" localSheetId="76" hidden="1">{#N/A,#N/A,FALSE,"т02бд"}</definedName>
    <definedName name="qqq_2" localSheetId="78" hidden="1">{#N/A,#N/A,FALSE,"т02бд"}</definedName>
    <definedName name="qqq_2" localSheetId="84" hidden="1">{#N/A,#N/A,FALSE,"т02бд"}</definedName>
    <definedName name="qqq_2" localSheetId="88" hidden="1">{#N/A,#N/A,FALSE,"т02бд"}</definedName>
    <definedName name="qqq_2" localSheetId="91" hidden="1">{#N/A,#N/A,FALSE,"т02бд"}</definedName>
    <definedName name="qqq_2" localSheetId="92" hidden="1">{#N/A,#N/A,FALSE,"т02бд"}</definedName>
    <definedName name="qqq_2" localSheetId="93" hidden="1">{#N/A,#N/A,FALSE,"т02бд"}</definedName>
    <definedName name="qqq_2" localSheetId="74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2" hidden="1">{#N/A,#N/A,FALSE,"т02бд"}</definedName>
    <definedName name="qqq_2_1" localSheetId="19" hidden="1">{#N/A,#N/A,FALSE,"т02бд"}</definedName>
    <definedName name="qqq_2_1" localSheetId="31" hidden="1">{#N/A,#N/A,FALSE,"т02бд"}</definedName>
    <definedName name="qqq_2_1" localSheetId="22" hidden="1">{#N/A,#N/A,FALSE,"т02бд"}</definedName>
    <definedName name="qqq_2_1" localSheetId="23" hidden="1">{#N/A,#N/A,FALSE,"т02бд"}</definedName>
    <definedName name="qqq_2_1" localSheetId="24" hidden="1">{#N/A,#N/A,FALSE,"т02бд"}</definedName>
    <definedName name="qqq_2_1" localSheetId="25" hidden="1">{#N/A,#N/A,FALSE,"т02бд"}</definedName>
    <definedName name="qqq_2_1" localSheetId="26" hidden="1">{#N/A,#N/A,FALSE,"т02бд"}</definedName>
    <definedName name="qqq_2_1" localSheetId="36" hidden="1">{#N/A,#N/A,FALSE,"т02бд"}</definedName>
    <definedName name="qqq_2_1" localSheetId="45" hidden="1">{#N/A,#N/A,FALSE,"т02бд"}</definedName>
    <definedName name="qqq_2_1" localSheetId="46" hidden="1">{#N/A,#N/A,FALSE,"т02бд"}</definedName>
    <definedName name="qqq_2_1" localSheetId="44" hidden="1">{#N/A,#N/A,FALSE,"т02бд"}</definedName>
    <definedName name="qqq_2_1" localSheetId="52" hidden="1">{#N/A,#N/A,FALSE,"т02бд"}</definedName>
    <definedName name="qqq_2_1" localSheetId="55" hidden="1">{#N/A,#N/A,FALSE,"т02бд"}</definedName>
    <definedName name="qqq_2_1" localSheetId="56" hidden="1">{#N/A,#N/A,FALSE,"т02бд"}</definedName>
    <definedName name="qqq_2_1" localSheetId="57" hidden="1">{#N/A,#N/A,FALSE,"т02бд"}</definedName>
    <definedName name="qqq_2_1" localSheetId="60" hidden="1">{#N/A,#N/A,FALSE,"т02бд"}</definedName>
    <definedName name="qqq_2_1" localSheetId="61" hidden="1">{#N/A,#N/A,FALSE,"т02бд"}</definedName>
    <definedName name="qqq_2_1" localSheetId="62" hidden="1">{#N/A,#N/A,FALSE,"т02бд"}</definedName>
    <definedName name="qqq_2_1" localSheetId="63" hidden="1">{#N/A,#N/A,FALSE,"т02бд"}</definedName>
    <definedName name="qqq_2_1" localSheetId="64" hidden="1">{#N/A,#N/A,FALSE,"т02бд"}</definedName>
    <definedName name="qqq_2_1" localSheetId="65" hidden="1">{#N/A,#N/A,FALSE,"т02бд"}</definedName>
    <definedName name="qqq_2_1" localSheetId="66" hidden="1">{#N/A,#N/A,FALSE,"т02бд"}</definedName>
    <definedName name="qqq_2_1" localSheetId="67" hidden="1">{#N/A,#N/A,FALSE,"т02бд"}</definedName>
    <definedName name="qqq_2_1" localSheetId="68" hidden="1">{#N/A,#N/A,FALSE,"т02бд"}</definedName>
    <definedName name="qqq_2_1" localSheetId="69" hidden="1">{#N/A,#N/A,FALSE,"т02бд"}</definedName>
    <definedName name="qqq_2_1" localSheetId="70" hidden="1">{#N/A,#N/A,FALSE,"т02бд"}</definedName>
    <definedName name="qqq_2_1" localSheetId="71" hidden="1">{#N/A,#N/A,FALSE,"т02бд"}</definedName>
    <definedName name="qqq_2_1" localSheetId="72" hidden="1">{#N/A,#N/A,FALSE,"т02бд"}</definedName>
    <definedName name="qqq_2_1" localSheetId="76" hidden="1">{#N/A,#N/A,FALSE,"т02бд"}</definedName>
    <definedName name="qqq_2_1" localSheetId="78" hidden="1">{#N/A,#N/A,FALSE,"т02бд"}</definedName>
    <definedName name="qqq_2_1" localSheetId="84" hidden="1">{#N/A,#N/A,FALSE,"т02бд"}</definedName>
    <definedName name="qqq_2_1" localSheetId="88" hidden="1">{#N/A,#N/A,FALSE,"т02бд"}</definedName>
    <definedName name="qqq_2_1" localSheetId="91" hidden="1">{#N/A,#N/A,FALSE,"т02бд"}</definedName>
    <definedName name="qqq_2_1" localSheetId="92" hidden="1">{#N/A,#N/A,FALSE,"т02бд"}</definedName>
    <definedName name="qqq_2_1" localSheetId="93" hidden="1">{#N/A,#N/A,FALSE,"т02бд"}</definedName>
    <definedName name="qqq_2_1" localSheetId="74" hidden="1">{#N/A,#N/A,FALSE,"т02бд"}</definedName>
    <definedName name="qqq_2_1" hidden="1">{#N/A,#N/A,FALSE,"т02бд"}</definedName>
    <definedName name="RCUKRU" localSheetId="69">[15]Довідники!$A$27:$C$1731</definedName>
    <definedName name="RCUKRU" localSheetId="71">[15]Довідники!$A$27:$C$1731</definedName>
    <definedName name="RCUKRU" localSheetId="72">[15]Довідники!$A$27:$C$1731</definedName>
    <definedName name="RCUKRU" localSheetId="74">[15]Довідники!$A$27:$C$1731</definedName>
    <definedName name="RCUKRU">[15]Довідники!$A$27:$C$1731</definedName>
    <definedName name="RCUKRU_FULL" localSheetId="69">[15]Довідники!$A$1736:$O$3417</definedName>
    <definedName name="RCUKRU_FULL" localSheetId="71">[15]Довідники!$A$1736:$O$3417</definedName>
    <definedName name="RCUKRU_FULL" localSheetId="72">[15]Довідники!$A$1736:$O$3417</definedName>
    <definedName name="RCUKRU_FULL" localSheetId="74">[15]Довідники!$A$1736:$O$3417</definedName>
    <definedName name="RCUKRU_FULL">[15]Довідники!$A$1736:$O$3417</definedName>
    <definedName name="REAL" localSheetId="11">#REF!</definedName>
    <definedName name="REAL" localSheetId="19">#REF!</definedName>
    <definedName name="REAL" localSheetId="25">#REF!</definedName>
    <definedName name="REAL" localSheetId="52">#REF!</definedName>
    <definedName name="REAL" localSheetId="57">#REF!</definedName>
    <definedName name="REAL" localSheetId="61">#REF!</definedName>
    <definedName name="REAL" localSheetId="62">#REF!</definedName>
    <definedName name="REAL" localSheetId="63">#REF!</definedName>
    <definedName name="REAL" localSheetId="64">#REF!</definedName>
    <definedName name="REAL" localSheetId="65">#REF!</definedName>
    <definedName name="REAL" localSheetId="66">#REF!</definedName>
    <definedName name="REAL" localSheetId="67">#REF!</definedName>
    <definedName name="REAL" localSheetId="68">#REF!</definedName>
    <definedName name="REAL" localSheetId="69">#REF!</definedName>
    <definedName name="REAL" localSheetId="70">#REF!</definedName>
    <definedName name="REAL" localSheetId="71">#REF!</definedName>
    <definedName name="REAL" localSheetId="72">#REF!</definedName>
    <definedName name="REAL" localSheetId="76">#REF!</definedName>
    <definedName name="REAL" localSheetId="85">#REF!</definedName>
    <definedName name="REAL" localSheetId="78">#REF!</definedName>
    <definedName name="REAL" localSheetId="80">#REF!</definedName>
    <definedName name="REAL" localSheetId="81">#REF!</definedName>
    <definedName name="REAL" localSheetId="82">#REF!</definedName>
    <definedName name="REAL" localSheetId="84">#REF!</definedName>
    <definedName name="REAL" localSheetId="91">#REF!</definedName>
    <definedName name="REAL" localSheetId="92">#REF!</definedName>
    <definedName name="REAL" localSheetId="93">#REF!</definedName>
    <definedName name="REAL" localSheetId="15">#REF!</definedName>
    <definedName name="REAL" localSheetId="16">#REF!</definedName>
    <definedName name="REAL" localSheetId="74">#REF!</definedName>
    <definedName name="REAL">#REF!</definedName>
    <definedName name="REF_f" localSheetId="11">[4]Links!#REF!</definedName>
    <definedName name="REF_f" localSheetId="19">[4]Links!#REF!</definedName>
    <definedName name="REF_f" localSheetId="25">[4]Links!#REF!</definedName>
    <definedName name="REF_f" localSheetId="45">[4]Links!#REF!</definedName>
    <definedName name="REF_f" localSheetId="52">[4]Links!#REF!</definedName>
    <definedName name="REF_f" localSheetId="57">[4]Links!#REF!</definedName>
    <definedName name="REF_f" localSheetId="61">[4]Links!#REF!</definedName>
    <definedName name="REF_f" localSheetId="62">[4]Links!#REF!</definedName>
    <definedName name="REF_f" localSheetId="63">[4]Links!#REF!</definedName>
    <definedName name="REF_f" localSheetId="64">[4]Links!#REF!</definedName>
    <definedName name="REF_f" localSheetId="65">[4]Links!#REF!</definedName>
    <definedName name="REF_f" localSheetId="66">[4]Links!#REF!</definedName>
    <definedName name="REF_f" localSheetId="67">[4]Links!#REF!</definedName>
    <definedName name="REF_f" localSheetId="68">[4]Links!#REF!</definedName>
    <definedName name="REF_f" localSheetId="69">[4]Links!#REF!</definedName>
    <definedName name="REF_f" localSheetId="70">[4]Links!#REF!</definedName>
    <definedName name="REF_f" localSheetId="71">[4]Links!#REF!</definedName>
    <definedName name="REF_f" localSheetId="72">[4]Links!#REF!</definedName>
    <definedName name="REF_f" localSheetId="76">[4]Links!#REF!</definedName>
    <definedName name="REF_f" localSheetId="85">[4]Links!#REF!</definedName>
    <definedName name="REF_f" localSheetId="78">[4]Links!#REF!</definedName>
    <definedName name="REF_f" localSheetId="80">[4]Links!#REF!</definedName>
    <definedName name="REF_f" localSheetId="81">[4]Links!#REF!</definedName>
    <definedName name="REF_f" localSheetId="82">[4]Links!#REF!</definedName>
    <definedName name="REF_f" localSheetId="84">[4]Links!#REF!</definedName>
    <definedName name="REF_f" localSheetId="91">[4]Links!#REF!</definedName>
    <definedName name="REF_f" localSheetId="92">[4]Links!#REF!</definedName>
    <definedName name="REF_f" localSheetId="93">[4]Links!#REF!</definedName>
    <definedName name="REF_f" localSheetId="15">[4]Links!#REF!</definedName>
    <definedName name="REF_f" localSheetId="16">[4]Links!#REF!</definedName>
    <definedName name="REF_f" localSheetId="74">[4]Links!#REF!</definedName>
    <definedName name="REF_f">[4]Links!#REF!</definedName>
    <definedName name="RevA" localSheetId="11">#REF!</definedName>
    <definedName name="RevA" localSheetId="19">#REF!</definedName>
    <definedName name="RevA" localSheetId="25">#REF!</definedName>
    <definedName name="RevA" localSheetId="52">#REF!</definedName>
    <definedName name="RevA" localSheetId="57">#REF!</definedName>
    <definedName name="RevA" localSheetId="61">#REF!</definedName>
    <definedName name="RevA" localSheetId="62">#REF!</definedName>
    <definedName name="RevA" localSheetId="63">#REF!</definedName>
    <definedName name="RevA" localSheetId="64">#REF!</definedName>
    <definedName name="RevA" localSheetId="65">#REF!</definedName>
    <definedName name="RevA" localSheetId="66">#REF!</definedName>
    <definedName name="RevA" localSheetId="67">#REF!</definedName>
    <definedName name="RevA" localSheetId="68">#REF!</definedName>
    <definedName name="RevA" localSheetId="69">#REF!</definedName>
    <definedName name="RevA" localSheetId="70">#REF!</definedName>
    <definedName name="RevA" localSheetId="71">#REF!</definedName>
    <definedName name="RevA" localSheetId="72">#REF!</definedName>
    <definedName name="RevA" localSheetId="76">#REF!</definedName>
    <definedName name="RevA" localSheetId="85">#REF!</definedName>
    <definedName name="RevA" localSheetId="78">#REF!</definedName>
    <definedName name="RevA" localSheetId="80">#REF!</definedName>
    <definedName name="RevA" localSheetId="81">#REF!</definedName>
    <definedName name="RevA" localSheetId="82">#REF!</definedName>
    <definedName name="RevA" localSheetId="84">#REF!</definedName>
    <definedName name="RevA" localSheetId="91">#REF!</definedName>
    <definedName name="RevA" localSheetId="92">#REF!</definedName>
    <definedName name="RevA" localSheetId="93">#REF!</definedName>
    <definedName name="RevA" localSheetId="15">#REF!</definedName>
    <definedName name="RevA" localSheetId="16">#REF!</definedName>
    <definedName name="RevA" localSheetId="74">#REF!</definedName>
    <definedName name="RevA">#REF!</definedName>
    <definedName name="RevB" localSheetId="11">#REF!</definedName>
    <definedName name="RevB" localSheetId="19">#REF!</definedName>
    <definedName name="RevB" localSheetId="25">#REF!</definedName>
    <definedName name="RevB" localSheetId="52">#REF!</definedName>
    <definedName name="RevB" localSheetId="57">#REF!</definedName>
    <definedName name="RevB" localSheetId="61">#REF!</definedName>
    <definedName name="RevB" localSheetId="62">#REF!</definedName>
    <definedName name="RevB" localSheetId="63">#REF!</definedName>
    <definedName name="RevB" localSheetId="64">#REF!</definedName>
    <definedName name="RevB" localSheetId="65">#REF!</definedName>
    <definedName name="RevB" localSheetId="66">#REF!</definedName>
    <definedName name="RevB" localSheetId="67">#REF!</definedName>
    <definedName name="RevB" localSheetId="68">#REF!</definedName>
    <definedName name="RevB" localSheetId="69">#REF!</definedName>
    <definedName name="RevB" localSheetId="70">#REF!</definedName>
    <definedName name="RevB" localSheetId="71">#REF!</definedName>
    <definedName name="RevB" localSheetId="72">#REF!</definedName>
    <definedName name="RevB" localSheetId="76">#REF!</definedName>
    <definedName name="RevB" localSheetId="85">#REF!</definedName>
    <definedName name="RevB" localSheetId="78">#REF!</definedName>
    <definedName name="RevB" localSheetId="80">#REF!</definedName>
    <definedName name="RevB" localSheetId="81">#REF!</definedName>
    <definedName name="RevB" localSheetId="82">#REF!</definedName>
    <definedName name="RevB" localSheetId="84">#REF!</definedName>
    <definedName name="RevB" localSheetId="91">#REF!</definedName>
    <definedName name="RevB" localSheetId="92">#REF!</definedName>
    <definedName name="RevB" localSheetId="93">#REF!</definedName>
    <definedName name="RevB" localSheetId="15">#REF!</definedName>
    <definedName name="RevB" localSheetId="16">#REF!</definedName>
    <definedName name="RevB" localSheetId="74">#REF!</definedName>
    <definedName name="RevB">#REF!</definedName>
    <definedName name="REZREQ_f" localSheetId="11">[4]Links!#REF!</definedName>
    <definedName name="REZREQ_f" localSheetId="19">[4]Links!#REF!</definedName>
    <definedName name="REZREQ_f" localSheetId="25">[4]Links!#REF!</definedName>
    <definedName name="REZREQ_f" localSheetId="45">[4]Links!#REF!</definedName>
    <definedName name="REZREQ_f" localSheetId="52">[4]Links!#REF!</definedName>
    <definedName name="REZREQ_f" localSheetId="57">[4]Links!#REF!</definedName>
    <definedName name="REZREQ_f" localSheetId="61">[4]Links!#REF!</definedName>
    <definedName name="REZREQ_f" localSheetId="62">[4]Links!#REF!</definedName>
    <definedName name="REZREQ_f" localSheetId="63">[4]Links!#REF!</definedName>
    <definedName name="REZREQ_f" localSheetId="64">[4]Links!#REF!</definedName>
    <definedName name="REZREQ_f" localSheetId="65">[4]Links!#REF!</definedName>
    <definedName name="REZREQ_f" localSheetId="66">[4]Links!#REF!</definedName>
    <definedName name="REZREQ_f" localSheetId="67">[4]Links!#REF!</definedName>
    <definedName name="REZREQ_f" localSheetId="68">[4]Links!#REF!</definedName>
    <definedName name="REZREQ_f" localSheetId="69">[4]Links!#REF!</definedName>
    <definedName name="REZREQ_f" localSheetId="70">[4]Links!#REF!</definedName>
    <definedName name="REZREQ_f" localSheetId="71">[4]Links!#REF!</definedName>
    <definedName name="REZREQ_f" localSheetId="72">[4]Links!#REF!</definedName>
    <definedName name="REZREQ_f" localSheetId="76">[4]Links!#REF!</definedName>
    <definedName name="REZREQ_f" localSheetId="85">[4]Links!#REF!</definedName>
    <definedName name="REZREQ_f" localSheetId="78">[4]Links!#REF!</definedName>
    <definedName name="REZREQ_f" localSheetId="80">[4]Links!#REF!</definedName>
    <definedName name="REZREQ_f" localSheetId="81">[4]Links!#REF!</definedName>
    <definedName name="REZREQ_f" localSheetId="82">[4]Links!#REF!</definedName>
    <definedName name="REZREQ_f" localSheetId="84">[4]Links!#REF!</definedName>
    <definedName name="REZREQ_f" localSheetId="91">[4]Links!#REF!</definedName>
    <definedName name="REZREQ_f" localSheetId="92">[4]Links!#REF!</definedName>
    <definedName name="REZREQ_f" localSheetId="93">[4]Links!#REF!</definedName>
    <definedName name="REZREQ_f" localSheetId="15">[4]Links!#REF!</definedName>
    <definedName name="REZREQ_f" localSheetId="16">[4]Links!#REF!</definedName>
    <definedName name="REZREQ_f" localSheetId="74">[4]Links!#REF!</definedName>
    <definedName name="REZREQ_f">[4]Links!#REF!</definedName>
    <definedName name="rrr" localSheetId="1" hidden="1">{#N/A,#N/A,FALSE,"т02бд"}</definedName>
    <definedName name="rrr" localSheetId="2" hidden="1">{#N/A,#N/A,FALSE,"т02бд"}</definedName>
    <definedName name="rrr" localSheetId="6" hidden="1">{#N/A,#N/A,FALSE,"т02бд"}</definedName>
    <definedName name="rrr" localSheetId="19" hidden="1">{#N/A,#N/A,FALSE,"т02бд"}</definedName>
    <definedName name="rrr" localSheetId="29" hidden="1">{#N/A,#N/A,FALSE,"т02бд"}</definedName>
    <definedName name="rrr" localSheetId="30" hidden="1">{#N/A,#N/A,FALSE,"т02бд"}</definedName>
    <definedName name="rrr" localSheetId="31" hidden="1">{#N/A,#N/A,FALSE,"т02бд"}</definedName>
    <definedName name="rrr" localSheetId="22" hidden="1">{#N/A,#N/A,FALSE,"т02бд"}</definedName>
    <definedName name="rrr" localSheetId="23" hidden="1">{#N/A,#N/A,FALSE,"т02бд"}</definedName>
    <definedName name="rrr" localSheetId="24" hidden="1">{#N/A,#N/A,FALSE,"т02бд"}</definedName>
    <definedName name="rrr" localSheetId="25" hidden="1">{#N/A,#N/A,FALSE,"т02бд"}</definedName>
    <definedName name="rrr" localSheetId="26" hidden="1">{#N/A,#N/A,FALSE,"т02бд"}</definedName>
    <definedName name="rrr" localSheetId="36" hidden="1">{#N/A,#N/A,FALSE,"т02бд"}</definedName>
    <definedName name="rrr" localSheetId="45" hidden="1">{#N/A,#N/A,FALSE,"т02бд"}</definedName>
    <definedName name="rrr" localSheetId="46" hidden="1">{#N/A,#N/A,FALSE,"т02бд"}</definedName>
    <definedName name="rrr" localSheetId="44" hidden="1">{#N/A,#N/A,FALSE,"т02бд"}</definedName>
    <definedName name="rrr" localSheetId="52" hidden="1">{#N/A,#N/A,FALSE,"т02бд"}</definedName>
    <definedName name="rrr" localSheetId="55" hidden="1">{#N/A,#N/A,FALSE,"т02бд"}</definedName>
    <definedName name="rrr" localSheetId="56" hidden="1">{#N/A,#N/A,FALSE,"т02бд"}</definedName>
    <definedName name="rrr" localSheetId="57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62" hidden="1">{#N/A,#N/A,FALSE,"т02бд"}</definedName>
    <definedName name="rrr" localSheetId="63" hidden="1">{#N/A,#N/A,FALSE,"т02бд"}</definedName>
    <definedName name="rrr" localSheetId="64" hidden="1">{#N/A,#N/A,FALSE,"т02бд"}</definedName>
    <definedName name="rrr" localSheetId="65" hidden="1">{#N/A,#N/A,FALSE,"т02бд"}</definedName>
    <definedName name="rrr" localSheetId="66" hidden="1">{#N/A,#N/A,FALSE,"т02бд"}</definedName>
    <definedName name="rrr" localSheetId="67" hidden="1">{#N/A,#N/A,FALSE,"т02бд"}</definedName>
    <definedName name="rrr" localSheetId="68" hidden="1">{#N/A,#N/A,FALSE,"т02бд"}</definedName>
    <definedName name="rrr" localSheetId="69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6" hidden="1">{#N/A,#N/A,FALSE,"т02бд"}</definedName>
    <definedName name="rrr" localSheetId="77" hidden="1">{#N/A,#N/A,FALSE,"т02бд"}</definedName>
    <definedName name="rrr" localSheetId="78" hidden="1">{#N/A,#N/A,FALSE,"т02бд"}</definedName>
    <definedName name="rrr" localSheetId="80" hidden="1">{#N/A,#N/A,FALSE,"т02бд"}</definedName>
    <definedName name="rrr" localSheetId="84" hidden="1">{#N/A,#N/A,FALSE,"т02бд"}</definedName>
    <definedName name="rrr" localSheetId="88" hidden="1">{#N/A,#N/A,FALSE,"т02бд"}</definedName>
    <definedName name="rrr" localSheetId="89" hidden="1">{#N/A,#N/A,FALSE,"т02бд"}</definedName>
    <definedName name="rrr" localSheetId="91" hidden="1">{#N/A,#N/A,FALSE,"т02бд"}</definedName>
    <definedName name="rrr" localSheetId="92" hidden="1">{#N/A,#N/A,FALSE,"т02бд"}</definedName>
    <definedName name="rrr" localSheetId="93" hidden="1">{#N/A,#N/A,FALSE,"т02бд"}</definedName>
    <definedName name="rrr" localSheetId="74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2" hidden="1">{#N/A,#N/A,FALSE,"т02бд"}</definedName>
    <definedName name="rrr_2" localSheetId="19" hidden="1">{#N/A,#N/A,FALSE,"т02бд"}</definedName>
    <definedName name="rrr_2" localSheetId="31" hidden="1">{#N/A,#N/A,FALSE,"т02бд"}</definedName>
    <definedName name="rrr_2" localSheetId="22" hidden="1">{#N/A,#N/A,FALSE,"т02бд"}</definedName>
    <definedName name="rrr_2" localSheetId="23" hidden="1">{#N/A,#N/A,FALSE,"т02бд"}</definedName>
    <definedName name="rrr_2" localSheetId="24" hidden="1">{#N/A,#N/A,FALSE,"т02бд"}</definedName>
    <definedName name="rrr_2" localSheetId="25" hidden="1">{#N/A,#N/A,FALSE,"т02бд"}</definedName>
    <definedName name="rrr_2" localSheetId="26" hidden="1">{#N/A,#N/A,FALSE,"т02бд"}</definedName>
    <definedName name="rrr_2" localSheetId="36" hidden="1">{#N/A,#N/A,FALSE,"т02бд"}</definedName>
    <definedName name="rrr_2" localSheetId="45" hidden="1">{#N/A,#N/A,FALSE,"т02бд"}</definedName>
    <definedName name="rrr_2" localSheetId="46" hidden="1">{#N/A,#N/A,FALSE,"т02бд"}</definedName>
    <definedName name="rrr_2" localSheetId="44" hidden="1">{#N/A,#N/A,FALSE,"т02бд"}</definedName>
    <definedName name="rrr_2" localSheetId="52" hidden="1">{#N/A,#N/A,FALSE,"т02бд"}</definedName>
    <definedName name="rrr_2" localSheetId="55" hidden="1">{#N/A,#N/A,FALSE,"т02бд"}</definedName>
    <definedName name="rrr_2" localSheetId="56" hidden="1">{#N/A,#N/A,FALSE,"т02бд"}</definedName>
    <definedName name="rrr_2" localSheetId="57" hidden="1">{#N/A,#N/A,FALSE,"т02бд"}</definedName>
    <definedName name="rrr_2" localSheetId="60" hidden="1">{#N/A,#N/A,FALSE,"т02бд"}</definedName>
    <definedName name="rrr_2" localSheetId="61" hidden="1">{#N/A,#N/A,FALSE,"т02бд"}</definedName>
    <definedName name="rrr_2" localSheetId="62" hidden="1">{#N/A,#N/A,FALSE,"т02бд"}</definedName>
    <definedName name="rrr_2" localSheetId="63" hidden="1">{#N/A,#N/A,FALSE,"т02бд"}</definedName>
    <definedName name="rrr_2" localSheetId="64" hidden="1">{#N/A,#N/A,FALSE,"т02бд"}</definedName>
    <definedName name="rrr_2" localSheetId="65" hidden="1">{#N/A,#N/A,FALSE,"т02бд"}</definedName>
    <definedName name="rrr_2" localSheetId="66" hidden="1">{#N/A,#N/A,FALSE,"т02бд"}</definedName>
    <definedName name="rrr_2" localSheetId="67" hidden="1">{#N/A,#N/A,FALSE,"т02бд"}</definedName>
    <definedName name="rrr_2" localSheetId="68" hidden="1">{#N/A,#N/A,FALSE,"т02бд"}</definedName>
    <definedName name="rrr_2" localSheetId="69" hidden="1">{#N/A,#N/A,FALSE,"т02бд"}</definedName>
    <definedName name="rrr_2" localSheetId="70" hidden="1">{#N/A,#N/A,FALSE,"т02бд"}</definedName>
    <definedName name="rrr_2" localSheetId="71" hidden="1">{#N/A,#N/A,FALSE,"т02бд"}</definedName>
    <definedName name="rrr_2" localSheetId="72" hidden="1">{#N/A,#N/A,FALSE,"т02бд"}</definedName>
    <definedName name="rrr_2" localSheetId="76" hidden="1">{#N/A,#N/A,FALSE,"т02бд"}</definedName>
    <definedName name="rrr_2" localSheetId="78" hidden="1">{#N/A,#N/A,FALSE,"т02бд"}</definedName>
    <definedName name="rrr_2" localSheetId="84" hidden="1">{#N/A,#N/A,FALSE,"т02бд"}</definedName>
    <definedName name="rrr_2" localSheetId="88" hidden="1">{#N/A,#N/A,FALSE,"т02бд"}</definedName>
    <definedName name="rrr_2" localSheetId="91" hidden="1">{#N/A,#N/A,FALSE,"т02бд"}</definedName>
    <definedName name="rrr_2" localSheetId="92" hidden="1">{#N/A,#N/A,FALSE,"т02бд"}</definedName>
    <definedName name="rrr_2" localSheetId="93" hidden="1">{#N/A,#N/A,FALSE,"т02бд"}</definedName>
    <definedName name="rrr_2" localSheetId="74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2" hidden="1">{#N/A,#N/A,FALSE,"т02бд"}</definedName>
    <definedName name="rrr_2_1" localSheetId="19" hidden="1">{#N/A,#N/A,FALSE,"т02бд"}</definedName>
    <definedName name="rrr_2_1" localSheetId="31" hidden="1">{#N/A,#N/A,FALSE,"т02бд"}</definedName>
    <definedName name="rrr_2_1" localSheetId="22" hidden="1">{#N/A,#N/A,FALSE,"т02бд"}</definedName>
    <definedName name="rrr_2_1" localSheetId="23" hidden="1">{#N/A,#N/A,FALSE,"т02бд"}</definedName>
    <definedName name="rrr_2_1" localSheetId="24" hidden="1">{#N/A,#N/A,FALSE,"т02бд"}</definedName>
    <definedName name="rrr_2_1" localSheetId="25" hidden="1">{#N/A,#N/A,FALSE,"т02бд"}</definedName>
    <definedName name="rrr_2_1" localSheetId="26" hidden="1">{#N/A,#N/A,FALSE,"т02бд"}</definedName>
    <definedName name="rrr_2_1" localSheetId="36" hidden="1">{#N/A,#N/A,FALSE,"т02бд"}</definedName>
    <definedName name="rrr_2_1" localSheetId="45" hidden="1">{#N/A,#N/A,FALSE,"т02бд"}</definedName>
    <definedName name="rrr_2_1" localSheetId="46" hidden="1">{#N/A,#N/A,FALSE,"т02бд"}</definedName>
    <definedName name="rrr_2_1" localSheetId="44" hidden="1">{#N/A,#N/A,FALSE,"т02бд"}</definedName>
    <definedName name="rrr_2_1" localSheetId="52" hidden="1">{#N/A,#N/A,FALSE,"т02бд"}</definedName>
    <definedName name="rrr_2_1" localSheetId="55" hidden="1">{#N/A,#N/A,FALSE,"т02бд"}</definedName>
    <definedName name="rrr_2_1" localSheetId="56" hidden="1">{#N/A,#N/A,FALSE,"т02бд"}</definedName>
    <definedName name="rrr_2_1" localSheetId="57" hidden="1">{#N/A,#N/A,FALSE,"т02бд"}</definedName>
    <definedName name="rrr_2_1" localSheetId="60" hidden="1">{#N/A,#N/A,FALSE,"т02бд"}</definedName>
    <definedName name="rrr_2_1" localSheetId="61" hidden="1">{#N/A,#N/A,FALSE,"т02бд"}</definedName>
    <definedName name="rrr_2_1" localSheetId="62" hidden="1">{#N/A,#N/A,FALSE,"т02бд"}</definedName>
    <definedName name="rrr_2_1" localSheetId="63" hidden="1">{#N/A,#N/A,FALSE,"т02бд"}</definedName>
    <definedName name="rrr_2_1" localSheetId="64" hidden="1">{#N/A,#N/A,FALSE,"т02бд"}</definedName>
    <definedName name="rrr_2_1" localSheetId="65" hidden="1">{#N/A,#N/A,FALSE,"т02бд"}</definedName>
    <definedName name="rrr_2_1" localSheetId="66" hidden="1">{#N/A,#N/A,FALSE,"т02бд"}</definedName>
    <definedName name="rrr_2_1" localSheetId="67" hidden="1">{#N/A,#N/A,FALSE,"т02бд"}</definedName>
    <definedName name="rrr_2_1" localSheetId="68" hidden="1">{#N/A,#N/A,FALSE,"т02бд"}</definedName>
    <definedName name="rrr_2_1" localSheetId="69" hidden="1">{#N/A,#N/A,FALSE,"т02бд"}</definedName>
    <definedName name="rrr_2_1" localSheetId="70" hidden="1">{#N/A,#N/A,FALSE,"т02бд"}</definedName>
    <definedName name="rrr_2_1" localSheetId="71" hidden="1">{#N/A,#N/A,FALSE,"т02бд"}</definedName>
    <definedName name="rrr_2_1" localSheetId="72" hidden="1">{#N/A,#N/A,FALSE,"т02бд"}</definedName>
    <definedName name="rrr_2_1" localSheetId="76" hidden="1">{#N/A,#N/A,FALSE,"т02бд"}</definedName>
    <definedName name="rrr_2_1" localSheetId="78" hidden="1">{#N/A,#N/A,FALSE,"т02бд"}</definedName>
    <definedName name="rrr_2_1" localSheetId="84" hidden="1">{#N/A,#N/A,FALSE,"т02бд"}</definedName>
    <definedName name="rrr_2_1" localSheetId="88" hidden="1">{#N/A,#N/A,FALSE,"т02бд"}</definedName>
    <definedName name="rrr_2_1" localSheetId="91" hidden="1">{#N/A,#N/A,FALSE,"т02бд"}</definedName>
    <definedName name="rrr_2_1" localSheetId="92" hidden="1">{#N/A,#N/A,FALSE,"т02бд"}</definedName>
    <definedName name="rrr_2_1" localSheetId="93" hidden="1">{#N/A,#N/A,FALSE,"т02бд"}</definedName>
    <definedName name="rrr_2_1" localSheetId="74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ab1.1" localSheetId="11">#REF!</definedName>
    <definedName name="RTab1.1" localSheetId="19">#REF!</definedName>
    <definedName name="RTab1.1" localSheetId="25">#REF!</definedName>
    <definedName name="RTab1.1" localSheetId="52">#REF!</definedName>
    <definedName name="RTab1.1" localSheetId="57">#REF!</definedName>
    <definedName name="RTab1.1" localSheetId="61">#REF!</definedName>
    <definedName name="RTab1.1" localSheetId="62">#REF!</definedName>
    <definedName name="RTab1.1" localSheetId="63">#REF!</definedName>
    <definedName name="RTab1.1" localSheetId="64">#REF!</definedName>
    <definedName name="RTab1.1" localSheetId="65">#REF!</definedName>
    <definedName name="RTab1.1" localSheetId="66">#REF!</definedName>
    <definedName name="RTab1.1" localSheetId="67">#REF!</definedName>
    <definedName name="RTab1.1" localSheetId="68">#REF!</definedName>
    <definedName name="RTab1.1" localSheetId="69">#REF!</definedName>
    <definedName name="RTab1.1" localSheetId="70">#REF!</definedName>
    <definedName name="RTab1.1" localSheetId="71">#REF!</definedName>
    <definedName name="RTab1.1" localSheetId="72">#REF!</definedName>
    <definedName name="RTab1.1" localSheetId="76">#REF!</definedName>
    <definedName name="RTab1.1" localSheetId="85">#REF!</definedName>
    <definedName name="RTab1.1" localSheetId="78">#REF!</definedName>
    <definedName name="RTab1.1" localSheetId="80">#REF!</definedName>
    <definedName name="RTab1.1" localSheetId="81">#REF!</definedName>
    <definedName name="RTab1.1" localSheetId="82">#REF!</definedName>
    <definedName name="RTab1.1" localSheetId="84">#REF!</definedName>
    <definedName name="RTab1.1" localSheetId="91">#REF!</definedName>
    <definedName name="RTab1.1" localSheetId="92">#REF!</definedName>
    <definedName name="RTab1.1" localSheetId="93">#REF!</definedName>
    <definedName name="RTab1.1" localSheetId="15">#REF!</definedName>
    <definedName name="RTab1.1" localSheetId="16">#REF!</definedName>
    <definedName name="RTab1.1" localSheetId="74">#REF!</definedName>
    <definedName name="RTab1.1">#REF!</definedName>
    <definedName name="RTab1.1a" localSheetId="11">#REF!</definedName>
    <definedName name="RTab1.1a" localSheetId="19">#REF!</definedName>
    <definedName name="RTab1.1a" localSheetId="25">#REF!</definedName>
    <definedName name="RTab1.1a" localSheetId="52">#REF!</definedName>
    <definedName name="RTab1.1a" localSheetId="57">#REF!</definedName>
    <definedName name="RTab1.1a" localSheetId="61">#REF!</definedName>
    <definedName name="RTab1.1a" localSheetId="62">#REF!</definedName>
    <definedName name="RTab1.1a" localSheetId="63">#REF!</definedName>
    <definedName name="RTab1.1a" localSheetId="64">#REF!</definedName>
    <definedName name="RTab1.1a" localSheetId="65">#REF!</definedName>
    <definedName name="RTab1.1a" localSheetId="66">#REF!</definedName>
    <definedName name="RTab1.1a" localSheetId="67">#REF!</definedName>
    <definedName name="RTab1.1a" localSheetId="68">#REF!</definedName>
    <definedName name="RTab1.1a" localSheetId="69">#REF!</definedName>
    <definedName name="RTab1.1a" localSheetId="70">#REF!</definedName>
    <definedName name="RTab1.1a" localSheetId="71">#REF!</definedName>
    <definedName name="RTab1.1a" localSheetId="72">#REF!</definedName>
    <definedName name="RTab1.1a" localSheetId="76">#REF!</definedName>
    <definedName name="RTab1.1a" localSheetId="85">#REF!</definedName>
    <definedName name="RTab1.1a" localSheetId="78">#REF!</definedName>
    <definedName name="RTab1.1a" localSheetId="80">#REF!</definedName>
    <definedName name="RTab1.1a" localSheetId="81">#REF!</definedName>
    <definedName name="RTab1.1a" localSheetId="82">#REF!</definedName>
    <definedName name="RTab1.1a" localSheetId="84">#REF!</definedName>
    <definedName name="RTab1.1a" localSheetId="91">#REF!</definedName>
    <definedName name="RTab1.1a" localSheetId="92">#REF!</definedName>
    <definedName name="RTab1.1a" localSheetId="93">#REF!</definedName>
    <definedName name="RTab1.1a" localSheetId="15">#REF!</definedName>
    <definedName name="RTab1.1a" localSheetId="16">#REF!</definedName>
    <definedName name="RTab1.1a" localSheetId="74">#REF!</definedName>
    <definedName name="RTab1.1a">#REF!</definedName>
    <definedName name="RTab1.2" localSheetId="11">#REF!</definedName>
    <definedName name="RTab1.2" localSheetId="19">#REF!</definedName>
    <definedName name="RTab1.2" localSheetId="25">#REF!</definedName>
    <definedName name="RTab1.2" localSheetId="52">#REF!</definedName>
    <definedName name="RTab1.2" localSheetId="57">#REF!</definedName>
    <definedName name="RTab1.2" localSheetId="61">#REF!</definedName>
    <definedName name="RTab1.2" localSheetId="62">#REF!</definedName>
    <definedName name="RTab1.2" localSheetId="63">#REF!</definedName>
    <definedName name="RTab1.2" localSheetId="64">#REF!</definedName>
    <definedName name="RTab1.2" localSheetId="65">#REF!</definedName>
    <definedName name="RTab1.2" localSheetId="66">#REF!</definedName>
    <definedName name="RTab1.2" localSheetId="67">#REF!</definedName>
    <definedName name="RTab1.2" localSheetId="68">#REF!</definedName>
    <definedName name="RTab1.2" localSheetId="69">#REF!</definedName>
    <definedName name="RTab1.2" localSheetId="70">#REF!</definedName>
    <definedName name="RTab1.2" localSheetId="71">#REF!</definedName>
    <definedName name="RTab1.2" localSheetId="72">#REF!</definedName>
    <definedName name="RTab1.2" localSheetId="76">#REF!</definedName>
    <definedName name="RTab1.2" localSheetId="85">#REF!</definedName>
    <definedName name="RTab1.2" localSheetId="78">#REF!</definedName>
    <definedName name="RTab1.2" localSheetId="80">#REF!</definedName>
    <definedName name="RTab1.2" localSheetId="81">#REF!</definedName>
    <definedName name="RTab1.2" localSheetId="82">#REF!</definedName>
    <definedName name="RTab1.2" localSheetId="84">#REF!</definedName>
    <definedName name="RTab1.2" localSheetId="91">#REF!</definedName>
    <definedName name="RTab1.2" localSheetId="92">#REF!</definedName>
    <definedName name="RTab1.2" localSheetId="93">#REF!</definedName>
    <definedName name="RTab1.2" localSheetId="15">#REF!</definedName>
    <definedName name="RTab1.2" localSheetId="16">#REF!</definedName>
    <definedName name="RTab1.2" localSheetId="74">#REF!</definedName>
    <definedName name="RTab1.2">#REF!</definedName>
    <definedName name="RTab1.2a" localSheetId="11">#REF!</definedName>
    <definedName name="RTab1.2a" localSheetId="19">#REF!</definedName>
    <definedName name="RTab1.2a" localSheetId="25">#REF!</definedName>
    <definedName name="RTab1.2a" localSheetId="57">#REF!</definedName>
    <definedName name="RTab1.2a" localSheetId="62">#REF!</definedName>
    <definedName name="RTab1.2a" localSheetId="64">#REF!</definedName>
    <definedName name="RTab1.2a" localSheetId="65">#REF!</definedName>
    <definedName name="RTab1.2a" localSheetId="66">#REF!</definedName>
    <definedName name="RTab1.2a" localSheetId="67">#REF!</definedName>
    <definedName name="RTab1.2a" localSheetId="68">#REF!</definedName>
    <definedName name="RTab1.2a" localSheetId="69">#REF!</definedName>
    <definedName name="RTab1.2a" localSheetId="70">#REF!</definedName>
    <definedName name="RTab1.2a" localSheetId="71">#REF!</definedName>
    <definedName name="RTab1.2a" localSheetId="72">#REF!</definedName>
    <definedName name="RTab1.2a" localSheetId="76">#REF!</definedName>
    <definedName name="RTab1.2a" localSheetId="85">#REF!</definedName>
    <definedName name="RTab1.2a" localSheetId="78">#REF!</definedName>
    <definedName name="RTab1.2a" localSheetId="80">#REF!</definedName>
    <definedName name="RTab1.2a" localSheetId="81">#REF!</definedName>
    <definedName name="RTab1.2a" localSheetId="82">#REF!</definedName>
    <definedName name="RTab1.2a" localSheetId="84">#REF!</definedName>
    <definedName name="RTab1.2a" localSheetId="91">#REF!</definedName>
    <definedName name="RTab1.2a" localSheetId="92">#REF!</definedName>
    <definedName name="RTab1.2a" localSheetId="93">#REF!</definedName>
    <definedName name="RTab1.2a" localSheetId="15">#REF!</definedName>
    <definedName name="RTab1.2a" localSheetId="16">#REF!</definedName>
    <definedName name="RTab1.2a" localSheetId="74">#REF!</definedName>
    <definedName name="RTab1.2a">#REF!</definedName>
    <definedName name="RTab1.4" localSheetId="11">#REF!</definedName>
    <definedName name="RTab1.4" localSheetId="19">#REF!</definedName>
    <definedName name="RTab1.4" localSheetId="25">#REF!</definedName>
    <definedName name="RTab1.4" localSheetId="57">#REF!</definedName>
    <definedName name="RTab1.4" localSheetId="62">#REF!</definedName>
    <definedName name="RTab1.4" localSheetId="64">#REF!</definedName>
    <definedName name="RTab1.4" localSheetId="65">#REF!</definedName>
    <definedName name="RTab1.4" localSheetId="66">#REF!</definedName>
    <definedName name="RTab1.4" localSheetId="67">#REF!</definedName>
    <definedName name="RTab1.4" localSheetId="68">#REF!</definedName>
    <definedName name="RTab1.4" localSheetId="69">#REF!</definedName>
    <definedName name="RTab1.4" localSheetId="70">#REF!</definedName>
    <definedName name="RTab1.4" localSheetId="71">#REF!</definedName>
    <definedName name="RTab1.4" localSheetId="72">#REF!</definedName>
    <definedName name="RTab1.4" localSheetId="76">#REF!</definedName>
    <definedName name="RTab1.4" localSheetId="85">#REF!</definedName>
    <definedName name="RTab1.4" localSheetId="78">#REF!</definedName>
    <definedName name="RTab1.4" localSheetId="80">#REF!</definedName>
    <definedName name="RTab1.4" localSheetId="81">#REF!</definedName>
    <definedName name="RTab1.4" localSheetId="82">#REF!</definedName>
    <definedName name="RTab1.4" localSheetId="84">#REF!</definedName>
    <definedName name="RTab1.4" localSheetId="91">#REF!</definedName>
    <definedName name="RTab1.4" localSheetId="92">#REF!</definedName>
    <definedName name="RTab1.4" localSheetId="93">#REF!</definedName>
    <definedName name="RTab1.4" localSheetId="15">#REF!</definedName>
    <definedName name="RTab1.4" localSheetId="16">#REF!</definedName>
    <definedName name="RTab1.4" localSheetId="74">#REF!</definedName>
    <definedName name="RTab1.4">#REF!</definedName>
    <definedName name="RTab2.1" localSheetId="11">#REF!</definedName>
    <definedName name="RTab2.1" localSheetId="19">#REF!</definedName>
    <definedName name="RTab2.1" localSheetId="25">#REF!</definedName>
    <definedName name="RTab2.1" localSheetId="57">#REF!</definedName>
    <definedName name="RTab2.1" localSheetId="62">#REF!</definedName>
    <definedName name="RTab2.1" localSheetId="64">#REF!</definedName>
    <definedName name="RTab2.1" localSheetId="65">#REF!</definedName>
    <definedName name="RTab2.1" localSheetId="66">#REF!</definedName>
    <definedName name="RTab2.1" localSheetId="67">#REF!</definedName>
    <definedName name="RTab2.1" localSheetId="68">#REF!</definedName>
    <definedName name="RTab2.1" localSheetId="69">#REF!</definedName>
    <definedName name="RTab2.1" localSheetId="70">#REF!</definedName>
    <definedName name="RTab2.1" localSheetId="71">#REF!</definedName>
    <definedName name="RTab2.1" localSheetId="72">#REF!</definedName>
    <definedName name="RTab2.1" localSheetId="76">#REF!</definedName>
    <definedName name="RTab2.1" localSheetId="85">#REF!</definedName>
    <definedName name="RTab2.1" localSheetId="78">#REF!</definedName>
    <definedName name="RTab2.1" localSheetId="80">#REF!</definedName>
    <definedName name="RTab2.1" localSheetId="81">#REF!</definedName>
    <definedName name="RTab2.1" localSheetId="82">#REF!</definedName>
    <definedName name="RTab2.1" localSheetId="84">#REF!</definedName>
    <definedName name="RTab2.1" localSheetId="91">#REF!</definedName>
    <definedName name="RTab2.1" localSheetId="92">#REF!</definedName>
    <definedName name="RTab2.1" localSheetId="93">#REF!</definedName>
    <definedName name="RTab2.1" localSheetId="15">#REF!</definedName>
    <definedName name="RTab2.1" localSheetId="16">#REF!</definedName>
    <definedName name="RTab2.1" localSheetId="74">#REF!</definedName>
    <definedName name="RTab2.1">#REF!</definedName>
    <definedName name="RTab2.1a" localSheetId="11">#REF!</definedName>
    <definedName name="RTab2.1a" localSheetId="19">#REF!</definedName>
    <definedName name="RTab2.1a" localSheetId="25">#REF!</definedName>
    <definedName name="RTab2.1a" localSheetId="62">#REF!</definedName>
    <definedName name="RTab2.1a" localSheetId="64">#REF!</definedName>
    <definedName name="RTab2.1a" localSheetId="65">#REF!</definedName>
    <definedName name="RTab2.1a" localSheetId="66">#REF!</definedName>
    <definedName name="RTab2.1a" localSheetId="67">#REF!</definedName>
    <definedName name="RTab2.1a" localSheetId="68">#REF!</definedName>
    <definedName name="RTab2.1a" localSheetId="69">#REF!</definedName>
    <definedName name="RTab2.1a" localSheetId="70">#REF!</definedName>
    <definedName name="RTab2.1a" localSheetId="71">#REF!</definedName>
    <definedName name="RTab2.1a" localSheetId="72">#REF!</definedName>
    <definedName name="RTab2.1a" localSheetId="76">#REF!</definedName>
    <definedName name="RTab2.1a" localSheetId="85">#REF!</definedName>
    <definedName name="RTab2.1a" localSheetId="78">#REF!</definedName>
    <definedName name="RTab2.1a" localSheetId="80">#REF!</definedName>
    <definedName name="RTab2.1a" localSheetId="81">#REF!</definedName>
    <definedName name="RTab2.1a" localSheetId="82">#REF!</definedName>
    <definedName name="RTab2.1a" localSheetId="84">#REF!</definedName>
    <definedName name="RTab2.1a" localSheetId="91">#REF!</definedName>
    <definedName name="RTab2.1a" localSheetId="92">#REF!</definedName>
    <definedName name="RTab2.1a" localSheetId="93">#REF!</definedName>
    <definedName name="RTab2.1a" localSheetId="15">#REF!</definedName>
    <definedName name="RTab2.1a" localSheetId="16">#REF!</definedName>
    <definedName name="RTab2.1a" localSheetId="74">#REF!</definedName>
    <definedName name="RTab2.1a">#REF!</definedName>
    <definedName name="RTab2.2" localSheetId="11">#REF!</definedName>
    <definedName name="RTab2.2" localSheetId="19">#REF!</definedName>
    <definedName name="RTab2.2" localSheetId="25">#REF!</definedName>
    <definedName name="RTab2.2" localSheetId="62">#REF!</definedName>
    <definedName name="RTab2.2" localSheetId="64">#REF!</definedName>
    <definedName name="RTab2.2" localSheetId="65">#REF!</definedName>
    <definedName name="RTab2.2" localSheetId="66">#REF!</definedName>
    <definedName name="RTab2.2" localSheetId="67">#REF!</definedName>
    <definedName name="RTab2.2" localSheetId="68">#REF!</definedName>
    <definedName name="RTab2.2" localSheetId="69">#REF!</definedName>
    <definedName name="RTab2.2" localSheetId="70">#REF!</definedName>
    <definedName name="RTab2.2" localSheetId="71">#REF!</definedName>
    <definedName name="RTab2.2" localSheetId="72">#REF!</definedName>
    <definedName name="RTab2.2" localSheetId="76">#REF!</definedName>
    <definedName name="RTab2.2" localSheetId="85">#REF!</definedName>
    <definedName name="RTab2.2" localSheetId="78">#REF!</definedName>
    <definedName name="RTab2.2" localSheetId="80">#REF!</definedName>
    <definedName name="RTab2.2" localSheetId="81">#REF!</definedName>
    <definedName name="RTab2.2" localSheetId="82">#REF!</definedName>
    <definedName name="RTab2.2" localSheetId="84">#REF!</definedName>
    <definedName name="RTab2.2" localSheetId="91">#REF!</definedName>
    <definedName name="RTab2.2" localSheetId="92">#REF!</definedName>
    <definedName name="RTab2.2" localSheetId="93">#REF!</definedName>
    <definedName name="RTab2.2" localSheetId="15">#REF!</definedName>
    <definedName name="RTab2.2" localSheetId="16">#REF!</definedName>
    <definedName name="RTab2.2" localSheetId="74">#REF!</definedName>
    <definedName name="RTab2.2">#REF!</definedName>
    <definedName name="RTab2.3" localSheetId="11">#REF!</definedName>
    <definedName name="RTab2.3" localSheetId="19">#REF!</definedName>
    <definedName name="RTab2.3" localSheetId="25">#REF!</definedName>
    <definedName name="RTab2.3" localSheetId="62">#REF!</definedName>
    <definedName name="RTab2.3" localSheetId="64">#REF!</definedName>
    <definedName name="RTab2.3" localSheetId="65">#REF!</definedName>
    <definedName name="RTab2.3" localSheetId="66">#REF!</definedName>
    <definedName name="RTab2.3" localSheetId="67">#REF!</definedName>
    <definedName name="RTab2.3" localSheetId="68">#REF!</definedName>
    <definedName name="RTab2.3" localSheetId="69">#REF!</definedName>
    <definedName name="RTab2.3" localSheetId="70">#REF!</definedName>
    <definedName name="RTab2.3" localSheetId="71">#REF!</definedName>
    <definedName name="RTab2.3" localSheetId="72">#REF!</definedName>
    <definedName name="RTab2.3" localSheetId="76">#REF!</definedName>
    <definedName name="RTab2.3" localSheetId="85">#REF!</definedName>
    <definedName name="RTab2.3" localSheetId="78">#REF!</definedName>
    <definedName name="RTab2.3" localSheetId="80">#REF!</definedName>
    <definedName name="RTab2.3" localSheetId="81">#REF!</definedName>
    <definedName name="RTab2.3" localSheetId="82">#REF!</definedName>
    <definedName name="RTab2.3" localSheetId="84">#REF!</definedName>
    <definedName name="RTab2.3" localSheetId="91">#REF!</definedName>
    <definedName name="RTab2.3" localSheetId="92">#REF!</definedName>
    <definedName name="RTab2.3" localSheetId="93">#REF!</definedName>
    <definedName name="RTab2.3" localSheetId="15">#REF!</definedName>
    <definedName name="RTab2.3" localSheetId="16">#REF!</definedName>
    <definedName name="RTab2.3" localSheetId="74">#REF!</definedName>
    <definedName name="RTab2.3">#REF!</definedName>
    <definedName name="RTab3.3" localSheetId="11">#REF!</definedName>
    <definedName name="RTab3.3" localSheetId="19">#REF!</definedName>
    <definedName name="RTab3.3" localSheetId="25">#REF!</definedName>
    <definedName name="RTab3.3" localSheetId="62">#REF!</definedName>
    <definedName name="RTab3.3" localSheetId="64">#REF!</definedName>
    <definedName name="RTab3.3" localSheetId="65">#REF!</definedName>
    <definedName name="RTab3.3" localSheetId="66">#REF!</definedName>
    <definedName name="RTab3.3" localSheetId="67">#REF!</definedName>
    <definedName name="RTab3.3" localSheetId="68">#REF!</definedName>
    <definedName name="RTab3.3" localSheetId="69">#REF!</definedName>
    <definedName name="RTab3.3" localSheetId="70">#REF!</definedName>
    <definedName name="RTab3.3" localSheetId="71">#REF!</definedName>
    <definedName name="RTab3.3" localSheetId="72">#REF!</definedName>
    <definedName name="RTab3.3" localSheetId="76">#REF!</definedName>
    <definedName name="RTab3.3" localSheetId="85">#REF!</definedName>
    <definedName name="RTab3.3" localSheetId="78">#REF!</definedName>
    <definedName name="RTab3.3" localSheetId="80">#REF!</definedName>
    <definedName name="RTab3.3" localSheetId="81">#REF!</definedName>
    <definedName name="RTab3.3" localSheetId="82">#REF!</definedName>
    <definedName name="RTab3.3" localSheetId="84">#REF!</definedName>
    <definedName name="RTab3.3" localSheetId="91">#REF!</definedName>
    <definedName name="RTab3.3" localSheetId="92">#REF!</definedName>
    <definedName name="RTab3.3" localSheetId="93">#REF!</definedName>
    <definedName name="RTab3.3" localSheetId="15">#REF!</definedName>
    <definedName name="RTab3.3" localSheetId="16">#REF!</definedName>
    <definedName name="RTab3.3" localSheetId="74">#REF!</definedName>
    <definedName name="RTab3.3">#REF!</definedName>
    <definedName name="RTab4.1" localSheetId="11">#REF!</definedName>
    <definedName name="RTab4.1" localSheetId="19">#REF!</definedName>
    <definedName name="RTab4.1" localSheetId="25">#REF!</definedName>
    <definedName name="RTab4.1" localSheetId="62">#REF!</definedName>
    <definedName name="RTab4.1" localSheetId="64">#REF!</definedName>
    <definedName name="RTab4.1" localSheetId="65">#REF!</definedName>
    <definedName name="RTab4.1" localSheetId="66">#REF!</definedName>
    <definedName name="RTab4.1" localSheetId="67">#REF!</definedName>
    <definedName name="RTab4.1" localSheetId="68">#REF!</definedName>
    <definedName name="RTab4.1" localSheetId="69">#REF!</definedName>
    <definedName name="RTab4.1" localSheetId="70">#REF!</definedName>
    <definedName name="RTab4.1" localSheetId="71">#REF!</definedName>
    <definedName name="RTab4.1" localSheetId="72">#REF!</definedName>
    <definedName name="RTab4.1" localSheetId="76">#REF!</definedName>
    <definedName name="RTab4.1" localSheetId="85">#REF!</definedName>
    <definedName name="RTab4.1" localSheetId="78">#REF!</definedName>
    <definedName name="RTab4.1" localSheetId="80">#REF!</definedName>
    <definedName name="RTab4.1" localSheetId="81">#REF!</definedName>
    <definedName name="RTab4.1" localSheetId="82">#REF!</definedName>
    <definedName name="RTab4.1" localSheetId="84">#REF!</definedName>
    <definedName name="RTab4.1" localSheetId="91">#REF!</definedName>
    <definedName name="RTab4.1" localSheetId="92">#REF!</definedName>
    <definedName name="RTab4.1" localSheetId="93">#REF!</definedName>
    <definedName name="RTab4.1" localSheetId="15">#REF!</definedName>
    <definedName name="RTab4.1" localSheetId="16">#REF!</definedName>
    <definedName name="RTab4.1" localSheetId="74">#REF!</definedName>
    <definedName name="RTab4.1">#REF!</definedName>
    <definedName name="RTab4.1a" localSheetId="11">#REF!</definedName>
    <definedName name="RTab4.1a" localSheetId="19">#REF!</definedName>
    <definedName name="RTab4.1a" localSheetId="25">#REF!</definedName>
    <definedName name="RTab4.1a" localSheetId="62">#REF!</definedName>
    <definedName name="RTab4.1a" localSheetId="64">#REF!</definedName>
    <definedName name="RTab4.1a" localSheetId="65">#REF!</definedName>
    <definedName name="RTab4.1a" localSheetId="66">#REF!</definedName>
    <definedName name="RTab4.1a" localSheetId="67">#REF!</definedName>
    <definedName name="RTab4.1a" localSheetId="68">#REF!</definedName>
    <definedName name="RTab4.1a" localSheetId="69">#REF!</definedName>
    <definedName name="RTab4.1a" localSheetId="70">#REF!</definedName>
    <definedName name="RTab4.1a" localSheetId="71">#REF!</definedName>
    <definedName name="RTab4.1a" localSheetId="72">#REF!</definedName>
    <definedName name="RTab4.1a" localSheetId="76">#REF!</definedName>
    <definedName name="RTab4.1a" localSheetId="85">#REF!</definedName>
    <definedName name="RTab4.1a" localSheetId="78">#REF!</definedName>
    <definedName name="RTab4.1a" localSheetId="80">#REF!</definedName>
    <definedName name="RTab4.1a" localSheetId="81">#REF!</definedName>
    <definedName name="RTab4.1a" localSheetId="82">#REF!</definedName>
    <definedName name="RTab4.1a" localSheetId="84">#REF!</definedName>
    <definedName name="RTab4.1a" localSheetId="91">#REF!</definedName>
    <definedName name="RTab4.1a" localSheetId="92">#REF!</definedName>
    <definedName name="RTab4.1a" localSheetId="93">#REF!</definedName>
    <definedName name="RTab4.1a" localSheetId="15">#REF!</definedName>
    <definedName name="RTab4.1a" localSheetId="16">#REF!</definedName>
    <definedName name="RTab4.1a" localSheetId="74">#REF!</definedName>
    <definedName name="RTab4.1a">#REF!</definedName>
    <definedName name="RTab4.2" localSheetId="11">#REF!</definedName>
    <definedName name="RTab4.2" localSheetId="19">#REF!</definedName>
    <definedName name="RTab4.2" localSheetId="25">#REF!</definedName>
    <definedName name="RTab4.2" localSheetId="62">#REF!</definedName>
    <definedName name="RTab4.2" localSheetId="64">#REF!</definedName>
    <definedName name="RTab4.2" localSheetId="65">#REF!</definedName>
    <definedName name="RTab4.2" localSheetId="66">#REF!</definedName>
    <definedName name="RTab4.2" localSheetId="67">#REF!</definedName>
    <definedName name="RTab4.2" localSheetId="68">#REF!</definedName>
    <definedName name="RTab4.2" localSheetId="69">#REF!</definedName>
    <definedName name="RTab4.2" localSheetId="70">#REF!</definedName>
    <definedName name="RTab4.2" localSheetId="71">#REF!</definedName>
    <definedName name="RTab4.2" localSheetId="72">#REF!</definedName>
    <definedName name="RTab4.2" localSheetId="76">#REF!</definedName>
    <definedName name="RTab4.2" localSheetId="85">#REF!</definedName>
    <definedName name="RTab4.2" localSheetId="78">#REF!</definedName>
    <definedName name="RTab4.2" localSheetId="80">#REF!</definedName>
    <definedName name="RTab4.2" localSheetId="81">#REF!</definedName>
    <definedName name="RTab4.2" localSheetId="82">#REF!</definedName>
    <definedName name="RTab4.2" localSheetId="84">#REF!</definedName>
    <definedName name="RTab4.2" localSheetId="91">#REF!</definedName>
    <definedName name="RTab4.2" localSheetId="92">#REF!</definedName>
    <definedName name="RTab4.2" localSheetId="93">#REF!</definedName>
    <definedName name="RTab4.2" localSheetId="15">#REF!</definedName>
    <definedName name="RTab4.2" localSheetId="16">#REF!</definedName>
    <definedName name="RTab4.2" localSheetId="74">#REF!</definedName>
    <definedName name="RTab4.2">#REF!</definedName>
    <definedName name="RTab4.2a" localSheetId="11">#REF!</definedName>
    <definedName name="RTab4.2a" localSheetId="19">#REF!</definedName>
    <definedName name="RTab4.2a" localSheetId="25">#REF!</definedName>
    <definedName name="RTab4.2a" localSheetId="62">#REF!</definedName>
    <definedName name="RTab4.2a" localSheetId="64">#REF!</definedName>
    <definedName name="RTab4.2a" localSheetId="65">#REF!</definedName>
    <definedName name="RTab4.2a" localSheetId="66">#REF!</definedName>
    <definedName name="RTab4.2a" localSheetId="67">#REF!</definedName>
    <definedName name="RTab4.2a" localSheetId="68">#REF!</definedName>
    <definedName name="RTab4.2a" localSheetId="69">#REF!</definedName>
    <definedName name="RTab4.2a" localSheetId="70">#REF!</definedName>
    <definedName name="RTab4.2a" localSheetId="71">#REF!</definedName>
    <definedName name="RTab4.2a" localSheetId="72">#REF!</definedName>
    <definedName name="RTab4.2a" localSheetId="76">#REF!</definedName>
    <definedName name="RTab4.2a" localSheetId="85">#REF!</definedName>
    <definedName name="RTab4.2a" localSheetId="78">#REF!</definedName>
    <definedName name="RTab4.2a" localSheetId="80">#REF!</definedName>
    <definedName name="RTab4.2a" localSheetId="81">#REF!</definedName>
    <definedName name="RTab4.2a" localSheetId="82">#REF!</definedName>
    <definedName name="RTab4.2a" localSheetId="84">#REF!</definedName>
    <definedName name="RTab4.2a" localSheetId="91">#REF!</definedName>
    <definedName name="RTab4.2a" localSheetId="92">#REF!</definedName>
    <definedName name="RTab4.2a" localSheetId="93">#REF!</definedName>
    <definedName name="RTab4.2a" localSheetId="15">#REF!</definedName>
    <definedName name="RTab4.2a" localSheetId="16">#REF!</definedName>
    <definedName name="RTab4.2a" localSheetId="74">#REF!</definedName>
    <definedName name="RTab4.2a">#REF!</definedName>
    <definedName name="RTab4.3" localSheetId="11">#REF!</definedName>
    <definedName name="RTab4.3" localSheetId="19">#REF!</definedName>
    <definedName name="RTab4.3" localSheetId="25">#REF!</definedName>
    <definedName name="RTab4.3" localSheetId="62">#REF!</definedName>
    <definedName name="RTab4.3" localSheetId="64">#REF!</definedName>
    <definedName name="RTab4.3" localSheetId="65">#REF!</definedName>
    <definedName name="RTab4.3" localSheetId="66">#REF!</definedName>
    <definedName name="RTab4.3" localSheetId="67">#REF!</definedName>
    <definedName name="RTab4.3" localSheetId="68">#REF!</definedName>
    <definedName name="RTab4.3" localSheetId="69">#REF!</definedName>
    <definedName name="RTab4.3" localSheetId="70">#REF!</definedName>
    <definedName name="RTab4.3" localSheetId="71">#REF!</definedName>
    <definedName name="RTab4.3" localSheetId="72">#REF!</definedName>
    <definedName name="RTab4.3" localSheetId="76">#REF!</definedName>
    <definedName name="RTab4.3" localSheetId="85">#REF!</definedName>
    <definedName name="RTab4.3" localSheetId="78">#REF!</definedName>
    <definedName name="RTab4.3" localSheetId="80">#REF!</definedName>
    <definedName name="RTab4.3" localSheetId="81">#REF!</definedName>
    <definedName name="RTab4.3" localSheetId="82">#REF!</definedName>
    <definedName name="RTab4.3" localSheetId="84">#REF!</definedName>
    <definedName name="RTab4.3" localSheetId="91">#REF!</definedName>
    <definedName name="RTab4.3" localSheetId="92">#REF!</definedName>
    <definedName name="RTab4.3" localSheetId="93">#REF!</definedName>
    <definedName name="RTab4.3" localSheetId="15">#REF!</definedName>
    <definedName name="RTab4.3" localSheetId="16">#REF!</definedName>
    <definedName name="RTab4.3" localSheetId="74">#REF!</definedName>
    <definedName name="RTab4.3">#REF!</definedName>
    <definedName name="RTab4.3a" localSheetId="11">#REF!</definedName>
    <definedName name="RTab4.3a" localSheetId="19">#REF!</definedName>
    <definedName name="RTab4.3a" localSheetId="25">#REF!</definedName>
    <definedName name="RTab4.3a" localSheetId="62">#REF!</definedName>
    <definedName name="RTab4.3a" localSheetId="64">#REF!</definedName>
    <definedName name="RTab4.3a" localSheetId="65">#REF!</definedName>
    <definedName name="RTab4.3a" localSheetId="66">#REF!</definedName>
    <definedName name="RTab4.3a" localSheetId="67">#REF!</definedName>
    <definedName name="RTab4.3a" localSheetId="68">#REF!</definedName>
    <definedName name="RTab4.3a" localSheetId="69">#REF!</definedName>
    <definedName name="RTab4.3a" localSheetId="70">#REF!</definedName>
    <definedName name="RTab4.3a" localSheetId="71">#REF!</definedName>
    <definedName name="RTab4.3a" localSheetId="72">#REF!</definedName>
    <definedName name="RTab4.3a" localSheetId="76">#REF!</definedName>
    <definedName name="RTab4.3a" localSheetId="85">#REF!</definedName>
    <definedName name="RTab4.3a" localSheetId="78">#REF!</definedName>
    <definedName name="RTab4.3a" localSheetId="80">#REF!</definedName>
    <definedName name="RTab4.3a" localSheetId="81">#REF!</definedName>
    <definedName name="RTab4.3a" localSheetId="82">#REF!</definedName>
    <definedName name="RTab4.3a" localSheetId="84">#REF!</definedName>
    <definedName name="RTab4.3a" localSheetId="91">#REF!</definedName>
    <definedName name="RTab4.3a" localSheetId="92">#REF!</definedName>
    <definedName name="RTab4.3a" localSheetId="93">#REF!</definedName>
    <definedName name="RTab4.3a" localSheetId="15">#REF!</definedName>
    <definedName name="RTab4.3a" localSheetId="16">#REF!</definedName>
    <definedName name="RTab4.3a" localSheetId="74">#REF!</definedName>
    <definedName name="RTab4.3a">#REF!</definedName>
    <definedName name="RTab4.4" localSheetId="11">#REF!</definedName>
    <definedName name="RTab4.4" localSheetId="19">#REF!</definedName>
    <definedName name="RTab4.4" localSheetId="25">#REF!</definedName>
    <definedName name="RTab4.4" localSheetId="62">#REF!</definedName>
    <definedName name="RTab4.4" localSheetId="64">#REF!</definedName>
    <definedName name="RTab4.4" localSheetId="65">#REF!</definedName>
    <definedName name="RTab4.4" localSheetId="66">#REF!</definedName>
    <definedName name="RTab4.4" localSheetId="67">#REF!</definedName>
    <definedName name="RTab4.4" localSheetId="68">#REF!</definedName>
    <definedName name="RTab4.4" localSheetId="69">#REF!</definedName>
    <definedName name="RTab4.4" localSheetId="70">#REF!</definedName>
    <definedName name="RTab4.4" localSheetId="71">#REF!</definedName>
    <definedName name="RTab4.4" localSheetId="72">#REF!</definedName>
    <definedName name="RTab4.4" localSheetId="76">#REF!</definedName>
    <definedName name="RTab4.4" localSheetId="85">#REF!</definedName>
    <definedName name="RTab4.4" localSheetId="78">#REF!</definedName>
    <definedName name="RTab4.4" localSheetId="80">#REF!</definedName>
    <definedName name="RTab4.4" localSheetId="81">#REF!</definedName>
    <definedName name="RTab4.4" localSheetId="82">#REF!</definedName>
    <definedName name="RTab4.4" localSheetId="84">#REF!</definedName>
    <definedName name="RTab4.4" localSheetId="91">#REF!</definedName>
    <definedName name="RTab4.4" localSheetId="92">#REF!</definedName>
    <definedName name="RTab4.4" localSheetId="93">#REF!</definedName>
    <definedName name="RTab4.4" localSheetId="15">#REF!</definedName>
    <definedName name="RTab4.4" localSheetId="16">#REF!</definedName>
    <definedName name="RTab4.4" localSheetId="74">#REF!</definedName>
    <definedName name="RTab4.4">#REF!</definedName>
    <definedName name="RTab4.4a" localSheetId="11">#REF!</definedName>
    <definedName name="RTab4.4a" localSheetId="19">#REF!</definedName>
    <definedName name="RTab4.4a" localSheetId="25">#REF!</definedName>
    <definedName name="RTab4.4a" localSheetId="62">#REF!</definedName>
    <definedName name="RTab4.4a" localSheetId="64">#REF!</definedName>
    <definedName name="RTab4.4a" localSheetId="65">#REF!</definedName>
    <definedName name="RTab4.4a" localSheetId="66">#REF!</definedName>
    <definedName name="RTab4.4a" localSheetId="67">#REF!</definedName>
    <definedName name="RTab4.4a" localSheetId="68">#REF!</definedName>
    <definedName name="RTab4.4a" localSheetId="69">#REF!</definedName>
    <definedName name="RTab4.4a" localSheetId="70">#REF!</definedName>
    <definedName name="RTab4.4a" localSheetId="71">#REF!</definedName>
    <definedName name="RTab4.4a" localSheetId="72">#REF!</definedName>
    <definedName name="RTab4.4a" localSheetId="76">#REF!</definedName>
    <definedName name="RTab4.4a" localSheetId="85">#REF!</definedName>
    <definedName name="RTab4.4a" localSheetId="78">#REF!</definedName>
    <definedName name="RTab4.4a" localSheetId="80">#REF!</definedName>
    <definedName name="RTab4.4a" localSheetId="81">#REF!</definedName>
    <definedName name="RTab4.4a" localSheetId="82">#REF!</definedName>
    <definedName name="RTab4.4a" localSheetId="84">#REF!</definedName>
    <definedName name="RTab4.4a" localSheetId="91">#REF!</definedName>
    <definedName name="RTab4.4a" localSheetId="92">#REF!</definedName>
    <definedName name="RTab4.4a" localSheetId="93">#REF!</definedName>
    <definedName name="RTab4.4a" localSheetId="15">#REF!</definedName>
    <definedName name="RTab4.4a" localSheetId="16">#REF!</definedName>
    <definedName name="RTab4.4a" localSheetId="74">#REF!</definedName>
    <definedName name="RTab4.4a">#REF!</definedName>
    <definedName name="RTab5.1" localSheetId="11">#REF!</definedName>
    <definedName name="RTab5.1" localSheetId="19">#REF!</definedName>
    <definedName name="RTab5.1" localSheetId="25">#REF!</definedName>
    <definedName name="RTab5.1" localSheetId="62">#REF!</definedName>
    <definedName name="RTab5.1" localSheetId="64">#REF!</definedName>
    <definedName name="RTab5.1" localSheetId="65">#REF!</definedName>
    <definedName name="RTab5.1" localSheetId="66">#REF!</definedName>
    <definedName name="RTab5.1" localSheetId="67">#REF!</definedName>
    <definedName name="RTab5.1" localSheetId="68">#REF!</definedName>
    <definedName name="RTab5.1" localSheetId="69">#REF!</definedName>
    <definedName name="RTab5.1" localSheetId="70">#REF!</definedName>
    <definedName name="RTab5.1" localSheetId="71">#REF!</definedName>
    <definedName name="RTab5.1" localSheetId="72">#REF!</definedName>
    <definedName name="RTab5.1" localSheetId="76">#REF!</definedName>
    <definedName name="RTab5.1" localSheetId="85">#REF!</definedName>
    <definedName name="RTab5.1" localSheetId="78">#REF!</definedName>
    <definedName name="RTab5.1" localSheetId="80">#REF!</definedName>
    <definedName name="RTab5.1" localSheetId="81">#REF!</definedName>
    <definedName name="RTab5.1" localSheetId="82">#REF!</definedName>
    <definedName name="RTab5.1" localSheetId="84">#REF!</definedName>
    <definedName name="RTab5.1" localSheetId="91">#REF!</definedName>
    <definedName name="RTab5.1" localSheetId="92">#REF!</definedName>
    <definedName name="RTab5.1" localSheetId="93">#REF!</definedName>
    <definedName name="RTab5.1" localSheetId="15">#REF!</definedName>
    <definedName name="RTab5.1" localSheetId="16">#REF!</definedName>
    <definedName name="RTab5.1" localSheetId="74">#REF!</definedName>
    <definedName name="RTab5.1">#REF!</definedName>
    <definedName name="RTab5.1a" localSheetId="11">#REF!</definedName>
    <definedName name="RTab5.1a" localSheetId="19">#REF!</definedName>
    <definedName name="RTab5.1a" localSheetId="25">#REF!</definedName>
    <definedName name="RTab5.1a" localSheetId="62">#REF!</definedName>
    <definedName name="RTab5.1a" localSheetId="64">#REF!</definedName>
    <definedName name="RTab5.1a" localSheetId="65">#REF!</definedName>
    <definedName name="RTab5.1a" localSheetId="66">#REF!</definedName>
    <definedName name="RTab5.1a" localSheetId="67">#REF!</definedName>
    <definedName name="RTab5.1a" localSheetId="68">#REF!</definedName>
    <definedName name="RTab5.1a" localSheetId="69">#REF!</definedName>
    <definedName name="RTab5.1a" localSheetId="70">#REF!</definedName>
    <definedName name="RTab5.1a" localSheetId="71">#REF!</definedName>
    <definedName name="RTab5.1a" localSheetId="72">#REF!</definedName>
    <definedName name="RTab5.1a" localSheetId="76">#REF!</definedName>
    <definedName name="RTab5.1a" localSheetId="85">#REF!</definedName>
    <definedName name="RTab5.1a" localSheetId="78">#REF!</definedName>
    <definedName name="RTab5.1a" localSheetId="80">#REF!</definedName>
    <definedName name="RTab5.1a" localSheetId="81">#REF!</definedName>
    <definedName name="RTab5.1a" localSheetId="82">#REF!</definedName>
    <definedName name="RTab5.1a" localSheetId="84">#REF!</definedName>
    <definedName name="RTab5.1a" localSheetId="91">#REF!</definedName>
    <definedName name="RTab5.1a" localSheetId="92">#REF!</definedName>
    <definedName name="RTab5.1a" localSheetId="93">#REF!</definedName>
    <definedName name="RTab5.1a" localSheetId="15">#REF!</definedName>
    <definedName name="RTab5.1a" localSheetId="16">#REF!</definedName>
    <definedName name="RTab5.1a" localSheetId="74">#REF!</definedName>
    <definedName name="RTab5.1a">#REF!</definedName>
    <definedName name="RTab5.2" localSheetId="11">#REF!</definedName>
    <definedName name="RTab5.2" localSheetId="19">#REF!</definedName>
    <definedName name="RTab5.2" localSheetId="25">#REF!</definedName>
    <definedName name="RTab5.2" localSheetId="62">#REF!</definedName>
    <definedName name="RTab5.2" localSheetId="64">#REF!</definedName>
    <definedName name="RTab5.2" localSheetId="65">#REF!</definedName>
    <definedName name="RTab5.2" localSheetId="66">#REF!</definedName>
    <definedName name="RTab5.2" localSheetId="67">#REF!</definedName>
    <definedName name="RTab5.2" localSheetId="68">#REF!</definedName>
    <definedName name="RTab5.2" localSheetId="69">#REF!</definedName>
    <definedName name="RTab5.2" localSheetId="70">#REF!</definedName>
    <definedName name="RTab5.2" localSheetId="71">#REF!</definedName>
    <definedName name="RTab5.2" localSheetId="72">#REF!</definedName>
    <definedName name="RTab5.2" localSheetId="76">#REF!</definedName>
    <definedName name="RTab5.2" localSheetId="85">#REF!</definedName>
    <definedName name="RTab5.2" localSheetId="78">#REF!</definedName>
    <definedName name="RTab5.2" localSheetId="80">#REF!</definedName>
    <definedName name="RTab5.2" localSheetId="81">#REF!</definedName>
    <definedName name="RTab5.2" localSheetId="82">#REF!</definedName>
    <definedName name="RTab5.2" localSheetId="84">#REF!</definedName>
    <definedName name="RTab5.2" localSheetId="91">#REF!</definedName>
    <definedName name="RTab5.2" localSheetId="92">#REF!</definedName>
    <definedName name="RTab5.2" localSheetId="93">#REF!</definedName>
    <definedName name="RTab5.2" localSheetId="15">#REF!</definedName>
    <definedName name="RTab5.2" localSheetId="16">#REF!</definedName>
    <definedName name="RTab5.2" localSheetId="74">#REF!</definedName>
    <definedName name="RTab5.2">#REF!</definedName>
    <definedName name="RTab6.1" localSheetId="11">#REF!</definedName>
    <definedName name="RTab6.1" localSheetId="19">#REF!</definedName>
    <definedName name="RTab6.1" localSheetId="25">#REF!</definedName>
    <definedName name="RTab6.1" localSheetId="62">#REF!</definedName>
    <definedName name="RTab6.1" localSheetId="64">#REF!</definedName>
    <definedName name="RTab6.1" localSheetId="65">#REF!</definedName>
    <definedName name="RTab6.1" localSheetId="66">#REF!</definedName>
    <definedName name="RTab6.1" localSheetId="67">#REF!</definedName>
    <definedName name="RTab6.1" localSheetId="68">#REF!</definedName>
    <definedName name="RTab6.1" localSheetId="69">#REF!</definedName>
    <definedName name="RTab6.1" localSheetId="70">#REF!</definedName>
    <definedName name="RTab6.1" localSheetId="71">#REF!</definedName>
    <definedName name="RTab6.1" localSheetId="72">#REF!</definedName>
    <definedName name="RTab6.1" localSheetId="76">#REF!</definedName>
    <definedName name="RTab6.1" localSheetId="85">#REF!</definedName>
    <definedName name="RTab6.1" localSheetId="78">#REF!</definedName>
    <definedName name="RTab6.1" localSheetId="80">#REF!</definedName>
    <definedName name="RTab6.1" localSheetId="81">#REF!</definedName>
    <definedName name="RTab6.1" localSheetId="82">#REF!</definedName>
    <definedName name="RTab6.1" localSheetId="84">#REF!</definedName>
    <definedName name="RTab6.1" localSheetId="91">#REF!</definedName>
    <definedName name="RTab6.1" localSheetId="92">#REF!</definedName>
    <definedName name="RTab6.1" localSheetId="93">#REF!</definedName>
    <definedName name="RTab6.1" localSheetId="15">#REF!</definedName>
    <definedName name="RTab6.1" localSheetId="16">#REF!</definedName>
    <definedName name="RTab6.1" localSheetId="74">#REF!</definedName>
    <definedName name="RTab6.1">#REF!</definedName>
    <definedName name="RTab6.10B" localSheetId="11">#REF!</definedName>
    <definedName name="RTab6.10B" localSheetId="19">#REF!</definedName>
    <definedName name="RTab6.10B" localSheetId="25">#REF!</definedName>
    <definedName name="RTab6.10B" localSheetId="62">#REF!</definedName>
    <definedName name="RTab6.10B" localSheetId="64">#REF!</definedName>
    <definedName name="RTab6.10B" localSheetId="65">#REF!</definedName>
    <definedName name="RTab6.10B" localSheetId="66">#REF!</definedName>
    <definedName name="RTab6.10B" localSheetId="67">#REF!</definedName>
    <definedName name="RTab6.10B" localSheetId="68">#REF!</definedName>
    <definedName name="RTab6.10B" localSheetId="69">#REF!</definedName>
    <definedName name="RTab6.10B" localSheetId="70">#REF!</definedName>
    <definedName name="RTab6.10B" localSheetId="71">#REF!</definedName>
    <definedName name="RTab6.10B" localSheetId="72">#REF!</definedName>
    <definedName name="RTab6.10B" localSheetId="76">#REF!</definedName>
    <definedName name="RTab6.10B" localSheetId="85">#REF!</definedName>
    <definedName name="RTab6.10B" localSheetId="78">#REF!</definedName>
    <definedName name="RTab6.10B" localSheetId="80">#REF!</definedName>
    <definedName name="RTab6.10B" localSheetId="81">#REF!</definedName>
    <definedName name="RTab6.10B" localSheetId="82">#REF!</definedName>
    <definedName name="RTab6.10B" localSheetId="84">#REF!</definedName>
    <definedName name="RTab6.10B" localSheetId="91">#REF!</definedName>
    <definedName name="RTab6.10B" localSheetId="92">#REF!</definedName>
    <definedName name="RTab6.10B" localSheetId="93">#REF!</definedName>
    <definedName name="RTab6.10B" localSheetId="15">#REF!</definedName>
    <definedName name="RTab6.10B" localSheetId="16">#REF!</definedName>
    <definedName name="RTab6.10B" localSheetId="74">#REF!</definedName>
    <definedName name="RTab6.10B">#REF!</definedName>
    <definedName name="RTab6.10P" localSheetId="11">#REF!</definedName>
    <definedName name="RTab6.10P" localSheetId="19">#REF!</definedName>
    <definedName name="RTab6.10P" localSheetId="25">#REF!</definedName>
    <definedName name="RTab6.10P" localSheetId="62">#REF!</definedName>
    <definedName name="RTab6.10P" localSheetId="64">#REF!</definedName>
    <definedName name="RTab6.10P" localSheetId="65">#REF!</definedName>
    <definedName name="RTab6.10P" localSheetId="66">#REF!</definedName>
    <definedName name="RTab6.10P" localSheetId="67">#REF!</definedName>
    <definedName name="RTab6.10P" localSheetId="68">#REF!</definedName>
    <definedName name="RTab6.10P" localSheetId="69">#REF!</definedName>
    <definedName name="RTab6.10P" localSheetId="70">#REF!</definedName>
    <definedName name="RTab6.10P" localSheetId="71">#REF!</definedName>
    <definedName name="RTab6.10P" localSheetId="72">#REF!</definedName>
    <definedName name="RTab6.10P" localSheetId="76">#REF!</definedName>
    <definedName name="RTab6.10P" localSheetId="85">#REF!</definedName>
    <definedName name="RTab6.10P" localSheetId="78">#REF!</definedName>
    <definedName name="RTab6.10P" localSheetId="80">#REF!</definedName>
    <definedName name="RTab6.10P" localSheetId="81">#REF!</definedName>
    <definedName name="RTab6.10P" localSheetId="82">#REF!</definedName>
    <definedName name="RTab6.10P" localSheetId="84">#REF!</definedName>
    <definedName name="RTab6.10P" localSheetId="91">#REF!</definedName>
    <definedName name="RTab6.10P" localSheetId="92">#REF!</definedName>
    <definedName name="RTab6.10P" localSheetId="93">#REF!</definedName>
    <definedName name="RTab6.10P" localSheetId="15">#REF!</definedName>
    <definedName name="RTab6.10P" localSheetId="16">#REF!</definedName>
    <definedName name="RTab6.10P" localSheetId="74">#REF!</definedName>
    <definedName name="RTab6.10P">#REF!</definedName>
    <definedName name="RTab6.2" localSheetId="11">#REF!</definedName>
    <definedName name="RTab6.2" localSheetId="19">#REF!</definedName>
    <definedName name="RTab6.2" localSheetId="25">#REF!</definedName>
    <definedName name="RTab6.2" localSheetId="62">#REF!</definedName>
    <definedName name="RTab6.2" localSheetId="64">#REF!</definedName>
    <definedName name="RTab6.2" localSheetId="65">#REF!</definedName>
    <definedName name="RTab6.2" localSheetId="66">#REF!</definedName>
    <definedName name="RTab6.2" localSheetId="67">#REF!</definedName>
    <definedName name="RTab6.2" localSheetId="68">#REF!</definedName>
    <definedName name="RTab6.2" localSheetId="69">#REF!</definedName>
    <definedName name="RTab6.2" localSheetId="70">#REF!</definedName>
    <definedName name="RTab6.2" localSheetId="71">#REF!</definedName>
    <definedName name="RTab6.2" localSheetId="72">#REF!</definedName>
    <definedName name="RTab6.2" localSheetId="76">#REF!</definedName>
    <definedName name="RTab6.2" localSheetId="85">#REF!</definedName>
    <definedName name="RTab6.2" localSheetId="78">#REF!</definedName>
    <definedName name="RTab6.2" localSheetId="80">#REF!</definedName>
    <definedName name="RTab6.2" localSheetId="81">#REF!</definedName>
    <definedName name="RTab6.2" localSheetId="82">#REF!</definedName>
    <definedName name="RTab6.2" localSheetId="84">#REF!</definedName>
    <definedName name="RTab6.2" localSheetId="91">#REF!</definedName>
    <definedName name="RTab6.2" localSheetId="92">#REF!</definedName>
    <definedName name="RTab6.2" localSheetId="93">#REF!</definedName>
    <definedName name="RTab6.2" localSheetId="15">#REF!</definedName>
    <definedName name="RTab6.2" localSheetId="16">#REF!</definedName>
    <definedName name="RTab6.2" localSheetId="74">#REF!</definedName>
    <definedName name="RTab6.2">#REF!</definedName>
    <definedName name="RTab6.3" localSheetId="11">#REF!</definedName>
    <definedName name="RTab6.3" localSheetId="19">#REF!</definedName>
    <definedName name="RTab6.3" localSheetId="25">#REF!</definedName>
    <definedName name="RTab6.3" localSheetId="62">#REF!</definedName>
    <definedName name="RTab6.3" localSheetId="64">#REF!</definedName>
    <definedName name="RTab6.3" localSheetId="65">#REF!</definedName>
    <definedName name="RTab6.3" localSheetId="66">#REF!</definedName>
    <definedName name="RTab6.3" localSheetId="67">#REF!</definedName>
    <definedName name="RTab6.3" localSheetId="68">#REF!</definedName>
    <definedName name="RTab6.3" localSheetId="69">#REF!</definedName>
    <definedName name="RTab6.3" localSheetId="70">#REF!</definedName>
    <definedName name="RTab6.3" localSheetId="71">#REF!</definedName>
    <definedName name="RTab6.3" localSheetId="72">#REF!</definedName>
    <definedName name="RTab6.3" localSheetId="76">#REF!</definedName>
    <definedName name="RTab6.3" localSheetId="85">#REF!</definedName>
    <definedName name="RTab6.3" localSheetId="78">#REF!</definedName>
    <definedName name="RTab6.3" localSheetId="80">#REF!</definedName>
    <definedName name="RTab6.3" localSheetId="81">#REF!</definedName>
    <definedName name="RTab6.3" localSheetId="82">#REF!</definedName>
    <definedName name="RTab6.3" localSheetId="84">#REF!</definedName>
    <definedName name="RTab6.3" localSheetId="91">#REF!</definedName>
    <definedName name="RTab6.3" localSheetId="92">#REF!</definedName>
    <definedName name="RTab6.3" localSheetId="93">#REF!</definedName>
    <definedName name="RTab6.3" localSheetId="15">#REF!</definedName>
    <definedName name="RTab6.3" localSheetId="16">#REF!</definedName>
    <definedName name="RTab6.3" localSheetId="74">#REF!</definedName>
    <definedName name="RTab6.3">#REF!</definedName>
    <definedName name="RTab6.4" localSheetId="11">#REF!</definedName>
    <definedName name="RTab6.4" localSheetId="19">#REF!</definedName>
    <definedName name="RTab6.4" localSheetId="25">#REF!</definedName>
    <definedName name="RTab6.4" localSheetId="62">#REF!</definedName>
    <definedName name="RTab6.4" localSheetId="64">#REF!</definedName>
    <definedName name="RTab6.4" localSheetId="65">#REF!</definedName>
    <definedName name="RTab6.4" localSheetId="66">#REF!</definedName>
    <definedName name="RTab6.4" localSheetId="67">#REF!</definedName>
    <definedName name="RTab6.4" localSheetId="68">#REF!</definedName>
    <definedName name="RTab6.4" localSheetId="69">#REF!</definedName>
    <definedName name="RTab6.4" localSheetId="70">#REF!</definedName>
    <definedName name="RTab6.4" localSheetId="71">#REF!</definedName>
    <definedName name="RTab6.4" localSheetId="72">#REF!</definedName>
    <definedName name="RTab6.4" localSheetId="76">#REF!</definedName>
    <definedName name="RTab6.4" localSheetId="85">#REF!</definedName>
    <definedName name="RTab6.4" localSheetId="78">#REF!</definedName>
    <definedName name="RTab6.4" localSheetId="80">#REF!</definedName>
    <definedName name="RTab6.4" localSheetId="81">#REF!</definedName>
    <definedName name="RTab6.4" localSheetId="82">#REF!</definedName>
    <definedName name="RTab6.4" localSheetId="84">#REF!</definedName>
    <definedName name="RTab6.4" localSheetId="91">#REF!</definedName>
    <definedName name="RTab6.4" localSheetId="92">#REF!</definedName>
    <definedName name="RTab6.4" localSheetId="93">#REF!</definedName>
    <definedName name="RTab6.4" localSheetId="15">#REF!</definedName>
    <definedName name="RTab6.4" localSheetId="16">#REF!</definedName>
    <definedName name="RTab6.4" localSheetId="74">#REF!</definedName>
    <definedName name="RTab6.4">#REF!</definedName>
    <definedName name="RTab6.5" localSheetId="11">#REF!</definedName>
    <definedName name="RTab6.5" localSheetId="19">#REF!</definedName>
    <definedName name="RTab6.5" localSheetId="25">#REF!</definedName>
    <definedName name="RTab6.5" localSheetId="62">#REF!</definedName>
    <definedName name="RTab6.5" localSheetId="64">#REF!</definedName>
    <definedName name="RTab6.5" localSheetId="65">#REF!</definedName>
    <definedName name="RTab6.5" localSheetId="66">#REF!</definedName>
    <definedName name="RTab6.5" localSheetId="67">#REF!</definedName>
    <definedName name="RTab6.5" localSheetId="68">#REF!</definedName>
    <definedName name="RTab6.5" localSheetId="69">#REF!</definedName>
    <definedName name="RTab6.5" localSheetId="70">#REF!</definedName>
    <definedName name="RTab6.5" localSheetId="71">#REF!</definedName>
    <definedName name="RTab6.5" localSheetId="72">#REF!</definedName>
    <definedName name="RTab6.5" localSheetId="76">#REF!</definedName>
    <definedName name="RTab6.5" localSheetId="85">#REF!</definedName>
    <definedName name="RTab6.5" localSheetId="78">#REF!</definedName>
    <definedName name="RTab6.5" localSheetId="80">#REF!</definedName>
    <definedName name="RTab6.5" localSheetId="81">#REF!</definedName>
    <definedName name="RTab6.5" localSheetId="82">#REF!</definedName>
    <definedName name="RTab6.5" localSheetId="84">#REF!</definedName>
    <definedName name="RTab6.5" localSheetId="91">#REF!</definedName>
    <definedName name="RTab6.5" localSheetId="92">#REF!</definedName>
    <definedName name="RTab6.5" localSheetId="93">#REF!</definedName>
    <definedName name="RTab6.5" localSheetId="15">#REF!</definedName>
    <definedName name="RTab6.5" localSheetId="16">#REF!</definedName>
    <definedName name="RTab6.5" localSheetId="74">#REF!</definedName>
    <definedName name="RTab6.5">#REF!</definedName>
    <definedName name="RTab6.6" localSheetId="11">#REF!</definedName>
    <definedName name="RTab6.6" localSheetId="19">#REF!</definedName>
    <definedName name="RTab6.6" localSheetId="25">#REF!</definedName>
    <definedName name="RTab6.6" localSheetId="62">#REF!</definedName>
    <definedName name="RTab6.6" localSheetId="64">#REF!</definedName>
    <definedName name="RTab6.6" localSheetId="65">#REF!</definedName>
    <definedName name="RTab6.6" localSheetId="66">#REF!</definedName>
    <definedName name="RTab6.6" localSheetId="67">#REF!</definedName>
    <definedName name="RTab6.6" localSheetId="68">#REF!</definedName>
    <definedName name="RTab6.6" localSheetId="69">#REF!</definedName>
    <definedName name="RTab6.6" localSheetId="70">#REF!</definedName>
    <definedName name="RTab6.6" localSheetId="71">#REF!</definedName>
    <definedName name="RTab6.6" localSheetId="72">#REF!</definedName>
    <definedName name="RTab6.6" localSheetId="76">#REF!</definedName>
    <definedName name="RTab6.6" localSheetId="85">#REF!</definedName>
    <definedName name="RTab6.6" localSheetId="78">#REF!</definedName>
    <definedName name="RTab6.6" localSheetId="80">#REF!</definedName>
    <definedName name="RTab6.6" localSheetId="81">#REF!</definedName>
    <definedName name="RTab6.6" localSheetId="82">#REF!</definedName>
    <definedName name="RTab6.6" localSheetId="84">#REF!</definedName>
    <definedName name="RTab6.6" localSheetId="91">#REF!</definedName>
    <definedName name="RTab6.6" localSheetId="92">#REF!</definedName>
    <definedName name="RTab6.6" localSheetId="93">#REF!</definedName>
    <definedName name="RTab6.6" localSheetId="15">#REF!</definedName>
    <definedName name="RTab6.6" localSheetId="16">#REF!</definedName>
    <definedName name="RTab6.6" localSheetId="74">#REF!</definedName>
    <definedName name="RTab6.6">#REF!</definedName>
    <definedName name="RTab6.7" localSheetId="11">#REF!</definedName>
    <definedName name="RTab6.7" localSheetId="19">#REF!</definedName>
    <definedName name="RTab6.7" localSheetId="25">#REF!</definedName>
    <definedName name="RTab6.7" localSheetId="62">#REF!</definedName>
    <definedName name="RTab6.7" localSheetId="64">#REF!</definedName>
    <definedName name="RTab6.7" localSheetId="65">#REF!</definedName>
    <definedName name="RTab6.7" localSheetId="66">#REF!</definedName>
    <definedName name="RTab6.7" localSheetId="67">#REF!</definedName>
    <definedName name="RTab6.7" localSheetId="68">#REF!</definedName>
    <definedName name="RTab6.7" localSheetId="69">#REF!</definedName>
    <definedName name="RTab6.7" localSheetId="70">#REF!</definedName>
    <definedName name="RTab6.7" localSheetId="71">#REF!</definedName>
    <definedName name="RTab6.7" localSheetId="72">#REF!</definedName>
    <definedName name="RTab6.7" localSheetId="76">#REF!</definedName>
    <definedName name="RTab6.7" localSheetId="85">#REF!</definedName>
    <definedName name="RTab6.7" localSheetId="78">#REF!</definedName>
    <definedName name="RTab6.7" localSheetId="80">#REF!</definedName>
    <definedName name="RTab6.7" localSheetId="81">#REF!</definedName>
    <definedName name="RTab6.7" localSheetId="82">#REF!</definedName>
    <definedName name="RTab6.7" localSheetId="84">#REF!</definedName>
    <definedName name="RTab6.7" localSheetId="91">#REF!</definedName>
    <definedName name="RTab6.7" localSheetId="92">#REF!</definedName>
    <definedName name="RTab6.7" localSheetId="93">#REF!</definedName>
    <definedName name="RTab6.7" localSheetId="15">#REF!</definedName>
    <definedName name="RTab6.7" localSheetId="16">#REF!</definedName>
    <definedName name="RTab6.7" localSheetId="74">#REF!</definedName>
    <definedName name="RTab6.7">#REF!</definedName>
    <definedName name="RTab6.8" localSheetId="11">#REF!</definedName>
    <definedName name="RTab6.8" localSheetId="19">#REF!</definedName>
    <definedName name="RTab6.8" localSheetId="25">#REF!</definedName>
    <definedName name="RTab6.8" localSheetId="62">#REF!</definedName>
    <definedName name="RTab6.8" localSheetId="64">#REF!</definedName>
    <definedName name="RTab6.8" localSheetId="65">#REF!</definedName>
    <definedName name="RTab6.8" localSheetId="66">#REF!</definedName>
    <definedName name="RTab6.8" localSheetId="67">#REF!</definedName>
    <definedName name="RTab6.8" localSheetId="68">#REF!</definedName>
    <definedName name="RTab6.8" localSheetId="69">#REF!</definedName>
    <definedName name="RTab6.8" localSheetId="70">#REF!</definedName>
    <definedName name="RTab6.8" localSheetId="71">#REF!</definedName>
    <definedName name="RTab6.8" localSheetId="72">#REF!</definedName>
    <definedName name="RTab6.8" localSheetId="76">#REF!</definedName>
    <definedName name="RTab6.8" localSheetId="85">#REF!</definedName>
    <definedName name="RTab6.8" localSheetId="78">#REF!</definedName>
    <definedName name="RTab6.8" localSheetId="80">#REF!</definedName>
    <definedName name="RTab6.8" localSheetId="81">#REF!</definedName>
    <definedName name="RTab6.8" localSheetId="82">#REF!</definedName>
    <definedName name="RTab6.8" localSheetId="84">#REF!</definedName>
    <definedName name="RTab6.8" localSheetId="91">#REF!</definedName>
    <definedName name="RTab6.8" localSheetId="92">#REF!</definedName>
    <definedName name="RTab6.8" localSheetId="93">#REF!</definedName>
    <definedName name="RTab6.8" localSheetId="15">#REF!</definedName>
    <definedName name="RTab6.8" localSheetId="16">#REF!</definedName>
    <definedName name="RTab6.8" localSheetId="74">#REF!</definedName>
    <definedName name="RTab6.8">#REF!</definedName>
    <definedName name="RTab6.9" localSheetId="11">#REF!</definedName>
    <definedName name="RTab6.9" localSheetId="19">#REF!</definedName>
    <definedName name="RTab6.9" localSheetId="25">#REF!</definedName>
    <definedName name="RTab6.9" localSheetId="62">#REF!</definedName>
    <definedName name="RTab6.9" localSheetId="64">#REF!</definedName>
    <definedName name="RTab6.9" localSheetId="65">#REF!</definedName>
    <definedName name="RTab6.9" localSheetId="66">#REF!</definedName>
    <definedName name="RTab6.9" localSheetId="67">#REF!</definedName>
    <definedName name="RTab6.9" localSheetId="68">#REF!</definedName>
    <definedName name="RTab6.9" localSheetId="69">#REF!</definedName>
    <definedName name="RTab6.9" localSheetId="70">#REF!</definedName>
    <definedName name="RTab6.9" localSheetId="71">#REF!</definedName>
    <definedName name="RTab6.9" localSheetId="72">#REF!</definedName>
    <definedName name="RTab6.9" localSheetId="76">#REF!</definedName>
    <definedName name="RTab6.9" localSheetId="85">#REF!</definedName>
    <definedName name="RTab6.9" localSheetId="78">#REF!</definedName>
    <definedName name="RTab6.9" localSheetId="80">#REF!</definedName>
    <definedName name="RTab6.9" localSheetId="81">#REF!</definedName>
    <definedName name="RTab6.9" localSheetId="82">#REF!</definedName>
    <definedName name="RTab6.9" localSheetId="84">#REF!</definedName>
    <definedName name="RTab6.9" localSheetId="91">#REF!</definedName>
    <definedName name="RTab6.9" localSheetId="92">#REF!</definedName>
    <definedName name="RTab6.9" localSheetId="93">#REF!</definedName>
    <definedName name="RTab6.9" localSheetId="15">#REF!</definedName>
    <definedName name="RTab6.9" localSheetId="16">#REF!</definedName>
    <definedName name="RTab6.9" localSheetId="74">#REF!</definedName>
    <definedName name="RTab6.9">#REF!</definedName>
    <definedName name="S_CONS_f" localSheetId="11">[4]Links!#REF!</definedName>
    <definedName name="S_CONS_f" localSheetId="19">[4]Links!#REF!</definedName>
    <definedName name="S_CONS_f" localSheetId="25">[4]Links!#REF!</definedName>
    <definedName name="S_CONS_f" localSheetId="45">[4]Links!#REF!</definedName>
    <definedName name="S_CONS_f" localSheetId="62">[4]Links!#REF!</definedName>
    <definedName name="S_CONS_f" localSheetId="64">[4]Links!#REF!</definedName>
    <definedName name="S_CONS_f" localSheetId="65">[4]Links!#REF!</definedName>
    <definedName name="S_CONS_f" localSheetId="66">[4]Links!#REF!</definedName>
    <definedName name="S_CONS_f" localSheetId="67">[4]Links!#REF!</definedName>
    <definedName name="S_CONS_f" localSheetId="68">[4]Links!#REF!</definedName>
    <definedName name="S_CONS_f" localSheetId="69">[4]Links!#REF!</definedName>
    <definedName name="S_CONS_f" localSheetId="70">[4]Links!#REF!</definedName>
    <definedName name="S_CONS_f" localSheetId="71">[4]Links!#REF!</definedName>
    <definedName name="S_CONS_f" localSheetId="72">[4]Links!#REF!</definedName>
    <definedName name="S_CONS_f" localSheetId="76">[4]Links!#REF!</definedName>
    <definedName name="S_CONS_f" localSheetId="85">[4]Links!#REF!</definedName>
    <definedName name="S_CONS_f" localSheetId="78">[4]Links!#REF!</definedName>
    <definedName name="S_CONS_f" localSheetId="80">[4]Links!#REF!</definedName>
    <definedName name="S_CONS_f" localSheetId="81">[4]Links!#REF!</definedName>
    <definedName name="S_CONS_f" localSheetId="82">[4]Links!#REF!</definedName>
    <definedName name="S_CONS_f" localSheetId="84">[4]Links!#REF!</definedName>
    <definedName name="S_CONS_f" localSheetId="91">[4]Links!#REF!</definedName>
    <definedName name="S_CONS_f" localSheetId="92">[4]Links!#REF!</definedName>
    <definedName name="S_CONS_f" localSheetId="93">[4]Links!#REF!</definedName>
    <definedName name="S_CONS_f" localSheetId="15">[4]Links!#REF!</definedName>
    <definedName name="S_CONS_f" localSheetId="16">[4]Links!#REF!</definedName>
    <definedName name="S_CONS_f" localSheetId="74">[4]Links!#REF!</definedName>
    <definedName name="S_CONS_f">[4]Links!#REF!</definedName>
    <definedName name="S_CURR_f" localSheetId="11">[4]Links!#REF!</definedName>
    <definedName name="S_CURR_f" localSheetId="19">[4]Links!#REF!</definedName>
    <definedName name="S_CURR_f" localSheetId="25">[4]Links!#REF!</definedName>
    <definedName name="S_CURR_f" localSheetId="45">[4]Links!#REF!</definedName>
    <definedName name="S_CURR_f" localSheetId="62">[4]Links!#REF!</definedName>
    <definedName name="S_CURR_f" localSheetId="64">[4]Links!#REF!</definedName>
    <definedName name="S_CURR_f" localSheetId="65">[4]Links!#REF!</definedName>
    <definedName name="S_CURR_f" localSheetId="66">[4]Links!#REF!</definedName>
    <definedName name="S_CURR_f" localSheetId="67">[4]Links!#REF!</definedName>
    <definedName name="S_CURR_f" localSheetId="68">[4]Links!#REF!</definedName>
    <definedName name="S_CURR_f" localSheetId="69">[4]Links!#REF!</definedName>
    <definedName name="S_CURR_f" localSheetId="70">[4]Links!#REF!</definedName>
    <definedName name="S_CURR_f" localSheetId="71">[4]Links!#REF!</definedName>
    <definedName name="S_CURR_f" localSheetId="72">[4]Links!#REF!</definedName>
    <definedName name="S_CURR_f" localSheetId="76">[4]Links!#REF!</definedName>
    <definedName name="S_CURR_f" localSheetId="85">[4]Links!#REF!</definedName>
    <definedName name="S_CURR_f" localSheetId="78">[4]Links!#REF!</definedName>
    <definedName name="S_CURR_f" localSheetId="80">[4]Links!#REF!</definedName>
    <definedName name="S_CURR_f" localSheetId="81">[4]Links!#REF!</definedName>
    <definedName name="S_CURR_f" localSheetId="82">[4]Links!#REF!</definedName>
    <definedName name="S_CURR_f" localSheetId="84">[4]Links!#REF!</definedName>
    <definedName name="S_CURR_f" localSheetId="91">[4]Links!#REF!</definedName>
    <definedName name="S_CURR_f" localSheetId="92">[4]Links!#REF!</definedName>
    <definedName name="S_CURR_f" localSheetId="93">[4]Links!#REF!</definedName>
    <definedName name="S_CURR_f" localSheetId="15">[4]Links!#REF!</definedName>
    <definedName name="S_CURR_f" localSheetId="16">[4]Links!#REF!</definedName>
    <definedName name="S_CURR_f" localSheetId="74">[4]Links!#REF!</definedName>
    <definedName name="S_CURR_f">[4]Links!#REF!</definedName>
    <definedName name="S_MONEY_f" localSheetId="11">[4]Links!#REF!</definedName>
    <definedName name="S_MONEY_f" localSheetId="19">[4]Links!#REF!</definedName>
    <definedName name="S_MONEY_f" localSheetId="25">[4]Links!#REF!</definedName>
    <definedName name="S_MONEY_f" localSheetId="45">[4]Links!#REF!</definedName>
    <definedName name="S_MONEY_f" localSheetId="62">[4]Links!#REF!</definedName>
    <definedName name="S_MONEY_f" localSheetId="64">[4]Links!#REF!</definedName>
    <definedName name="S_MONEY_f" localSheetId="65">[4]Links!#REF!</definedName>
    <definedName name="S_MONEY_f" localSheetId="66">[4]Links!#REF!</definedName>
    <definedName name="S_MONEY_f" localSheetId="67">[4]Links!#REF!</definedName>
    <definedName name="S_MONEY_f" localSheetId="68">[4]Links!#REF!</definedName>
    <definedName name="S_MONEY_f" localSheetId="69">[4]Links!#REF!</definedName>
    <definedName name="S_MONEY_f" localSheetId="70">[4]Links!#REF!</definedName>
    <definedName name="S_MONEY_f" localSheetId="71">[4]Links!#REF!</definedName>
    <definedName name="S_MONEY_f" localSheetId="72">[4]Links!#REF!</definedName>
    <definedName name="S_MONEY_f" localSheetId="76">[4]Links!#REF!</definedName>
    <definedName name="S_MONEY_f" localSheetId="85">[4]Links!#REF!</definedName>
    <definedName name="S_MONEY_f" localSheetId="78">[4]Links!#REF!</definedName>
    <definedName name="S_MONEY_f" localSheetId="80">[4]Links!#REF!</definedName>
    <definedName name="S_MONEY_f" localSheetId="81">[4]Links!#REF!</definedName>
    <definedName name="S_MONEY_f" localSheetId="82">[4]Links!#REF!</definedName>
    <definedName name="S_MONEY_f" localSheetId="84">[4]Links!#REF!</definedName>
    <definedName name="S_MONEY_f" localSheetId="91">[4]Links!#REF!</definedName>
    <definedName name="S_MONEY_f" localSheetId="92">[4]Links!#REF!</definedName>
    <definedName name="S_MONEY_f" localSheetId="93">[4]Links!#REF!</definedName>
    <definedName name="S_MONEY_f" localSheetId="15">[4]Links!#REF!</definedName>
    <definedName name="S_MONEY_f" localSheetId="16">[4]Links!#REF!</definedName>
    <definedName name="S_MONEY_f" localSheetId="74">[4]Links!#REF!</definedName>
    <definedName name="S_MONEY_f">[4]Links!#REF!</definedName>
    <definedName name="S_SAVE_f" localSheetId="11">[4]Links!#REF!</definedName>
    <definedName name="S_SAVE_f" localSheetId="19">[4]Links!#REF!</definedName>
    <definedName name="S_SAVE_f" localSheetId="25">[4]Links!#REF!</definedName>
    <definedName name="S_SAVE_f" localSheetId="45">[4]Links!#REF!</definedName>
    <definedName name="S_SAVE_f" localSheetId="62">[4]Links!#REF!</definedName>
    <definedName name="S_SAVE_f" localSheetId="64">[4]Links!#REF!</definedName>
    <definedName name="S_SAVE_f" localSheetId="65">[4]Links!#REF!</definedName>
    <definedName name="S_SAVE_f" localSheetId="66">[4]Links!#REF!</definedName>
    <definedName name="S_SAVE_f" localSheetId="67">[4]Links!#REF!</definedName>
    <definedName name="S_SAVE_f" localSheetId="68">[4]Links!#REF!</definedName>
    <definedName name="S_SAVE_f" localSheetId="69">[4]Links!#REF!</definedName>
    <definedName name="S_SAVE_f" localSheetId="70">[4]Links!#REF!</definedName>
    <definedName name="S_SAVE_f" localSheetId="71">[4]Links!#REF!</definedName>
    <definedName name="S_SAVE_f" localSheetId="72">[4]Links!#REF!</definedName>
    <definedName name="S_SAVE_f" localSheetId="76">[4]Links!#REF!</definedName>
    <definedName name="S_SAVE_f" localSheetId="85">[4]Links!#REF!</definedName>
    <definedName name="S_SAVE_f" localSheetId="78">[4]Links!#REF!</definedName>
    <definedName name="S_SAVE_f" localSheetId="80">[4]Links!#REF!</definedName>
    <definedName name="S_SAVE_f" localSheetId="81">[4]Links!#REF!</definedName>
    <definedName name="S_SAVE_f" localSheetId="82">[4]Links!#REF!</definedName>
    <definedName name="S_SAVE_f" localSheetId="84">[4]Links!#REF!</definedName>
    <definedName name="S_SAVE_f" localSheetId="91">[4]Links!#REF!</definedName>
    <definedName name="S_SAVE_f" localSheetId="92">[4]Links!#REF!</definedName>
    <definedName name="S_SAVE_f" localSheetId="93">[4]Links!#REF!</definedName>
    <definedName name="S_SAVE_f" localSheetId="15">[4]Links!#REF!</definedName>
    <definedName name="S_SAVE_f" localSheetId="16">[4]Links!#REF!</definedName>
    <definedName name="S_SAVE_f" localSheetId="74">[4]Links!#REF!</definedName>
    <definedName name="S_SAVE_f">[4]Links!#REF!</definedName>
    <definedName name="ScalesList">'[11]Report Form'!$A$5:$A$8</definedName>
    <definedName name="sencount" hidden="1">2</definedName>
    <definedName name="SERVICES_f" localSheetId="11">[4]Links!#REF!</definedName>
    <definedName name="SERVICES_f" localSheetId="19">[4]Links!#REF!</definedName>
    <definedName name="SERVICES_f" localSheetId="25">[4]Links!#REF!</definedName>
    <definedName name="SERVICES_f" localSheetId="36">[4]Links!#REF!</definedName>
    <definedName name="SERVICES_f" localSheetId="45">[4]Links!#REF!</definedName>
    <definedName name="SERVICES_f" localSheetId="52">[4]Links!#REF!</definedName>
    <definedName name="SERVICES_f" localSheetId="57">[4]Links!#REF!</definedName>
    <definedName name="SERVICES_f" localSheetId="61">[4]Links!#REF!</definedName>
    <definedName name="SERVICES_f" localSheetId="62">[4]Links!#REF!</definedName>
    <definedName name="SERVICES_f" localSheetId="63">[4]Links!#REF!</definedName>
    <definedName name="SERVICES_f" localSheetId="64">[4]Links!#REF!</definedName>
    <definedName name="SERVICES_f" localSheetId="65">[4]Links!#REF!</definedName>
    <definedName name="SERVICES_f" localSheetId="66">[4]Links!#REF!</definedName>
    <definedName name="SERVICES_f" localSheetId="67">[4]Links!#REF!</definedName>
    <definedName name="SERVICES_f" localSheetId="68">[4]Links!#REF!</definedName>
    <definedName name="SERVICES_f" localSheetId="69">[4]Links!#REF!</definedName>
    <definedName name="SERVICES_f" localSheetId="70">[4]Links!#REF!</definedName>
    <definedName name="SERVICES_f" localSheetId="71">[4]Links!#REF!</definedName>
    <definedName name="SERVICES_f" localSheetId="72">[4]Links!#REF!</definedName>
    <definedName name="SERVICES_f" localSheetId="76">[4]Links!#REF!</definedName>
    <definedName name="SERVICES_f" localSheetId="85">[4]Links!#REF!</definedName>
    <definedName name="SERVICES_f" localSheetId="78">[4]Links!#REF!</definedName>
    <definedName name="SERVICES_f" localSheetId="80">[4]Links!#REF!</definedName>
    <definedName name="SERVICES_f" localSheetId="81">[4]Links!#REF!</definedName>
    <definedName name="SERVICES_f" localSheetId="82">[4]Links!#REF!</definedName>
    <definedName name="SERVICES_f" localSheetId="84">[4]Links!#REF!</definedName>
    <definedName name="SERVICES_f" localSheetId="88">[4]Links!#REF!</definedName>
    <definedName name="SERVICES_f" localSheetId="91">[4]Links!#REF!</definedName>
    <definedName name="SERVICES_f" localSheetId="92">[4]Links!#REF!</definedName>
    <definedName name="SERVICES_f" localSheetId="93">[4]Links!#REF!</definedName>
    <definedName name="SERVICES_f" localSheetId="15">[4]Links!#REF!</definedName>
    <definedName name="SERVICES_f" localSheetId="16">[4]Links!#REF!</definedName>
    <definedName name="SERVICES_f" localSheetId="74">[4]Links!#REF!</definedName>
    <definedName name="SERVICES_f">[4]Links!#REF!</definedName>
    <definedName name="sf" localSheetId="1" hidden="1">{#N/A,#N/A,FALSE,"т02бд"}</definedName>
    <definedName name="sf" localSheetId="2" hidden="1">{#N/A,#N/A,FALSE,"т02бд"}</definedName>
    <definedName name="sf" localSheetId="6" hidden="1">{#N/A,#N/A,FALSE,"т02бд"}</definedName>
    <definedName name="sf" localSheetId="19" hidden="1">{#N/A,#N/A,FALSE,"т02бд"}</definedName>
    <definedName name="sf" localSheetId="29" hidden="1">{#N/A,#N/A,FALSE,"т02бд"}</definedName>
    <definedName name="sf" localSheetId="30" hidden="1">{#N/A,#N/A,FALSE,"т02бд"}</definedName>
    <definedName name="sf" localSheetId="31" hidden="1">{#N/A,#N/A,FALSE,"т02бд"}</definedName>
    <definedName name="sf" localSheetId="22" hidden="1">{#N/A,#N/A,FALSE,"т02бд"}</definedName>
    <definedName name="sf" localSheetId="23" hidden="1">{#N/A,#N/A,FALSE,"т02бд"}</definedName>
    <definedName name="sf" localSheetId="24" hidden="1">{#N/A,#N/A,FALSE,"т02бд"}</definedName>
    <definedName name="sf" localSheetId="25" hidden="1">{#N/A,#N/A,FALSE,"т02бд"}</definedName>
    <definedName name="sf" localSheetId="26" hidden="1">{#N/A,#N/A,FALSE,"т02бд"}</definedName>
    <definedName name="sf" localSheetId="36" hidden="1">{#N/A,#N/A,FALSE,"т02бд"}</definedName>
    <definedName name="sf" localSheetId="45" hidden="1">{#N/A,#N/A,FALSE,"т02бд"}</definedName>
    <definedName name="sf" localSheetId="46" hidden="1">{#N/A,#N/A,FALSE,"т02бд"}</definedName>
    <definedName name="sf" localSheetId="44" hidden="1">{#N/A,#N/A,FALSE,"т02бд"}</definedName>
    <definedName name="sf" localSheetId="52" hidden="1">{#N/A,#N/A,FALSE,"т02бд"}</definedName>
    <definedName name="sf" localSheetId="55" hidden="1">{#N/A,#N/A,FALSE,"т02бд"}</definedName>
    <definedName name="sf" localSheetId="56" hidden="1">{#N/A,#N/A,FALSE,"т02бд"}</definedName>
    <definedName name="sf" localSheetId="57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62" hidden="1">{#N/A,#N/A,FALSE,"т02бд"}</definedName>
    <definedName name="sf" localSheetId="63" hidden="1">{#N/A,#N/A,FALSE,"т02бд"}</definedName>
    <definedName name="sf" localSheetId="64" hidden="1">{#N/A,#N/A,FALSE,"т02бд"}</definedName>
    <definedName name="sf" localSheetId="65" hidden="1">{#N/A,#N/A,FALSE,"т02бд"}</definedName>
    <definedName name="sf" localSheetId="66" hidden="1">{#N/A,#N/A,FALSE,"т02бд"}</definedName>
    <definedName name="sf" localSheetId="67" hidden="1">{#N/A,#N/A,FALSE,"т02бд"}</definedName>
    <definedName name="sf" localSheetId="68" hidden="1">{#N/A,#N/A,FALSE,"т02бд"}</definedName>
    <definedName name="sf" localSheetId="69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6" hidden="1">{#N/A,#N/A,FALSE,"т02бд"}</definedName>
    <definedName name="sf" localSheetId="77" hidden="1">{#N/A,#N/A,FALSE,"т02бд"}</definedName>
    <definedName name="sf" localSheetId="78" hidden="1">{#N/A,#N/A,FALSE,"т02бд"}</definedName>
    <definedName name="sf" localSheetId="80" hidden="1">{#N/A,#N/A,FALSE,"т02бд"}</definedName>
    <definedName name="sf" localSheetId="84" hidden="1">{#N/A,#N/A,FALSE,"т02бд"}</definedName>
    <definedName name="sf" localSheetId="88" hidden="1">{#N/A,#N/A,FALSE,"т02бд"}</definedName>
    <definedName name="sf" localSheetId="89" hidden="1">{#N/A,#N/A,FALSE,"т02бд"}</definedName>
    <definedName name="sf" localSheetId="91" hidden="1">{#N/A,#N/A,FALSE,"т02бд"}</definedName>
    <definedName name="sf" localSheetId="92" hidden="1">{#N/A,#N/A,FALSE,"т02бд"}</definedName>
    <definedName name="sf" localSheetId="93" hidden="1">{#N/A,#N/A,FALSE,"т02бд"}</definedName>
    <definedName name="sf" localSheetId="74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2" hidden="1">{#N/A,#N/A,FALSE,"т02бд"}</definedName>
    <definedName name="sf_2" localSheetId="19" hidden="1">{#N/A,#N/A,FALSE,"т02бд"}</definedName>
    <definedName name="sf_2" localSheetId="31" hidden="1">{#N/A,#N/A,FALSE,"т02бд"}</definedName>
    <definedName name="sf_2" localSheetId="22" hidden="1">{#N/A,#N/A,FALSE,"т02бд"}</definedName>
    <definedName name="sf_2" localSheetId="23" hidden="1">{#N/A,#N/A,FALSE,"т02бд"}</definedName>
    <definedName name="sf_2" localSheetId="24" hidden="1">{#N/A,#N/A,FALSE,"т02бд"}</definedName>
    <definedName name="sf_2" localSheetId="25" hidden="1">{#N/A,#N/A,FALSE,"т02бд"}</definedName>
    <definedName name="sf_2" localSheetId="26" hidden="1">{#N/A,#N/A,FALSE,"т02бд"}</definedName>
    <definedName name="sf_2" localSheetId="36" hidden="1">{#N/A,#N/A,FALSE,"т02бд"}</definedName>
    <definedName name="sf_2" localSheetId="45" hidden="1">{#N/A,#N/A,FALSE,"т02бд"}</definedName>
    <definedName name="sf_2" localSheetId="46" hidden="1">{#N/A,#N/A,FALSE,"т02бд"}</definedName>
    <definedName name="sf_2" localSheetId="44" hidden="1">{#N/A,#N/A,FALSE,"т02бд"}</definedName>
    <definedName name="sf_2" localSheetId="52" hidden="1">{#N/A,#N/A,FALSE,"т02бд"}</definedName>
    <definedName name="sf_2" localSheetId="55" hidden="1">{#N/A,#N/A,FALSE,"т02бд"}</definedName>
    <definedName name="sf_2" localSheetId="56" hidden="1">{#N/A,#N/A,FALSE,"т02бд"}</definedName>
    <definedName name="sf_2" localSheetId="57" hidden="1">{#N/A,#N/A,FALSE,"т02бд"}</definedName>
    <definedName name="sf_2" localSheetId="60" hidden="1">{#N/A,#N/A,FALSE,"т02бд"}</definedName>
    <definedName name="sf_2" localSheetId="61" hidden="1">{#N/A,#N/A,FALSE,"т02бд"}</definedName>
    <definedName name="sf_2" localSheetId="62" hidden="1">{#N/A,#N/A,FALSE,"т02бд"}</definedName>
    <definedName name="sf_2" localSheetId="63" hidden="1">{#N/A,#N/A,FALSE,"т02бд"}</definedName>
    <definedName name="sf_2" localSheetId="64" hidden="1">{#N/A,#N/A,FALSE,"т02бд"}</definedName>
    <definedName name="sf_2" localSheetId="65" hidden="1">{#N/A,#N/A,FALSE,"т02бд"}</definedName>
    <definedName name="sf_2" localSheetId="66" hidden="1">{#N/A,#N/A,FALSE,"т02бд"}</definedName>
    <definedName name="sf_2" localSheetId="67" hidden="1">{#N/A,#N/A,FALSE,"т02бд"}</definedName>
    <definedName name="sf_2" localSheetId="68" hidden="1">{#N/A,#N/A,FALSE,"т02бд"}</definedName>
    <definedName name="sf_2" localSheetId="69" hidden="1">{#N/A,#N/A,FALSE,"т02бд"}</definedName>
    <definedName name="sf_2" localSheetId="70" hidden="1">{#N/A,#N/A,FALSE,"т02бд"}</definedName>
    <definedName name="sf_2" localSheetId="71" hidden="1">{#N/A,#N/A,FALSE,"т02бд"}</definedName>
    <definedName name="sf_2" localSheetId="72" hidden="1">{#N/A,#N/A,FALSE,"т02бд"}</definedName>
    <definedName name="sf_2" localSheetId="76" hidden="1">{#N/A,#N/A,FALSE,"т02бд"}</definedName>
    <definedName name="sf_2" localSheetId="78" hidden="1">{#N/A,#N/A,FALSE,"т02бд"}</definedName>
    <definedName name="sf_2" localSheetId="84" hidden="1">{#N/A,#N/A,FALSE,"т02бд"}</definedName>
    <definedName name="sf_2" localSheetId="88" hidden="1">{#N/A,#N/A,FALSE,"т02бд"}</definedName>
    <definedName name="sf_2" localSheetId="91" hidden="1">{#N/A,#N/A,FALSE,"т02бд"}</definedName>
    <definedName name="sf_2" localSheetId="92" hidden="1">{#N/A,#N/A,FALSE,"т02бд"}</definedName>
    <definedName name="sf_2" localSheetId="93" hidden="1">{#N/A,#N/A,FALSE,"т02бд"}</definedName>
    <definedName name="sf_2" localSheetId="74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2" hidden="1">{#N/A,#N/A,FALSE,"т02бд"}</definedName>
    <definedName name="sf_2_1" localSheetId="19" hidden="1">{#N/A,#N/A,FALSE,"т02бд"}</definedName>
    <definedName name="sf_2_1" localSheetId="31" hidden="1">{#N/A,#N/A,FALSE,"т02бд"}</definedName>
    <definedName name="sf_2_1" localSheetId="22" hidden="1">{#N/A,#N/A,FALSE,"т02бд"}</definedName>
    <definedName name="sf_2_1" localSheetId="23" hidden="1">{#N/A,#N/A,FALSE,"т02бд"}</definedName>
    <definedName name="sf_2_1" localSheetId="24" hidden="1">{#N/A,#N/A,FALSE,"т02бд"}</definedName>
    <definedName name="sf_2_1" localSheetId="25" hidden="1">{#N/A,#N/A,FALSE,"т02бд"}</definedName>
    <definedName name="sf_2_1" localSheetId="26" hidden="1">{#N/A,#N/A,FALSE,"т02бд"}</definedName>
    <definedName name="sf_2_1" localSheetId="36" hidden="1">{#N/A,#N/A,FALSE,"т02бд"}</definedName>
    <definedName name="sf_2_1" localSheetId="45" hidden="1">{#N/A,#N/A,FALSE,"т02бд"}</definedName>
    <definedName name="sf_2_1" localSheetId="46" hidden="1">{#N/A,#N/A,FALSE,"т02бд"}</definedName>
    <definedName name="sf_2_1" localSheetId="44" hidden="1">{#N/A,#N/A,FALSE,"т02бд"}</definedName>
    <definedName name="sf_2_1" localSheetId="52" hidden="1">{#N/A,#N/A,FALSE,"т02бд"}</definedName>
    <definedName name="sf_2_1" localSheetId="55" hidden="1">{#N/A,#N/A,FALSE,"т02бд"}</definedName>
    <definedName name="sf_2_1" localSheetId="56" hidden="1">{#N/A,#N/A,FALSE,"т02бд"}</definedName>
    <definedName name="sf_2_1" localSheetId="57" hidden="1">{#N/A,#N/A,FALSE,"т02бд"}</definedName>
    <definedName name="sf_2_1" localSheetId="60" hidden="1">{#N/A,#N/A,FALSE,"т02бд"}</definedName>
    <definedName name="sf_2_1" localSheetId="61" hidden="1">{#N/A,#N/A,FALSE,"т02бд"}</definedName>
    <definedName name="sf_2_1" localSheetId="62" hidden="1">{#N/A,#N/A,FALSE,"т02бд"}</definedName>
    <definedName name="sf_2_1" localSheetId="63" hidden="1">{#N/A,#N/A,FALSE,"т02бд"}</definedName>
    <definedName name="sf_2_1" localSheetId="64" hidden="1">{#N/A,#N/A,FALSE,"т02бд"}</definedName>
    <definedName name="sf_2_1" localSheetId="65" hidden="1">{#N/A,#N/A,FALSE,"т02бд"}</definedName>
    <definedName name="sf_2_1" localSheetId="66" hidden="1">{#N/A,#N/A,FALSE,"т02бд"}</definedName>
    <definedName name="sf_2_1" localSheetId="67" hidden="1">{#N/A,#N/A,FALSE,"т02бд"}</definedName>
    <definedName name="sf_2_1" localSheetId="68" hidden="1">{#N/A,#N/A,FALSE,"т02бд"}</definedName>
    <definedName name="sf_2_1" localSheetId="69" hidden="1">{#N/A,#N/A,FALSE,"т02бд"}</definedName>
    <definedName name="sf_2_1" localSheetId="70" hidden="1">{#N/A,#N/A,FALSE,"т02бд"}</definedName>
    <definedName name="sf_2_1" localSheetId="71" hidden="1">{#N/A,#N/A,FALSE,"т02бд"}</definedName>
    <definedName name="sf_2_1" localSheetId="72" hidden="1">{#N/A,#N/A,FALSE,"т02бд"}</definedName>
    <definedName name="sf_2_1" localSheetId="76" hidden="1">{#N/A,#N/A,FALSE,"т02бд"}</definedName>
    <definedName name="sf_2_1" localSheetId="78" hidden="1">{#N/A,#N/A,FALSE,"т02бд"}</definedName>
    <definedName name="sf_2_1" localSheetId="84" hidden="1">{#N/A,#N/A,FALSE,"т02бд"}</definedName>
    <definedName name="sf_2_1" localSheetId="88" hidden="1">{#N/A,#N/A,FALSE,"т02бд"}</definedName>
    <definedName name="sf_2_1" localSheetId="91" hidden="1">{#N/A,#N/A,FALSE,"т02бд"}</definedName>
    <definedName name="sf_2_1" localSheetId="92" hidden="1">{#N/A,#N/A,FALSE,"т02бд"}</definedName>
    <definedName name="sf_2_1" localSheetId="93" hidden="1">{#N/A,#N/A,FALSE,"т02бд"}</definedName>
    <definedName name="sf_2_1" localSheetId="74" hidden="1">{#N/A,#N/A,FALSE,"т02бд"}</definedName>
    <definedName name="sf_2_1" hidden="1">{#N/A,#N/A,FALSE,"т02бд"}</definedName>
    <definedName name="SOC" localSheetId="19">[4]Links!$L$4</definedName>
    <definedName name="SOC" localSheetId="25">[4]Links!$L$4</definedName>
    <definedName name="SOC">[4]Links!$L$4</definedName>
    <definedName name="SOCC" localSheetId="19">[4]Links!$L$16</definedName>
    <definedName name="SOCC" localSheetId="25">[4]Links!$L$16</definedName>
    <definedName name="SOCC">[4]Links!$L$16</definedName>
    <definedName name="SOCCP" localSheetId="19">[4]Links!$L$20</definedName>
    <definedName name="SOCCP" localSheetId="25">[4]Links!$L$20</definedName>
    <definedName name="SOCCP">[4]Links!$L$20</definedName>
    <definedName name="SOCIAL_f" localSheetId="11">[4]Links!#REF!</definedName>
    <definedName name="SOCIAL_f" localSheetId="19">[4]Links!#REF!</definedName>
    <definedName name="SOCIAL_f" localSheetId="25">[4]Links!#REF!</definedName>
    <definedName name="SOCIAL_f" localSheetId="36">[4]Links!#REF!</definedName>
    <definedName name="SOCIAL_f" localSheetId="45">[4]Links!#REF!</definedName>
    <definedName name="SOCIAL_f" localSheetId="52">[4]Links!#REF!</definedName>
    <definedName name="SOCIAL_f" localSheetId="57">[4]Links!#REF!</definedName>
    <definedName name="SOCIAL_f" localSheetId="61">[4]Links!#REF!</definedName>
    <definedName name="SOCIAL_f" localSheetId="62">[4]Links!#REF!</definedName>
    <definedName name="SOCIAL_f" localSheetId="63">[4]Links!#REF!</definedName>
    <definedName name="SOCIAL_f" localSheetId="64">[4]Links!#REF!</definedName>
    <definedName name="SOCIAL_f" localSheetId="65">[4]Links!#REF!</definedName>
    <definedName name="SOCIAL_f" localSheetId="66">[4]Links!#REF!</definedName>
    <definedName name="SOCIAL_f" localSheetId="67">[4]Links!#REF!</definedName>
    <definedName name="SOCIAL_f" localSheetId="68">[4]Links!#REF!</definedName>
    <definedName name="SOCIAL_f" localSheetId="69">[4]Links!#REF!</definedName>
    <definedName name="SOCIAL_f" localSheetId="70">[4]Links!#REF!</definedName>
    <definedName name="SOCIAL_f" localSheetId="71">[4]Links!#REF!</definedName>
    <definedName name="SOCIAL_f" localSheetId="72">[4]Links!#REF!</definedName>
    <definedName name="SOCIAL_f" localSheetId="76">[4]Links!#REF!</definedName>
    <definedName name="SOCIAL_f" localSheetId="85">[4]Links!#REF!</definedName>
    <definedName name="SOCIAL_f" localSheetId="78">[4]Links!#REF!</definedName>
    <definedName name="SOCIAL_f" localSheetId="80">[4]Links!#REF!</definedName>
    <definedName name="SOCIAL_f" localSheetId="81">[4]Links!#REF!</definedName>
    <definedName name="SOCIAL_f" localSheetId="82">[4]Links!#REF!</definedName>
    <definedName name="SOCIAL_f" localSheetId="84">[4]Links!#REF!</definedName>
    <definedName name="SOCIAL_f" localSheetId="88">[4]Links!#REF!</definedName>
    <definedName name="SOCIAL_f" localSheetId="91">[4]Links!#REF!</definedName>
    <definedName name="SOCIAL_f" localSheetId="92">[4]Links!#REF!</definedName>
    <definedName name="SOCIAL_f" localSheetId="93">[4]Links!#REF!</definedName>
    <definedName name="SOCIAL_f" localSheetId="15">[4]Links!#REF!</definedName>
    <definedName name="SOCIAL_f" localSheetId="16">[4]Links!#REF!</definedName>
    <definedName name="SOCIAL_f" localSheetId="74">[4]Links!#REF!</definedName>
    <definedName name="SOCIAL_f">[4]Links!#REF!</definedName>
    <definedName name="SOCM" localSheetId="19">[4]Links!$L$8</definedName>
    <definedName name="SOCM" localSheetId="25">[4]Links!$L$8</definedName>
    <definedName name="SOCM">[4]Links!$L$8</definedName>
    <definedName name="SOCRCY" localSheetId="19">[4]Links!$L$40</definedName>
    <definedName name="SOCRCY" localSheetId="25">[4]Links!$L$40</definedName>
    <definedName name="SOCRCY">[4]Links!$L$40</definedName>
    <definedName name="SOCRM" localSheetId="19">[4]Links!$L$28</definedName>
    <definedName name="SOCRM" localSheetId="25">[4]Links!$L$28</definedName>
    <definedName name="SOCRM">[4]Links!$L$28</definedName>
    <definedName name="SPD_f" localSheetId="11">[4]Links!#REF!</definedName>
    <definedName name="SPD_f" localSheetId="19">[4]Links!#REF!</definedName>
    <definedName name="SPD_f" localSheetId="25">[4]Links!#REF!</definedName>
    <definedName name="SPD_f" localSheetId="36">[4]Links!#REF!</definedName>
    <definedName name="SPD_f" localSheetId="45">[4]Links!#REF!</definedName>
    <definedName name="SPD_f" localSheetId="52">[4]Links!#REF!</definedName>
    <definedName name="SPD_f" localSheetId="57">[4]Links!#REF!</definedName>
    <definedName name="SPD_f" localSheetId="61">[4]Links!#REF!</definedName>
    <definedName name="SPD_f" localSheetId="62">[4]Links!#REF!</definedName>
    <definedName name="SPD_f" localSheetId="63">[4]Links!#REF!</definedName>
    <definedName name="SPD_f" localSheetId="64">[4]Links!#REF!</definedName>
    <definedName name="SPD_f" localSheetId="65">[4]Links!#REF!</definedName>
    <definedName name="SPD_f" localSheetId="66">[4]Links!#REF!</definedName>
    <definedName name="SPD_f" localSheetId="67">[4]Links!#REF!</definedName>
    <definedName name="SPD_f" localSheetId="68">[4]Links!#REF!</definedName>
    <definedName name="SPD_f" localSheetId="69">[4]Links!#REF!</definedName>
    <definedName name="SPD_f" localSheetId="70">[4]Links!#REF!</definedName>
    <definedName name="SPD_f" localSheetId="71">[4]Links!#REF!</definedName>
    <definedName name="SPD_f" localSheetId="72">[4]Links!#REF!</definedName>
    <definedName name="SPD_f" localSheetId="76">[4]Links!#REF!</definedName>
    <definedName name="SPD_f" localSheetId="85">[4]Links!#REF!</definedName>
    <definedName name="SPD_f" localSheetId="78">[4]Links!#REF!</definedName>
    <definedName name="SPD_f" localSheetId="80">[4]Links!#REF!</definedName>
    <definedName name="SPD_f" localSheetId="81">[4]Links!#REF!</definedName>
    <definedName name="SPD_f" localSheetId="82">[4]Links!#REF!</definedName>
    <definedName name="SPD_f" localSheetId="84">[4]Links!#REF!</definedName>
    <definedName name="SPD_f" localSheetId="88">[4]Links!#REF!</definedName>
    <definedName name="SPD_f" localSheetId="91">[4]Links!#REF!</definedName>
    <definedName name="SPD_f" localSheetId="92">[4]Links!#REF!</definedName>
    <definedName name="SPD_f" localSheetId="93">[4]Links!#REF!</definedName>
    <definedName name="SPD_f" localSheetId="15">[4]Links!#REF!</definedName>
    <definedName name="SPD_f" localSheetId="16">[4]Links!#REF!</definedName>
    <definedName name="SPD_f" localSheetId="74">[4]Links!#REF!</definedName>
    <definedName name="SPD_f">[4]Links!#REF!</definedName>
    <definedName name="SUMMARY1" localSheetId="11">#REF!</definedName>
    <definedName name="SUMMARY1" localSheetId="19">#REF!</definedName>
    <definedName name="SUMMARY1" localSheetId="25">#REF!</definedName>
    <definedName name="SUMMARY1" localSheetId="52">#REF!</definedName>
    <definedName name="SUMMARY1" localSheetId="57">#REF!</definedName>
    <definedName name="SUMMARY1" localSheetId="61">#REF!</definedName>
    <definedName name="SUMMARY1" localSheetId="62">#REF!</definedName>
    <definedName name="SUMMARY1" localSheetId="63">#REF!</definedName>
    <definedName name="SUMMARY1" localSheetId="64">#REF!</definedName>
    <definedName name="SUMMARY1" localSheetId="65">#REF!</definedName>
    <definedName name="SUMMARY1" localSheetId="66">#REF!</definedName>
    <definedName name="SUMMARY1" localSheetId="67">#REF!</definedName>
    <definedName name="SUMMARY1" localSheetId="68">#REF!</definedName>
    <definedName name="SUMMARY1" localSheetId="69">#REF!</definedName>
    <definedName name="SUMMARY1" localSheetId="70">#REF!</definedName>
    <definedName name="SUMMARY1" localSheetId="71">#REF!</definedName>
    <definedName name="SUMMARY1" localSheetId="72">#REF!</definedName>
    <definedName name="SUMMARY1" localSheetId="76">#REF!</definedName>
    <definedName name="SUMMARY1" localSheetId="85">#REF!</definedName>
    <definedName name="SUMMARY1" localSheetId="78">#REF!</definedName>
    <definedName name="SUMMARY1" localSheetId="80">#REF!</definedName>
    <definedName name="SUMMARY1" localSheetId="81">#REF!</definedName>
    <definedName name="SUMMARY1" localSheetId="82">#REF!</definedName>
    <definedName name="SUMMARY1" localSheetId="84">#REF!</definedName>
    <definedName name="SUMMARY1" localSheetId="91">#REF!</definedName>
    <definedName name="SUMMARY1" localSheetId="92">#REF!</definedName>
    <definedName name="SUMMARY1" localSheetId="93">#REF!</definedName>
    <definedName name="SUMMARY1" localSheetId="15">#REF!</definedName>
    <definedName name="SUMMARY1" localSheetId="16">#REF!</definedName>
    <definedName name="SUMMARY1" localSheetId="74">#REF!</definedName>
    <definedName name="SUMMARY1">#REF!</definedName>
    <definedName name="SUMMARY2" localSheetId="11">#REF!</definedName>
    <definedName name="SUMMARY2" localSheetId="19">#REF!</definedName>
    <definedName name="SUMMARY2" localSheetId="25">#REF!</definedName>
    <definedName name="SUMMARY2" localSheetId="52">#REF!</definedName>
    <definedName name="SUMMARY2" localSheetId="57">#REF!</definedName>
    <definedName name="SUMMARY2" localSheetId="61">#REF!</definedName>
    <definedName name="SUMMARY2" localSheetId="62">#REF!</definedName>
    <definedName name="SUMMARY2" localSheetId="63">#REF!</definedName>
    <definedName name="SUMMARY2" localSheetId="64">#REF!</definedName>
    <definedName name="SUMMARY2" localSheetId="65">#REF!</definedName>
    <definedName name="SUMMARY2" localSheetId="66">#REF!</definedName>
    <definedName name="SUMMARY2" localSheetId="67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76">#REF!</definedName>
    <definedName name="SUMMARY2" localSheetId="85">#REF!</definedName>
    <definedName name="SUMMARY2" localSheetId="78">#REF!</definedName>
    <definedName name="SUMMARY2" localSheetId="80">#REF!</definedName>
    <definedName name="SUMMARY2" localSheetId="81">#REF!</definedName>
    <definedName name="SUMMARY2" localSheetId="82">#REF!</definedName>
    <definedName name="SUMMARY2" localSheetId="84">#REF!</definedName>
    <definedName name="SUMMARY2" localSheetId="91">#REF!</definedName>
    <definedName name="SUMMARY2" localSheetId="92">#REF!</definedName>
    <definedName name="SUMMARY2" localSheetId="93">#REF!</definedName>
    <definedName name="SUMMARY2" localSheetId="15">#REF!</definedName>
    <definedName name="SUMMARY2" localSheetId="16">#REF!</definedName>
    <definedName name="SUMMARY2" localSheetId="74">#REF!</definedName>
    <definedName name="SUMMARY2">#REF!</definedName>
    <definedName name="t01англ" localSheetId="1" hidden="1">{#N/A,#N/A,FALSE,"т02бд"}</definedName>
    <definedName name="t01англ" localSheetId="2" hidden="1">{#N/A,#N/A,FALSE,"т02бд"}</definedName>
    <definedName name="t01англ" localSheetId="19" hidden="1">{#N/A,#N/A,FALSE,"т02бд"}</definedName>
    <definedName name="t01англ" localSheetId="31" hidden="1">{#N/A,#N/A,FALSE,"т02бд"}</definedName>
    <definedName name="t01англ" localSheetId="22" hidden="1">{#N/A,#N/A,FALSE,"т02бд"}</definedName>
    <definedName name="t01англ" localSheetId="23" hidden="1">{#N/A,#N/A,FALSE,"т02бд"}</definedName>
    <definedName name="t01англ" localSheetId="24" hidden="1">{#N/A,#N/A,FALSE,"т02бд"}</definedName>
    <definedName name="t01англ" localSheetId="25" hidden="1">{#N/A,#N/A,FALSE,"т02бд"}</definedName>
    <definedName name="t01англ" localSheetId="26" hidden="1">{#N/A,#N/A,FALSE,"т02бд"}</definedName>
    <definedName name="t01англ" localSheetId="36" hidden="1">{#N/A,#N/A,FALSE,"т02бд"}</definedName>
    <definedName name="t01англ" localSheetId="45" hidden="1">{#N/A,#N/A,FALSE,"т02бд"}</definedName>
    <definedName name="t01англ" localSheetId="46" hidden="1">{#N/A,#N/A,FALSE,"т02бд"}</definedName>
    <definedName name="t01англ" localSheetId="44" hidden="1">{#N/A,#N/A,FALSE,"т02бд"}</definedName>
    <definedName name="t01англ" localSheetId="52" hidden="1">{#N/A,#N/A,FALSE,"т02бд"}</definedName>
    <definedName name="t01англ" localSheetId="55" hidden="1">{#N/A,#N/A,FALSE,"т02бд"}</definedName>
    <definedName name="t01англ" localSheetId="56" hidden="1">{#N/A,#N/A,FALSE,"т02бд"}</definedName>
    <definedName name="t01англ" localSheetId="57" hidden="1">{#N/A,#N/A,FALSE,"т02бд"}</definedName>
    <definedName name="t01англ" localSheetId="60" hidden="1">{#N/A,#N/A,FALSE,"т02бд"}</definedName>
    <definedName name="t01англ" localSheetId="61" hidden="1">{#N/A,#N/A,FALSE,"т02бд"}</definedName>
    <definedName name="t01англ" localSheetId="62" hidden="1">{#N/A,#N/A,FALSE,"т02бд"}</definedName>
    <definedName name="t01англ" localSheetId="63" hidden="1">{#N/A,#N/A,FALSE,"т02бд"}</definedName>
    <definedName name="t01англ" localSheetId="64" hidden="1">{#N/A,#N/A,FALSE,"т02бд"}</definedName>
    <definedName name="t01англ" localSheetId="65" hidden="1">{#N/A,#N/A,FALSE,"т02бд"}</definedName>
    <definedName name="t01англ" localSheetId="66" hidden="1">{#N/A,#N/A,FALSE,"т02бд"}</definedName>
    <definedName name="t01англ" localSheetId="67" hidden="1">{#N/A,#N/A,FALSE,"т02бд"}</definedName>
    <definedName name="t01англ" localSheetId="68" hidden="1">{#N/A,#N/A,FALSE,"т02бд"}</definedName>
    <definedName name="t01англ" localSheetId="69" hidden="1">{#N/A,#N/A,FALSE,"т02бд"}</definedName>
    <definedName name="t01англ" localSheetId="70" hidden="1">{#N/A,#N/A,FALSE,"т02бд"}</definedName>
    <definedName name="t01англ" localSheetId="71" hidden="1">{#N/A,#N/A,FALSE,"т02бд"}</definedName>
    <definedName name="t01англ" localSheetId="72" hidden="1">{#N/A,#N/A,FALSE,"т02бд"}</definedName>
    <definedName name="t01англ" localSheetId="76" hidden="1">{#N/A,#N/A,FALSE,"т02бд"}</definedName>
    <definedName name="t01англ" localSheetId="77" hidden="1">{#N/A,#N/A,FALSE,"т02бд"}</definedName>
    <definedName name="t01англ" localSheetId="78" hidden="1">{#N/A,#N/A,FALSE,"т02бд"}</definedName>
    <definedName name="t01англ" localSheetId="80" hidden="1">{#N/A,#N/A,FALSE,"т02бд"}</definedName>
    <definedName name="t01англ" localSheetId="84" hidden="1">{#N/A,#N/A,FALSE,"т02бд"}</definedName>
    <definedName name="t01англ" localSheetId="88" hidden="1">{#N/A,#N/A,FALSE,"т02бд"}</definedName>
    <definedName name="t01англ" localSheetId="89" hidden="1">{#N/A,#N/A,FALSE,"т02бд"}</definedName>
    <definedName name="t01англ" localSheetId="91" hidden="1">{#N/A,#N/A,FALSE,"т02бд"}</definedName>
    <definedName name="t01англ" localSheetId="92" hidden="1">{#N/A,#N/A,FALSE,"т02бд"}</definedName>
    <definedName name="t01англ" localSheetId="93" hidden="1">{#N/A,#N/A,FALSE,"т02бд"}</definedName>
    <definedName name="t01англ" localSheetId="74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6" hidden="1">{#N/A,#N/A,FALSE,"т04"}</definedName>
    <definedName name="t05n" localSheetId="19" hidden="1">{#N/A,#N/A,FALSE,"т04"}</definedName>
    <definedName name="t05n" localSheetId="29" hidden="1">{#N/A,#N/A,FALSE,"т04"}</definedName>
    <definedName name="t05n" localSheetId="30" hidden="1">{#N/A,#N/A,FALSE,"т04"}</definedName>
    <definedName name="t05n" localSheetId="31" hidden="1">{#N/A,#N/A,FALSE,"т04"}</definedName>
    <definedName name="t05n" localSheetId="22" hidden="1">{#N/A,#N/A,FALSE,"т04"}</definedName>
    <definedName name="t05n" localSheetId="23" hidden="1">{#N/A,#N/A,FALSE,"т04"}</definedName>
    <definedName name="t05n" localSheetId="24" hidden="1">{#N/A,#N/A,FALSE,"т04"}</definedName>
    <definedName name="t05n" localSheetId="25" hidden="1">{#N/A,#N/A,FALSE,"т04"}</definedName>
    <definedName name="t05n" localSheetId="26" hidden="1">{#N/A,#N/A,FALSE,"т04"}</definedName>
    <definedName name="t05n" localSheetId="36" hidden="1">{#N/A,#N/A,FALSE,"т04"}</definedName>
    <definedName name="t05n" localSheetId="45" hidden="1">{#N/A,#N/A,FALSE,"т04"}</definedName>
    <definedName name="t05n" localSheetId="46" hidden="1">{#N/A,#N/A,FALSE,"т04"}</definedName>
    <definedName name="t05n" localSheetId="44" hidden="1">{#N/A,#N/A,FALSE,"т04"}</definedName>
    <definedName name="t05n" localSheetId="52" hidden="1">{#N/A,#N/A,FALSE,"т04"}</definedName>
    <definedName name="t05n" localSheetId="55" hidden="1">{#N/A,#N/A,FALSE,"т04"}</definedName>
    <definedName name="t05n" localSheetId="56" hidden="1">{#N/A,#N/A,FALSE,"т04"}</definedName>
    <definedName name="t05n" localSheetId="57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62" hidden="1">{#N/A,#N/A,FALSE,"т04"}</definedName>
    <definedName name="t05n" localSheetId="63" hidden="1">{#N/A,#N/A,FALSE,"т04"}</definedName>
    <definedName name="t05n" localSheetId="64" hidden="1">{#N/A,#N/A,FALSE,"т04"}</definedName>
    <definedName name="t05n" localSheetId="65" hidden="1">{#N/A,#N/A,FALSE,"т04"}</definedName>
    <definedName name="t05n" localSheetId="66" hidden="1">{#N/A,#N/A,FALSE,"т04"}</definedName>
    <definedName name="t05n" localSheetId="67" hidden="1">{#N/A,#N/A,FALSE,"т04"}</definedName>
    <definedName name="t05n" localSheetId="68" hidden="1">{#N/A,#N/A,FALSE,"т04"}</definedName>
    <definedName name="t05n" localSheetId="69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6" hidden="1">{#N/A,#N/A,FALSE,"т04"}</definedName>
    <definedName name="t05n" localSheetId="77" hidden="1">{#N/A,#N/A,FALSE,"т04"}</definedName>
    <definedName name="t05n" localSheetId="78" hidden="1">{#N/A,#N/A,FALSE,"т04"}</definedName>
    <definedName name="t05n" localSheetId="80" hidden="1">{#N/A,#N/A,FALSE,"т04"}</definedName>
    <definedName name="t05n" localSheetId="84" hidden="1">{#N/A,#N/A,FALSE,"т04"}</definedName>
    <definedName name="t05n" localSheetId="88" hidden="1">{#N/A,#N/A,FALSE,"т04"}</definedName>
    <definedName name="t05n" localSheetId="89" hidden="1">{#N/A,#N/A,FALSE,"т04"}</definedName>
    <definedName name="t05n" localSheetId="91" hidden="1">{#N/A,#N/A,FALSE,"т04"}</definedName>
    <definedName name="t05n" localSheetId="92" hidden="1">{#N/A,#N/A,FALSE,"т04"}</definedName>
    <definedName name="t05n" localSheetId="93" hidden="1">{#N/A,#N/A,FALSE,"т04"}</definedName>
    <definedName name="t05n" localSheetId="74" hidden="1">{#N/A,#N/A,FALSE,"т04"}</definedName>
    <definedName name="t05n" hidden="1">{#N/A,#N/A,FALSE,"т04"}</definedName>
    <definedName name="t05n_2" localSheetId="1" hidden="1">{#N/A,#N/A,FALSE,"т04"}</definedName>
    <definedName name="t05n_2" localSheetId="2" hidden="1">{#N/A,#N/A,FALSE,"т04"}</definedName>
    <definedName name="t05n_2" localSheetId="19" hidden="1">{#N/A,#N/A,FALSE,"т04"}</definedName>
    <definedName name="t05n_2" localSheetId="31" hidden="1">{#N/A,#N/A,FALSE,"т04"}</definedName>
    <definedName name="t05n_2" localSheetId="22" hidden="1">{#N/A,#N/A,FALSE,"т04"}</definedName>
    <definedName name="t05n_2" localSheetId="23" hidden="1">{#N/A,#N/A,FALSE,"т04"}</definedName>
    <definedName name="t05n_2" localSheetId="24" hidden="1">{#N/A,#N/A,FALSE,"т04"}</definedName>
    <definedName name="t05n_2" localSheetId="25" hidden="1">{#N/A,#N/A,FALSE,"т04"}</definedName>
    <definedName name="t05n_2" localSheetId="26" hidden="1">{#N/A,#N/A,FALSE,"т04"}</definedName>
    <definedName name="t05n_2" localSheetId="36" hidden="1">{#N/A,#N/A,FALSE,"т04"}</definedName>
    <definedName name="t05n_2" localSheetId="45" hidden="1">{#N/A,#N/A,FALSE,"т04"}</definedName>
    <definedName name="t05n_2" localSheetId="46" hidden="1">{#N/A,#N/A,FALSE,"т04"}</definedName>
    <definedName name="t05n_2" localSheetId="44" hidden="1">{#N/A,#N/A,FALSE,"т04"}</definedName>
    <definedName name="t05n_2" localSheetId="52" hidden="1">{#N/A,#N/A,FALSE,"т04"}</definedName>
    <definedName name="t05n_2" localSheetId="55" hidden="1">{#N/A,#N/A,FALSE,"т04"}</definedName>
    <definedName name="t05n_2" localSheetId="56" hidden="1">{#N/A,#N/A,FALSE,"т04"}</definedName>
    <definedName name="t05n_2" localSheetId="57" hidden="1">{#N/A,#N/A,FALSE,"т04"}</definedName>
    <definedName name="t05n_2" localSheetId="60" hidden="1">{#N/A,#N/A,FALSE,"т04"}</definedName>
    <definedName name="t05n_2" localSheetId="61" hidden="1">{#N/A,#N/A,FALSE,"т04"}</definedName>
    <definedName name="t05n_2" localSheetId="62" hidden="1">{#N/A,#N/A,FALSE,"т04"}</definedName>
    <definedName name="t05n_2" localSheetId="63" hidden="1">{#N/A,#N/A,FALSE,"т04"}</definedName>
    <definedName name="t05n_2" localSheetId="64" hidden="1">{#N/A,#N/A,FALSE,"т04"}</definedName>
    <definedName name="t05n_2" localSheetId="65" hidden="1">{#N/A,#N/A,FALSE,"т04"}</definedName>
    <definedName name="t05n_2" localSheetId="66" hidden="1">{#N/A,#N/A,FALSE,"т04"}</definedName>
    <definedName name="t05n_2" localSheetId="67" hidden="1">{#N/A,#N/A,FALSE,"т04"}</definedName>
    <definedName name="t05n_2" localSheetId="68" hidden="1">{#N/A,#N/A,FALSE,"т04"}</definedName>
    <definedName name="t05n_2" localSheetId="69" hidden="1">{#N/A,#N/A,FALSE,"т04"}</definedName>
    <definedName name="t05n_2" localSheetId="70" hidden="1">{#N/A,#N/A,FALSE,"т04"}</definedName>
    <definedName name="t05n_2" localSheetId="71" hidden="1">{#N/A,#N/A,FALSE,"т04"}</definedName>
    <definedName name="t05n_2" localSheetId="72" hidden="1">{#N/A,#N/A,FALSE,"т04"}</definedName>
    <definedName name="t05n_2" localSheetId="76" hidden="1">{#N/A,#N/A,FALSE,"т04"}</definedName>
    <definedName name="t05n_2" localSheetId="78" hidden="1">{#N/A,#N/A,FALSE,"т04"}</definedName>
    <definedName name="t05n_2" localSheetId="84" hidden="1">{#N/A,#N/A,FALSE,"т04"}</definedName>
    <definedName name="t05n_2" localSheetId="88" hidden="1">{#N/A,#N/A,FALSE,"т04"}</definedName>
    <definedName name="t05n_2" localSheetId="91" hidden="1">{#N/A,#N/A,FALSE,"т04"}</definedName>
    <definedName name="t05n_2" localSheetId="92" hidden="1">{#N/A,#N/A,FALSE,"т04"}</definedName>
    <definedName name="t05n_2" localSheetId="93" hidden="1">{#N/A,#N/A,FALSE,"т04"}</definedName>
    <definedName name="t05n_2" localSheetId="74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2" hidden="1">{#N/A,#N/A,FALSE,"т04"}</definedName>
    <definedName name="t05n_2_1" localSheetId="19" hidden="1">{#N/A,#N/A,FALSE,"т04"}</definedName>
    <definedName name="t05n_2_1" localSheetId="31" hidden="1">{#N/A,#N/A,FALSE,"т04"}</definedName>
    <definedName name="t05n_2_1" localSheetId="22" hidden="1">{#N/A,#N/A,FALSE,"т04"}</definedName>
    <definedName name="t05n_2_1" localSheetId="23" hidden="1">{#N/A,#N/A,FALSE,"т04"}</definedName>
    <definedName name="t05n_2_1" localSheetId="24" hidden="1">{#N/A,#N/A,FALSE,"т04"}</definedName>
    <definedName name="t05n_2_1" localSheetId="25" hidden="1">{#N/A,#N/A,FALSE,"т04"}</definedName>
    <definedName name="t05n_2_1" localSheetId="26" hidden="1">{#N/A,#N/A,FALSE,"т04"}</definedName>
    <definedName name="t05n_2_1" localSheetId="36" hidden="1">{#N/A,#N/A,FALSE,"т04"}</definedName>
    <definedName name="t05n_2_1" localSheetId="45" hidden="1">{#N/A,#N/A,FALSE,"т04"}</definedName>
    <definedName name="t05n_2_1" localSheetId="46" hidden="1">{#N/A,#N/A,FALSE,"т04"}</definedName>
    <definedName name="t05n_2_1" localSheetId="44" hidden="1">{#N/A,#N/A,FALSE,"т04"}</definedName>
    <definedName name="t05n_2_1" localSheetId="52" hidden="1">{#N/A,#N/A,FALSE,"т04"}</definedName>
    <definedName name="t05n_2_1" localSheetId="55" hidden="1">{#N/A,#N/A,FALSE,"т04"}</definedName>
    <definedName name="t05n_2_1" localSheetId="56" hidden="1">{#N/A,#N/A,FALSE,"т04"}</definedName>
    <definedName name="t05n_2_1" localSheetId="57" hidden="1">{#N/A,#N/A,FALSE,"т04"}</definedName>
    <definedName name="t05n_2_1" localSheetId="60" hidden="1">{#N/A,#N/A,FALSE,"т04"}</definedName>
    <definedName name="t05n_2_1" localSheetId="61" hidden="1">{#N/A,#N/A,FALSE,"т04"}</definedName>
    <definedName name="t05n_2_1" localSheetId="62" hidden="1">{#N/A,#N/A,FALSE,"т04"}</definedName>
    <definedName name="t05n_2_1" localSheetId="63" hidden="1">{#N/A,#N/A,FALSE,"т04"}</definedName>
    <definedName name="t05n_2_1" localSheetId="64" hidden="1">{#N/A,#N/A,FALSE,"т04"}</definedName>
    <definedName name="t05n_2_1" localSheetId="65" hidden="1">{#N/A,#N/A,FALSE,"т04"}</definedName>
    <definedName name="t05n_2_1" localSheetId="66" hidden="1">{#N/A,#N/A,FALSE,"т04"}</definedName>
    <definedName name="t05n_2_1" localSheetId="67" hidden="1">{#N/A,#N/A,FALSE,"т04"}</definedName>
    <definedName name="t05n_2_1" localSheetId="68" hidden="1">{#N/A,#N/A,FALSE,"т04"}</definedName>
    <definedName name="t05n_2_1" localSheetId="69" hidden="1">{#N/A,#N/A,FALSE,"т04"}</definedName>
    <definedName name="t05n_2_1" localSheetId="70" hidden="1">{#N/A,#N/A,FALSE,"т04"}</definedName>
    <definedName name="t05n_2_1" localSheetId="71" hidden="1">{#N/A,#N/A,FALSE,"т04"}</definedName>
    <definedName name="t05n_2_1" localSheetId="72" hidden="1">{#N/A,#N/A,FALSE,"т04"}</definedName>
    <definedName name="t05n_2_1" localSheetId="76" hidden="1">{#N/A,#N/A,FALSE,"т04"}</definedName>
    <definedName name="t05n_2_1" localSheetId="78" hidden="1">{#N/A,#N/A,FALSE,"т04"}</definedName>
    <definedName name="t05n_2_1" localSheetId="84" hidden="1">{#N/A,#N/A,FALSE,"т04"}</definedName>
    <definedName name="t05n_2_1" localSheetId="88" hidden="1">{#N/A,#N/A,FALSE,"т04"}</definedName>
    <definedName name="t05n_2_1" localSheetId="91" hidden="1">{#N/A,#N/A,FALSE,"т04"}</definedName>
    <definedName name="t05n_2_1" localSheetId="92" hidden="1">{#N/A,#N/A,FALSE,"т04"}</definedName>
    <definedName name="t05n_2_1" localSheetId="93" hidden="1">{#N/A,#N/A,FALSE,"т04"}</definedName>
    <definedName name="t05n_2_1" localSheetId="74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6" hidden="1">{#N/A,#N/A,FALSE,"т04"}</definedName>
    <definedName name="t05nn" localSheetId="19" hidden="1">{#N/A,#N/A,FALSE,"т04"}</definedName>
    <definedName name="t05nn" localSheetId="29" hidden="1">{#N/A,#N/A,FALSE,"т04"}</definedName>
    <definedName name="t05nn" localSheetId="30" hidden="1">{#N/A,#N/A,FALSE,"т04"}</definedName>
    <definedName name="t05nn" localSheetId="31" hidden="1">{#N/A,#N/A,FALSE,"т04"}</definedName>
    <definedName name="t05nn" localSheetId="22" hidden="1">{#N/A,#N/A,FALSE,"т04"}</definedName>
    <definedName name="t05nn" localSheetId="23" hidden="1">{#N/A,#N/A,FALSE,"т04"}</definedName>
    <definedName name="t05nn" localSheetId="24" hidden="1">{#N/A,#N/A,FALSE,"т04"}</definedName>
    <definedName name="t05nn" localSheetId="25" hidden="1">{#N/A,#N/A,FALSE,"т04"}</definedName>
    <definedName name="t05nn" localSheetId="26" hidden="1">{#N/A,#N/A,FALSE,"т04"}</definedName>
    <definedName name="t05nn" localSheetId="36" hidden="1">{#N/A,#N/A,FALSE,"т04"}</definedName>
    <definedName name="t05nn" localSheetId="45" hidden="1">{#N/A,#N/A,FALSE,"т04"}</definedName>
    <definedName name="t05nn" localSheetId="46" hidden="1">{#N/A,#N/A,FALSE,"т04"}</definedName>
    <definedName name="t05nn" localSheetId="44" hidden="1">{#N/A,#N/A,FALSE,"т04"}</definedName>
    <definedName name="t05nn" localSheetId="52" hidden="1">{#N/A,#N/A,FALSE,"т04"}</definedName>
    <definedName name="t05nn" localSheetId="55" hidden="1">{#N/A,#N/A,FALSE,"т04"}</definedName>
    <definedName name="t05nn" localSheetId="56" hidden="1">{#N/A,#N/A,FALSE,"т04"}</definedName>
    <definedName name="t05nn" localSheetId="57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62" hidden="1">{#N/A,#N/A,FALSE,"т04"}</definedName>
    <definedName name="t05nn" localSheetId="63" hidden="1">{#N/A,#N/A,FALSE,"т04"}</definedName>
    <definedName name="t05nn" localSheetId="64" hidden="1">{#N/A,#N/A,FALSE,"т04"}</definedName>
    <definedName name="t05nn" localSheetId="65" hidden="1">{#N/A,#N/A,FALSE,"т04"}</definedName>
    <definedName name="t05nn" localSheetId="66" hidden="1">{#N/A,#N/A,FALSE,"т04"}</definedName>
    <definedName name="t05nn" localSheetId="67" hidden="1">{#N/A,#N/A,FALSE,"т04"}</definedName>
    <definedName name="t05nn" localSheetId="68" hidden="1">{#N/A,#N/A,FALSE,"т04"}</definedName>
    <definedName name="t05nn" localSheetId="69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6" hidden="1">{#N/A,#N/A,FALSE,"т04"}</definedName>
    <definedName name="t05nn" localSheetId="77" hidden="1">{#N/A,#N/A,FALSE,"т04"}</definedName>
    <definedName name="t05nn" localSheetId="78" hidden="1">{#N/A,#N/A,FALSE,"т04"}</definedName>
    <definedName name="t05nn" localSheetId="80" hidden="1">{#N/A,#N/A,FALSE,"т04"}</definedName>
    <definedName name="t05nn" localSheetId="84" hidden="1">{#N/A,#N/A,FALSE,"т04"}</definedName>
    <definedName name="t05nn" localSheetId="88" hidden="1">{#N/A,#N/A,FALSE,"т04"}</definedName>
    <definedName name="t05nn" localSheetId="89" hidden="1">{#N/A,#N/A,FALSE,"т04"}</definedName>
    <definedName name="t05nn" localSheetId="91" hidden="1">{#N/A,#N/A,FALSE,"т04"}</definedName>
    <definedName name="t05nn" localSheetId="92" hidden="1">{#N/A,#N/A,FALSE,"т04"}</definedName>
    <definedName name="t05nn" localSheetId="93" hidden="1">{#N/A,#N/A,FALSE,"т04"}</definedName>
    <definedName name="t05nn" localSheetId="74" hidden="1">{#N/A,#N/A,FALSE,"т04"}</definedName>
    <definedName name="t05nn" hidden="1">{#N/A,#N/A,FALSE,"т04"}</definedName>
    <definedName name="t05nn_2" localSheetId="1" hidden="1">{#N/A,#N/A,FALSE,"т04"}</definedName>
    <definedName name="t05nn_2" localSheetId="2" hidden="1">{#N/A,#N/A,FALSE,"т04"}</definedName>
    <definedName name="t05nn_2" localSheetId="19" hidden="1">{#N/A,#N/A,FALSE,"т04"}</definedName>
    <definedName name="t05nn_2" localSheetId="31" hidden="1">{#N/A,#N/A,FALSE,"т04"}</definedName>
    <definedName name="t05nn_2" localSheetId="22" hidden="1">{#N/A,#N/A,FALSE,"т04"}</definedName>
    <definedName name="t05nn_2" localSheetId="23" hidden="1">{#N/A,#N/A,FALSE,"т04"}</definedName>
    <definedName name="t05nn_2" localSheetId="24" hidden="1">{#N/A,#N/A,FALSE,"т04"}</definedName>
    <definedName name="t05nn_2" localSheetId="25" hidden="1">{#N/A,#N/A,FALSE,"т04"}</definedName>
    <definedName name="t05nn_2" localSheetId="26" hidden="1">{#N/A,#N/A,FALSE,"т04"}</definedName>
    <definedName name="t05nn_2" localSheetId="36" hidden="1">{#N/A,#N/A,FALSE,"т04"}</definedName>
    <definedName name="t05nn_2" localSheetId="45" hidden="1">{#N/A,#N/A,FALSE,"т04"}</definedName>
    <definedName name="t05nn_2" localSheetId="46" hidden="1">{#N/A,#N/A,FALSE,"т04"}</definedName>
    <definedName name="t05nn_2" localSheetId="44" hidden="1">{#N/A,#N/A,FALSE,"т04"}</definedName>
    <definedName name="t05nn_2" localSheetId="52" hidden="1">{#N/A,#N/A,FALSE,"т04"}</definedName>
    <definedName name="t05nn_2" localSheetId="55" hidden="1">{#N/A,#N/A,FALSE,"т04"}</definedName>
    <definedName name="t05nn_2" localSheetId="56" hidden="1">{#N/A,#N/A,FALSE,"т04"}</definedName>
    <definedName name="t05nn_2" localSheetId="57" hidden="1">{#N/A,#N/A,FALSE,"т04"}</definedName>
    <definedName name="t05nn_2" localSheetId="60" hidden="1">{#N/A,#N/A,FALSE,"т04"}</definedName>
    <definedName name="t05nn_2" localSheetId="61" hidden="1">{#N/A,#N/A,FALSE,"т04"}</definedName>
    <definedName name="t05nn_2" localSheetId="62" hidden="1">{#N/A,#N/A,FALSE,"т04"}</definedName>
    <definedName name="t05nn_2" localSheetId="63" hidden="1">{#N/A,#N/A,FALSE,"т04"}</definedName>
    <definedName name="t05nn_2" localSheetId="64" hidden="1">{#N/A,#N/A,FALSE,"т04"}</definedName>
    <definedName name="t05nn_2" localSheetId="65" hidden="1">{#N/A,#N/A,FALSE,"т04"}</definedName>
    <definedName name="t05nn_2" localSheetId="66" hidden="1">{#N/A,#N/A,FALSE,"т04"}</definedName>
    <definedName name="t05nn_2" localSheetId="67" hidden="1">{#N/A,#N/A,FALSE,"т04"}</definedName>
    <definedName name="t05nn_2" localSheetId="68" hidden="1">{#N/A,#N/A,FALSE,"т04"}</definedName>
    <definedName name="t05nn_2" localSheetId="69" hidden="1">{#N/A,#N/A,FALSE,"т04"}</definedName>
    <definedName name="t05nn_2" localSheetId="70" hidden="1">{#N/A,#N/A,FALSE,"т04"}</definedName>
    <definedName name="t05nn_2" localSheetId="71" hidden="1">{#N/A,#N/A,FALSE,"т04"}</definedName>
    <definedName name="t05nn_2" localSheetId="72" hidden="1">{#N/A,#N/A,FALSE,"т04"}</definedName>
    <definedName name="t05nn_2" localSheetId="76" hidden="1">{#N/A,#N/A,FALSE,"т04"}</definedName>
    <definedName name="t05nn_2" localSheetId="78" hidden="1">{#N/A,#N/A,FALSE,"т04"}</definedName>
    <definedName name="t05nn_2" localSheetId="84" hidden="1">{#N/A,#N/A,FALSE,"т04"}</definedName>
    <definedName name="t05nn_2" localSheetId="88" hidden="1">{#N/A,#N/A,FALSE,"т04"}</definedName>
    <definedName name="t05nn_2" localSheetId="91" hidden="1">{#N/A,#N/A,FALSE,"т04"}</definedName>
    <definedName name="t05nn_2" localSheetId="92" hidden="1">{#N/A,#N/A,FALSE,"т04"}</definedName>
    <definedName name="t05nn_2" localSheetId="93" hidden="1">{#N/A,#N/A,FALSE,"т04"}</definedName>
    <definedName name="t05nn_2" localSheetId="74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2" hidden="1">{#N/A,#N/A,FALSE,"т04"}</definedName>
    <definedName name="t05nn_2_1" localSheetId="19" hidden="1">{#N/A,#N/A,FALSE,"т04"}</definedName>
    <definedName name="t05nn_2_1" localSheetId="31" hidden="1">{#N/A,#N/A,FALSE,"т04"}</definedName>
    <definedName name="t05nn_2_1" localSheetId="22" hidden="1">{#N/A,#N/A,FALSE,"т04"}</definedName>
    <definedName name="t05nn_2_1" localSheetId="23" hidden="1">{#N/A,#N/A,FALSE,"т04"}</definedName>
    <definedName name="t05nn_2_1" localSheetId="24" hidden="1">{#N/A,#N/A,FALSE,"т04"}</definedName>
    <definedName name="t05nn_2_1" localSheetId="25" hidden="1">{#N/A,#N/A,FALSE,"т04"}</definedName>
    <definedName name="t05nn_2_1" localSheetId="26" hidden="1">{#N/A,#N/A,FALSE,"т04"}</definedName>
    <definedName name="t05nn_2_1" localSheetId="36" hidden="1">{#N/A,#N/A,FALSE,"т04"}</definedName>
    <definedName name="t05nn_2_1" localSheetId="45" hidden="1">{#N/A,#N/A,FALSE,"т04"}</definedName>
    <definedName name="t05nn_2_1" localSheetId="46" hidden="1">{#N/A,#N/A,FALSE,"т04"}</definedName>
    <definedName name="t05nn_2_1" localSheetId="44" hidden="1">{#N/A,#N/A,FALSE,"т04"}</definedName>
    <definedName name="t05nn_2_1" localSheetId="52" hidden="1">{#N/A,#N/A,FALSE,"т04"}</definedName>
    <definedName name="t05nn_2_1" localSheetId="55" hidden="1">{#N/A,#N/A,FALSE,"т04"}</definedName>
    <definedName name="t05nn_2_1" localSheetId="56" hidden="1">{#N/A,#N/A,FALSE,"т04"}</definedName>
    <definedName name="t05nn_2_1" localSheetId="57" hidden="1">{#N/A,#N/A,FALSE,"т04"}</definedName>
    <definedName name="t05nn_2_1" localSheetId="60" hidden="1">{#N/A,#N/A,FALSE,"т04"}</definedName>
    <definedName name="t05nn_2_1" localSheetId="61" hidden="1">{#N/A,#N/A,FALSE,"т04"}</definedName>
    <definedName name="t05nn_2_1" localSheetId="62" hidden="1">{#N/A,#N/A,FALSE,"т04"}</definedName>
    <definedName name="t05nn_2_1" localSheetId="63" hidden="1">{#N/A,#N/A,FALSE,"т04"}</definedName>
    <definedName name="t05nn_2_1" localSheetId="64" hidden="1">{#N/A,#N/A,FALSE,"т04"}</definedName>
    <definedName name="t05nn_2_1" localSheetId="65" hidden="1">{#N/A,#N/A,FALSE,"т04"}</definedName>
    <definedName name="t05nn_2_1" localSheetId="66" hidden="1">{#N/A,#N/A,FALSE,"т04"}</definedName>
    <definedName name="t05nn_2_1" localSheetId="67" hidden="1">{#N/A,#N/A,FALSE,"т04"}</definedName>
    <definedName name="t05nn_2_1" localSheetId="68" hidden="1">{#N/A,#N/A,FALSE,"т04"}</definedName>
    <definedName name="t05nn_2_1" localSheetId="69" hidden="1">{#N/A,#N/A,FALSE,"т04"}</definedName>
    <definedName name="t05nn_2_1" localSheetId="70" hidden="1">{#N/A,#N/A,FALSE,"т04"}</definedName>
    <definedName name="t05nn_2_1" localSheetId="71" hidden="1">{#N/A,#N/A,FALSE,"т04"}</definedName>
    <definedName name="t05nn_2_1" localSheetId="72" hidden="1">{#N/A,#N/A,FALSE,"т04"}</definedName>
    <definedName name="t05nn_2_1" localSheetId="76" hidden="1">{#N/A,#N/A,FALSE,"т04"}</definedName>
    <definedName name="t05nn_2_1" localSheetId="78" hidden="1">{#N/A,#N/A,FALSE,"т04"}</definedName>
    <definedName name="t05nn_2_1" localSheetId="84" hidden="1">{#N/A,#N/A,FALSE,"т04"}</definedName>
    <definedName name="t05nn_2_1" localSheetId="88" hidden="1">{#N/A,#N/A,FALSE,"т04"}</definedName>
    <definedName name="t05nn_2_1" localSheetId="91" hidden="1">{#N/A,#N/A,FALSE,"т04"}</definedName>
    <definedName name="t05nn_2_1" localSheetId="92" hidden="1">{#N/A,#N/A,FALSE,"т04"}</definedName>
    <definedName name="t05nn_2_1" localSheetId="93" hidden="1">{#N/A,#N/A,FALSE,"т04"}</definedName>
    <definedName name="t05nn_2_1" localSheetId="74" hidden="1">{#N/A,#N/A,FALSE,"т04"}</definedName>
    <definedName name="t05nn_2_1" hidden="1">{#N/A,#N/A,FALSE,"т04"}</definedName>
    <definedName name="T5.17" localSheetId="45">'[16]т07(98)'!$A$1</definedName>
    <definedName name="T5.17" localSheetId="69">'[17]т07(98)'!$A$1</definedName>
    <definedName name="T5.17" localSheetId="71">'[17]т07(98)'!$A$1</definedName>
    <definedName name="T5.17" localSheetId="72">'[17]т07(98)'!$A$1</definedName>
    <definedName name="T5.17" localSheetId="74">'[17]т07(98)'!$A$1</definedName>
    <definedName name="T5.17">'[17]т07(98)'!$A$1</definedName>
    <definedName name="Tab1.1" localSheetId="11">#REF!</definedName>
    <definedName name="Tab1.1" localSheetId="19">#REF!</definedName>
    <definedName name="Tab1.1" localSheetId="25">#REF!</definedName>
    <definedName name="Tab1.1" localSheetId="52">#REF!</definedName>
    <definedName name="Tab1.1" localSheetId="57">#REF!</definedName>
    <definedName name="Tab1.1" localSheetId="61">#REF!</definedName>
    <definedName name="Tab1.1" localSheetId="62">#REF!</definedName>
    <definedName name="Tab1.1" localSheetId="63">#REF!</definedName>
    <definedName name="Tab1.1" localSheetId="64">#REF!</definedName>
    <definedName name="Tab1.1" localSheetId="65">#REF!</definedName>
    <definedName name="Tab1.1" localSheetId="66">#REF!</definedName>
    <definedName name="Tab1.1" localSheetId="67">#REF!</definedName>
    <definedName name="Tab1.1" localSheetId="68">#REF!</definedName>
    <definedName name="Tab1.1" localSheetId="69">#REF!</definedName>
    <definedName name="Tab1.1" localSheetId="70">#REF!</definedName>
    <definedName name="Tab1.1" localSheetId="71">#REF!</definedName>
    <definedName name="Tab1.1" localSheetId="72">#REF!</definedName>
    <definedName name="Tab1.1" localSheetId="76">#REF!</definedName>
    <definedName name="Tab1.1" localSheetId="85">#REF!</definedName>
    <definedName name="Tab1.1" localSheetId="78">#REF!</definedName>
    <definedName name="Tab1.1" localSheetId="80">#REF!</definedName>
    <definedName name="Tab1.1" localSheetId="81">#REF!</definedName>
    <definedName name="Tab1.1" localSheetId="82">#REF!</definedName>
    <definedName name="Tab1.1" localSheetId="84">#REF!</definedName>
    <definedName name="Tab1.1" localSheetId="91">#REF!</definedName>
    <definedName name="Tab1.1" localSheetId="92">#REF!</definedName>
    <definedName name="Tab1.1" localSheetId="93">#REF!</definedName>
    <definedName name="Tab1.1" localSheetId="15">#REF!</definedName>
    <definedName name="Tab1.1" localSheetId="16">#REF!</definedName>
    <definedName name="Tab1.1" localSheetId="74">#REF!</definedName>
    <definedName name="Tab1.1">#REF!</definedName>
    <definedName name="Tab1.1a" localSheetId="11">#REF!</definedName>
    <definedName name="Tab1.1a" localSheetId="19">#REF!</definedName>
    <definedName name="Tab1.1a" localSheetId="25">#REF!</definedName>
    <definedName name="Tab1.1a" localSheetId="52">#REF!</definedName>
    <definedName name="Tab1.1a" localSheetId="57">#REF!</definedName>
    <definedName name="Tab1.1a" localSheetId="61">#REF!</definedName>
    <definedName name="Tab1.1a" localSheetId="62">#REF!</definedName>
    <definedName name="Tab1.1a" localSheetId="63">#REF!</definedName>
    <definedName name="Tab1.1a" localSheetId="64">#REF!</definedName>
    <definedName name="Tab1.1a" localSheetId="65">#REF!</definedName>
    <definedName name="Tab1.1a" localSheetId="66">#REF!</definedName>
    <definedName name="Tab1.1a" localSheetId="67">#REF!</definedName>
    <definedName name="Tab1.1a" localSheetId="68">#REF!</definedName>
    <definedName name="Tab1.1a" localSheetId="69">#REF!</definedName>
    <definedName name="Tab1.1a" localSheetId="70">#REF!</definedName>
    <definedName name="Tab1.1a" localSheetId="71">#REF!</definedName>
    <definedName name="Tab1.1a" localSheetId="72">#REF!</definedName>
    <definedName name="Tab1.1a" localSheetId="76">#REF!</definedName>
    <definedName name="Tab1.1a" localSheetId="85">#REF!</definedName>
    <definedName name="Tab1.1a" localSheetId="78">#REF!</definedName>
    <definedName name="Tab1.1a" localSheetId="80">#REF!</definedName>
    <definedName name="Tab1.1a" localSheetId="81">#REF!</definedName>
    <definedName name="Tab1.1a" localSheetId="82">#REF!</definedName>
    <definedName name="Tab1.1a" localSheetId="84">#REF!</definedName>
    <definedName name="Tab1.1a" localSheetId="91">#REF!</definedName>
    <definedName name="Tab1.1a" localSheetId="92">#REF!</definedName>
    <definedName name="Tab1.1a" localSheetId="93">#REF!</definedName>
    <definedName name="Tab1.1a" localSheetId="15">#REF!</definedName>
    <definedName name="Tab1.1a" localSheetId="16">#REF!</definedName>
    <definedName name="Tab1.1a" localSheetId="74">#REF!</definedName>
    <definedName name="Tab1.1a">#REF!</definedName>
    <definedName name="Tab6.5" localSheetId="11">#REF!</definedName>
    <definedName name="Tab6.5" localSheetId="19">#REF!</definedName>
    <definedName name="Tab6.5" localSheetId="25">#REF!</definedName>
    <definedName name="Tab6.5" localSheetId="52">#REF!</definedName>
    <definedName name="Tab6.5" localSheetId="57">#REF!</definedName>
    <definedName name="Tab6.5" localSheetId="61">#REF!</definedName>
    <definedName name="Tab6.5" localSheetId="62">#REF!</definedName>
    <definedName name="Tab6.5" localSheetId="63">#REF!</definedName>
    <definedName name="Tab6.5" localSheetId="64">#REF!</definedName>
    <definedName name="Tab6.5" localSheetId="65">#REF!</definedName>
    <definedName name="Tab6.5" localSheetId="66">#REF!</definedName>
    <definedName name="Tab6.5" localSheetId="67">#REF!</definedName>
    <definedName name="Tab6.5" localSheetId="68">#REF!</definedName>
    <definedName name="Tab6.5" localSheetId="69">#REF!</definedName>
    <definedName name="Tab6.5" localSheetId="70">#REF!</definedName>
    <definedName name="Tab6.5" localSheetId="71">#REF!</definedName>
    <definedName name="Tab6.5" localSheetId="72">#REF!</definedName>
    <definedName name="Tab6.5" localSheetId="76">#REF!</definedName>
    <definedName name="Tab6.5" localSheetId="85">#REF!</definedName>
    <definedName name="Tab6.5" localSheetId="78">#REF!</definedName>
    <definedName name="Tab6.5" localSheetId="80">#REF!</definedName>
    <definedName name="Tab6.5" localSheetId="81">#REF!</definedName>
    <definedName name="Tab6.5" localSheetId="82">#REF!</definedName>
    <definedName name="Tab6.5" localSheetId="84">#REF!</definedName>
    <definedName name="Tab6.5" localSheetId="91">#REF!</definedName>
    <definedName name="Tab6.5" localSheetId="92">#REF!</definedName>
    <definedName name="Tab6.5" localSheetId="93">#REF!</definedName>
    <definedName name="Tab6.5" localSheetId="15">#REF!</definedName>
    <definedName name="Tab6.5" localSheetId="16">#REF!</definedName>
    <definedName name="Tab6.5" localSheetId="74">#REF!</definedName>
    <definedName name="Tab6.5">#REF!</definedName>
    <definedName name="Taballgastables" localSheetId="11">#REF!</definedName>
    <definedName name="Taballgastables" localSheetId="19">#REF!</definedName>
    <definedName name="Taballgastables" localSheetId="25">#REF!</definedName>
    <definedName name="Taballgastables" localSheetId="62">#REF!</definedName>
    <definedName name="Taballgastables" localSheetId="64">#REF!</definedName>
    <definedName name="Taballgastables" localSheetId="65">#REF!</definedName>
    <definedName name="Taballgastables" localSheetId="66">#REF!</definedName>
    <definedName name="Taballgastables" localSheetId="67">#REF!</definedName>
    <definedName name="Taballgastables" localSheetId="68">#REF!</definedName>
    <definedName name="Taballgastables" localSheetId="69">#REF!</definedName>
    <definedName name="Taballgastables" localSheetId="70">#REF!</definedName>
    <definedName name="Taballgastables" localSheetId="71">#REF!</definedName>
    <definedName name="Taballgastables" localSheetId="72">#REF!</definedName>
    <definedName name="Taballgastables" localSheetId="76">#REF!</definedName>
    <definedName name="Taballgastables" localSheetId="85">#REF!</definedName>
    <definedName name="Taballgastables" localSheetId="78">#REF!</definedName>
    <definedName name="Taballgastables" localSheetId="80">#REF!</definedName>
    <definedName name="Taballgastables" localSheetId="81">#REF!</definedName>
    <definedName name="Taballgastables" localSheetId="82">#REF!</definedName>
    <definedName name="Taballgastables" localSheetId="84">#REF!</definedName>
    <definedName name="Taballgastables" localSheetId="91">#REF!</definedName>
    <definedName name="Taballgastables" localSheetId="92">#REF!</definedName>
    <definedName name="Taballgastables" localSheetId="93">#REF!</definedName>
    <definedName name="Taballgastables" localSheetId="15">#REF!</definedName>
    <definedName name="Taballgastables" localSheetId="16">#REF!</definedName>
    <definedName name="Taballgastables" localSheetId="74">#REF!</definedName>
    <definedName name="Taballgastables">#REF!</definedName>
    <definedName name="TabAmort2004" localSheetId="11">#REF!</definedName>
    <definedName name="TabAmort2004" localSheetId="19">#REF!</definedName>
    <definedName name="TabAmort2004" localSheetId="25">#REF!</definedName>
    <definedName name="TabAmort2004" localSheetId="62">#REF!</definedName>
    <definedName name="TabAmort2004" localSheetId="64">#REF!</definedName>
    <definedName name="TabAmort2004" localSheetId="65">#REF!</definedName>
    <definedName name="TabAmort2004" localSheetId="66">#REF!</definedName>
    <definedName name="TabAmort2004" localSheetId="67">#REF!</definedName>
    <definedName name="TabAmort2004" localSheetId="68">#REF!</definedName>
    <definedName name="TabAmort2004" localSheetId="69">#REF!</definedName>
    <definedName name="TabAmort2004" localSheetId="70">#REF!</definedName>
    <definedName name="TabAmort2004" localSheetId="71">#REF!</definedName>
    <definedName name="TabAmort2004" localSheetId="72">#REF!</definedName>
    <definedName name="TabAmort2004" localSheetId="76">#REF!</definedName>
    <definedName name="TabAmort2004" localSheetId="85">#REF!</definedName>
    <definedName name="TabAmort2004" localSheetId="78">#REF!</definedName>
    <definedName name="TabAmort2004" localSheetId="80">#REF!</definedName>
    <definedName name="TabAmort2004" localSheetId="81">#REF!</definedName>
    <definedName name="TabAmort2004" localSheetId="82">#REF!</definedName>
    <definedName name="TabAmort2004" localSheetId="84">#REF!</definedName>
    <definedName name="TabAmort2004" localSheetId="91">#REF!</definedName>
    <definedName name="TabAmort2004" localSheetId="92">#REF!</definedName>
    <definedName name="TabAmort2004" localSheetId="93">#REF!</definedName>
    <definedName name="TabAmort2004" localSheetId="15">#REF!</definedName>
    <definedName name="TabAmort2004" localSheetId="16">#REF!</definedName>
    <definedName name="TabAmort2004" localSheetId="74">#REF!</definedName>
    <definedName name="TabAmort2004">#REF!</definedName>
    <definedName name="TabAssumptionsImports" localSheetId="11">#REF!</definedName>
    <definedName name="TabAssumptionsImports" localSheetId="19">#REF!</definedName>
    <definedName name="TabAssumptionsImports" localSheetId="25">#REF!</definedName>
    <definedName name="TabAssumptionsImports" localSheetId="62">#REF!</definedName>
    <definedName name="TabAssumptionsImports" localSheetId="64">#REF!</definedName>
    <definedName name="TabAssumptionsImports" localSheetId="65">#REF!</definedName>
    <definedName name="TabAssumptionsImports" localSheetId="66">#REF!</definedName>
    <definedName name="TabAssumptionsImports" localSheetId="67">#REF!</definedName>
    <definedName name="TabAssumptionsImports" localSheetId="68">#REF!</definedName>
    <definedName name="TabAssumptionsImports" localSheetId="69">#REF!</definedName>
    <definedName name="TabAssumptionsImports" localSheetId="70">#REF!</definedName>
    <definedName name="TabAssumptionsImports" localSheetId="71">#REF!</definedName>
    <definedName name="TabAssumptionsImports" localSheetId="72">#REF!</definedName>
    <definedName name="TabAssumptionsImports" localSheetId="76">#REF!</definedName>
    <definedName name="TabAssumptionsImports" localSheetId="85">#REF!</definedName>
    <definedName name="TabAssumptionsImports" localSheetId="78">#REF!</definedName>
    <definedName name="TabAssumptionsImports" localSheetId="80">#REF!</definedName>
    <definedName name="TabAssumptionsImports" localSheetId="81">#REF!</definedName>
    <definedName name="TabAssumptionsImports" localSheetId="82">#REF!</definedName>
    <definedName name="TabAssumptionsImports" localSheetId="84">#REF!</definedName>
    <definedName name="TabAssumptionsImports" localSheetId="91">#REF!</definedName>
    <definedName name="TabAssumptionsImports" localSheetId="92">#REF!</definedName>
    <definedName name="TabAssumptionsImports" localSheetId="93">#REF!</definedName>
    <definedName name="TabAssumptionsImports" localSheetId="15">#REF!</definedName>
    <definedName name="TabAssumptionsImports" localSheetId="16">#REF!</definedName>
    <definedName name="TabAssumptionsImports" localSheetId="74">#REF!</definedName>
    <definedName name="TabAssumptionsImports">#REF!</definedName>
    <definedName name="TabCapAccount" localSheetId="11">#REF!</definedName>
    <definedName name="TabCapAccount" localSheetId="19">#REF!</definedName>
    <definedName name="TabCapAccount" localSheetId="25">#REF!</definedName>
    <definedName name="TabCapAccount" localSheetId="62">#REF!</definedName>
    <definedName name="TabCapAccount" localSheetId="64">#REF!</definedName>
    <definedName name="TabCapAccount" localSheetId="65">#REF!</definedName>
    <definedName name="TabCapAccount" localSheetId="66">#REF!</definedName>
    <definedName name="TabCapAccount" localSheetId="67">#REF!</definedName>
    <definedName name="TabCapAccount" localSheetId="68">#REF!</definedName>
    <definedName name="TabCapAccount" localSheetId="69">#REF!</definedName>
    <definedName name="TabCapAccount" localSheetId="70">#REF!</definedName>
    <definedName name="TabCapAccount" localSheetId="71">#REF!</definedName>
    <definedName name="TabCapAccount" localSheetId="72">#REF!</definedName>
    <definedName name="TabCapAccount" localSheetId="76">#REF!</definedName>
    <definedName name="TabCapAccount" localSheetId="85">#REF!</definedName>
    <definedName name="TabCapAccount" localSheetId="78">#REF!</definedName>
    <definedName name="TabCapAccount" localSheetId="80">#REF!</definedName>
    <definedName name="TabCapAccount" localSheetId="81">#REF!</definedName>
    <definedName name="TabCapAccount" localSheetId="82">#REF!</definedName>
    <definedName name="TabCapAccount" localSheetId="84">#REF!</definedName>
    <definedName name="TabCapAccount" localSheetId="91">#REF!</definedName>
    <definedName name="TabCapAccount" localSheetId="92">#REF!</definedName>
    <definedName name="TabCapAccount" localSheetId="93">#REF!</definedName>
    <definedName name="TabCapAccount" localSheetId="15">#REF!</definedName>
    <definedName name="TabCapAccount" localSheetId="16">#REF!</definedName>
    <definedName name="TabCapAccount" localSheetId="74">#REF!</definedName>
    <definedName name="TabCapAccount">#REF!</definedName>
    <definedName name="Tabdebt_historic" localSheetId="11">#REF!</definedName>
    <definedName name="Tabdebt_historic" localSheetId="19">#REF!</definedName>
    <definedName name="Tabdebt_historic" localSheetId="25">#REF!</definedName>
    <definedName name="Tabdebt_historic" localSheetId="62">#REF!</definedName>
    <definedName name="Tabdebt_historic" localSheetId="64">#REF!</definedName>
    <definedName name="Tabdebt_historic" localSheetId="65">#REF!</definedName>
    <definedName name="Tabdebt_historic" localSheetId="66">#REF!</definedName>
    <definedName name="Tabdebt_historic" localSheetId="67">#REF!</definedName>
    <definedName name="Tabdebt_historic" localSheetId="68">#REF!</definedName>
    <definedName name="Tabdebt_historic" localSheetId="69">#REF!</definedName>
    <definedName name="Tabdebt_historic" localSheetId="70">#REF!</definedName>
    <definedName name="Tabdebt_historic" localSheetId="71">#REF!</definedName>
    <definedName name="Tabdebt_historic" localSheetId="72">#REF!</definedName>
    <definedName name="Tabdebt_historic" localSheetId="76">#REF!</definedName>
    <definedName name="Tabdebt_historic" localSheetId="85">#REF!</definedName>
    <definedName name="Tabdebt_historic" localSheetId="78">#REF!</definedName>
    <definedName name="Tabdebt_historic" localSheetId="80">#REF!</definedName>
    <definedName name="Tabdebt_historic" localSheetId="81">#REF!</definedName>
    <definedName name="Tabdebt_historic" localSheetId="82">#REF!</definedName>
    <definedName name="Tabdebt_historic" localSheetId="84">#REF!</definedName>
    <definedName name="Tabdebt_historic" localSheetId="91">#REF!</definedName>
    <definedName name="Tabdebt_historic" localSheetId="92">#REF!</definedName>
    <definedName name="Tabdebt_historic" localSheetId="93">#REF!</definedName>
    <definedName name="Tabdebt_historic" localSheetId="15">#REF!</definedName>
    <definedName name="Tabdebt_historic" localSheetId="16">#REF!</definedName>
    <definedName name="Tabdebt_historic" localSheetId="74">#REF!</definedName>
    <definedName name="Tabdebt_historic">#REF!</definedName>
    <definedName name="Tabdebtflow" localSheetId="11">#REF!</definedName>
    <definedName name="Tabdebtflow" localSheetId="19">#REF!</definedName>
    <definedName name="Tabdebtflow" localSheetId="25">#REF!</definedName>
    <definedName name="Tabdebtflow" localSheetId="62">#REF!</definedName>
    <definedName name="Tabdebtflow" localSheetId="64">#REF!</definedName>
    <definedName name="Tabdebtflow" localSheetId="65">#REF!</definedName>
    <definedName name="Tabdebtflow" localSheetId="66">#REF!</definedName>
    <definedName name="Tabdebtflow" localSheetId="67">#REF!</definedName>
    <definedName name="Tabdebtflow" localSheetId="68">#REF!</definedName>
    <definedName name="Tabdebtflow" localSheetId="69">#REF!</definedName>
    <definedName name="Tabdebtflow" localSheetId="70">#REF!</definedName>
    <definedName name="Tabdebtflow" localSheetId="71">#REF!</definedName>
    <definedName name="Tabdebtflow" localSheetId="72">#REF!</definedName>
    <definedName name="Tabdebtflow" localSheetId="76">#REF!</definedName>
    <definedName name="Tabdebtflow" localSheetId="85">#REF!</definedName>
    <definedName name="Tabdebtflow" localSheetId="78">#REF!</definedName>
    <definedName name="Tabdebtflow" localSheetId="80">#REF!</definedName>
    <definedName name="Tabdebtflow" localSheetId="81">#REF!</definedName>
    <definedName name="Tabdebtflow" localSheetId="82">#REF!</definedName>
    <definedName name="Tabdebtflow" localSheetId="84">#REF!</definedName>
    <definedName name="Tabdebtflow" localSheetId="91">#REF!</definedName>
    <definedName name="Tabdebtflow" localSheetId="92">#REF!</definedName>
    <definedName name="Tabdebtflow" localSheetId="93">#REF!</definedName>
    <definedName name="Tabdebtflow" localSheetId="15">#REF!</definedName>
    <definedName name="Tabdebtflow" localSheetId="16">#REF!</definedName>
    <definedName name="Tabdebtflow" localSheetId="74">#REF!</definedName>
    <definedName name="Tabdebtflow">#REF!</definedName>
    <definedName name="TabExports" localSheetId="11">#REF!</definedName>
    <definedName name="TabExports" localSheetId="19">#REF!</definedName>
    <definedName name="TabExports" localSheetId="25">#REF!</definedName>
    <definedName name="TabExports" localSheetId="62">#REF!</definedName>
    <definedName name="TabExports" localSheetId="64">#REF!</definedName>
    <definedName name="TabExports" localSheetId="65">#REF!</definedName>
    <definedName name="TabExports" localSheetId="66">#REF!</definedName>
    <definedName name="TabExports" localSheetId="67">#REF!</definedName>
    <definedName name="TabExports" localSheetId="68">#REF!</definedName>
    <definedName name="TabExports" localSheetId="69">#REF!</definedName>
    <definedName name="TabExports" localSheetId="70">#REF!</definedName>
    <definedName name="TabExports" localSheetId="71">#REF!</definedName>
    <definedName name="TabExports" localSheetId="72">#REF!</definedName>
    <definedName name="TabExports" localSheetId="76">#REF!</definedName>
    <definedName name="TabExports" localSheetId="85">#REF!</definedName>
    <definedName name="TabExports" localSheetId="78">#REF!</definedName>
    <definedName name="TabExports" localSheetId="80">#REF!</definedName>
    <definedName name="TabExports" localSheetId="81">#REF!</definedName>
    <definedName name="TabExports" localSheetId="82">#REF!</definedName>
    <definedName name="TabExports" localSheetId="84">#REF!</definedName>
    <definedName name="TabExports" localSheetId="91">#REF!</definedName>
    <definedName name="TabExports" localSheetId="92">#REF!</definedName>
    <definedName name="TabExports" localSheetId="93">#REF!</definedName>
    <definedName name="TabExports" localSheetId="15">#REF!</definedName>
    <definedName name="TabExports" localSheetId="16">#REF!</definedName>
    <definedName name="TabExports" localSheetId="74">#REF!</definedName>
    <definedName name="TabExports">#REF!</definedName>
    <definedName name="TabFcredit2007" localSheetId="11">#REF!</definedName>
    <definedName name="TabFcredit2007" localSheetId="19">#REF!</definedName>
    <definedName name="TabFcredit2007" localSheetId="25">#REF!</definedName>
    <definedName name="TabFcredit2007" localSheetId="62">#REF!</definedName>
    <definedName name="TabFcredit2007" localSheetId="64">#REF!</definedName>
    <definedName name="TabFcredit2007" localSheetId="65">#REF!</definedName>
    <definedName name="TabFcredit2007" localSheetId="66">#REF!</definedName>
    <definedName name="TabFcredit2007" localSheetId="67">#REF!</definedName>
    <definedName name="TabFcredit2007" localSheetId="68">#REF!</definedName>
    <definedName name="TabFcredit2007" localSheetId="69">#REF!</definedName>
    <definedName name="TabFcredit2007" localSheetId="70">#REF!</definedName>
    <definedName name="TabFcredit2007" localSheetId="71">#REF!</definedName>
    <definedName name="TabFcredit2007" localSheetId="72">#REF!</definedName>
    <definedName name="TabFcredit2007" localSheetId="76">#REF!</definedName>
    <definedName name="TabFcredit2007" localSheetId="85">#REF!</definedName>
    <definedName name="TabFcredit2007" localSheetId="78">#REF!</definedName>
    <definedName name="TabFcredit2007" localSheetId="80">#REF!</definedName>
    <definedName name="TabFcredit2007" localSheetId="81">#REF!</definedName>
    <definedName name="TabFcredit2007" localSheetId="82">#REF!</definedName>
    <definedName name="TabFcredit2007" localSheetId="84">#REF!</definedName>
    <definedName name="TabFcredit2007" localSheetId="91">#REF!</definedName>
    <definedName name="TabFcredit2007" localSheetId="92">#REF!</definedName>
    <definedName name="TabFcredit2007" localSheetId="93">#REF!</definedName>
    <definedName name="TabFcredit2007" localSheetId="15">#REF!</definedName>
    <definedName name="TabFcredit2007" localSheetId="16">#REF!</definedName>
    <definedName name="TabFcredit2007" localSheetId="74">#REF!</definedName>
    <definedName name="TabFcredit2007">#REF!</definedName>
    <definedName name="TabFcredit2010" localSheetId="11">#REF!</definedName>
    <definedName name="TabFcredit2010" localSheetId="19">#REF!</definedName>
    <definedName name="TabFcredit2010" localSheetId="25">#REF!</definedName>
    <definedName name="TabFcredit2010" localSheetId="62">#REF!</definedName>
    <definedName name="TabFcredit2010" localSheetId="64">#REF!</definedName>
    <definedName name="TabFcredit2010" localSheetId="65">#REF!</definedName>
    <definedName name="TabFcredit2010" localSheetId="66">#REF!</definedName>
    <definedName name="TabFcredit2010" localSheetId="67">#REF!</definedName>
    <definedName name="TabFcredit2010" localSheetId="68">#REF!</definedName>
    <definedName name="TabFcredit2010" localSheetId="69">#REF!</definedName>
    <definedName name="TabFcredit2010" localSheetId="70">#REF!</definedName>
    <definedName name="TabFcredit2010" localSheetId="71">#REF!</definedName>
    <definedName name="TabFcredit2010" localSheetId="72">#REF!</definedName>
    <definedName name="TabFcredit2010" localSheetId="76">#REF!</definedName>
    <definedName name="TabFcredit2010" localSheetId="85">#REF!</definedName>
    <definedName name="TabFcredit2010" localSheetId="78">#REF!</definedName>
    <definedName name="TabFcredit2010" localSheetId="80">#REF!</definedName>
    <definedName name="TabFcredit2010" localSheetId="81">#REF!</definedName>
    <definedName name="TabFcredit2010" localSheetId="82">#REF!</definedName>
    <definedName name="TabFcredit2010" localSheetId="84">#REF!</definedName>
    <definedName name="TabFcredit2010" localSheetId="91">#REF!</definedName>
    <definedName name="TabFcredit2010" localSheetId="92">#REF!</definedName>
    <definedName name="TabFcredit2010" localSheetId="93">#REF!</definedName>
    <definedName name="TabFcredit2010" localSheetId="15">#REF!</definedName>
    <definedName name="TabFcredit2010" localSheetId="16">#REF!</definedName>
    <definedName name="TabFcredit2010" localSheetId="74">#REF!</definedName>
    <definedName name="TabFcredit2010">#REF!</definedName>
    <definedName name="TabGas_arrears_to_Russia" localSheetId="11">#REF!</definedName>
    <definedName name="TabGas_arrears_to_Russia" localSheetId="19">#REF!</definedName>
    <definedName name="TabGas_arrears_to_Russia" localSheetId="25">#REF!</definedName>
    <definedName name="TabGas_arrears_to_Russia" localSheetId="62">#REF!</definedName>
    <definedName name="TabGas_arrears_to_Russia" localSheetId="64">#REF!</definedName>
    <definedName name="TabGas_arrears_to_Russia" localSheetId="65">#REF!</definedName>
    <definedName name="TabGas_arrears_to_Russia" localSheetId="66">#REF!</definedName>
    <definedName name="TabGas_arrears_to_Russia" localSheetId="67">#REF!</definedName>
    <definedName name="TabGas_arrears_to_Russia" localSheetId="68">#REF!</definedName>
    <definedName name="TabGas_arrears_to_Russia" localSheetId="69">#REF!</definedName>
    <definedName name="TabGas_arrears_to_Russia" localSheetId="70">#REF!</definedName>
    <definedName name="TabGas_arrears_to_Russia" localSheetId="71">#REF!</definedName>
    <definedName name="TabGas_arrears_to_Russia" localSheetId="72">#REF!</definedName>
    <definedName name="TabGas_arrears_to_Russia" localSheetId="76">#REF!</definedName>
    <definedName name="TabGas_arrears_to_Russia" localSheetId="85">#REF!</definedName>
    <definedName name="TabGas_arrears_to_Russia" localSheetId="78">#REF!</definedName>
    <definedName name="TabGas_arrears_to_Russia" localSheetId="80">#REF!</definedName>
    <definedName name="TabGas_arrears_to_Russia" localSheetId="81">#REF!</definedName>
    <definedName name="TabGas_arrears_to_Russia" localSheetId="82">#REF!</definedName>
    <definedName name="TabGas_arrears_to_Russia" localSheetId="84">#REF!</definedName>
    <definedName name="TabGas_arrears_to_Russia" localSheetId="91">#REF!</definedName>
    <definedName name="TabGas_arrears_to_Russia" localSheetId="92">#REF!</definedName>
    <definedName name="TabGas_arrears_to_Russia" localSheetId="93">#REF!</definedName>
    <definedName name="TabGas_arrears_to_Russia" localSheetId="15">#REF!</definedName>
    <definedName name="TabGas_arrears_to_Russia" localSheetId="16">#REF!</definedName>
    <definedName name="TabGas_arrears_to_Russia" localSheetId="74">#REF!</definedName>
    <definedName name="TabGas_arrears_to_Russia">#REF!</definedName>
    <definedName name="TabImportdetail" localSheetId="11">#REF!</definedName>
    <definedName name="TabImportdetail" localSheetId="19">#REF!</definedName>
    <definedName name="TabImportdetail" localSheetId="25">#REF!</definedName>
    <definedName name="TabImportdetail" localSheetId="62">#REF!</definedName>
    <definedName name="TabImportdetail" localSheetId="64">#REF!</definedName>
    <definedName name="TabImportdetail" localSheetId="65">#REF!</definedName>
    <definedName name="TabImportdetail" localSheetId="66">#REF!</definedName>
    <definedName name="TabImportdetail" localSheetId="67">#REF!</definedName>
    <definedName name="TabImportdetail" localSheetId="68">#REF!</definedName>
    <definedName name="TabImportdetail" localSheetId="69">#REF!</definedName>
    <definedName name="TabImportdetail" localSheetId="70">#REF!</definedName>
    <definedName name="TabImportdetail" localSheetId="71">#REF!</definedName>
    <definedName name="TabImportdetail" localSheetId="72">#REF!</definedName>
    <definedName name="TabImportdetail" localSheetId="76">#REF!</definedName>
    <definedName name="TabImportdetail" localSheetId="85">#REF!</definedName>
    <definedName name="TabImportdetail" localSheetId="78">#REF!</definedName>
    <definedName name="TabImportdetail" localSheetId="80">#REF!</definedName>
    <definedName name="TabImportdetail" localSheetId="81">#REF!</definedName>
    <definedName name="TabImportdetail" localSheetId="82">#REF!</definedName>
    <definedName name="TabImportdetail" localSheetId="84">#REF!</definedName>
    <definedName name="TabImportdetail" localSheetId="91">#REF!</definedName>
    <definedName name="TabImportdetail" localSheetId="92">#REF!</definedName>
    <definedName name="TabImportdetail" localSheetId="93">#REF!</definedName>
    <definedName name="TabImportdetail" localSheetId="15">#REF!</definedName>
    <definedName name="TabImportdetail" localSheetId="16">#REF!</definedName>
    <definedName name="TabImportdetail" localSheetId="74">#REF!</definedName>
    <definedName name="TabImportdetail">#REF!</definedName>
    <definedName name="TabImports" localSheetId="11">#REF!</definedName>
    <definedName name="TabImports" localSheetId="19">#REF!</definedName>
    <definedName name="TabImports" localSheetId="25">#REF!</definedName>
    <definedName name="TabImports" localSheetId="62">#REF!</definedName>
    <definedName name="TabImports" localSheetId="64">#REF!</definedName>
    <definedName name="TabImports" localSheetId="65">#REF!</definedName>
    <definedName name="TabImports" localSheetId="66">#REF!</definedName>
    <definedName name="TabImports" localSheetId="67">#REF!</definedName>
    <definedName name="TabImports" localSheetId="68">#REF!</definedName>
    <definedName name="TabImports" localSheetId="69">#REF!</definedName>
    <definedName name="TabImports" localSheetId="70">#REF!</definedName>
    <definedName name="TabImports" localSheetId="71">#REF!</definedName>
    <definedName name="TabImports" localSheetId="72">#REF!</definedName>
    <definedName name="TabImports" localSheetId="76">#REF!</definedName>
    <definedName name="TabImports" localSheetId="85">#REF!</definedName>
    <definedName name="TabImports" localSheetId="78">#REF!</definedName>
    <definedName name="TabImports" localSheetId="80">#REF!</definedName>
    <definedName name="TabImports" localSheetId="81">#REF!</definedName>
    <definedName name="TabImports" localSheetId="82">#REF!</definedName>
    <definedName name="TabImports" localSheetId="84">#REF!</definedName>
    <definedName name="TabImports" localSheetId="91">#REF!</definedName>
    <definedName name="TabImports" localSheetId="92">#REF!</definedName>
    <definedName name="TabImports" localSheetId="93">#REF!</definedName>
    <definedName name="TabImports" localSheetId="15">#REF!</definedName>
    <definedName name="TabImports" localSheetId="16">#REF!</definedName>
    <definedName name="TabImports" localSheetId="74">#REF!</definedName>
    <definedName name="TabImports">#REF!</definedName>
    <definedName name="Table" localSheetId="11">#REF!</definedName>
    <definedName name="Table" localSheetId="19">#REF!</definedName>
    <definedName name="Table" localSheetId="25">#REF!</definedName>
    <definedName name="Table" localSheetId="62">#REF!</definedName>
    <definedName name="Table" localSheetId="64">#REF!</definedName>
    <definedName name="Table" localSheetId="65">#REF!</definedName>
    <definedName name="Table" localSheetId="66">#REF!</definedName>
    <definedName name="Table" localSheetId="67">#REF!</definedName>
    <definedName name="Table" localSheetId="68">#REF!</definedName>
    <definedName name="Table" localSheetId="69">#REF!</definedName>
    <definedName name="Table" localSheetId="70">#REF!</definedName>
    <definedName name="Table" localSheetId="71">#REF!</definedName>
    <definedName name="Table" localSheetId="72">#REF!</definedName>
    <definedName name="Table" localSheetId="76">#REF!</definedName>
    <definedName name="Table" localSheetId="85">#REF!</definedName>
    <definedName name="Table" localSheetId="78">#REF!</definedName>
    <definedName name="Table" localSheetId="80">#REF!</definedName>
    <definedName name="Table" localSheetId="81">#REF!</definedName>
    <definedName name="Table" localSheetId="82">#REF!</definedName>
    <definedName name="Table" localSheetId="84">#REF!</definedName>
    <definedName name="Table" localSheetId="91">#REF!</definedName>
    <definedName name="Table" localSheetId="92">#REF!</definedName>
    <definedName name="Table" localSheetId="93">#REF!</definedName>
    <definedName name="Table" localSheetId="15">#REF!</definedName>
    <definedName name="Table" localSheetId="16">#REF!</definedName>
    <definedName name="Table" localSheetId="74">#REF!</definedName>
    <definedName name="Table">#REF!</definedName>
    <definedName name="Table_2____Moldova___General_Government_Budget_1995_98__Mdl_millions__1" localSheetId="11">#REF!</definedName>
    <definedName name="Table_2____Moldova___General_Government_Budget_1995_98__Mdl_millions__1" localSheetId="19">#REF!</definedName>
    <definedName name="Table_2____Moldova___General_Government_Budget_1995_98__Mdl_millions__1" localSheetId="25">#REF!</definedName>
    <definedName name="Table_2____Moldova___General_Government_Budget_1995_98__Mdl_millions__1" localSheetId="62">#REF!</definedName>
    <definedName name="Table_2____Moldova___General_Government_Budget_1995_98__Mdl_millions__1" localSheetId="64">#REF!</definedName>
    <definedName name="Table_2____Moldova___General_Government_Budget_1995_98__Mdl_millions__1" localSheetId="65">#REF!</definedName>
    <definedName name="Table_2____Moldova___General_Government_Budget_1995_98__Mdl_millions__1" localSheetId="66">#REF!</definedName>
    <definedName name="Table_2____Moldova___General_Government_Budget_1995_98__Mdl_millions__1" localSheetId="67">#REF!</definedName>
    <definedName name="Table_2____Moldova___General_Government_Budget_1995_98__Mdl_millions__1" localSheetId="68">#REF!</definedName>
    <definedName name="Table_2____Moldova___General_Government_Budget_1995_98__Mdl_millions__1" localSheetId="69">#REF!</definedName>
    <definedName name="Table_2____Moldova___General_Government_Budget_1995_98__Mdl_millions__1" localSheetId="70">#REF!</definedName>
    <definedName name="Table_2____Moldova___General_Government_Budget_1995_98__Mdl_millions__1" localSheetId="71">#REF!</definedName>
    <definedName name="Table_2____Moldova___General_Government_Budget_1995_98__Mdl_millions__1" localSheetId="72">#REF!</definedName>
    <definedName name="Table_2____Moldova___General_Government_Budget_1995_98__Mdl_millions__1" localSheetId="76">#REF!</definedName>
    <definedName name="Table_2____Moldova___General_Government_Budget_1995_98__Mdl_millions__1" localSheetId="85">#REF!</definedName>
    <definedName name="Table_2____Moldova___General_Government_Budget_1995_98__Mdl_millions__1" localSheetId="78">#REF!</definedName>
    <definedName name="Table_2____Moldova___General_Government_Budget_1995_98__Mdl_millions__1" localSheetId="80">#REF!</definedName>
    <definedName name="Table_2____Moldova___General_Government_Budget_1995_98__Mdl_millions__1" localSheetId="81">#REF!</definedName>
    <definedName name="Table_2____Moldova___General_Government_Budget_1995_98__Mdl_millions__1" localSheetId="82">#REF!</definedName>
    <definedName name="Table_2____Moldova___General_Government_Budget_1995_98__Mdl_millions__1" localSheetId="84">#REF!</definedName>
    <definedName name="Table_2____Moldova___General_Government_Budget_1995_98__Mdl_millions__1" localSheetId="91">#REF!</definedName>
    <definedName name="Table_2____Moldova___General_Government_Budget_1995_98__Mdl_millions__1" localSheetId="92">#REF!</definedName>
    <definedName name="Table_2____Moldova___General_Government_Budget_1995_98__Mdl_millions__1" localSheetId="93">#REF!</definedName>
    <definedName name="Table_2____Moldova___General_Government_Budget_1995_98__Mdl_millions__1" localSheetId="15">#REF!</definedName>
    <definedName name="Table_2____Moldova___General_Government_Budget_1995_98__Mdl_millions__1" localSheetId="16">#REF!</definedName>
    <definedName name="Table_2____Moldova___General_Government_Budget_1995_98__Mdl_millions__1" localSheetId="74">#REF!</definedName>
    <definedName name="Table_2____Moldova___General_Government_Budget_1995_98__Mdl_millions__1">#REF!</definedName>
    <definedName name="Table_3._Moldova__Balance_of_Payments__1994_98" localSheetId="11">#REF!</definedName>
    <definedName name="Table_3._Moldova__Balance_of_Payments__1994_98" localSheetId="19">#REF!</definedName>
    <definedName name="Table_3._Moldova__Balance_of_Payments__1994_98" localSheetId="25">#REF!</definedName>
    <definedName name="Table_3._Moldova__Balance_of_Payments__1994_98" localSheetId="62">#REF!</definedName>
    <definedName name="Table_3._Moldova__Balance_of_Payments__1994_98" localSheetId="64">#REF!</definedName>
    <definedName name="Table_3._Moldova__Balance_of_Payments__1994_98" localSheetId="65">#REF!</definedName>
    <definedName name="Table_3._Moldova__Balance_of_Payments__1994_98" localSheetId="66">#REF!</definedName>
    <definedName name="Table_3._Moldova__Balance_of_Payments__1994_98" localSheetId="67">#REF!</definedName>
    <definedName name="Table_3._Moldova__Balance_of_Payments__1994_98" localSheetId="68">#REF!</definedName>
    <definedName name="Table_3._Moldova__Balance_of_Payments__1994_98" localSheetId="69">#REF!</definedName>
    <definedName name="Table_3._Moldova__Balance_of_Payments__1994_98" localSheetId="70">#REF!</definedName>
    <definedName name="Table_3._Moldova__Balance_of_Payments__1994_98" localSheetId="71">#REF!</definedName>
    <definedName name="Table_3._Moldova__Balance_of_Payments__1994_98" localSheetId="72">#REF!</definedName>
    <definedName name="Table_3._Moldova__Balance_of_Payments__1994_98" localSheetId="76">#REF!</definedName>
    <definedName name="Table_3._Moldova__Balance_of_Payments__1994_98" localSheetId="85">#REF!</definedName>
    <definedName name="Table_3._Moldova__Balance_of_Payments__1994_98" localSheetId="78">#REF!</definedName>
    <definedName name="Table_3._Moldova__Balance_of_Payments__1994_98" localSheetId="80">#REF!</definedName>
    <definedName name="Table_3._Moldova__Balance_of_Payments__1994_98" localSheetId="81">#REF!</definedName>
    <definedName name="Table_3._Moldova__Balance_of_Payments__1994_98" localSheetId="82">#REF!</definedName>
    <definedName name="Table_3._Moldova__Balance_of_Payments__1994_98" localSheetId="84">#REF!</definedName>
    <definedName name="Table_3._Moldova__Balance_of_Payments__1994_98" localSheetId="91">#REF!</definedName>
    <definedName name="Table_3._Moldova__Balance_of_Payments__1994_98" localSheetId="92">#REF!</definedName>
    <definedName name="Table_3._Moldova__Balance_of_Payments__1994_98" localSheetId="93">#REF!</definedName>
    <definedName name="Table_3._Moldova__Balance_of_Payments__1994_98" localSheetId="15">#REF!</definedName>
    <definedName name="Table_3._Moldova__Balance_of_Payments__1994_98" localSheetId="16">#REF!</definedName>
    <definedName name="Table_3._Moldova__Balance_of_Payments__1994_98" localSheetId="74">#REF!</definedName>
    <definedName name="Table_3._Moldova__Balance_of_Payments__1994_98">#REF!</definedName>
    <definedName name="Table_4.__Moldova____Monetary_Survey_and_Projections__1994_98_1" localSheetId="11">#REF!</definedName>
    <definedName name="Table_4.__Moldova____Monetary_Survey_and_Projections__1994_98_1" localSheetId="19">#REF!</definedName>
    <definedName name="Table_4.__Moldova____Monetary_Survey_and_Projections__1994_98_1" localSheetId="25">#REF!</definedName>
    <definedName name="Table_4.__Moldova____Monetary_Survey_and_Projections__1994_98_1" localSheetId="62">#REF!</definedName>
    <definedName name="Table_4.__Moldova____Monetary_Survey_and_Projections__1994_98_1" localSheetId="64">#REF!</definedName>
    <definedName name="Table_4.__Moldova____Monetary_Survey_and_Projections__1994_98_1" localSheetId="65">#REF!</definedName>
    <definedName name="Table_4.__Moldova____Monetary_Survey_and_Projections__1994_98_1" localSheetId="66">#REF!</definedName>
    <definedName name="Table_4.__Moldova____Monetary_Survey_and_Projections__1994_98_1" localSheetId="67">#REF!</definedName>
    <definedName name="Table_4.__Moldova____Monetary_Survey_and_Projections__1994_98_1" localSheetId="68">#REF!</definedName>
    <definedName name="Table_4.__Moldova____Monetary_Survey_and_Projections__1994_98_1" localSheetId="69">#REF!</definedName>
    <definedName name="Table_4.__Moldova____Monetary_Survey_and_Projections__1994_98_1" localSheetId="70">#REF!</definedName>
    <definedName name="Table_4.__Moldova____Monetary_Survey_and_Projections__1994_98_1" localSheetId="71">#REF!</definedName>
    <definedName name="Table_4.__Moldova____Monetary_Survey_and_Projections__1994_98_1" localSheetId="72">#REF!</definedName>
    <definedName name="Table_4.__Moldova____Monetary_Survey_and_Projections__1994_98_1" localSheetId="76">#REF!</definedName>
    <definedName name="Table_4.__Moldova____Monetary_Survey_and_Projections__1994_98_1" localSheetId="85">#REF!</definedName>
    <definedName name="Table_4.__Moldova____Monetary_Survey_and_Projections__1994_98_1" localSheetId="78">#REF!</definedName>
    <definedName name="Table_4.__Moldova____Monetary_Survey_and_Projections__1994_98_1" localSheetId="80">#REF!</definedName>
    <definedName name="Table_4.__Moldova____Monetary_Survey_and_Projections__1994_98_1" localSheetId="81">#REF!</definedName>
    <definedName name="Table_4.__Moldova____Monetary_Survey_and_Projections__1994_98_1" localSheetId="82">#REF!</definedName>
    <definedName name="Table_4.__Moldova____Monetary_Survey_and_Projections__1994_98_1" localSheetId="84">#REF!</definedName>
    <definedName name="Table_4.__Moldova____Monetary_Survey_and_Projections__1994_98_1" localSheetId="91">#REF!</definedName>
    <definedName name="Table_4.__Moldova____Monetary_Survey_and_Projections__1994_98_1" localSheetId="92">#REF!</definedName>
    <definedName name="Table_4.__Moldova____Monetary_Survey_and_Projections__1994_98_1" localSheetId="93">#REF!</definedName>
    <definedName name="Table_4.__Moldova____Monetary_Survey_and_Projections__1994_98_1" localSheetId="15">#REF!</definedName>
    <definedName name="Table_4.__Moldova____Monetary_Survey_and_Projections__1994_98_1" localSheetId="16">#REF!</definedName>
    <definedName name="Table_4.__Moldova____Monetary_Survey_and_Projections__1994_98_1" localSheetId="74">#REF!</definedName>
    <definedName name="Table_4.__Moldova____Monetary_Survey_and_Projections__1994_98_1">#REF!</definedName>
    <definedName name="Table_6.__Moldova__Balance_of_Payments__1994_98" localSheetId="11">#REF!</definedName>
    <definedName name="Table_6.__Moldova__Balance_of_Payments__1994_98" localSheetId="19">#REF!</definedName>
    <definedName name="Table_6.__Moldova__Balance_of_Payments__1994_98" localSheetId="25">#REF!</definedName>
    <definedName name="Table_6.__Moldova__Balance_of_Payments__1994_98" localSheetId="62">#REF!</definedName>
    <definedName name="Table_6.__Moldova__Balance_of_Payments__1994_98" localSheetId="64">#REF!</definedName>
    <definedName name="Table_6.__Moldova__Balance_of_Payments__1994_98" localSheetId="65">#REF!</definedName>
    <definedName name="Table_6.__Moldova__Balance_of_Payments__1994_98" localSheetId="66">#REF!</definedName>
    <definedName name="Table_6.__Moldova__Balance_of_Payments__1994_98" localSheetId="67">#REF!</definedName>
    <definedName name="Table_6.__Moldova__Balance_of_Payments__1994_98" localSheetId="68">#REF!</definedName>
    <definedName name="Table_6.__Moldova__Balance_of_Payments__1994_98" localSheetId="69">#REF!</definedName>
    <definedName name="Table_6.__Moldova__Balance_of_Payments__1994_98" localSheetId="70">#REF!</definedName>
    <definedName name="Table_6.__Moldova__Balance_of_Payments__1994_98" localSheetId="71">#REF!</definedName>
    <definedName name="Table_6.__Moldova__Balance_of_Payments__1994_98" localSheetId="72">#REF!</definedName>
    <definedName name="Table_6.__Moldova__Balance_of_Payments__1994_98" localSheetId="76">#REF!</definedName>
    <definedName name="Table_6.__Moldova__Balance_of_Payments__1994_98" localSheetId="85">#REF!</definedName>
    <definedName name="Table_6.__Moldova__Balance_of_Payments__1994_98" localSheetId="78">#REF!</definedName>
    <definedName name="Table_6.__Moldova__Balance_of_Payments__1994_98" localSheetId="80">#REF!</definedName>
    <definedName name="Table_6.__Moldova__Balance_of_Payments__1994_98" localSheetId="81">#REF!</definedName>
    <definedName name="Table_6.__Moldova__Balance_of_Payments__1994_98" localSheetId="82">#REF!</definedName>
    <definedName name="Table_6.__Moldova__Balance_of_Payments__1994_98" localSheetId="84">#REF!</definedName>
    <definedName name="Table_6.__Moldova__Balance_of_Payments__1994_98" localSheetId="91">#REF!</definedName>
    <definedName name="Table_6.__Moldova__Balance_of_Payments__1994_98" localSheetId="92">#REF!</definedName>
    <definedName name="Table_6.__Moldova__Balance_of_Payments__1994_98" localSheetId="93">#REF!</definedName>
    <definedName name="Table_6.__Moldova__Balance_of_Payments__1994_98" localSheetId="15">#REF!</definedName>
    <definedName name="Table_6.__Moldova__Balance_of_Payments__1994_98" localSheetId="16">#REF!</definedName>
    <definedName name="Table_6.__Moldova__Balance_of_Payments__1994_98" localSheetId="74">#REF!</definedName>
    <definedName name="Table_6.__Moldova__Balance_of_Payments__1994_98">#REF!</definedName>
    <definedName name="Table_debt">[18]Table!$A$3:$AB$73</definedName>
    <definedName name="Table129" localSheetId="11">#REF!</definedName>
    <definedName name="Table129" localSheetId="19">#REF!</definedName>
    <definedName name="Table129" localSheetId="25">#REF!</definedName>
    <definedName name="Table129" localSheetId="52">#REF!</definedName>
    <definedName name="Table129" localSheetId="57">#REF!</definedName>
    <definedName name="Table129" localSheetId="61">#REF!</definedName>
    <definedName name="Table129" localSheetId="62">#REF!</definedName>
    <definedName name="Table129" localSheetId="63">#REF!</definedName>
    <definedName name="Table129" localSheetId="64">#REF!</definedName>
    <definedName name="Table129" localSheetId="65">#REF!</definedName>
    <definedName name="Table129" localSheetId="66">#REF!</definedName>
    <definedName name="Table129" localSheetId="67">#REF!</definedName>
    <definedName name="Table129" localSheetId="68">#REF!</definedName>
    <definedName name="Table129" localSheetId="69">#REF!</definedName>
    <definedName name="Table129" localSheetId="70">#REF!</definedName>
    <definedName name="Table129" localSheetId="71">#REF!</definedName>
    <definedName name="Table129" localSheetId="72">#REF!</definedName>
    <definedName name="Table129" localSheetId="76">#REF!</definedName>
    <definedName name="Table129" localSheetId="85">#REF!</definedName>
    <definedName name="Table129" localSheetId="78">#REF!</definedName>
    <definedName name="Table129" localSheetId="80">#REF!</definedName>
    <definedName name="Table129" localSheetId="81">#REF!</definedName>
    <definedName name="Table129" localSheetId="82">#REF!</definedName>
    <definedName name="Table129" localSheetId="84">#REF!</definedName>
    <definedName name="Table129" localSheetId="91">#REF!</definedName>
    <definedName name="Table129" localSheetId="92">#REF!</definedName>
    <definedName name="Table129" localSheetId="93">#REF!</definedName>
    <definedName name="Table129" localSheetId="15">#REF!</definedName>
    <definedName name="Table129" localSheetId="16">#REF!</definedName>
    <definedName name="Table129" localSheetId="74">#REF!</definedName>
    <definedName name="Table129">#REF!</definedName>
    <definedName name="table130" localSheetId="11">#REF!</definedName>
    <definedName name="table130" localSheetId="19">#REF!</definedName>
    <definedName name="table130" localSheetId="25">#REF!</definedName>
    <definedName name="table130" localSheetId="52">#REF!</definedName>
    <definedName name="table130" localSheetId="57">#REF!</definedName>
    <definedName name="table130" localSheetId="61">#REF!</definedName>
    <definedName name="table130" localSheetId="62">#REF!</definedName>
    <definedName name="table130" localSheetId="63">#REF!</definedName>
    <definedName name="table130" localSheetId="64">#REF!</definedName>
    <definedName name="table130" localSheetId="65">#REF!</definedName>
    <definedName name="table130" localSheetId="66">#REF!</definedName>
    <definedName name="table130" localSheetId="67">#REF!</definedName>
    <definedName name="table130" localSheetId="68">#REF!</definedName>
    <definedName name="table130" localSheetId="69">#REF!</definedName>
    <definedName name="table130" localSheetId="70">#REF!</definedName>
    <definedName name="table130" localSheetId="71">#REF!</definedName>
    <definedName name="table130" localSheetId="72">#REF!</definedName>
    <definedName name="table130" localSheetId="76">#REF!</definedName>
    <definedName name="table130" localSheetId="85">#REF!</definedName>
    <definedName name="table130" localSheetId="78">#REF!</definedName>
    <definedName name="table130" localSheetId="80">#REF!</definedName>
    <definedName name="table130" localSheetId="81">#REF!</definedName>
    <definedName name="table130" localSheetId="82">#REF!</definedName>
    <definedName name="table130" localSheetId="84">#REF!</definedName>
    <definedName name="table130" localSheetId="91">#REF!</definedName>
    <definedName name="table130" localSheetId="92">#REF!</definedName>
    <definedName name="table130" localSheetId="93">#REF!</definedName>
    <definedName name="table130" localSheetId="15">#REF!</definedName>
    <definedName name="table130" localSheetId="16">#REF!</definedName>
    <definedName name="table130" localSheetId="74">#REF!</definedName>
    <definedName name="table130">#REF!</definedName>
    <definedName name="Table135" localSheetId="11">#REF!,[19]Contents!$A$87:$H$247</definedName>
    <definedName name="Table135" localSheetId="19">#REF!,[19]Contents!$A$87:$H$247</definedName>
    <definedName name="Table135" localSheetId="25">#REF!,[19]Contents!$A$87:$H$247</definedName>
    <definedName name="Table135" localSheetId="45">#REF!,[20]Contents!$A$87:$H$247</definedName>
    <definedName name="Table135" localSheetId="52">#REF!,[19]Contents!$A$87:$H$247</definedName>
    <definedName name="Table135" localSheetId="57">#REF!,[19]Contents!$A$87:$H$247</definedName>
    <definedName name="Table135" localSheetId="61">#REF!,[19]Contents!$A$87:$H$247</definedName>
    <definedName name="Table135" localSheetId="62">#REF!,[19]Contents!$A$87:$H$247</definedName>
    <definedName name="Table135" localSheetId="63">#REF!,[19]Contents!$A$87:$H$247</definedName>
    <definedName name="Table135" localSheetId="64">#REF!,[19]Contents!$A$87:$H$247</definedName>
    <definedName name="Table135" localSheetId="65">#REF!,[19]Contents!$A$87:$H$247</definedName>
    <definedName name="Table135" localSheetId="66">#REF!,[19]Contents!$A$87:$H$247</definedName>
    <definedName name="Table135" localSheetId="67">#REF!,[19]Contents!$A$87:$H$247</definedName>
    <definedName name="Table135" localSheetId="68">#REF!,[19]Contents!$A$87:$H$247</definedName>
    <definedName name="Table135" localSheetId="69">#REF!,[19]Contents!$A$87:$H$247</definedName>
    <definedName name="Table135" localSheetId="70">#REF!,[19]Contents!$A$87:$H$247</definedName>
    <definedName name="Table135" localSheetId="71">#REF!,[19]Contents!$A$87:$H$247</definedName>
    <definedName name="Table135" localSheetId="72">#REF!,[19]Contents!$A$87:$H$247</definedName>
    <definedName name="Table135" localSheetId="76">#REF!,[19]Contents!$A$87:$H$247</definedName>
    <definedName name="Table135" localSheetId="85">#REF!,[19]Contents!$A$87:$H$247</definedName>
    <definedName name="Table135" localSheetId="78">#REF!,[19]Contents!$A$87:$H$247</definedName>
    <definedName name="Table135" localSheetId="80">#REF!,[19]Contents!$A$87:$H$247</definedName>
    <definedName name="Table135" localSheetId="81">#REF!,[19]Contents!$A$87:$H$247</definedName>
    <definedName name="Table135" localSheetId="82">#REF!,[19]Contents!$A$87:$H$247</definedName>
    <definedName name="Table135" localSheetId="84">#REF!,[19]Contents!$A$87:$H$247</definedName>
    <definedName name="Table135" localSheetId="91">#REF!,[19]Contents!$A$87:$H$247</definedName>
    <definedName name="Table135" localSheetId="92">#REF!,[19]Contents!$A$87:$H$247</definedName>
    <definedName name="Table135" localSheetId="93">#REF!,[19]Contents!$A$87:$H$247</definedName>
    <definedName name="Table135" localSheetId="15">#REF!,[19]Contents!$A$87:$H$247</definedName>
    <definedName name="Table135" localSheetId="16">#REF!,[19]Contents!$A$87:$H$247</definedName>
    <definedName name="Table135" localSheetId="74">#REF!,[19]Contents!$A$87:$H$247</definedName>
    <definedName name="Table135">#REF!,[19]Contents!$A$87:$H$247</definedName>
    <definedName name="Table16_2000" localSheetId="11">#REF!</definedName>
    <definedName name="Table16_2000" localSheetId="19">#REF!</definedName>
    <definedName name="Table16_2000" localSheetId="25">#REF!</definedName>
    <definedName name="Table16_2000" localSheetId="52">#REF!</definedName>
    <definedName name="Table16_2000" localSheetId="57">#REF!</definedName>
    <definedName name="Table16_2000" localSheetId="61">#REF!</definedName>
    <definedName name="Table16_2000" localSheetId="62">#REF!</definedName>
    <definedName name="Table16_2000" localSheetId="63">#REF!</definedName>
    <definedName name="Table16_2000" localSheetId="64">#REF!</definedName>
    <definedName name="Table16_2000" localSheetId="65">#REF!</definedName>
    <definedName name="Table16_2000" localSheetId="66">#REF!</definedName>
    <definedName name="Table16_2000" localSheetId="67">#REF!</definedName>
    <definedName name="Table16_2000" localSheetId="68">#REF!</definedName>
    <definedName name="Table16_2000" localSheetId="69">#REF!</definedName>
    <definedName name="Table16_2000" localSheetId="70">#REF!</definedName>
    <definedName name="Table16_2000" localSheetId="71">#REF!</definedName>
    <definedName name="Table16_2000" localSheetId="72">#REF!</definedName>
    <definedName name="Table16_2000" localSheetId="76">#REF!</definedName>
    <definedName name="Table16_2000" localSheetId="85">#REF!</definedName>
    <definedName name="Table16_2000" localSheetId="78">#REF!</definedName>
    <definedName name="Table16_2000" localSheetId="80">#REF!</definedName>
    <definedName name="Table16_2000" localSheetId="81">#REF!</definedName>
    <definedName name="Table16_2000" localSheetId="82">#REF!</definedName>
    <definedName name="Table16_2000" localSheetId="84">#REF!</definedName>
    <definedName name="Table16_2000" localSheetId="91">#REF!</definedName>
    <definedName name="Table16_2000" localSheetId="92">#REF!</definedName>
    <definedName name="Table16_2000" localSheetId="93">#REF!</definedName>
    <definedName name="Table16_2000" localSheetId="15">#REF!</definedName>
    <definedName name="Table16_2000" localSheetId="16">#REF!</definedName>
    <definedName name="Table16_2000" localSheetId="74">#REF!</definedName>
    <definedName name="Table16_2000">#REF!</definedName>
    <definedName name="Table17" localSheetId="11">#REF!</definedName>
    <definedName name="Table17" localSheetId="19">#REF!</definedName>
    <definedName name="Table17" localSheetId="25">#REF!</definedName>
    <definedName name="Table17" localSheetId="52">#REF!</definedName>
    <definedName name="Table17" localSheetId="57">#REF!</definedName>
    <definedName name="Table17" localSheetId="61">#REF!</definedName>
    <definedName name="Table17" localSheetId="62">#REF!</definedName>
    <definedName name="Table17" localSheetId="63">#REF!</definedName>
    <definedName name="Table17" localSheetId="64">#REF!</definedName>
    <definedName name="Table17" localSheetId="65">#REF!</definedName>
    <definedName name="Table17" localSheetId="66">#REF!</definedName>
    <definedName name="Table17" localSheetId="67">#REF!</definedName>
    <definedName name="Table17" localSheetId="68">#REF!</definedName>
    <definedName name="Table17" localSheetId="69">#REF!</definedName>
    <definedName name="Table17" localSheetId="70">#REF!</definedName>
    <definedName name="Table17" localSheetId="71">#REF!</definedName>
    <definedName name="Table17" localSheetId="72">#REF!</definedName>
    <definedName name="Table17" localSheetId="76">#REF!</definedName>
    <definedName name="Table17" localSheetId="85">#REF!</definedName>
    <definedName name="Table17" localSheetId="78">#REF!</definedName>
    <definedName name="Table17" localSheetId="80">#REF!</definedName>
    <definedName name="Table17" localSheetId="81">#REF!</definedName>
    <definedName name="Table17" localSheetId="82">#REF!</definedName>
    <definedName name="Table17" localSheetId="84">#REF!</definedName>
    <definedName name="Table17" localSheetId="91">#REF!</definedName>
    <definedName name="Table17" localSheetId="92">#REF!</definedName>
    <definedName name="Table17" localSheetId="93">#REF!</definedName>
    <definedName name="Table17" localSheetId="15">#REF!</definedName>
    <definedName name="Table17" localSheetId="16">#REF!</definedName>
    <definedName name="Table17" localSheetId="74">#REF!</definedName>
    <definedName name="Table17">#REF!</definedName>
    <definedName name="Table19" localSheetId="11">#REF!</definedName>
    <definedName name="Table19" localSheetId="19">#REF!</definedName>
    <definedName name="Table19" localSheetId="25">#REF!</definedName>
    <definedName name="Table19" localSheetId="52">#REF!</definedName>
    <definedName name="Table19" localSheetId="57">#REF!</definedName>
    <definedName name="Table19" localSheetId="61">#REF!</definedName>
    <definedName name="Table19" localSheetId="62">#REF!</definedName>
    <definedName name="Table19" localSheetId="63">#REF!</definedName>
    <definedName name="Table19" localSheetId="64">#REF!</definedName>
    <definedName name="Table19" localSheetId="65">#REF!</definedName>
    <definedName name="Table19" localSheetId="66">#REF!</definedName>
    <definedName name="Table19" localSheetId="67">#REF!</definedName>
    <definedName name="Table19" localSheetId="68">#REF!</definedName>
    <definedName name="Table19" localSheetId="69">#REF!</definedName>
    <definedName name="Table19" localSheetId="70">#REF!</definedName>
    <definedName name="Table19" localSheetId="71">#REF!</definedName>
    <definedName name="Table19" localSheetId="72">#REF!</definedName>
    <definedName name="Table19" localSheetId="76">#REF!</definedName>
    <definedName name="Table19" localSheetId="85">#REF!</definedName>
    <definedName name="Table19" localSheetId="78">#REF!</definedName>
    <definedName name="Table19" localSheetId="80">#REF!</definedName>
    <definedName name="Table19" localSheetId="81">#REF!</definedName>
    <definedName name="Table19" localSheetId="82">#REF!</definedName>
    <definedName name="Table19" localSheetId="84">#REF!</definedName>
    <definedName name="Table19" localSheetId="91">#REF!</definedName>
    <definedName name="Table19" localSheetId="92">#REF!</definedName>
    <definedName name="Table19" localSheetId="93">#REF!</definedName>
    <definedName name="Table19" localSheetId="15">#REF!</definedName>
    <definedName name="Table19" localSheetId="16">#REF!</definedName>
    <definedName name="Table19" localSheetId="74">#REF!</definedName>
    <definedName name="Table19">#REF!</definedName>
    <definedName name="Table20" localSheetId="11">#REF!</definedName>
    <definedName name="Table20" localSheetId="19">#REF!</definedName>
    <definedName name="Table20" localSheetId="25">#REF!</definedName>
    <definedName name="Table20" localSheetId="62">#REF!</definedName>
    <definedName name="Table20" localSheetId="64">#REF!</definedName>
    <definedName name="Table20" localSheetId="65">#REF!</definedName>
    <definedName name="Table20" localSheetId="66">#REF!</definedName>
    <definedName name="Table20" localSheetId="67">#REF!</definedName>
    <definedName name="Table20" localSheetId="68">#REF!</definedName>
    <definedName name="Table20" localSheetId="69">#REF!</definedName>
    <definedName name="Table20" localSheetId="70">#REF!</definedName>
    <definedName name="Table20" localSheetId="71">#REF!</definedName>
    <definedName name="Table20" localSheetId="72">#REF!</definedName>
    <definedName name="Table20" localSheetId="76">#REF!</definedName>
    <definedName name="Table20" localSheetId="85">#REF!</definedName>
    <definedName name="Table20" localSheetId="78">#REF!</definedName>
    <definedName name="Table20" localSheetId="80">#REF!</definedName>
    <definedName name="Table20" localSheetId="81">#REF!</definedName>
    <definedName name="Table20" localSheetId="82">#REF!</definedName>
    <definedName name="Table20" localSheetId="84">#REF!</definedName>
    <definedName name="Table20" localSheetId="91">#REF!</definedName>
    <definedName name="Table20" localSheetId="92">#REF!</definedName>
    <definedName name="Table20" localSheetId="93">#REF!</definedName>
    <definedName name="Table20" localSheetId="15">#REF!</definedName>
    <definedName name="Table20" localSheetId="16">#REF!</definedName>
    <definedName name="Table20" localSheetId="74">#REF!</definedName>
    <definedName name="Table20">#REF!</definedName>
    <definedName name="Table21" localSheetId="11">#REF!,[21]Contents!$A$87:$H$247</definedName>
    <definedName name="Table21" localSheetId="19">#REF!,[21]Contents!$A$87:$H$247</definedName>
    <definedName name="Table21" localSheetId="25">#REF!,[21]Contents!$A$87:$H$247</definedName>
    <definedName name="Table21" localSheetId="45">#REF!,[22]Contents!$A$87:$H$247</definedName>
    <definedName name="Table21" localSheetId="52">#REF!,[21]Contents!$A$87:$H$247</definedName>
    <definedName name="Table21" localSheetId="57">#REF!,[21]Contents!$A$87:$H$247</definedName>
    <definedName name="Table21" localSheetId="61">#REF!,[21]Contents!$A$87:$H$247</definedName>
    <definedName name="Table21" localSheetId="62">#REF!,[21]Contents!$A$87:$H$247</definedName>
    <definedName name="Table21" localSheetId="63">#REF!,[21]Contents!$A$87:$H$247</definedName>
    <definedName name="Table21" localSheetId="64">#REF!,[21]Contents!$A$87:$H$247</definedName>
    <definedName name="Table21" localSheetId="65">#REF!,[21]Contents!$A$87:$H$247</definedName>
    <definedName name="Table21" localSheetId="66">#REF!,[21]Contents!$A$87:$H$247</definedName>
    <definedName name="Table21" localSheetId="67">#REF!,[21]Contents!$A$87:$H$247</definedName>
    <definedName name="Table21" localSheetId="68">#REF!,[21]Contents!$A$87:$H$247</definedName>
    <definedName name="Table21" localSheetId="69">#REF!,[21]Contents!$A$87:$H$247</definedName>
    <definedName name="Table21" localSheetId="70">#REF!,[21]Contents!$A$87:$H$247</definedName>
    <definedName name="Table21" localSheetId="71">#REF!,[21]Contents!$A$87:$H$247</definedName>
    <definedName name="Table21" localSheetId="72">#REF!,[21]Contents!$A$87:$H$247</definedName>
    <definedName name="Table21" localSheetId="76">#REF!,[21]Contents!$A$87:$H$247</definedName>
    <definedName name="Table21" localSheetId="85">#REF!,[21]Contents!$A$87:$H$247</definedName>
    <definedName name="Table21" localSheetId="78">#REF!,[21]Contents!$A$87:$H$247</definedName>
    <definedName name="Table21" localSheetId="80">#REF!,[21]Contents!$A$87:$H$247</definedName>
    <definedName name="Table21" localSheetId="81">#REF!,[21]Contents!$A$87:$H$247</definedName>
    <definedName name="Table21" localSheetId="82">#REF!,[21]Contents!$A$87:$H$247</definedName>
    <definedName name="Table21" localSheetId="84">#REF!,[21]Contents!$A$87:$H$247</definedName>
    <definedName name="Table21" localSheetId="91">#REF!,[21]Contents!$A$87:$H$247</definedName>
    <definedName name="Table21" localSheetId="92">#REF!,[21]Contents!$A$87:$H$247</definedName>
    <definedName name="Table21" localSheetId="93">#REF!,[21]Contents!$A$87:$H$247</definedName>
    <definedName name="Table21" localSheetId="15">#REF!,[21]Contents!$A$87:$H$247</definedName>
    <definedName name="Table21" localSheetId="16">#REF!,[21]Contents!$A$87:$H$247</definedName>
    <definedName name="Table21" localSheetId="74">#REF!,[21]Contents!$A$87:$H$247</definedName>
    <definedName name="Table21">#REF!,[21]Contents!$A$87:$H$247</definedName>
    <definedName name="Table22" localSheetId="11">#REF!</definedName>
    <definedName name="Table22" localSheetId="19">#REF!</definedName>
    <definedName name="Table22" localSheetId="25">#REF!</definedName>
    <definedName name="Table22" localSheetId="52">#REF!</definedName>
    <definedName name="Table22" localSheetId="57">#REF!</definedName>
    <definedName name="Table22" localSheetId="61">#REF!</definedName>
    <definedName name="Table22" localSheetId="62">#REF!</definedName>
    <definedName name="Table22" localSheetId="63">#REF!</definedName>
    <definedName name="Table22" localSheetId="64">#REF!</definedName>
    <definedName name="Table22" localSheetId="65">#REF!</definedName>
    <definedName name="Table22" localSheetId="66">#REF!</definedName>
    <definedName name="Table22" localSheetId="67">#REF!</definedName>
    <definedName name="Table22" localSheetId="68">#REF!</definedName>
    <definedName name="Table22" localSheetId="69">#REF!</definedName>
    <definedName name="Table22" localSheetId="70">#REF!</definedName>
    <definedName name="Table22" localSheetId="71">#REF!</definedName>
    <definedName name="Table22" localSheetId="72">#REF!</definedName>
    <definedName name="Table22" localSheetId="76">#REF!</definedName>
    <definedName name="Table22" localSheetId="85">#REF!</definedName>
    <definedName name="Table22" localSheetId="78">#REF!</definedName>
    <definedName name="Table22" localSheetId="80">#REF!</definedName>
    <definedName name="Table22" localSheetId="81">#REF!</definedName>
    <definedName name="Table22" localSheetId="82">#REF!</definedName>
    <definedName name="Table22" localSheetId="84">#REF!</definedName>
    <definedName name="Table22" localSheetId="91">#REF!</definedName>
    <definedName name="Table22" localSheetId="92">#REF!</definedName>
    <definedName name="Table22" localSheetId="93">#REF!</definedName>
    <definedName name="Table22" localSheetId="15">#REF!</definedName>
    <definedName name="Table22" localSheetId="16">#REF!</definedName>
    <definedName name="Table22" localSheetId="74">#REF!</definedName>
    <definedName name="Table22">#REF!</definedName>
    <definedName name="Table23" localSheetId="11">#REF!</definedName>
    <definedName name="Table23" localSheetId="19">#REF!</definedName>
    <definedName name="Table23" localSheetId="25">#REF!</definedName>
    <definedName name="Table23" localSheetId="52">#REF!</definedName>
    <definedName name="Table23" localSheetId="57">#REF!</definedName>
    <definedName name="Table23" localSheetId="61">#REF!</definedName>
    <definedName name="Table23" localSheetId="62">#REF!</definedName>
    <definedName name="Table23" localSheetId="63">#REF!</definedName>
    <definedName name="Table23" localSheetId="64">#REF!</definedName>
    <definedName name="Table23" localSheetId="65">#REF!</definedName>
    <definedName name="Table23" localSheetId="66">#REF!</definedName>
    <definedName name="Table23" localSheetId="67">#REF!</definedName>
    <definedName name="Table23" localSheetId="68">#REF!</definedName>
    <definedName name="Table23" localSheetId="69">#REF!</definedName>
    <definedName name="Table23" localSheetId="70">#REF!</definedName>
    <definedName name="Table23" localSheetId="71">#REF!</definedName>
    <definedName name="Table23" localSheetId="72">#REF!</definedName>
    <definedName name="Table23" localSheetId="76">#REF!</definedName>
    <definedName name="Table23" localSheetId="85">#REF!</definedName>
    <definedName name="Table23" localSheetId="78">#REF!</definedName>
    <definedName name="Table23" localSheetId="80">#REF!</definedName>
    <definedName name="Table23" localSheetId="81">#REF!</definedName>
    <definedName name="Table23" localSheetId="82">#REF!</definedName>
    <definedName name="Table23" localSheetId="84">#REF!</definedName>
    <definedName name="Table23" localSheetId="91">#REF!</definedName>
    <definedName name="Table23" localSheetId="92">#REF!</definedName>
    <definedName name="Table23" localSheetId="93">#REF!</definedName>
    <definedName name="Table23" localSheetId="15">#REF!</definedName>
    <definedName name="Table23" localSheetId="16">#REF!</definedName>
    <definedName name="Table23" localSheetId="74">#REF!</definedName>
    <definedName name="Table23">#REF!</definedName>
    <definedName name="Table24" localSheetId="11">#REF!</definedName>
    <definedName name="Table24" localSheetId="19">#REF!</definedName>
    <definedName name="Table24" localSheetId="25">#REF!</definedName>
    <definedName name="Table24" localSheetId="52">#REF!</definedName>
    <definedName name="Table24" localSheetId="57">#REF!</definedName>
    <definedName name="Table24" localSheetId="61">#REF!</definedName>
    <definedName name="Table24" localSheetId="62">#REF!</definedName>
    <definedName name="Table24" localSheetId="63">#REF!</definedName>
    <definedName name="Table24" localSheetId="64">#REF!</definedName>
    <definedName name="Table24" localSheetId="65">#REF!</definedName>
    <definedName name="Table24" localSheetId="66">#REF!</definedName>
    <definedName name="Table24" localSheetId="67">#REF!</definedName>
    <definedName name="Table24" localSheetId="68">#REF!</definedName>
    <definedName name="Table24" localSheetId="69">#REF!</definedName>
    <definedName name="Table24" localSheetId="70">#REF!</definedName>
    <definedName name="Table24" localSheetId="71">#REF!</definedName>
    <definedName name="Table24" localSheetId="72">#REF!</definedName>
    <definedName name="Table24" localSheetId="76">#REF!</definedName>
    <definedName name="Table24" localSheetId="85">#REF!</definedName>
    <definedName name="Table24" localSheetId="78">#REF!</definedName>
    <definedName name="Table24" localSheetId="80">#REF!</definedName>
    <definedName name="Table24" localSheetId="81">#REF!</definedName>
    <definedName name="Table24" localSheetId="82">#REF!</definedName>
    <definedName name="Table24" localSheetId="84">#REF!</definedName>
    <definedName name="Table24" localSheetId="91">#REF!</definedName>
    <definedName name="Table24" localSheetId="92">#REF!</definedName>
    <definedName name="Table24" localSheetId="93">#REF!</definedName>
    <definedName name="Table24" localSheetId="15">#REF!</definedName>
    <definedName name="Table24" localSheetId="16">#REF!</definedName>
    <definedName name="Table24" localSheetId="74">#REF!</definedName>
    <definedName name="Table24">#REF!</definedName>
    <definedName name="Table25" localSheetId="11">#REF!</definedName>
    <definedName name="Table25" localSheetId="19">#REF!</definedName>
    <definedName name="Table25" localSheetId="25">#REF!</definedName>
    <definedName name="Table25" localSheetId="62">#REF!</definedName>
    <definedName name="Table25" localSheetId="64">#REF!</definedName>
    <definedName name="Table25" localSheetId="65">#REF!</definedName>
    <definedName name="Table25" localSheetId="66">#REF!</definedName>
    <definedName name="Table25" localSheetId="67">#REF!</definedName>
    <definedName name="Table25" localSheetId="68">#REF!</definedName>
    <definedName name="Table25" localSheetId="69">#REF!</definedName>
    <definedName name="Table25" localSheetId="70">#REF!</definedName>
    <definedName name="Table25" localSheetId="71">#REF!</definedName>
    <definedName name="Table25" localSheetId="72">#REF!</definedName>
    <definedName name="Table25" localSheetId="76">#REF!</definedName>
    <definedName name="Table25" localSheetId="85">#REF!</definedName>
    <definedName name="Table25" localSheetId="78">#REF!</definedName>
    <definedName name="Table25" localSheetId="80">#REF!</definedName>
    <definedName name="Table25" localSheetId="81">#REF!</definedName>
    <definedName name="Table25" localSheetId="82">#REF!</definedName>
    <definedName name="Table25" localSheetId="84">#REF!</definedName>
    <definedName name="Table25" localSheetId="91">#REF!</definedName>
    <definedName name="Table25" localSheetId="92">#REF!</definedName>
    <definedName name="Table25" localSheetId="93">#REF!</definedName>
    <definedName name="Table25" localSheetId="15">#REF!</definedName>
    <definedName name="Table25" localSheetId="16">#REF!</definedName>
    <definedName name="Table25" localSheetId="74">#REF!</definedName>
    <definedName name="Table25">#REF!</definedName>
    <definedName name="Table26" localSheetId="11">#REF!</definedName>
    <definedName name="Table26" localSheetId="19">#REF!</definedName>
    <definedName name="Table26" localSheetId="25">#REF!</definedName>
    <definedName name="Table26" localSheetId="62">#REF!</definedName>
    <definedName name="Table26" localSheetId="64">#REF!</definedName>
    <definedName name="Table26" localSheetId="65">#REF!</definedName>
    <definedName name="Table26" localSheetId="66">#REF!</definedName>
    <definedName name="Table26" localSheetId="67">#REF!</definedName>
    <definedName name="Table26" localSheetId="68">#REF!</definedName>
    <definedName name="Table26" localSheetId="69">#REF!</definedName>
    <definedName name="Table26" localSheetId="70">#REF!</definedName>
    <definedName name="Table26" localSheetId="71">#REF!</definedName>
    <definedName name="Table26" localSheetId="72">#REF!</definedName>
    <definedName name="Table26" localSheetId="76">#REF!</definedName>
    <definedName name="Table26" localSheetId="85">#REF!</definedName>
    <definedName name="Table26" localSheetId="78">#REF!</definedName>
    <definedName name="Table26" localSheetId="80">#REF!</definedName>
    <definedName name="Table26" localSheetId="81">#REF!</definedName>
    <definedName name="Table26" localSheetId="82">#REF!</definedName>
    <definedName name="Table26" localSheetId="84">#REF!</definedName>
    <definedName name="Table26" localSheetId="91">#REF!</definedName>
    <definedName name="Table26" localSheetId="92">#REF!</definedName>
    <definedName name="Table26" localSheetId="93">#REF!</definedName>
    <definedName name="Table26" localSheetId="15">#REF!</definedName>
    <definedName name="Table26" localSheetId="16">#REF!</definedName>
    <definedName name="Table26" localSheetId="74">#REF!</definedName>
    <definedName name="Table26">#REF!</definedName>
    <definedName name="Table27" localSheetId="11">#REF!</definedName>
    <definedName name="Table27" localSheetId="19">#REF!</definedName>
    <definedName name="Table27" localSheetId="25">#REF!</definedName>
    <definedName name="Table27" localSheetId="62">#REF!</definedName>
    <definedName name="Table27" localSheetId="64">#REF!</definedName>
    <definedName name="Table27" localSheetId="65">#REF!</definedName>
    <definedName name="Table27" localSheetId="66">#REF!</definedName>
    <definedName name="Table27" localSheetId="67">#REF!</definedName>
    <definedName name="Table27" localSheetId="68">#REF!</definedName>
    <definedName name="Table27" localSheetId="69">#REF!</definedName>
    <definedName name="Table27" localSheetId="70">#REF!</definedName>
    <definedName name="Table27" localSheetId="71">#REF!</definedName>
    <definedName name="Table27" localSheetId="72">#REF!</definedName>
    <definedName name="Table27" localSheetId="76">#REF!</definedName>
    <definedName name="Table27" localSheetId="85">#REF!</definedName>
    <definedName name="Table27" localSheetId="78">#REF!</definedName>
    <definedName name="Table27" localSheetId="80">#REF!</definedName>
    <definedName name="Table27" localSheetId="81">#REF!</definedName>
    <definedName name="Table27" localSheetId="82">#REF!</definedName>
    <definedName name="Table27" localSheetId="84">#REF!</definedName>
    <definedName name="Table27" localSheetId="91">#REF!</definedName>
    <definedName name="Table27" localSheetId="92">#REF!</definedName>
    <definedName name="Table27" localSheetId="93">#REF!</definedName>
    <definedName name="Table27" localSheetId="15">#REF!</definedName>
    <definedName name="Table27" localSheetId="16">#REF!</definedName>
    <definedName name="Table27" localSheetId="74">#REF!</definedName>
    <definedName name="Table27">#REF!</definedName>
    <definedName name="Table28" localSheetId="11">#REF!</definedName>
    <definedName name="Table28" localSheetId="19">#REF!</definedName>
    <definedName name="Table28" localSheetId="25">#REF!</definedName>
    <definedName name="Table28" localSheetId="62">#REF!</definedName>
    <definedName name="Table28" localSheetId="64">#REF!</definedName>
    <definedName name="Table28" localSheetId="65">#REF!</definedName>
    <definedName name="Table28" localSheetId="66">#REF!</definedName>
    <definedName name="Table28" localSheetId="67">#REF!</definedName>
    <definedName name="Table28" localSheetId="68">#REF!</definedName>
    <definedName name="Table28" localSheetId="69">#REF!</definedName>
    <definedName name="Table28" localSheetId="70">#REF!</definedName>
    <definedName name="Table28" localSheetId="71">#REF!</definedName>
    <definedName name="Table28" localSheetId="72">#REF!</definedName>
    <definedName name="Table28" localSheetId="76">#REF!</definedName>
    <definedName name="Table28" localSheetId="85">#REF!</definedName>
    <definedName name="Table28" localSheetId="78">#REF!</definedName>
    <definedName name="Table28" localSheetId="80">#REF!</definedName>
    <definedName name="Table28" localSheetId="81">#REF!</definedName>
    <definedName name="Table28" localSheetId="82">#REF!</definedName>
    <definedName name="Table28" localSheetId="84">#REF!</definedName>
    <definedName name="Table28" localSheetId="91">#REF!</definedName>
    <definedName name="Table28" localSheetId="92">#REF!</definedName>
    <definedName name="Table28" localSheetId="93">#REF!</definedName>
    <definedName name="Table28" localSheetId="15">#REF!</definedName>
    <definedName name="Table28" localSheetId="16">#REF!</definedName>
    <definedName name="Table28" localSheetId="74">#REF!</definedName>
    <definedName name="Table28">#REF!</definedName>
    <definedName name="Table29" localSheetId="11">#REF!</definedName>
    <definedName name="Table29" localSheetId="19">#REF!</definedName>
    <definedName name="Table29" localSheetId="25">#REF!</definedName>
    <definedName name="Table29" localSheetId="62">#REF!</definedName>
    <definedName name="Table29" localSheetId="64">#REF!</definedName>
    <definedName name="Table29" localSheetId="65">#REF!</definedName>
    <definedName name="Table29" localSheetId="66">#REF!</definedName>
    <definedName name="Table29" localSheetId="67">#REF!</definedName>
    <definedName name="Table29" localSheetId="68">#REF!</definedName>
    <definedName name="Table29" localSheetId="69">#REF!</definedName>
    <definedName name="Table29" localSheetId="70">#REF!</definedName>
    <definedName name="Table29" localSheetId="71">#REF!</definedName>
    <definedName name="Table29" localSheetId="72">#REF!</definedName>
    <definedName name="Table29" localSheetId="76">#REF!</definedName>
    <definedName name="Table29" localSheetId="85">#REF!</definedName>
    <definedName name="Table29" localSheetId="78">#REF!</definedName>
    <definedName name="Table29" localSheetId="80">#REF!</definedName>
    <definedName name="Table29" localSheetId="81">#REF!</definedName>
    <definedName name="Table29" localSheetId="82">#REF!</definedName>
    <definedName name="Table29" localSheetId="84">#REF!</definedName>
    <definedName name="Table29" localSheetId="91">#REF!</definedName>
    <definedName name="Table29" localSheetId="92">#REF!</definedName>
    <definedName name="Table29" localSheetId="93">#REF!</definedName>
    <definedName name="Table29" localSheetId="15">#REF!</definedName>
    <definedName name="Table29" localSheetId="16">#REF!</definedName>
    <definedName name="Table29" localSheetId="74">#REF!</definedName>
    <definedName name="Table29">#REF!</definedName>
    <definedName name="Table30" localSheetId="11">#REF!</definedName>
    <definedName name="Table30" localSheetId="19">#REF!</definedName>
    <definedName name="Table30" localSheetId="25">#REF!</definedName>
    <definedName name="Table30" localSheetId="62">#REF!</definedName>
    <definedName name="Table30" localSheetId="64">#REF!</definedName>
    <definedName name="Table30" localSheetId="65">#REF!</definedName>
    <definedName name="Table30" localSheetId="66">#REF!</definedName>
    <definedName name="Table30" localSheetId="67">#REF!</definedName>
    <definedName name="Table30" localSheetId="68">#REF!</definedName>
    <definedName name="Table30" localSheetId="69">#REF!</definedName>
    <definedName name="Table30" localSheetId="70">#REF!</definedName>
    <definedName name="Table30" localSheetId="71">#REF!</definedName>
    <definedName name="Table30" localSheetId="72">#REF!</definedName>
    <definedName name="Table30" localSheetId="76">#REF!</definedName>
    <definedName name="Table30" localSheetId="85">#REF!</definedName>
    <definedName name="Table30" localSheetId="78">#REF!</definedName>
    <definedName name="Table30" localSheetId="80">#REF!</definedName>
    <definedName name="Table30" localSheetId="81">#REF!</definedName>
    <definedName name="Table30" localSheetId="82">#REF!</definedName>
    <definedName name="Table30" localSheetId="84">#REF!</definedName>
    <definedName name="Table30" localSheetId="91">#REF!</definedName>
    <definedName name="Table30" localSheetId="92">#REF!</definedName>
    <definedName name="Table30" localSheetId="93">#REF!</definedName>
    <definedName name="Table30" localSheetId="15">#REF!</definedName>
    <definedName name="Table30" localSheetId="16">#REF!</definedName>
    <definedName name="Table30" localSheetId="74">#REF!</definedName>
    <definedName name="Table30">#REF!</definedName>
    <definedName name="Table31" localSheetId="11">#REF!</definedName>
    <definedName name="Table31" localSheetId="19">#REF!</definedName>
    <definedName name="Table31" localSheetId="25">#REF!</definedName>
    <definedName name="Table31" localSheetId="62">#REF!</definedName>
    <definedName name="Table31" localSheetId="64">#REF!</definedName>
    <definedName name="Table31" localSheetId="65">#REF!</definedName>
    <definedName name="Table31" localSheetId="66">#REF!</definedName>
    <definedName name="Table31" localSheetId="67">#REF!</definedName>
    <definedName name="Table31" localSheetId="68">#REF!</definedName>
    <definedName name="Table31" localSheetId="69">#REF!</definedName>
    <definedName name="Table31" localSheetId="70">#REF!</definedName>
    <definedName name="Table31" localSheetId="71">#REF!</definedName>
    <definedName name="Table31" localSheetId="72">#REF!</definedName>
    <definedName name="Table31" localSheetId="76">#REF!</definedName>
    <definedName name="Table31" localSheetId="85">#REF!</definedName>
    <definedName name="Table31" localSheetId="78">#REF!</definedName>
    <definedName name="Table31" localSheetId="80">#REF!</definedName>
    <definedName name="Table31" localSheetId="81">#REF!</definedName>
    <definedName name="Table31" localSheetId="82">#REF!</definedName>
    <definedName name="Table31" localSheetId="84">#REF!</definedName>
    <definedName name="Table31" localSheetId="91">#REF!</definedName>
    <definedName name="Table31" localSheetId="92">#REF!</definedName>
    <definedName name="Table31" localSheetId="93">#REF!</definedName>
    <definedName name="Table31" localSheetId="15">#REF!</definedName>
    <definedName name="Table31" localSheetId="16">#REF!</definedName>
    <definedName name="Table31" localSheetId="74">#REF!</definedName>
    <definedName name="Table31">#REF!</definedName>
    <definedName name="Table32" localSheetId="11">#REF!</definedName>
    <definedName name="Table32" localSheetId="19">#REF!</definedName>
    <definedName name="Table32" localSheetId="25">#REF!</definedName>
    <definedName name="Table32" localSheetId="62">#REF!</definedName>
    <definedName name="Table32" localSheetId="64">#REF!</definedName>
    <definedName name="Table32" localSheetId="65">#REF!</definedName>
    <definedName name="Table32" localSheetId="66">#REF!</definedName>
    <definedName name="Table32" localSheetId="67">#REF!</definedName>
    <definedName name="Table32" localSheetId="68">#REF!</definedName>
    <definedName name="Table32" localSheetId="69">#REF!</definedName>
    <definedName name="Table32" localSheetId="70">#REF!</definedName>
    <definedName name="Table32" localSheetId="71">#REF!</definedName>
    <definedName name="Table32" localSheetId="72">#REF!</definedName>
    <definedName name="Table32" localSheetId="76">#REF!</definedName>
    <definedName name="Table32" localSheetId="85">#REF!</definedName>
    <definedName name="Table32" localSheetId="78">#REF!</definedName>
    <definedName name="Table32" localSheetId="80">#REF!</definedName>
    <definedName name="Table32" localSheetId="81">#REF!</definedName>
    <definedName name="Table32" localSheetId="82">#REF!</definedName>
    <definedName name="Table32" localSheetId="84">#REF!</definedName>
    <definedName name="Table32" localSheetId="91">#REF!</definedName>
    <definedName name="Table32" localSheetId="92">#REF!</definedName>
    <definedName name="Table32" localSheetId="93">#REF!</definedName>
    <definedName name="Table32" localSheetId="15">#REF!</definedName>
    <definedName name="Table32" localSheetId="16">#REF!</definedName>
    <definedName name="Table32" localSheetId="74">#REF!</definedName>
    <definedName name="Table32">#REF!</definedName>
    <definedName name="Table33" localSheetId="11">#REF!</definedName>
    <definedName name="Table33" localSheetId="19">#REF!</definedName>
    <definedName name="Table33" localSheetId="25">#REF!</definedName>
    <definedName name="Table33" localSheetId="62">#REF!</definedName>
    <definedName name="Table33" localSheetId="64">#REF!</definedName>
    <definedName name="Table33" localSheetId="65">#REF!</definedName>
    <definedName name="Table33" localSheetId="66">#REF!</definedName>
    <definedName name="Table33" localSheetId="67">#REF!</definedName>
    <definedName name="Table33" localSheetId="68">#REF!</definedName>
    <definedName name="Table33" localSheetId="69">#REF!</definedName>
    <definedName name="Table33" localSheetId="70">#REF!</definedName>
    <definedName name="Table33" localSheetId="71">#REF!</definedName>
    <definedName name="Table33" localSheetId="72">#REF!</definedName>
    <definedName name="Table33" localSheetId="76">#REF!</definedName>
    <definedName name="Table33" localSheetId="85">#REF!</definedName>
    <definedName name="Table33" localSheetId="78">#REF!</definedName>
    <definedName name="Table33" localSheetId="80">#REF!</definedName>
    <definedName name="Table33" localSheetId="81">#REF!</definedName>
    <definedName name="Table33" localSheetId="82">#REF!</definedName>
    <definedName name="Table33" localSheetId="84">#REF!</definedName>
    <definedName name="Table33" localSheetId="91">#REF!</definedName>
    <definedName name="Table33" localSheetId="92">#REF!</definedName>
    <definedName name="Table33" localSheetId="93">#REF!</definedName>
    <definedName name="Table33" localSheetId="15">#REF!</definedName>
    <definedName name="Table33" localSheetId="16">#REF!</definedName>
    <definedName name="Table33" localSheetId="74">#REF!</definedName>
    <definedName name="Table33">#REF!</definedName>
    <definedName name="Table330" localSheetId="11">#REF!</definedName>
    <definedName name="Table330" localSheetId="19">#REF!</definedName>
    <definedName name="Table330" localSheetId="25">#REF!</definedName>
    <definedName name="Table330" localSheetId="62">#REF!</definedName>
    <definedName name="Table330" localSheetId="64">#REF!</definedName>
    <definedName name="Table330" localSheetId="65">#REF!</definedName>
    <definedName name="Table330" localSheetId="66">#REF!</definedName>
    <definedName name="Table330" localSheetId="67">#REF!</definedName>
    <definedName name="Table330" localSheetId="68">#REF!</definedName>
    <definedName name="Table330" localSheetId="69">#REF!</definedName>
    <definedName name="Table330" localSheetId="70">#REF!</definedName>
    <definedName name="Table330" localSheetId="71">#REF!</definedName>
    <definedName name="Table330" localSheetId="72">#REF!</definedName>
    <definedName name="Table330" localSheetId="76">#REF!</definedName>
    <definedName name="Table330" localSheetId="85">#REF!</definedName>
    <definedName name="Table330" localSheetId="78">#REF!</definedName>
    <definedName name="Table330" localSheetId="80">#REF!</definedName>
    <definedName name="Table330" localSheetId="81">#REF!</definedName>
    <definedName name="Table330" localSheetId="82">#REF!</definedName>
    <definedName name="Table330" localSheetId="84">#REF!</definedName>
    <definedName name="Table330" localSheetId="91">#REF!</definedName>
    <definedName name="Table330" localSheetId="92">#REF!</definedName>
    <definedName name="Table330" localSheetId="93">#REF!</definedName>
    <definedName name="Table330" localSheetId="15">#REF!</definedName>
    <definedName name="Table330" localSheetId="16">#REF!</definedName>
    <definedName name="Table330" localSheetId="74">#REF!</definedName>
    <definedName name="Table330">#REF!</definedName>
    <definedName name="Table336" localSheetId="11">#REF!</definedName>
    <definedName name="Table336" localSheetId="19">#REF!</definedName>
    <definedName name="Table336" localSheetId="25">#REF!</definedName>
    <definedName name="Table336" localSheetId="62">#REF!</definedName>
    <definedName name="Table336" localSheetId="64">#REF!</definedName>
    <definedName name="Table336" localSheetId="65">#REF!</definedName>
    <definedName name="Table336" localSheetId="66">#REF!</definedName>
    <definedName name="Table336" localSheetId="67">#REF!</definedName>
    <definedName name="Table336" localSheetId="68">#REF!</definedName>
    <definedName name="Table336" localSheetId="69">#REF!</definedName>
    <definedName name="Table336" localSheetId="70">#REF!</definedName>
    <definedName name="Table336" localSheetId="71">#REF!</definedName>
    <definedName name="Table336" localSheetId="72">#REF!</definedName>
    <definedName name="Table336" localSheetId="76">#REF!</definedName>
    <definedName name="Table336" localSheetId="85">#REF!</definedName>
    <definedName name="Table336" localSheetId="78">#REF!</definedName>
    <definedName name="Table336" localSheetId="80">#REF!</definedName>
    <definedName name="Table336" localSheetId="81">#REF!</definedName>
    <definedName name="Table336" localSheetId="82">#REF!</definedName>
    <definedName name="Table336" localSheetId="84">#REF!</definedName>
    <definedName name="Table336" localSheetId="91">#REF!</definedName>
    <definedName name="Table336" localSheetId="92">#REF!</definedName>
    <definedName name="Table336" localSheetId="93">#REF!</definedName>
    <definedName name="Table336" localSheetId="15">#REF!</definedName>
    <definedName name="Table336" localSheetId="16">#REF!</definedName>
    <definedName name="Table336" localSheetId="74">#REF!</definedName>
    <definedName name="Table336">#REF!</definedName>
    <definedName name="Table34" localSheetId="11">#REF!</definedName>
    <definedName name="Table34" localSheetId="19">#REF!</definedName>
    <definedName name="Table34" localSheetId="25">#REF!</definedName>
    <definedName name="Table34" localSheetId="62">#REF!</definedName>
    <definedName name="Table34" localSheetId="64">#REF!</definedName>
    <definedName name="Table34" localSheetId="65">#REF!</definedName>
    <definedName name="Table34" localSheetId="66">#REF!</definedName>
    <definedName name="Table34" localSheetId="67">#REF!</definedName>
    <definedName name="Table34" localSheetId="68">#REF!</definedName>
    <definedName name="Table34" localSheetId="69">#REF!</definedName>
    <definedName name="Table34" localSheetId="70">#REF!</definedName>
    <definedName name="Table34" localSheetId="71">#REF!</definedName>
    <definedName name="Table34" localSheetId="72">#REF!</definedName>
    <definedName name="Table34" localSheetId="76">#REF!</definedName>
    <definedName name="Table34" localSheetId="85">#REF!</definedName>
    <definedName name="Table34" localSheetId="78">#REF!</definedName>
    <definedName name="Table34" localSheetId="80">#REF!</definedName>
    <definedName name="Table34" localSheetId="81">#REF!</definedName>
    <definedName name="Table34" localSheetId="82">#REF!</definedName>
    <definedName name="Table34" localSheetId="84">#REF!</definedName>
    <definedName name="Table34" localSheetId="91">#REF!</definedName>
    <definedName name="Table34" localSheetId="92">#REF!</definedName>
    <definedName name="Table34" localSheetId="93">#REF!</definedName>
    <definedName name="Table34" localSheetId="15">#REF!</definedName>
    <definedName name="Table34" localSheetId="16">#REF!</definedName>
    <definedName name="Table34" localSheetId="74">#REF!</definedName>
    <definedName name="Table34">#REF!</definedName>
    <definedName name="Table35" localSheetId="11">#REF!</definedName>
    <definedName name="Table35" localSheetId="19">#REF!</definedName>
    <definedName name="Table35" localSheetId="25">#REF!</definedName>
    <definedName name="Table35" localSheetId="62">#REF!</definedName>
    <definedName name="Table35" localSheetId="64">#REF!</definedName>
    <definedName name="Table35" localSheetId="65">#REF!</definedName>
    <definedName name="Table35" localSheetId="66">#REF!</definedName>
    <definedName name="Table35" localSheetId="67">#REF!</definedName>
    <definedName name="Table35" localSheetId="68">#REF!</definedName>
    <definedName name="Table35" localSheetId="69">#REF!</definedName>
    <definedName name="Table35" localSheetId="70">#REF!</definedName>
    <definedName name="Table35" localSheetId="71">#REF!</definedName>
    <definedName name="Table35" localSheetId="72">#REF!</definedName>
    <definedName name="Table35" localSheetId="76">#REF!</definedName>
    <definedName name="Table35" localSheetId="85">#REF!</definedName>
    <definedName name="Table35" localSheetId="78">#REF!</definedName>
    <definedName name="Table35" localSheetId="80">#REF!</definedName>
    <definedName name="Table35" localSheetId="81">#REF!</definedName>
    <definedName name="Table35" localSheetId="82">#REF!</definedName>
    <definedName name="Table35" localSheetId="84">#REF!</definedName>
    <definedName name="Table35" localSheetId="91">#REF!</definedName>
    <definedName name="Table35" localSheetId="92">#REF!</definedName>
    <definedName name="Table35" localSheetId="93">#REF!</definedName>
    <definedName name="Table35" localSheetId="15">#REF!</definedName>
    <definedName name="Table35" localSheetId="16">#REF!</definedName>
    <definedName name="Table35" localSheetId="74">#REF!</definedName>
    <definedName name="Table35">#REF!</definedName>
    <definedName name="Table36" localSheetId="11">#REF!</definedName>
    <definedName name="Table36" localSheetId="19">#REF!</definedName>
    <definedName name="Table36" localSheetId="25">#REF!</definedName>
    <definedName name="Table36" localSheetId="62">#REF!</definedName>
    <definedName name="Table36" localSheetId="64">#REF!</definedName>
    <definedName name="Table36" localSheetId="65">#REF!</definedName>
    <definedName name="Table36" localSheetId="66">#REF!</definedName>
    <definedName name="Table36" localSheetId="67">#REF!</definedName>
    <definedName name="Table36" localSheetId="68">#REF!</definedName>
    <definedName name="Table36" localSheetId="69">#REF!</definedName>
    <definedName name="Table36" localSheetId="70">#REF!</definedName>
    <definedName name="Table36" localSheetId="71">#REF!</definedName>
    <definedName name="Table36" localSheetId="72">#REF!</definedName>
    <definedName name="Table36" localSheetId="76">#REF!</definedName>
    <definedName name="Table36" localSheetId="85">#REF!</definedName>
    <definedName name="Table36" localSheetId="78">#REF!</definedName>
    <definedName name="Table36" localSheetId="80">#REF!</definedName>
    <definedName name="Table36" localSheetId="81">#REF!</definedName>
    <definedName name="Table36" localSheetId="82">#REF!</definedName>
    <definedName name="Table36" localSheetId="84">#REF!</definedName>
    <definedName name="Table36" localSheetId="91">#REF!</definedName>
    <definedName name="Table36" localSheetId="92">#REF!</definedName>
    <definedName name="Table36" localSheetId="93">#REF!</definedName>
    <definedName name="Table36" localSheetId="15">#REF!</definedName>
    <definedName name="Table36" localSheetId="16">#REF!</definedName>
    <definedName name="Table36" localSheetId="74">#REF!</definedName>
    <definedName name="Table36">#REF!</definedName>
    <definedName name="Table37" localSheetId="11">#REF!</definedName>
    <definedName name="Table37" localSheetId="19">#REF!</definedName>
    <definedName name="Table37" localSheetId="25">#REF!</definedName>
    <definedName name="Table37" localSheetId="62">#REF!</definedName>
    <definedName name="Table37" localSheetId="64">#REF!</definedName>
    <definedName name="Table37" localSheetId="65">#REF!</definedName>
    <definedName name="Table37" localSheetId="66">#REF!</definedName>
    <definedName name="Table37" localSheetId="67">#REF!</definedName>
    <definedName name="Table37" localSheetId="68">#REF!</definedName>
    <definedName name="Table37" localSheetId="69">#REF!</definedName>
    <definedName name="Table37" localSheetId="70">#REF!</definedName>
    <definedName name="Table37" localSheetId="71">#REF!</definedName>
    <definedName name="Table37" localSheetId="72">#REF!</definedName>
    <definedName name="Table37" localSheetId="76">#REF!</definedName>
    <definedName name="Table37" localSheetId="85">#REF!</definedName>
    <definedName name="Table37" localSheetId="78">#REF!</definedName>
    <definedName name="Table37" localSheetId="80">#REF!</definedName>
    <definedName name="Table37" localSheetId="81">#REF!</definedName>
    <definedName name="Table37" localSheetId="82">#REF!</definedName>
    <definedName name="Table37" localSheetId="84">#REF!</definedName>
    <definedName name="Table37" localSheetId="91">#REF!</definedName>
    <definedName name="Table37" localSheetId="92">#REF!</definedName>
    <definedName name="Table37" localSheetId="93">#REF!</definedName>
    <definedName name="Table37" localSheetId="15">#REF!</definedName>
    <definedName name="Table37" localSheetId="16">#REF!</definedName>
    <definedName name="Table37" localSheetId="74">#REF!</definedName>
    <definedName name="Table37">#REF!</definedName>
    <definedName name="Table38" localSheetId="11">#REF!</definedName>
    <definedName name="Table38" localSheetId="19">#REF!</definedName>
    <definedName name="Table38" localSheetId="25">#REF!</definedName>
    <definedName name="Table38" localSheetId="62">#REF!</definedName>
    <definedName name="Table38" localSheetId="64">#REF!</definedName>
    <definedName name="Table38" localSheetId="65">#REF!</definedName>
    <definedName name="Table38" localSheetId="66">#REF!</definedName>
    <definedName name="Table38" localSheetId="67">#REF!</definedName>
    <definedName name="Table38" localSheetId="68">#REF!</definedName>
    <definedName name="Table38" localSheetId="69">#REF!</definedName>
    <definedName name="Table38" localSheetId="70">#REF!</definedName>
    <definedName name="Table38" localSheetId="71">#REF!</definedName>
    <definedName name="Table38" localSheetId="72">#REF!</definedName>
    <definedName name="Table38" localSheetId="76">#REF!</definedName>
    <definedName name="Table38" localSheetId="85">#REF!</definedName>
    <definedName name="Table38" localSheetId="78">#REF!</definedName>
    <definedName name="Table38" localSheetId="80">#REF!</definedName>
    <definedName name="Table38" localSheetId="81">#REF!</definedName>
    <definedName name="Table38" localSheetId="82">#REF!</definedName>
    <definedName name="Table38" localSheetId="84">#REF!</definedName>
    <definedName name="Table38" localSheetId="91">#REF!</definedName>
    <definedName name="Table38" localSheetId="92">#REF!</definedName>
    <definedName name="Table38" localSheetId="93">#REF!</definedName>
    <definedName name="Table38" localSheetId="15">#REF!</definedName>
    <definedName name="Table38" localSheetId="16">#REF!</definedName>
    <definedName name="Table38" localSheetId="74">#REF!</definedName>
    <definedName name="Table38">#REF!</definedName>
    <definedName name="Table39" localSheetId="11">#REF!</definedName>
    <definedName name="Table39" localSheetId="19">#REF!</definedName>
    <definedName name="Table39" localSheetId="25">#REF!</definedName>
    <definedName name="Table39" localSheetId="62">#REF!</definedName>
    <definedName name="Table39" localSheetId="64">#REF!</definedName>
    <definedName name="Table39" localSheetId="65">#REF!</definedName>
    <definedName name="Table39" localSheetId="66">#REF!</definedName>
    <definedName name="Table39" localSheetId="67">#REF!</definedName>
    <definedName name="Table39" localSheetId="68">#REF!</definedName>
    <definedName name="Table39" localSheetId="69">#REF!</definedName>
    <definedName name="Table39" localSheetId="70">#REF!</definedName>
    <definedName name="Table39" localSheetId="71">#REF!</definedName>
    <definedName name="Table39" localSheetId="72">#REF!</definedName>
    <definedName name="Table39" localSheetId="76">#REF!</definedName>
    <definedName name="Table39" localSheetId="85">#REF!</definedName>
    <definedName name="Table39" localSheetId="78">#REF!</definedName>
    <definedName name="Table39" localSheetId="80">#REF!</definedName>
    <definedName name="Table39" localSheetId="81">#REF!</definedName>
    <definedName name="Table39" localSheetId="82">#REF!</definedName>
    <definedName name="Table39" localSheetId="84">#REF!</definedName>
    <definedName name="Table39" localSheetId="91">#REF!</definedName>
    <definedName name="Table39" localSheetId="92">#REF!</definedName>
    <definedName name="Table39" localSheetId="93">#REF!</definedName>
    <definedName name="Table39" localSheetId="15">#REF!</definedName>
    <definedName name="Table39" localSheetId="16">#REF!</definedName>
    <definedName name="Table39" localSheetId="74">#REF!</definedName>
    <definedName name="Table39">#REF!</definedName>
    <definedName name="Table40" localSheetId="11">#REF!</definedName>
    <definedName name="Table40" localSheetId="19">#REF!</definedName>
    <definedName name="Table40" localSheetId="25">#REF!</definedName>
    <definedName name="Table40" localSheetId="62">#REF!</definedName>
    <definedName name="Table40" localSheetId="64">#REF!</definedName>
    <definedName name="Table40" localSheetId="65">#REF!</definedName>
    <definedName name="Table40" localSheetId="66">#REF!</definedName>
    <definedName name="Table40" localSheetId="67">#REF!</definedName>
    <definedName name="Table40" localSheetId="68">#REF!</definedName>
    <definedName name="Table40" localSheetId="69">#REF!</definedName>
    <definedName name="Table40" localSheetId="70">#REF!</definedName>
    <definedName name="Table40" localSheetId="71">#REF!</definedName>
    <definedName name="Table40" localSheetId="72">#REF!</definedName>
    <definedName name="Table40" localSheetId="76">#REF!</definedName>
    <definedName name="Table40" localSheetId="85">#REF!</definedName>
    <definedName name="Table40" localSheetId="78">#REF!</definedName>
    <definedName name="Table40" localSheetId="80">#REF!</definedName>
    <definedName name="Table40" localSheetId="81">#REF!</definedName>
    <definedName name="Table40" localSheetId="82">#REF!</definedName>
    <definedName name="Table40" localSheetId="84">#REF!</definedName>
    <definedName name="Table40" localSheetId="91">#REF!</definedName>
    <definedName name="Table40" localSheetId="92">#REF!</definedName>
    <definedName name="Table40" localSheetId="93">#REF!</definedName>
    <definedName name="Table40" localSheetId="15">#REF!</definedName>
    <definedName name="Table40" localSheetId="16">#REF!</definedName>
    <definedName name="Table40" localSheetId="74">#REF!</definedName>
    <definedName name="Table40">#REF!</definedName>
    <definedName name="Table41" localSheetId="11">#REF!</definedName>
    <definedName name="Table41" localSheetId="19">#REF!</definedName>
    <definedName name="Table41" localSheetId="25">#REF!</definedName>
    <definedName name="Table41" localSheetId="62">#REF!</definedName>
    <definedName name="Table41" localSheetId="64">#REF!</definedName>
    <definedName name="Table41" localSheetId="65">#REF!</definedName>
    <definedName name="Table41" localSheetId="66">#REF!</definedName>
    <definedName name="Table41" localSheetId="67">#REF!</definedName>
    <definedName name="Table41" localSheetId="68">#REF!</definedName>
    <definedName name="Table41" localSheetId="69">#REF!</definedName>
    <definedName name="Table41" localSheetId="70">#REF!</definedName>
    <definedName name="Table41" localSheetId="71">#REF!</definedName>
    <definedName name="Table41" localSheetId="72">#REF!</definedName>
    <definedName name="Table41" localSheetId="76">#REF!</definedName>
    <definedName name="Table41" localSheetId="85">#REF!</definedName>
    <definedName name="Table41" localSheetId="78">#REF!</definedName>
    <definedName name="Table41" localSheetId="80">#REF!</definedName>
    <definedName name="Table41" localSheetId="81">#REF!</definedName>
    <definedName name="Table41" localSheetId="82">#REF!</definedName>
    <definedName name="Table41" localSheetId="84">#REF!</definedName>
    <definedName name="Table41" localSheetId="91">#REF!</definedName>
    <definedName name="Table41" localSheetId="92">#REF!</definedName>
    <definedName name="Table41" localSheetId="93">#REF!</definedName>
    <definedName name="Table41" localSheetId="15">#REF!</definedName>
    <definedName name="Table41" localSheetId="16">#REF!</definedName>
    <definedName name="Table41" localSheetId="74">#REF!</definedName>
    <definedName name="Table41">#REF!</definedName>
    <definedName name="Table42" localSheetId="11">#REF!</definedName>
    <definedName name="Table42" localSheetId="19">#REF!</definedName>
    <definedName name="Table42" localSheetId="25">#REF!</definedName>
    <definedName name="Table42" localSheetId="62">#REF!</definedName>
    <definedName name="Table42" localSheetId="64">#REF!</definedName>
    <definedName name="Table42" localSheetId="65">#REF!</definedName>
    <definedName name="Table42" localSheetId="66">#REF!</definedName>
    <definedName name="Table42" localSheetId="67">#REF!</definedName>
    <definedName name="Table42" localSheetId="68">#REF!</definedName>
    <definedName name="Table42" localSheetId="69">#REF!</definedName>
    <definedName name="Table42" localSheetId="70">#REF!</definedName>
    <definedName name="Table42" localSheetId="71">#REF!</definedName>
    <definedName name="Table42" localSheetId="72">#REF!</definedName>
    <definedName name="Table42" localSheetId="76">#REF!</definedName>
    <definedName name="Table42" localSheetId="85">#REF!</definedName>
    <definedName name="Table42" localSheetId="78">#REF!</definedName>
    <definedName name="Table42" localSheetId="80">#REF!</definedName>
    <definedName name="Table42" localSheetId="81">#REF!</definedName>
    <definedName name="Table42" localSheetId="82">#REF!</definedName>
    <definedName name="Table42" localSheetId="84">#REF!</definedName>
    <definedName name="Table42" localSheetId="91">#REF!</definedName>
    <definedName name="Table42" localSheetId="92">#REF!</definedName>
    <definedName name="Table42" localSheetId="93">#REF!</definedName>
    <definedName name="Table42" localSheetId="15">#REF!</definedName>
    <definedName name="Table42" localSheetId="16">#REF!</definedName>
    <definedName name="Table42" localSheetId="74">#REF!</definedName>
    <definedName name="Table42">#REF!</definedName>
    <definedName name="Table43" localSheetId="11">#REF!</definedName>
    <definedName name="Table43" localSheetId="19">#REF!</definedName>
    <definedName name="Table43" localSheetId="25">#REF!</definedName>
    <definedName name="Table43" localSheetId="62">#REF!</definedName>
    <definedName name="Table43" localSheetId="64">#REF!</definedName>
    <definedName name="Table43" localSheetId="65">#REF!</definedName>
    <definedName name="Table43" localSheetId="66">#REF!</definedName>
    <definedName name="Table43" localSheetId="67">#REF!</definedName>
    <definedName name="Table43" localSheetId="68">#REF!</definedName>
    <definedName name="Table43" localSheetId="69">#REF!</definedName>
    <definedName name="Table43" localSheetId="70">#REF!</definedName>
    <definedName name="Table43" localSheetId="71">#REF!</definedName>
    <definedName name="Table43" localSheetId="72">#REF!</definedName>
    <definedName name="Table43" localSheetId="76">#REF!</definedName>
    <definedName name="Table43" localSheetId="85">#REF!</definedName>
    <definedName name="Table43" localSheetId="78">#REF!</definedName>
    <definedName name="Table43" localSheetId="80">#REF!</definedName>
    <definedName name="Table43" localSheetId="81">#REF!</definedName>
    <definedName name="Table43" localSheetId="82">#REF!</definedName>
    <definedName name="Table43" localSheetId="84">#REF!</definedName>
    <definedName name="Table43" localSheetId="91">#REF!</definedName>
    <definedName name="Table43" localSheetId="92">#REF!</definedName>
    <definedName name="Table43" localSheetId="93">#REF!</definedName>
    <definedName name="Table43" localSheetId="15">#REF!</definedName>
    <definedName name="Table43" localSheetId="16">#REF!</definedName>
    <definedName name="Table43" localSheetId="74">#REF!</definedName>
    <definedName name="Table43">#REF!</definedName>
    <definedName name="Table44" localSheetId="11">#REF!</definedName>
    <definedName name="Table44" localSheetId="19">#REF!</definedName>
    <definedName name="Table44" localSheetId="25">#REF!</definedName>
    <definedName name="Table44" localSheetId="62">#REF!</definedName>
    <definedName name="Table44" localSheetId="64">#REF!</definedName>
    <definedName name="Table44" localSheetId="65">#REF!</definedName>
    <definedName name="Table44" localSheetId="66">#REF!</definedName>
    <definedName name="Table44" localSheetId="67">#REF!</definedName>
    <definedName name="Table44" localSheetId="68">#REF!</definedName>
    <definedName name="Table44" localSheetId="69">#REF!</definedName>
    <definedName name="Table44" localSheetId="70">#REF!</definedName>
    <definedName name="Table44" localSheetId="71">#REF!</definedName>
    <definedName name="Table44" localSheetId="72">#REF!</definedName>
    <definedName name="Table44" localSheetId="76">#REF!</definedName>
    <definedName name="Table44" localSheetId="85">#REF!</definedName>
    <definedName name="Table44" localSheetId="78">#REF!</definedName>
    <definedName name="Table44" localSheetId="80">#REF!</definedName>
    <definedName name="Table44" localSheetId="81">#REF!</definedName>
    <definedName name="Table44" localSheetId="82">#REF!</definedName>
    <definedName name="Table44" localSheetId="84">#REF!</definedName>
    <definedName name="Table44" localSheetId="91">#REF!</definedName>
    <definedName name="Table44" localSheetId="92">#REF!</definedName>
    <definedName name="Table44" localSheetId="93">#REF!</definedName>
    <definedName name="Table44" localSheetId="15">#REF!</definedName>
    <definedName name="Table44" localSheetId="16">#REF!</definedName>
    <definedName name="Table44" localSheetId="74">#REF!</definedName>
    <definedName name="Table44">#REF!</definedName>
    <definedName name="TabMTBOP2006" localSheetId="11">#REF!</definedName>
    <definedName name="TabMTBOP2006" localSheetId="19">#REF!</definedName>
    <definedName name="TabMTBOP2006" localSheetId="25">#REF!</definedName>
    <definedName name="TabMTBOP2006" localSheetId="62">#REF!</definedName>
    <definedName name="TabMTBOP2006" localSheetId="64">#REF!</definedName>
    <definedName name="TabMTBOP2006" localSheetId="65">#REF!</definedName>
    <definedName name="TabMTBOP2006" localSheetId="66">#REF!</definedName>
    <definedName name="TabMTBOP2006" localSheetId="67">#REF!</definedName>
    <definedName name="TabMTBOP2006" localSheetId="68">#REF!</definedName>
    <definedName name="TabMTBOP2006" localSheetId="69">#REF!</definedName>
    <definedName name="TabMTBOP2006" localSheetId="70">#REF!</definedName>
    <definedName name="TabMTBOP2006" localSheetId="71">#REF!</definedName>
    <definedName name="TabMTBOP2006" localSheetId="72">#REF!</definedName>
    <definedName name="TabMTBOP2006" localSheetId="76">#REF!</definedName>
    <definedName name="TabMTBOP2006" localSheetId="85">#REF!</definedName>
    <definedName name="TabMTBOP2006" localSheetId="78">#REF!</definedName>
    <definedName name="TabMTBOP2006" localSheetId="80">#REF!</definedName>
    <definedName name="TabMTBOP2006" localSheetId="81">#REF!</definedName>
    <definedName name="TabMTBOP2006" localSheetId="82">#REF!</definedName>
    <definedName name="TabMTBOP2006" localSheetId="84">#REF!</definedName>
    <definedName name="TabMTBOP2006" localSheetId="91">#REF!</definedName>
    <definedName name="TabMTBOP2006" localSheetId="92">#REF!</definedName>
    <definedName name="TabMTBOP2006" localSheetId="93">#REF!</definedName>
    <definedName name="TabMTBOP2006" localSheetId="15">#REF!</definedName>
    <definedName name="TabMTBOP2006" localSheetId="16">#REF!</definedName>
    <definedName name="TabMTBOP2006" localSheetId="74">#REF!</definedName>
    <definedName name="TabMTBOP2006">#REF!</definedName>
    <definedName name="TabMTbop2010" localSheetId="11">#REF!</definedName>
    <definedName name="TabMTbop2010" localSheetId="19">#REF!</definedName>
    <definedName name="TabMTbop2010" localSheetId="25">#REF!</definedName>
    <definedName name="TabMTbop2010" localSheetId="62">#REF!</definedName>
    <definedName name="TabMTbop2010" localSheetId="64">#REF!</definedName>
    <definedName name="TabMTbop2010" localSheetId="65">#REF!</definedName>
    <definedName name="TabMTbop2010" localSheetId="66">#REF!</definedName>
    <definedName name="TabMTbop2010" localSheetId="67">#REF!</definedName>
    <definedName name="TabMTbop2010" localSheetId="68">#REF!</definedName>
    <definedName name="TabMTbop2010" localSheetId="69">#REF!</definedName>
    <definedName name="TabMTbop2010" localSheetId="70">#REF!</definedName>
    <definedName name="TabMTbop2010" localSheetId="71">#REF!</definedName>
    <definedName name="TabMTbop2010" localSheetId="72">#REF!</definedName>
    <definedName name="TabMTbop2010" localSheetId="76">#REF!</definedName>
    <definedName name="TabMTbop2010" localSheetId="85">#REF!</definedName>
    <definedName name="TabMTbop2010" localSheetId="78">#REF!</definedName>
    <definedName name="TabMTbop2010" localSheetId="80">#REF!</definedName>
    <definedName name="TabMTbop2010" localSheetId="81">#REF!</definedName>
    <definedName name="TabMTbop2010" localSheetId="82">#REF!</definedName>
    <definedName name="TabMTbop2010" localSheetId="84">#REF!</definedName>
    <definedName name="TabMTbop2010" localSheetId="91">#REF!</definedName>
    <definedName name="TabMTbop2010" localSheetId="92">#REF!</definedName>
    <definedName name="TabMTbop2010" localSheetId="93">#REF!</definedName>
    <definedName name="TabMTbop2010" localSheetId="15">#REF!</definedName>
    <definedName name="TabMTbop2010" localSheetId="16">#REF!</definedName>
    <definedName name="TabMTbop2010" localSheetId="74">#REF!</definedName>
    <definedName name="TabMTbop2010">#REF!</definedName>
    <definedName name="TabMTdebt" localSheetId="11">#REF!</definedName>
    <definedName name="TabMTdebt" localSheetId="19">#REF!</definedName>
    <definedName name="TabMTdebt" localSheetId="25">#REF!</definedName>
    <definedName name="TabMTdebt" localSheetId="62">#REF!</definedName>
    <definedName name="TabMTdebt" localSheetId="64">#REF!</definedName>
    <definedName name="TabMTdebt" localSheetId="65">#REF!</definedName>
    <definedName name="TabMTdebt" localSheetId="66">#REF!</definedName>
    <definedName name="TabMTdebt" localSheetId="67">#REF!</definedName>
    <definedName name="TabMTdebt" localSheetId="68">#REF!</definedName>
    <definedName name="TabMTdebt" localSheetId="69">#REF!</definedName>
    <definedName name="TabMTdebt" localSheetId="70">#REF!</definedName>
    <definedName name="TabMTdebt" localSheetId="71">#REF!</definedName>
    <definedName name="TabMTdebt" localSheetId="72">#REF!</definedName>
    <definedName name="TabMTdebt" localSheetId="76">#REF!</definedName>
    <definedName name="TabMTdebt" localSheetId="85">#REF!</definedName>
    <definedName name="TabMTdebt" localSheetId="78">#REF!</definedName>
    <definedName name="TabMTdebt" localSheetId="80">#REF!</definedName>
    <definedName name="TabMTdebt" localSheetId="81">#REF!</definedName>
    <definedName name="TabMTdebt" localSheetId="82">#REF!</definedName>
    <definedName name="TabMTdebt" localSheetId="84">#REF!</definedName>
    <definedName name="TabMTdebt" localSheetId="91">#REF!</definedName>
    <definedName name="TabMTdebt" localSheetId="92">#REF!</definedName>
    <definedName name="TabMTdebt" localSheetId="93">#REF!</definedName>
    <definedName name="TabMTdebt" localSheetId="15">#REF!</definedName>
    <definedName name="TabMTdebt" localSheetId="16">#REF!</definedName>
    <definedName name="TabMTdebt" localSheetId="74">#REF!</definedName>
    <definedName name="TabMTdebt">#REF!</definedName>
    <definedName name="TabNonfactorServices_and_Income" localSheetId="11">#REF!</definedName>
    <definedName name="TabNonfactorServices_and_Income" localSheetId="19">#REF!</definedName>
    <definedName name="TabNonfactorServices_and_Income" localSheetId="25">#REF!</definedName>
    <definedName name="TabNonfactorServices_and_Income" localSheetId="62">#REF!</definedName>
    <definedName name="TabNonfactorServices_and_Income" localSheetId="64">#REF!</definedName>
    <definedName name="TabNonfactorServices_and_Income" localSheetId="65">#REF!</definedName>
    <definedName name="TabNonfactorServices_and_Income" localSheetId="66">#REF!</definedName>
    <definedName name="TabNonfactorServices_and_Income" localSheetId="67">#REF!</definedName>
    <definedName name="TabNonfactorServices_and_Income" localSheetId="68">#REF!</definedName>
    <definedName name="TabNonfactorServices_and_Income" localSheetId="69">#REF!</definedName>
    <definedName name="TabNonfactorServices_and_Income" localSheetId="70">#REF!</definedName>
    <definedName name="TabNonfactorServices_and_Income" localSheetId="71">#REF!</definedName>
    <definedName name="TabNonfactorServices_and_Income" localSheetId="72">#REF!</definedName>
    <definedName name="TabNonfactorServices_and_Income" localSheetId="76">#REF!</definedName>
    <definedName name="TabNonfactorServices_and_Income" localSheetId="85">#REF!</definedName>
    <definedName name="TabNonfactorServices_and_Income" localSheetId="78">#REF!</definedName>
    <definedName name="TabNonfactorServices_and_Income" localSheetId="80">#REF!</definedName>
    <definedName name="TabNonfactorServices_and_Income" localSheetId="81">#REF!</definedName>
    <definedName name="TabNonfactorServices_and_Income" localSheetId="82">#REF!</definedName>
    <definedName name="TabNonfactorServices_and_Income" localSheetId="84">#REF!</definedName>
    <definedName name="TabNonfactorServices_and_Income" localSheetId="91">#REF!</definedName>
    <definedName name="TabNonfactorServices_and_Income" localSheetId="92">#REF!</definedName>
    <definedName name="TabNonfactorServices_and_Income" localSheetId="93">#REF!</definedName>
    <definedName name="TabNonfactorServices_and_Income" localSheetId="15">#REF!</definedName>
    <definedName name="TabNonfactorServices_and_Income" localSheetId="16">#REF!</definedName>
    <definedName name="TabNonfactorServices_and_Income" localSheetId="74">#REF!</definedName>
    <definedName name="TabNonfactorServices_and_Income">#REF!</definedName>
    <definedName name="TabOutMon" localSheetId="11">#REF!</definedName>
    <definedName name="TabOutMon" localSheetId="19">#REF!</definedName>
    <definedName name="TabOutMon" localSheetId="25">#REF!</definedName>
    <definedName name="TabOutMon" localSheetId="62">#REF!</definedName>
    <definedName name="TabOutMon" localSheetId="64">#REF!</definedName>
    <definedName name="TabOutMon" localSheetId="65">#REF!</definedName>
    <definedName name="TabOutMon" localSheetId="66">#REF!</definedName>
    <definedName name="TabOutMon" localSheetId="67">#REF!</definedName>
    <definedName name="TabOutMon" localSheetId="68">#REF!</definedName>
    <definedName name="TabOutMon" localSheetId="69">#REF!</definedName>
    <definedName name="TabOutMon" localSheetId="70">#REF!</definedName>
    <definedName name="TabOutMon" localSheetId="71">#REF!</definedName>
    <definedName name="TabOutMon" localSheetId="72">#REF!</definedName>
    <definedName name="TabOutMon" localSheetId="76">#REF!</definedName>
    <definedName name="TabOutMon" localSheetId="85">#REF!</definedName>
    <definedName name="TabOutMon" localSheetId="78">#REF!</definedName>
    <definedName name="TabOutMon" localSheetId="80">#REF!</definedName>
    <definedName name="TabOutMon" localSheetId="81">#REF!</definedName>
    <definedName name="TabOutMon" localSheetId="82">#REF!</definedName>
    <definedName name="TabOutMon" localSheetId="84">#REF!</definedName>
    <definedName name="TabOutMon" localSheetId="91">#REF!</definedName>
    <definedName name="TabOutMon" localSheetId="92">#REF!</definedName>
    <definedName name="TabOutMon" localSheetId="93">#REF!</definedName>
    <definedName name="TabOutMon" localSheetId="15">#REF!</definedName>
    <definedName name="TabOutMon" localSheetId="16">#REF!</definedName>
    <definedName name="TabOutMon" localSheetId="74">#REF!</definedName>
    <definedName name="TabOutMon">#REF!</definedName>
    <definedName name="TabsimplifiedBOP" localSheetId="11">#REF!</definedName>
    <definedName name="TabsimplifiedBOP" localSheetId="19">#REF!</definedName>
    <definedName name="TabsimplifiedBOP" localSheetId="25">#REF!</definedName>
    <definedName name="TabsimplifiedBOP" localSheetId="62">#REF!</definedName>
    <definedName name="TabsimplifiedBOP" localSheetId="64">#REF!</definedName>
    <definedName name="TabsimplifiedBOP" localSheetId="65">#REF!</definedName>
    <definedName name="TabsimplifiedBOP" localSheetId="66">#REF!</definedName>
    <definedName name="TabsimplifiedBOP" localSheetId="67">#REF!</definedName>
    <definedName name="TabsimplifiedBOP" localSheetId="68">#REF!</definedName>
    <definedName name="TabsimplifiedBOP" localSheetId="69">#REF!</definedName>
    <definedName name="TabsimplifiedBOP" localSheetId="70">#REF!</definedName>
    <definedName name="TabsimplifiedBOP" localSheetId="71">#REF!</definedName>
    <definedName name="TabsimplifiedBOP" localSheetId="72">#REF!</definedName>
    <definedName name="TabsimplifiedBOP" localSheetId="76">#REF!</definedName>
    <definedName name="TabsimplifiedBOP" localSheetId="85">#REF!</definedName>
    <definedName name="TabsimplifiedBOP" localSheetId="78">#REF!</definedName>
    <definedName name="TabsimplifiedBOP" localSheetId="80">#REF!</definedName>
    <definedName name="TabsimplifiedBOP" localSheetId="81">#REF!</definedName>
    <definedName name="TabsimplifiedBOP" localSheetId="82">#REF!</definedName>
    <definedName name="TabsimplifiedBOP" localSheetId="84">#REF!</definedName>
    <definedName name="TabsimplifiedBOP" localSheetId="91">#REF!</definedName>
    <definedName name="TabsimplifiedBOP" localSheetId="92">#REF!</definedName>
    <definedName name="TabsimplifiedBOP" localSheetId="93">#REF!</definedName>
    <definedName name="TabsimplifiedBOP" localSheetId="15">#REF!</definedName>
    <definedName name="TabsimplifiedBOP" localSheetId="16">#REF!</definedName>
    <definedName name="TabsimplifiedBOP" localSheetId="74">#REF!</definedName>
    <definedName name="TabsimplifiedBOP">#REF!</definedName>
    <definedName name="TAX_f" localSheetId="11">[4]Links!#REF!</definedName>
    <definedName name="TAX_f" localSheetId="19">[4]Links!#REF!</definedName>
    <definedName name="TAX_f" localSheetId="25">[4]Links!#REF!</definedName>
    <definedName name="TAX_f" localSheetId="45">[4]Links!#REF!</definedName>
    <definedName name="TAX_f" localSheetId="62">[4]Links!#REF!</definedName>
    <definedName name="TAX_f" localSheetId="64">[4]Links!#REF!</definedName>
    <definedName name="TAX_f" localSheetId="65">[4]Links!#REF!</definedName>
    <definedName name="TAX_f" localSheetId="66">[4]Links!#REF!</definedName>
    <definedName name="TAX_f" localSheetId="67">[4]Links!#REF!</definedName>
    <definedName name="TAX_f" localSheetId="68">[4]Links!#REF!</definedName>
    <definedName name="TAX_f" localSheetId="69">[4]Links!#REF!</definedName>
    <definedName name="TAX_f" localSheetId="70">[4]Links!#REF!</definedName>
    <definedName name="TAX_f" localSheetId="71">[4]Links!#REF!</definedName>
    <definedName name="TAX_f" localSheetId="72">[4]Links!#REF!</definedName>
    <definedName name="TAX_f" localSheetId="76">[4]Links!#REF!</definedName>
    <definedName name="TAX_f" localSheetId="85">[4]Links!#REF!</definedName>
    <definedName name="TAX_f" localSheetId="78">[4]Links!#REF!</definedName>
    <definedName name="TAX_f" localSheetId="80">[4]Links!#REF!</definedName>
    <definedName name="TAX_f" localSheetId="81">[4]Links!#REF!</definedName>
    <definedName name="TAX_f" localSheetId="82">[4]Links!#REF!</definedName>
    <definedName name="TAX_f" localSheetId="84">[4]Links!#REF!</definedName>
    <definedName name="TAX_f" localSheetId="91">[4]Links!#REF!</definedName>
    <definedName name="TAX_f" localSheetId="92">[4]Links!#REF!</definedName>
    <definedName name="TAX_f" localSheetId="93">[4]Links!#REF!</definedName>
    <definedName name="TAX_f" localSheetId="15">[4]Links!#REF!</definedName>
    <definedName name="TAX_f" localSheetId="16">[4]Links!#REF!</definedName>
    <definedName name="TAX_f" localSheetId="74">[4]Links!#REF!</definedName>
    <definedName name="TAX_f">[4]Links!#REF!</definedName>
    <definedName name="TaxArrears" localSheetId="11">#REF!</definedName>
    <definedName name="TaxArrears" localSheetId="19">#REF!</definedName>
    <definedName name="TaxArrears" localSheetId="25">#REF!</definedName>
    <definedName name="TaxArrears" localSheetId="52">#REF!</definedName>
    <definedName name="TaxArrears" localSheetId="57">#REF!</definedName>
    <definedName name="TaxArrears" localSheetId="61">#REF!</definedName>
    <definedName name="TaxArrears" localSheetId="62">#REF!</definedName>
    <definedName name="TaxArrears" localSheetId="63">#REF!</definedName>
    <definedName name="TaxArrears" localSheetId="64">#REF!</definedName>
    <definedName name="TaxArrears" localSheetId="65">#REF!</definedName>
    <definedName name="TaxArrears" localSheetId="66">#REF!</definedName>
    <definedName name="TaxArrears" localSheetId="67">#REF!</definedName>
    <definedName name="TaxArrears" localSheetId="68">#REF!</definedName>
    <definedName name="TaxArrears" localSheetId="69">#REF!</definedName>
    <definedName name="TaxArrears" localSheetId="70">#REF!</definedName>
    <definedName name="TaxArrears" localSheetId="71">#REF!</definedName>
    <definedName name="TaxArrears" localSheetId="72">#REF!</definedName>
    <definedName name="TaxArrears" localSheetId="76">#REF!</definedName>
    <definedName name="TaxArrears" localSheetId="85">#REF!</definedName>
    <definedName name="TaxArrears" localSheetId="78">#REF!</definedName>
    <definedName name="TaxArrears" localSheetId="80">#REF!</definedName>
    <definedName name="TaxArrears" localSheetId="81">#REF!</definedName>
    <definedName name="TaxArrears" localSheetId="82">#REF!</definedName>
    <definedName name="TaxArrears" localSheetId="84">#REF!</definedName>
    <definedName name="TaxArrears" localSheetId="91">#REF!</definedName>
    <definedName name="TaxArrears" localSheetId="92">#REF!</definedName>
    <definedName name="TaxArrears" localSheetId="93">#REF!</definedName>
    <definedName name="TaxArrears" localSheetId="15">#REF!</definedName>
    <definedName name="TaxArrears" localSheetId="16">#REF!</definedName>
    <definedName name="TaxArrears" localSheetId="74">#REF!</definedName>
    <definedName name="TaxArrears">#REF!</definedName>
    <definedName name="TB" localSheetId="11">[4]Links!#REF!</definedName>
    <definedName name="TB" localSheetId="19">[4]Links!#REF!</definedName>
    <definedName name="TB" localSheetId="25">[4]Links!#REF!</definedName>
    <definedName name="TB" localSheetId="45">[4]Links!#REF!</definedName>
    <definedName name="TB" localSheetId="62">[4]Links!#REF!</definedName>
    <definedName name="TB" localSheetId="64">[4]Links!#REF!</definedName>
    <definedName name="TB" localSheetId="65">[4]Links!#REF!</definedName>
    <definedName name="TB" localSheetId="66">[4]Links!#REF!</definedName>
    <definedName name="TB" localSheetId="67">[4]Links!#REF!</definedName>
    <definedName name="TB" localSheetId="68">[4]Links!#REF!</definedName>
    <definedName name="TB" localSheetId="69">[4]Links!#REF!</definedName>
    <definedName name="TB" localSheetId="70">[4]Links!#REF!</definedName>
    <definedName name="TB" localSheetId="71">[4]Links!#REF!</definedName>
    <definedName name="TB" localSheetId="72">[4]Links!#REF!</definedName>
    <definedName name="TB" localSheetId="76">[4]Links!#REF!</definedName>
    <definedName name="TB" localSheetId="85">[4]Links!#REF!</definedName>
    <definedName name="TB" localSheetId="78">[4]Links!#REF!</definedName>
    <definedName name="TB" localSheetId="80">[4]Links!#REF!</definedName>
    <definedName name="TB" localSheetId="81">[4]Links!#REF!</definedName>
    <definedName name="TB" localSheetId="82">[4]Links!#REF!</definedName>
    <definedName name="TB" localSheetId="84">[4]Links!#REF!</definedName>
    <definedName name="TB" localSheetId="91">[4]Links!#REF!</definedName>
    <definedName name="TB" localSheetId="92">[4]Links!#REF!</definedName>
    <definedName name="TB" localSheetId="93">[4]Links!#REF!</definedName>
    <definedName name="TB" localSheetId="15">[4]Links!#REF!</definedName>
    <definedName name="TB" localSheetId="16">[4]Links!#REF!</definedName>
    <definedName name="TB" localSheetId="74">[4]Links!#REF!</definedName>
    <definedName name="TB">[4]Links!#REF!</definedName>
    <definedName name="TB_f" localSheetId="11">[4]Links!#REF!</definedName>
    <definedName name="TB_f" localSheetId="19">[4]Links!#REF!</definedName>
    <definedName name="TB_f" localSheetId="25">[4]Links!#REF!</definedName>
    <definedName name="TB_f" localSheetId="45">[4]Links!#REF!</definedName>
    <definedName name="TB_f" localSheetId="62">[4]Links!#REF!</definedName>
    <definedName name="TB_f" localSheetId="64">[4]Links!#REF!</definedName>
    <definedName name="TB_f" localSheetId="65">[4]Links!#REF!</definedName>
    <definedName name="TB_f" localSheetId="66">[4]Links!#REF!</definedName>
    <definedName name="TB_f" localSheetId="67">[4]Links!#REF!</definedName>
    <definedName name="TB_f" localSheetId="68">[4]Links!#REF!</definedName>
    <definedName name="TB_f" localSheetId="69">[4]Links!#REF!</definedName>
    <definedName name="TB_f" localSheetId="70">[4]Links!#REF!</definedName>
    <definedName name="TB_f" localSheetId="71">[4]Links!#REF!</definedName>
    <definedName name="TB_f" localSheetId="72">[4]Links!#REF!</definedName>
    <definedName name="TB_f" localSheetId="76">[4]Links!#REF!</definedName>
    <definedName name="TB_f" localSheetId="85">[4]Links!#REF!</definedName>
    <definedName name="TB_f" localSheetId="78">[4]Links!#REF!</definedName>
    <definedName name="TB_f" localSheetId="80">[4]Links!#REF!</definedName>
    <definedName name="TB_f" localSheetId="81">[4]Links!#REF!</definedName>
    <definedName name="TB_f" localSheetId="82">[4]Links!#REF!</definedName>
    <definedName name="TB_f" localSheetId="84">[4]Links!#REF!</definedName>
    <definedName name="TB_f" localSheetId="91">[4]Links!#REF!</definedName>
    <definedName name="TB_f" localSheetId="92">[4]Links!#REF!</definedName>
    <definedName name="TB_f" localSheetId="93">[4]Links!#REF!</definedName>
    <definedName name="TB_f" localSheetId="15">[4]Links!#REF!</definedName>
    <definedName name="TB_f" localSheetId="16">[4]Links!#REF!</definedName>
    <definedName name="TB_f" localSheetId="74">[4]Links!#REF!</definedName>
    <definedName name="TB_f">[4]Links!#REF!</definedName>
    <definedName name="Tbl_GFN">[18]Table_GEF!$B$2:$T$53</definedName>
    <definedName name="TD_f" localSheetId="11">[4]Links!#REF!</definedName>
    <definedName name="TD_f" localSheetId="19">[4]Links!#REF!</definedName>
    <definedName name="TD_f" localSheetId="25">[4]Links!#REF!</definedName>
    <definedName name="TD_f" localSheetId="36">[4]Links!#REF!</definedName>
    <definedName name="TD_f" localSheetId="45">[4]Links!#REF!</definedName>
    <definedName name="TD_f" localSheetId="52">[4]Links!#REF!</definedName>
    <definedName name="TD_f" localSheetId="57">[4]Links!#REF!</definedName>
    <definedName name="TD_f" localSheetId="61">[4]Links!#REF!</definedName>
    <definedName name="TD_f" localSheetId="62">[4]Links!#REF!</definedName>
    <definedName name="TD_f" localSheetId="63">[4]Links!#REF!</definedName>
    <definedName name="TD_f" localSheetId="64">[4]Links!#REF!</definedName>
    <definedName name="TD_f" localSheetId="65">[4]Links!#REF!</definedName>
    <definedName name="TD_f" localSheetId="66">[4]Links!#REF!</definedName>
    <definedName name="TD_f" localSheetId="67">[4]Links!#REF!</definedName>
    <definedName name="TD_f" localSheetId="68">[4]Links!#REF!</definedName>
    <definedName name="TD_f" localSheetId="69">[4]Links!#REF!</definedName>
    <definedName name="TD_f" localSheetId="70">[4]Links!#REF!</definedName>
    <definedName name="TD_f" localSheetId="71">[4]Links!#REF!</definedName>
    <definedName name="TD_f" localSheetId="72">[4]Links!#REF!</definedName>
    <definedName name="TD_f" localSheetId="76">[4]Links!#REF!</definedName>
    <definedName name="TD_f" localSheetId="85">[4]Links!#REF!</definedName>
    <definedName name="TD_f" localSheetId="78">[4]Links!#REF!</definedName>
    <definedName name="TD_f" localSheetId="80">[4]Links!#REF!</definedName>
    <definedName name="TD_f" localSheetId="81">[4]Links!#REF!</definedName>
    <definedName name="TD_f" localSheetId="82">[4]Links!#REF!</definedName>
    <definedName name="TD_f" localSheetId="84">[4]Links!#REF!</definedName>
    <definedName name="TD_f" localSheetId="88">[4]Links!#REF!</definedName>
    <definedName name="TD_f" localSheetId="91">[4]Links!#REF!</definedName>
    <definedName name="TD_f" localSheetId="92">[4]Links!#REF!</definedName>
    <definedName name="TD_f" localSheetId="93">[4]Links!#REF!</definedName>
    <definedName name="TD_f" localSheetId="15">[4]Links!#REF!</definedName>
    <definedName name="TD_f" localSheetId="16">[4]Links!#REF!</definedName>
    <definedName name="TD_f" localSheetId="74">[4]Links!#REF!</definedName>
    <definedName name="TD_f">[4]Links!#REF!</definedName>
    <definedName name="TDNF" localSheetId="19">[4]Links!$F$7</definedName>
    <definedName name="TDNF" localSheetId="25">[4]Links!$F$7</definedName>
    <definedName name="TDNF">[4]Links!$F$7</definedName>
    <definedName name="TDNFM" localSheetId="19">[4]Links!$F$14</definedName>
    <definedName name="TDNFM" localSheetId="25">[4]Links!$F$14</definedName>
    <definedName name="TDNFM">[4]Links!$F$14</definedName>
    <definedName name="TDNFRM" localSheetId="19">[4]Links!$H$14</definedName>
    <definedName name="TDNFRM" localSheetId="25">[4]Links!$H$14</definedName>
    <definedName name="TDNFRM">[4]Links!$H$14</definedName>
    <definedName name="TDNFRY" localSheetId="19">[4]Links!$H$21</definedName>
    <definedName name="TDNFRY" localSheetId="25">[4]Links!$H$21</definedName>
    <definedName name="TDNFRY">[4]Links!$H$21</definedName>
    <definedName name="TDNFY" localSheetId="19">[4]Links!$F$21</definedName>
    <definedName name="TDNFY" localSheetId="25">[4]Links!$F$21</definedName>
    <definedName name="TDNFY">[4]Links!$F$21</definedName>
    <definedName name="TDNFYN" localSheetId="19">[4]Links!$F$35</definedName>
    <definedName name="TDNFYN" localSheetId="25">[4]Links!$F$35</definedName>
    <definedName name="TDNFYN">[4]Links!$F$35</definedName>
    <definedName name="TDNFYND" localSheetId="19">[4]Links!$F$42</definedName>
    <definedName name="TDNFYND" localSheetId="25">[4]Links!$F$42</definedName>
    <definedName name="TDNFYND">[4]Links!$F$42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31" hidden="1">{#N/A,#N/A,FALSE,"SimInp1";#N/A,#N/A,FALSE,"SimInp2";#N/A,#N/A,FALSE,"SimOut1";#N/A,#N/A,FALSE,"SimOut2";#N/A,#N/A,FALSE,"SimOut3";#N/A,#N/A,FALSE,"SimOut4";#N/A,#N/A,FALSE,"SimOut5"}</definedName>
    <definedName name="teset" localSheetId="22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25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46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62" hidden="1">{#N/A,#N/A,FALSE,"SimInp1";#N/A,#N/A,FALSE,"SimInp2";#N/A,#N/A,FALSE,"SimOut1";#N/A,#N/A,FALSE,"SimOut2";#N/A,#N/A,FALSE,"SimOut3";#N/A,#N/A,FALSE,"SimOut4";#N/A,#N/A,FALSE,"SimOut5"}</definedName>
    <definedName name="teset" localSheetId="63" hidden="1">{#N/A,#N/A,FALSE,"SimInp1";#N/A,#N/A,FALSE,"SimInp2";#N/A,#N/A,FALSE,"SimOut1";#N/A,#N/A,FALSE,"SimOut2";#N/A,#N/A,FALSE,"SimOut3";#N/A,#N/A,FALSE,"SimOut4";#N/A,#N/A,FALSE,"SimOut5"}</definedName>
    <definedName name="teset" localSheetId="64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localSheetId="80" hidden="1">{#N/A,#N/A,FALSE,"SimInp1";#N/A,#N/A,FALSE,"SimInp2";#N/A,#N/A,FALSE,"SimOut1";#N/A,#N/A,FALSE,"SimOut2";#N/A,#N/A,FALSE,"SimOut3";#N/A,#N/A,FALSE,"SimOut4";#N/A,#N/A,FALSE,"SimOut5"}</definedName>
    <definedName name="teset" localSheetId="84" hidden="1">{#N/A,#N/A,FALSE,"SimInp1";#N/A,#N/A,FALSE,"SimInp2";#N/A,#N/A,FALSE,"SimOut1";#N/A,#N/A,FALSE,"SimOut2";#N/A,#N/A,FALSE,"SimOut3";#N/A,#N/A,FALSE,"SimOut4";#N/A,#N/A,FALSE,"SimOut5"}</definedName>
    <definedName name="teset" localSheetId="88" hidden="1">{#N/A,#N/A,FALSE,"SimInp1";#N/A,#N/A,FALSE,"SimInp2";#N/A,#N/A,FALSE,"SimOut1";#N/A,#N/A,FALSE,"SimOut2";#N/A,#N/A,FALSE,"SimOut3";#N/A,#N/A,FALSE,"SimOut4";#N/A,#N/A,FALSE,"SimOut5"}</definedName>
    <definedName name="teset" localSheetId="89" hidden="1">{#N/A,#N/A,FALSE,"SimInp1";#N/A,#N/A,FALSE,"SimInp2";#N/A,#N/A,FALSE,"SimOut1";#N/A,#N/A,FALSE,"SimOut2";#N/A,#N/A,FALSE,"SimOut3";#N/A,#N/A,FALSE,"SimOut4";#N/A,#N/A,FALSE,"SimOut5"}</definedName>
    <definedName name="teset" localSheetId="91" hidden="1">{#N/A,#N/A,FALSE,"SimInp1";#N/A,#N/A,FALSE,"SimInp2";#N/A,#N/A,FALSE,"SimOut1";#N/A,#N/A,FALSE,"SimOut2";#N/A,#N/A,FALSE,"SimOut3";#N/A,#N/A,FALSE,"SimOut4";#N/A,#N/A,FALSE,"SimOut5"}</definedName>
    <definedName name="teset" localSheetId="92" hidden="1">{#N/A,#N/A,FALSE,"SimInp1";#N/A,#N/A,FALSE,"SimInp2";#N/A,#N/A,FALSE,"SimOut1";#N/A,#N/A,FALSE,"SimOut2";#N/A,#N/A,FALSE,"SimOut3";#N/A,#N/A,FALSE,"SimOut4";#N/A,#N/A,FALSE,"SimOut5"}</definedName>
    <definedName name="teset" localSheetId="93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2" hidden="1">{#N/A,#N/A,FALSE,"SimInp1";#N/A,#N/A,FALSE,"SimInp2";#N/A,#N/A,FALSE,"SimOut1";#N/A,#N/A,FALSE,"SimOut2";#N/A,#N/A,FALSE,"SimOut3";#N/A,#N/A,FALSE,"SimOut4";#N/A,#N/A,FALSE,"SimOut5"}</definedName>
    <definedName name="teset_2" localSheetId="19" hidden="1">{#N/A,#N/A,FALSE,"SimInp1";#N/A,#N/A,FALSE,"SimInp2";#N/A,#N/A,FALSE,"SimOut1";#N/A,#N/A,FALSE,"SimOut2";#N/A,#N/A,FALSE,"SimOut3";#N/A,#N/A,FALSE,"SimOut4";#N/A,#N/A,FALSE,"SimOut5"}</definedName>
    <definedName name="teset_2" localSheetId="31" hidden="1">{#N/A,#N/A,FALSE,"SimInp1";#N/A,#N/A,FALSE,"SimInp2";#N/A,#N/A,FALSE,"SimOut1";#N/A,#N/A,FALSE,"SimOut2";#N/A,#N/A,FALSE,"SimOut3";#N/A,#N/A,FALSE,"SimOut4";#N/A,#N/A,FALSE,"SimOut5"}</definedName>
    <definedName name="teset_2" localSheetId="22" hidden="1">{#N/A,#N/A,FALSE,"SimInp1";#N/A,#N/A,FALSE,"SimInp2";#N/A,#N/A,FALSE,"SimOut1";#N/A,#N/A,FALSE,"SimOut2";#N/A,#N/A,FALSE,"SimOut3";#N/A,#N/A,FALSE,"SimOut4";#N/A,#N/A,FALSE,"SimOut5"}</definedName>
    <definedName name="teset_2" localSheetId="23" hidden="1">{#N/A,#N/A,FALSE,"SimInp1";#N/A,#N/A,FALSE,"SimInp2";#N/A,#N/A,FALSE,"SimOut1";#N/A,#N/A,FALSE,"SimOut2";#N/A,#N/A,FALSE,"SimOut3";#N/A,#N/A,FALSE,"SimOut4";#N/A,#N/A,FALSE,"SimOut5"}</definedName>
    <definedName name="teset_2" localSheetId="24" hidden="1">{#N/A,#N/A,FALSE,"SimInp1";#N/A,#N/A,FALSE,"SimInp2";#N/A,#N/A,FALSE,"SimOut1";#N/A,#N/A,FALSE,"SimOut2";#N/A,#N/A,FALSE,"SimOut3";#N/A,#N/A,FALSE,"SimOut4";#N/A,#N/A,FALSE,"SimOut5"}</definedName>
    <definedName name="teset_2" localSheetId="25" hidden="1">{#N/A,#N/A,FALSE,"SimInp1";#N/A,#N/A,FALSE,"SimInp2";#N/A,#N/A,FALSE,"SimOut1";#N/A,#N/A,FALSE,"SimOut2";#N/A,#N/A,FALSE,"SimOut3";#N/A,#N/A,FALSE,"SimOut4";#N/A,#N/A,FALSE,"SimOut5"}</definedName>
    <definedName name="teset_2" localSheetId="26" hidden="1">{#N/A,#N/A,FALSE,"SimInp1";#N/A,#N/A,FALSE,"SimInp2";#N/A,#N/A,FALSE,"SimOut1";#N/A,#N/A,FALSE,"SimOut2";#N/A,#N/A,FALSE,"SimOut3";#N/A,#N/A,FALSE,"SimOut4";#N/A,#N/A,FALSE,"SimOut5"}</definedName>
    <definedName name="teset_2" localSheetId="36" hidden="1">{#N/A,#N/A,FALSE,"SimInp1";#N/A,#N/A,FALSE,"SimInp2";#N/A,#N/A,FALSE,"SimOut1";#N/A,#N/A,FALSE,"SimOut2";#N/A,#N/A,FALSE,"SimOut3";#N/A,#N/A,FALSE,"SimOut4";#N/A,#N/A,FALSE,"SimOut5"}</definedName>
    <definedName name="teset_2" localSheetId="45" hidden="1">{#N/A,#N/A,FALSE,"SimInp1";#N/A,#N/A,FALSE,"SimInp2";#N/A,#N/A,FALSE,"SimOut1";#N/A,#N/A,FALSE,"SimOut2";#N/A,#N/A,FALSE,"SimOut3";#N/A,#N/A,FALSE,"SimOut4";#N/A,#N/A,FALSE,"SimOut5"}</definedName>
    <definedName name="teset_2" localSheetId="46" hidden="1">{#N/A,#N/A,FALSE,"SimInp1";#N/A,#N/A,FALSE,"SimInp2";#N/A,#N/A,FALSE,"SimOut1";#N/A,#N/A,FALSE,"SimOut2";#N/A,#N/A,FALSE,"SimOut3";#N/A,#N/A,FALSE,"SimOut4";#N/A,#N/A,FALSE,"SimOut5"}</definedName>
    <definedName name="teset_2" localSheetId="44" hidden="1">{#N/A,#N/A,FALSE,"SimInp1";#N/A,#N/A,FALSE,"SimInp2";#N/A,#N/A,FALSE,"SimOut1";#N/A,#N/A,FALSE,"SimOut2";#N/A,#N/A,FALSE,"SimOut3";#N/A,#N/A,FALSE,"SimOut4";#N/A,#N/A,FALSE,"SimOut5"}</definedName>
    <definedName name="teset_2" localSheetId="52" hidden="1">{#N/A,#N/A,FALSE,"SimInp1";#N/A,#N/A,FALSE,"SimInp2";#N/A,#N/A,FALSE,"SimOut1";#N/A,#N/A,FALSE,"SimOut2";#N/A,#N/A,FALSE,"SimOut3";#N/A,#N/A,FALSE,"SimOut4";#N/A,#N/A,FALSE,"SimOut5"}</definedName>
    <definedName name="teset_2" localSheetId="55" hidden="1">{#N/A,#N/A,FALSE,"SimInp1";#N/A,#N/A,FALSE,"SimInp2";#N/A,#N/A,FALSE,"SimOut1";#N/A,#N/A,FALSE,"SimOut2";#N/A,#N/A,FALSE,"SimOut3";#N/A,#N/A,FALSE,"SimOut4";#N/A,#N/A,FALSE,"SimOut5"}</definedName>
    <definedName name="teset_2" localSheetId="56" hidden="1">{#N/A,#N/A,FALSE,"SimInp1";#N/A,#N/A,FALSE,"SimInp2";#N/A,#N/A,FALSE,"SimOut1";#N/A,#N/A,FALSE,"SimOut2";#N/A,#N/A,FALSE,"SimOut3";#N/A,#N/A,FALSE,"SimOut4";#N/A,#N/A,FALSE,"SimOut5"}</definedName>
    <definedName name="teset_2" localSheetId="57" hidden="1">{#N/A,#N/A,FALSE,"SimInp1";#N/A,#N/A,FALSE,"SimInp2";#N/A,#N/A,FALSE,"SimOut1";#N/A,#N/A,FALSE,"SimOut2";#N/A,#N/A,FALSE,"SimOut3";#N/A,#N/A,FALSE,"SimOut4";#N/A,#N/A,FALSE,"SimOut5"}</definedName>
    <definedName name="teset_2" localSheetId="60" hidden="1">{#N/A,#N/A,FALSE,"SimInp1";#N/A,#N/A,FALSE,"SimInp2";#N/A,#N/A,FALSE,"SimOut1";#N/A,#N/A,FALSE,"SimOut2";#N/A,#N/A,FALSE,"SimOut3";#N/A,#N/A,FALSE,"SimOut4";#N/A,#N/A,FALSE,"SimOut5"}</definedName>
    <definedName name="teset_2" localSheetId="61" hidden="1">{#N/A,#N/A,FALSE,"SimInp1";#N/A,#N/A,FALSE,"SimInp2";#N/A,#N/A,FALSE,"SimOut1";#N/A,#N/A,FALSE,"SimOut2";#N/A,#N/A,FALSE,"SimOut3";#N/A,#N/A,FALSE,"SimOut4";#N/A,#N/A,FALSE,"SimOut5"}</definedName>
    <definedName name="teset_2" localSheetId="62" hidden="1">{#N/A,#N/A,FALSE,"SimInp1";#N/A,#N/A,FALSE,"SimInp2";#N/A,#N/A,FALSE,"SimOut1";#N/A,#N/A,FALSE,"SimOut2";#N/A,#N/A,FALSE,"SimOut3";#N/A,#N/A,FALSE,"SimOut4";#N/A,#N/A,FALSE,"SimOut5"}</definedName>
    <definedName name="teset_2" localSheetId="63" hidden="1">{#N/A,#N/A,FALSE,"SimInp1";#N/A,#N/A,FALSE,"SimInp2";#N/A,#N/A,FALSE,"SimOut1";#N/A,#N/A,FALSE,"SimOut2";#N/A,#N/A,FALSE,"SimOut3";#N/A,#N/A,FALSE,"SimOut4";#N/A,#N/A,FALSE,"SimOut5"}</definedName>
    <definedName name="teset_2" localSheetId="64" hidden="1">{#N/A,#N/A,FALSE,"SimInp1";#N/A,#N/A,FALSE,"SimInp2";#N/A,#N/A,FALSE,"SimOut1";#N/A,#N/A,FALSE,"SimOut2";#N/A,#N/A,FALSE,"SimOut3";#N/A,#N/A,FALSE,"SimOut4";#N/A,#N/A,FALSE,"SimOut5"}</definedName>
    <definedName name="teset_2" localSheetId="65" hidden="1">{#N/A,#N/A,FALSE,"SimInp1";#N/A,#N/A,FALSE,"SimInp2";#N/A,#N/A,FALSE,"SimOut1";#N/A,#N/A,FALSE,"SimOut2";#N/A,#N/A,FALSE,"SimOut3";#N/A,#N/A,FALSE,"SimOut4";#N/A,#N/A,FALSE,"SimOut5"}</definedName>
    <definedName name="teset_2" localSheetId="66" hidden="1">{#N/A,#N/A,FALSE,"SimInp1";#N/A,#N/A,FALSE,"SimInp2";#N/A,#N/A,FALSE,"SimOut1";#N/A,#N/A,FALSE,"SimOut2";#N/A,#N/A,FALSE,"SimOut3";#N/A,#N/A,FALSE,"SimOut4";#N/A,#N/A,FALSE,"SimOut5"}</definedName>
    <definedName name="teset_2" localSheetId="67" hidden="1">{#N/A,#N/A,FALSE,"SimInp1";#N/A,#N/A,FALSE,"SimInp2";#N/A,#N/A,FALSE,"SimOut1";#N/A,#N/A,FALSE,"SimOut2";#N/A,#N/A,FALSE,"SimOut3";#N/A,#N/A,FALSE,"SimOut4";#N/A,#N/A,FALSE,"SimOut5"}</definedName>
    <definedName name="teset_2" localSheetId="68" hidden="1">{#N/A,#N/A,FALSE,"SimInp1";#N/A,#N/A,FALSE,"SimInp2";#N/A,#N/A,FALSE,"SimOut1";#N/A,#N/A,FALSE,"SimOut2";#N/A,#N/A,FALSE,"SimOut3";#N/A,#N/A,FALSE,"SimOut4";#N/A,#N/A,FALSE,"SimOut5"}</definedName>
    <definedName name="teset_2" localSheetId="69" hidden="1">{#N/A,#N/A,FALSE,"SimInp1";#N/A,#N/A,FALSE,"SimInp2";#N/A,#N/A,FALSE,"SimOut1";#N/A,#N/A,FALSE,"SimOut2";#N/A,#N/A,FALSE,"SimOut3";#N/A,#N/A,FALSE,"SimOut4";#N/A,#N/A,FALSE,"SimOut5"}</definedName>
    <definedName name="teset_2" localSheetId="70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2" hidden="1">{#N/A,#N/A,FALSE,"SimInp1";#N/A,#N/A,FALSE,"SimInp2";#N/A,#N/A,FALSE,"SimOut1";#N/A,#N/A,FALSE,"SimOut2";#N/A,#N/A,FALSE,"SimOut3";#N/A,#N/A,FALSE,"SimOut4";#N/A,#N/A,FALSE,"SimOut5"}</definedName>
    <definedName name="teset_2" localSheetId="76" hidden="1">{#N/A,#N/A,FALSE,"SimInp1";#N/A,#N/A,FALSE,"SimInp2";#N/A,#N/A,FALSE,"SimOut1";#N/A,#N/A,FALSE,"SimOut2";#N/A,#N/A,FALSE,"SimOut3";#N/A,#N/A,FALSE,"SimOut4";#N/A,#N/A,FALSE,"SimOut5"}</definedName>
    <definedName name="teset_2" localSheetId="78" hidden="1">{#N/A,#N/A,FALSE,"SimInp1";#N/A,#N/A,FALSE,"SimInp2";#N/A,#N/A,FALSE,"SimOut1";#N/A,#N/A,FALSE,"SimOut2";#N/A,#N/A,FALSE,"SimOut3";#N/A,#N/A,FALSE,"SimOut4";#N/A,#N/A,FALSE,"SimOut5"}</definedName>
    <definedName name="teset_2" localSheetId="84" hidden="1">{#N/A,#N/A,FALSE,"SimInp1";#N/A,#N/A,FALSE,"SimInp2";#N/A,#N/A,FALSE,"SimOut1";#N/A,#N/A,FALSE,"SimOut2";#N/A,#N/A,FALSE,"SimOut3";#N/A,#N/A,FALSE,"SimOut4";#N/A,#N/A,FALSE,"SimOut5"}</definedName>
    <definedName name="teset_2" localSheetId="88" hidden="1">{#N/A,#N/A,FALSE,"SimInp1";#N/A,#N/A,FALSE,"SimInp2";#N/A,#N/A,FALSE,"SimOut1";#N/A,#N/A,FALSE,"SimOut2";#N/A,#N/A,FALSE,"SimOut3";#N/A,#N/A,FALSE,"SimOut4";#N/A,#N/A,FALSE,"SimOut5"}</definedName>
    <definedName name="teset_2" localSheetId="91" hidden="1">{#N/A,#N/A,FALSE,"SimInp1";#N/A,#N/A,FALSE,"SimInp2";#N/A,#N/A,FALSE,"SimOut1";#N/A,#N/A,FALSE,"SimOut2";#N/A,#N/A,FALSE,"SimOut3";#N/A,#N/A,FALSE,"SimOut4";#N/A,#N/A,FALSE,"SimOut5"}</definedName>
    <definedName name="teset_2" localSheetId="92" hidden="1">{#N/A,#N/A,FALSE,"SimInp1";#N/A,#N/A,FALSE,"SimInp2";#N/A,#N/A,FALSE,"SimOut1";#N/A,#N/A,FALSE,"SimOut2";#N/A,#N/A,FALSE,"SimOut3";#N/A,#N/A,FALSE,"SimOut4";#N/A,#N/A,FALSE,"SimOut5"}</definedName>
    <definedName name="teset_2" localSheetId="93" hidden="1">{#N/A,#N/A,FALSE,"SimInp1";#N/A,#N/A,FALSE,"SimInp2";#N/A,#N/A,FALSE,"SimOut1";#N/A,#N/A,FALSE,"SimOut2";#N/A,#N/A,FALSE,"SimOut3";#N/A,#N/A,FALSE,"SimOut4";#N/A,#N/A,FALSE,"SimOut5"}</definedName>
    <definedName name="teset_2" localSheetId="74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2" hidden="1">{#N/A,#N/A,FALSE,"SimInp1";#N/A,#N/A,FALSE,"SimInp2";#N/A,#N/A,FALSE,"SimOut1";#N/A,#N/A,FALSE,"SimOut2";#N/A,#N/A,FALSE,"SimOut3";#N/A,#N/A,FALSE,"SimOut4";#N/A,#N/A,FALSE,"SimOut5"}</definedName>
    <definedName name="teset_2_1" localSheetId="19" hidden="1">{#N/A,#N/A,FALSE,"SimInp1";#N/A,#N/A,FALSE,"SimInp2";#N/A,#N/A,FALSE,"SimOut1";#N/A,#N/A,FALSE,"SimOut2";#N/A,#N/A,FALSE,"SimOut3";#N/A,#N/A,FALSE,"SimOut4";#N/A,#N/A,FALSE,"SimOut5"}</definedName>
    <definedName name="teset_2_1" localSheetId="31" hidden="1">{#N/A,#N/A,FALSE,"SimInp1";#N/A,#N/A,FALSE,"SimInp2";#N/A,#N/A,FALSE,"SimOut1";#N/A,#N/A,FALSE,"SimOut2";#N/A,#N/A,FALSE,"SimOut3";#N/A,#N/A,FALSE,"SimOut4";#N/A,#N/A,FALSE,"SimOut5"}</definedName>
    <definedName name="teset_2_1" localSheetId="22" hidden="1">{#N/A,#N/A,FALSE,"SimInp1";#N/A,#N/A,FALSE,"SimInp2";#N/A,#N/A,FALSE,"SimOut1";#N/A,#N/A,FALSE,"SimOut2";#N/A,#N/A,FALSE,"SimOut3";#N/A,#N/A,FALSE,"SimOut4";#N/A,#N/A,FALSE,"SimOut5"}</definedName>
    <definedName name="teset_2_1" localSheetId="23" hidden="1">{#N/A,#N/A,FALSE,"SimInp1";#N/A,#N/A,FALSE,"SimInp2";#N/A,#N/A,FALSE,"SimOut1";#N/A,#N/A,FALSE,"SimOut2";#N/A,#N/A,FALSE,"SimOut3";#N/A,#N/A,FALSE,"SimOut4";#N/A,#N/A,FALSE,"SimOut5"}</definedName>
    <definedName name="teset_2_1" localSheetId="24" hidden="1">{#N/A,#N/A,FALSE,"SimInp1";#N/A,#N/A,FALSE,"SimInp2";#N/A,#N/A,FALSE,"SimOut1";#N/A,#N/A,FALSE,"SimOut2";#N/A,#N/A,FALSE,"SimOut3";#N/A,#N/A,FALSE,"SimOut4";#N/A,#N/A,FALSE,"SimOut5"}</definedName>
    <definedName name="teset_2_1" localSheetId="25" hidden="1">{#N/A,#N/A,FALSE,"SimInp1";#N/A,#N/A,FALSE,"SimInp2";#N/A,#N/A,FALSE,"SimOut1";#N/A,#N/A,FALSE,"SimOut2";#N/A,#N/A,FALSE,"SimOut3";#N/A,#N/A,FALSE,"SimOut4";#N/A,#N/A,FALSE,"SimOut5"}</definedName>
    <definedName name="teset_2_1" localSheetId="26" hidden="1">{#N/A,#N/A,FALSE,"SimInp1";#N/A,#N/A,FALSE,"SimInp2";#N/A,#N/A,FALSE,"SimOut1";#N/A,#N/A,FALSE,"SimOut2";#N/A,#N/A,FALSE,"SimOut3";#N/A,#N/A,FALSE,"SimOut4";#N/A,#N/A,FALSE,"SimOut5"}</definedName>
    <definedName name="teset_2_1" localSheetId="36" hidden="1">{#N/A,#N/A,FALSE,"SimInp1";#N/A,#N/A,FALSE,"SimInp2";#N/A,#N/A,FALSE,"SimOut1";#N/A,#N/A,FALSE,"SimOut2";#N/A,#N/A,FALSE,"SimOut3";#N/A,#N/A,FALSE,"SimOut4";#N/A,#N/A,FALSE,"SimOut5"}</definedName>
    <definedName name="teset_2_1" localSheetId="45" hidden="1">{#N/A,#N/A,FALSE,"SimInp1";#N/A,#N/A,FALSE,"SimInp2";#N/A,#N/A,FALSE,"SimOut1";#N/A,#N/A,FALSE,"SimOut2";#N/A,#N/A,FALSE,"SimOut3";#N/A,#N/A,FALSE,"SimOut4";#N/A,#N/A,FALSE,"SimOut5"}</definedName>
    <definedName name="teset_2_1" localSheetId="46" hidden="1">{#N/A,#N/A,FALSE,"SimInp1";#N/A,#N/A,FALSE,"SimInp2";#N/A,#N/A,FALSE,"SimOut1";#N/A,#N/A,FALSE,"SimOut2";#N/A,#N/A,FALSE,"SimOut3";#N/A,#N/A,FALSE,"SimOut4";#N/A,#N/A,FALSE,"SimOut5"}</definedName>
    <definedName name="teset_2_1" localSheetId="44" hidden="1">{#N/A,#N/A,FALSE,"SimInp1";#N/A,#N/A,FALSE,"SimInp2";#N/A,#N/A,FALSE,"SimOut1";#N/A,#N/A,FALSE,"SimOut2";#N/A,#N/A,FALSE,"SimOut3";#N/A,#N/A,FALSE,"SimOut4";#N/A,#N/A,FALSE,"SimOut5"}</definedName>
    <definedName name="teset_2_1" localSheetId="52" hidden="1">{#N/A,#N/A,FALSE,"SimInp1";#N/A,#N/A,FALSE,"SimInp2";#N/A,#N/A,FALSE,"SimOut1";#N/A,#N/A,FALSE,"SimOut2";#N/A,#N/A,FALSE,"SimOut3";#N/A,#N/A,FALSE,"SimOut4";#N/A,#N/A,FALSE,"SimOut5"}</definedName>
    <definedName name="teset_2_1" localSheetId="55" hidden="1">{#N/A,#N/A,FALSE,"SimInp1";#N/A,#N/A,FALSE,"SimInp2";#N/A,#N/A,FALSE,"SimOut1";#N/A,#N/A,FALSE,"SimOut2";#N/A,#N/A,FALSE,"SimOut3";#N/A,#N/A,FALSE,"SimOut4";#N/A,#N/A,FALSE,"SimOut5"}</definedName>
    <definedName name="teset_2_1" localSheetId="56" hidden="1">{#N/A,#N/A,FALSE,"SimInp1";#N/A,#N/A,FALSE,"SimInp2";#N/A,#N/A,FALSE,"SimOut1";#N/A,#N/A,FALSE,"SimOut2";#N/A,#N/A,FALSE,"SimOut3";#N/A,#N/A,FALSE,"SimOut4";#N/A,#N/A,FALSE,"SimOut5"}</definedName>
    <definedName name="teset_2_1" localSheetId="57" hidden="1">{#N/A,#N/A,FALSE,"SimInp1";#N/A,#N/A,FALSE,"SimInp2";#N/A,#N/A,FALSE,"SimOut1";#N/A,#N/A,FALSE,"SimOut2";#N/A,#N/A,FALSE,"SimOut3";#N/A,#N/A,FALSE,"SimOut4";#N/A,#N/A,FALSE,"SimOut5"}</definedName>
    <definedName name="teset_2_1" localSheetId="60" hidden="1">{#N/A,#N/A,FALSE,"SimInp1";#N/A,#N/A,FALSE,"SimInp2";#N/A,#N/A,FALSE,"SimOut1";#N/A,#N/A,FALSE,"SimOut2";#N/A,#N/A,FALSE,"SimOut3";#N/A,#N/A,FALSE,"SimOut4";#N/A,#N/A,FALSE,"SimOut5"}</definedName>
    <definedName name="teset_2_1" localSheetId="61" hidden="1">{#N/A,#N/A,FALSE,"SimInp1";#N/A,#N/A,FALSE,"SimInp2";#N/A,#N/A,FALSE,"SimOut1";#N/A,#N/A,FALSE,"SimOut2";#N/A,#N/A,FALSE,"SimOut3";#N/A,#N/A,FALSE,"SimOut4";#N/A,#N/A,FALSE,"SimOut5"}</definedName>
    <definedName name="teset_2_1" localSheetId="62" hidden="1">{#N/A,#N/A,FALSE,"SimInp1";#N/A,#N/A,FALSE,"SimInp2";#N/A,#N/A,FALSE,"SimOut1";#N/A,#N/A,FALSE,"SimOut2";#N/A,#N/A,FALSE,"SimOut3";#N/A,#N/A,FALSE,"SimOut4";#N/A,#N/A,FALSE,"SimOut5"}</definedName>
    <definedName name="teset_2_1" localSheetId="63" hidden="1">{#N/A,#N/A,FALSE,"SimInp1";#N/A,#N/A,FALSE,"SimInp2";#N/A,#N/A,FALSE,"SimOut1";#N/A,#N/A,FALSE,"SimOut2";#N/A,#N/A,FALSE,"SimOut3";#N/A,#N/A,FALSE,"SimOut4";#N/A,#N/A,FALSE,"SimOut5"}</definedName>
    <definedName name="teset_2_1" localSheetId="64" hidden="1">{#N/A,#N/A,FALSE,"SimInp1";#N/A,#N/A,FALSE,"SimInp2";#N/A,#N/A,FALSE,"SimOut1";#N/A,#N/A,FALSE,"SimOut2";#N/A,#N/A,FALSE,"SimOut3";#N/A,#N/A,FALSE,"SimOut4";#N/A,#N/A,FALSE,"SimOut5"}</definedName>
    <definedName name="teset_2_1" localSheetId="65" hidden="1">{#N/A,#N/A,FALSE,"SimInp1";#N/A,#N/A,FALSE,"SimInp2";#N/A,#N/A,FALSE,"SimOut1";#N/A,#N/A,FALSE,"SimOut2";#N/A,#N/A,FALSE,"SimOut3";#N/A,#N/A,FALSE,"SimOut4";#N/A,#N/A,FALSE,"SimOut5"}</definedName>
    <definedName name="teset_2_1" localSheetId="66" hidden="1">{#N/A,#N/A,FALSE,"SimInp1";#N/A,#N/A,FALSE,"SimInp2";#N/A,#N/A,FALSE,"SimOut1";#N/A,#N/A,FALSE,"SimOut2";#N/A,#N/A,FALSE,"SimOut3";#N/A,#N/A,FALSE,"SimOut4";#N/A,#N/A,FALSE,"SimOut5"}</definedName>
    <definedName name="teset_2_1" localSheetId="67" hidden="1">{#N/A,#N/A,FALSE,"SimInp1";#N/A,#N/A,FALSE,"SimInp2";#N/A,#N/A,FALSE,"SimOut1";#N/A,#N/A,FALSE,"SimOut2";#N/A,#N/A,FALSE,"SimOut3";#N/A,#N/A,FALSE,"SimOut4";#N/A,#N/A,FALSE,"SimOut5"}</definedName>
    <definedName name="teset_2_1" localSheetId="68" hidden="1">{#N/A,#N/A,FALSE,"SimInp1";#N/A,#N/A,FALSE,"SimInp2";#N/A,#N/A,FALSE,"SimOut1";#N/A,#N/A,FALSE,"SimOut2";#N/A,#N/A,FALSE,"SimOut3";#N/A,#N/A,FALSE,"SimOut4";#N/A,#N/A,FALSE,"SimOut5"}</definedName>
    <definedName name="teset_2_1" localSheetId="69" hidden="1">{#N/A,#N/A,FALSE,"SimInp1";#N/A,#N/A,FALSE,"SimInp2";#N/A,#N/A,FALSE,"SimOut1";#N/A,#N/A,FALSE,"SimOut2";#N/A,#N/A,FALSE,"SimOut3";#N/A,#N/A,FALSE,"SimOut4";#N/A,#N/A,FALSE,"SimOut5"}</definedName>
    <definedName name="teset_2_1" localSheetId="70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2" hidden="1">{#N/A,#N/A,FALSE,"SimInp1";#N/A,#N/A,FALSE,"SimInp2";#N/A,#N/A,FALSE,"SimOut1";#N/A,#N/A,FALSE,"SimOut2";#N/A,#N/A,FALSE,"SimOut3";#N/A,#N/A,FALSE,"SimOut4";#N/A,#N/A,FALSE,"SimOut5"}</definedName>
    <definedName name="teset_2_1" localSheetId="76" hidden="1">{#N/A,#N/A,FALSE,"SimInp1";#N/A,#N/A,FALSE,"SimInp2";#N/A,#N/A,FALSE,"SimOut1";#N/A,#N/A,FALSE,"SimOut2";#N/A,#N/A,FALSE,"SimOut3";#N/A,#N/A,FALSE,"SimOut4";#N/A,#N/A,FALSE,"SimOut5"}</definedName>
    <definedName name="teset_2_1" localSheetId="78" hidden="1">{#N/A,#N/A,FALSE,"SimInp1";#N/A,#N/A,FALSE,"SimInp2";#N/A,#N/A,FALSE,"SimOut1";#N/A,#N/A,FALSE,"SimOut2";#N/A,#N/A,FALSE,"SimOut3";#N/A,#N/A,FALSE,"SimOut4";#N/A,#N/A,FALSE,"SimOut5"}</definedName>
    <definedName name="teset_2_1" localSheetId="84" hidden="1">{#N/A,#N/A,FALSE,"SimInp1";#N/A,#N/A,FALSE,"SimInp2";#N/A,#N/A,FALSE,"SimOut1";#N/A,#N/A,FALSE,"SimOut2";#N/A,#N/A,FALSE,"SimOut3";#N/A,#N/A,FALSE,"SimOut4";#N/A,#N/A,FALSE,"SimOut5"}</definedName>
    <definedName name="teset_2_1" localSheetId="88" hidden="1">{#N/A,#N/A,FALSE,"SimInp1";#N/A,#N/A,FALSE,"SimInp2";#N/A,#N/A,FALSE,"SimOut1";#N/A,#N/A,FALSE,"SimOut2";#N/A,#N/A,FALSE,"SimOut3";#N/A,#N/A,FALSE,"SimOut4";#N/A,#N/A,FALSE,"SimOut5"}</definedName>
    <definedName name="teset_2_1" localSheetId="91" hidden="1">{#N/A,#N/A,FALSE,"SimInp1";#N/A,#N/A,FALSE,"SimInp2";#N/A,#N/A,FALSE,"SimOut1";#N/A,#N/A,FALSE,"SimOut2";#N/A,#N/A,FALSE,"SimOut3";#N/A,#N/A,FALSE,"SimOut4";#N/A,#N/A,FALSE,"SimOut5"}</definedName>
    <definedName name="teset_2_1" localSheetId="92" hidden="1">{#N/A,#N/A,FALSE,"SimInp1";#N/A,#N/A,FALSE,"SimInp2";#N/A,#N/A,FALSE,"SimOut1";#N/A,#N/A,FALSE,"SimOut2";#N/A,#N/A,FALSE,"SimOut3";#N/A,#N/A,FALSE,"SimOut4";#N/A,#N/A,FALSE,"SimOut5"}</definedName>
    <definedName name="teset_2_1" localSheetId="93" hidden="1">{#N/A,#N/A,FALSE,"SimInp1";#N/A,#N/A,FALSE,"SimInp2";#N/A,#N/A,FALSE,"SimOut1";#N/A,#N/A,FALSE,"SimOut2";#N/A,#N/A,FALSE,"SimOut3";#N/A,#N/A,FALSE,"SimOut4";#N/A,#N/A,FALSE,"SimOut5"}</definedName>
    <definedName name="teset_2_1" localSheetId="74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rade_balance" localSheetId="11">#REF!</definedName>
    <definedName name="Trade_balance" localSheetId="19">#REF!</definedName>
    <definedName name="Trade_balance" localSheetId="25">#REF!</definedName>
    <definedName name="Trade_balance" localSheetId="52">#REF!</definedName>
    <definedName name="Trade_balance" localSheetId="57">#REF!</definedName>
    <definedName name="Trade_balance" localSheetId="61">#REF!</definedName>
    <definedName name="Trade_balance" localSheetId="62">#REF!</definedName>
    <definedName name="Trade_balance" localSheetId="63">#REF!</definedName>
    <definedName name="Trade_balance" localSheetId="64">#REF!</definedName>
    <definedName name="Trade_balance" localSheetId="65">#REF!</definedName>
    <definedName name="Trade_balance" localSheetId="66">#REF!</definedName>
    <definedName name="Trade_balance" localSheetId="67">#REF!</definedName>
    <definedName name="Trade_balance" localSheetId="68">#REF!</definedName>
    <definedName name="Trade_balance" localSheetId="69">#REF!</definedName>
    <definedName name="Trade_balance" localSheetId="70">#REF!</definedName>
    <definedName name="Trade_balance" localSheetId="71">#REF!</definedName>
    <definedName name="Trade_balance" localSheetId="72">#REF!</definedName>
    <definedName name="Trade_balance" localSheetId="76">#REF!</definedName>
    <definedName name="Trade_balance" localSheetId="85">#REF!</definedName>
    <definedName name="Trade_balance" localSheetId="78">#REF!</definedName>
    <definedName name="Trade_balance" localSheetId="80">#REF!</definedName>
    <definedName name="Trade_balance" localSheetId="81">#REF!</definedName>
    <definedName name="Trade_balance" localSheetId="82">#REF!</definedName>
    <definedName name="Trade_balance" localSheetId="84">#REF!</definedName>
    <definedName name="Trade_balance" localSheetId="91">#REF!</definedName>
    <definedName name="Trade_balance" localSheetId="92">#REF!</definedName>
    <definedName name="Trade_balance" localSheetId="93">#REF!</definedName>
    <definedName name="Trade_balance" localSheetId="15">#REF!</definedName>
    <definedName name="Trade_balance" localSheetId="16">#REF!</definedName>
    <definedName name="Trade_balance" localSheetId="74">#REF!</definedName>
    <definedName name="Trade_balance">#REF!</definedName>
    <definedName name="trade_figure" localSheetId="11">#REF!</definedName>
    <definedName name="trade_figure" localSheetId="19">#REF!</definedName>
    <definedName name="trade_figure" localSheetId="25">#REF!</definedName>
    <definedName name="trade_figure" localSheetId="52">#REF!</definedName>
    <definedName name="trade_figure" localSheetId="57">#REF!</definedName>
    <definedName name="trade_figure" localSheetId="61">#REF!</definedName>
    <definedName name="trade_figure" localSheetId="62">#REF!</definedName>
    <definedName name="trade_figure" localSheetId="63">#REF!</definedName>
    <definedName name="trade_figure" localSheetId="64">#REF!</definedName>
    <definedName name="trade_figure" localSheetId="65">#REF!</definedName>
    <definedName name="trade_figure" localSheetId="66">#REF!</definedName>
    <definedName name="trade_figure" localSheetId="67">#REF!</definedName>
    <definedName name="trade_figure" localSheetId="68">#REF!</definedName>
    <definedName name="trade_figure" localSheetId="69">#REF!</definedName>
    <definedName name="trade_figure" localSheetId="70">#REF!</definedName>
    <definedName name="trade_figure" localSheetId="71">#REF!</definedName>
    <definedName name="trade_figure" localSheetId="72">#REF!</definedName>
    <definedName name="trade_figure" localSheetId="76">#REF!</definedName>
    <definedName name="trade_figure" localSheetId="85">#REF!</definedName>
    <definedName name="trade_figure" localSheetId="78">#REF!</definedName>
    <definedName name="trade_figure" localSheetId="80">#REF!</definedName>
    <definedName name="trade_figure" localSheetId="81">#REF!</definedName>
    <definedName name="trade_figure" localSheetId="82">#REF!</definedName>
    <definedName name="trade_figure" localSheetId="84">#REF!</definedName>
    <definedName name="trade_figure" localSheetId="91">#REF!</definedName>
    <definedName name="trade_figure" localSheetId="92">#REF!</definedName>
    <definedName name="trade_figure" localSheetId="93">#REF!</definedName>
    <definedName name="trade_figure" localSheetId="15">#REF!</definedName>
    <definedName name="trade_figure" localSheetId="16">#REF!</definedName>
    <definedName name="trade_figure" localSheetId="74">#REF!</definedName>
    <definedName name="trade_figure">#REF!</definedName>
    <definedName name="tre" localSheetId="69">[5]Links!$J$12</definedName>
    <definedName name="tre" localSheetId="71">[5]Links!$J$12</definedName>
    <definedName name="tre" localSheetId="72">[5]Links!$J$12</definedName>
    <definedName name="tre" localSheetId="74">[5]Links!$J$12</definedName>
    <definedName name="tre">[5]Links!$J$12</definedName>
    <definedName name="tt" localSheetId="1" hidden="1">{#N/A,#N/A,FALSE,"т02бд"}</definedName>
    <definedName name="tt" localSheetId="2" hidden="1">{#N/A,#N/A,FALSE,"т02бд"}</definedName>
    <definedName name="tt" localSheetId="19" hidden="1">{#N/A,#N/A,FALSE,"т02бд"}</definedName>
    <definedName name="tt" localSheetId="31" hidden="1">{#N/A,#N/A,FALSE,"т02бд"}</definedName>
    <definedName name="tt" localSheetId="22" hidden="1">{#N/A,#N/A,FALSE,"т02бд"}</definedName>
    <definedName name="tt" localSheetId="23" hidden="1">{#N/A,#N/A,FALSE,"т02бд"}</definedName>
    <definedName name="tt" localSheetId="24" hidden="1">{#N/A,#N/A,FALSE,"т02бд"}</definedName>
    <definedName name="tt" localSheetId="25" hidden="1">{#N/A,#N/A,FALSE,"т02бд"}</definedName>
    <definedName name="tt" localSheetId="26" hidden="1">{#N/A,#N/A,FALSE,"т02бд"}</definedName>
    <definedName name="tt" localSheetId="36" hidden="1">{#N/A,#N/A,FALSE,"т02бд"}</definedName>
    <definedName name="tt" localSheetId="45" hidden="1">{#N/A,#N/A,FALSE,"т02бд"}</definedName>
    <definedName name="tt" localSheetId="46" hidden="1">{#N/A,#N/A,FALSE,"т02бд"}</definedName>
    <definedName name="tt" localSheetId="44" hidden="1">{#N/A,#N/A,FALSE,"т02бд"}</definedName>
    <definedName name="tt" localSheetId="52" hidden="1">{#N/A,#N/A,FALSE,"т02бд"}</definedName>
    <definedName name="tt" localSheetId="55" hidden="1">{#N/A,#N/A,FALSE,"т02бд"}</definedName>
    <definedName name="tt" localSheetId="56" hidden="1">{#N/A,#N/A,FALSE,"т02бд"}</definedName>
    <definedName name="tt" localSheetId="57" hidden="1">{#N/A,#N/A,FALSE,"т02бд"}</definedName>
    <definedName name="tt" localSheetId="60" hidden="1">{#N/A,#N/A,FALSE,"т02бд"}</definedName>
    <definedName name="tt" localSheetId="61" hidden="1">{#N/A,#N/A,FALSE,"т02бд"}</definedName>
    <definedName name="tt" localSheetId="62" hidden="1">{#N/A,#N/A,FALSE,"т02бд"}</definedName>
    <definedName name="tt" localSheetId="63" hidden="1">{#N/A,#N/A,FALSE,"т02бд"}</definedName>
    <definedName name="tt" localSheetId="64" hidden="1">{#N/A,#N/A,FALSE,"т02бд"}</definedName>
    <definedName name="tt" localSheetId="65" hidden="1">{#N/A,#N/A,FALSE,"т02бд"}</definedName>
    <definedName name="tt" localSheetId="66" hidden="1">{#N/A,#N/A,FALSE,"т02бд"}</definedName>
    <definedName name="tt" localSheetId="67" hidden="1">{#N/A,#N/A,FALSE,"т02бд"}</definedName>
    <definedName name="tt" localSheetId="68" hidden="1">{#N/A,#N/A,FALSE,"т02бд"}</definedName>
    <definedName name="tt" localSheetId="69" hidden="1">{#N/A,#N/A,FALSE,"т02бд"}</definedName>
    <definedName name="tt" localSheetId="70" hidden="1">{#N/A,#N/A,FALSE,"т02бд"}</definedName>
    <definedName name="tt" localSheetId="71" hidden="1">{#N/A,#N/A,FALSE,"т02бд"}</definedName>
    <definedName name="tt" localSheetId="72" hidden="1">{#N/A,#N/A,FALSE,"т02бд"}</definedName>
    <definedName name="tt" localSheetId="76" hidden="1">{#N/A,#N/A,FALSE,"т02бд"}</definedName>
    <definedName name="tt" localSheetId="77" hidden="1">{#N/A,#N/A,FALSE,"т02бд"}</definedName>
    <definedName name="tt" localSheetId="78" hidden="1">{#N/A,#N/A,FALSE,"т02бд"}</definedName>
    <definedName name="tt" localSheetId="80" hidden="1">{#N/A,#N/A,FALSE,"т02бд"}</definedName>
    <definedName name="tt" localSheetId="84" hidden="1">{#N/A,#N/A,FALSE,"т02бд"}</definedName>
    <definedName name="tt" localSheetId="88" hidden="1">{#N/A,#N/A,FALSE,"т02бд"}</definedName>
    <definedName name="tt" localSheetId="89" hidden="1">{#N/A,#N/A,FALSE,"т02бд"}</definedName>
    <definedName name="tt" localSheetId="91" hidden="1">{#N/A,#N/A,FALSE,"т02бд"}</definedName>
    <definedName name="tt" localSheetId="92" hidden="1">{#N/A,#N/A,FALSE,"т02бд"}</definedName>
    <definedName name="tt" localSheetId="93" hidden="1">{#N/A,#N/A,FALSE,"т02бд"}</definedName>
    <definedName name="tt" localSheetId="74" hidden="1">{#N/A,#N/A,FALSE,"т02бд"}</definedName>
    <definedName name="tt" hidden="1">{#N/A,#N/A,FALSE,"т02бд"}</definedName>
    <definedName name="TURN" localSheetId="19">[4]Links!$J$6</definedName>
    <definedName name="TURN" localSheetId="25">[4]Links!$J$6</definedName>
    <definedName name="TURN">[4]Links!$J$6</definedName>
    <definedName name="TURN_F" localSheetId="19">[4]Links!$T$6</definedName>
    <definedName name="TURN_F" localSheetId="25">[4]Links!$T$6</definedName>
    <definedName name="TURN_F">[4]Links!$T$6</definedName>
    <definedName name="TURNM" localSheetId="19">[4]Links!$J$16</definedName>
    <definedName name="TURNM" localSheetId="25">[4]Links!$J$16</definedName>
    <definedName name="TURNM">[4]Links!$J$16</definedName>
    <definedName name="TURNMY" localSheetId="19">[4]Links!$J$26</definedName>
    <definedName name="TURNMY" localSheetId="25">[4]Links!$J$26</definedName>
    <definedName name="TURNMY">[4]Links!$J$26</definedName>
    <definedName name="TURNR" localSheetId="19">[4]Links!$R$11</definedName>
    <definedName name="TURNR" localSheetId="25">[4]Links!$R$11</definedName>
    <definedName name="TURNR">[4]Links!$R$11</definedName>
    <definedName name="TURNR_F" localSheetId="19">[4]Links!$T$23</definedName>
    <definedName name="TURNR_F" localSheetId="25">[4]Links!$T$23</definedName>
    <definedName name="TURNR_F">[4]Links!$T$23</definedName>
    <definedName name="TURNRM" localSheetId="19">[4]Links!$R$6</definedName>
    <definedName name="TURNRM" localSheetId="25">[4]Links!$R$6</definedName>
    <definedName name="TURNRM">[4]Links!$R$6</definedName>
    <definedName name="TURNY" localSheetId="19">[4]Links!$J$11</definedName>
    <definedName name="TURNY" localSheetId="25">[4]Links!$J$11</definedName>
    <definedName name="TURNY">[4]Links!$J$11</definedName>
    <definedName name="UNEMP" localSheetId="69">[5]C!$L$23</definedName>
    <definedName name="UNEMP" localSheetId="71">[5]C!$L$23</definedName>
    <definedName name="UNEMP" localSheetId="72">[5]C!$L$23</definedName>
    <definedName name="UNEMP" localSheetId="74">[5]C!$L$23</definedName>
    <definedName name="UNEMP">[5]C!$L$23</definedName>
    <definedName name="UNEMP_F" localSheetId="19">[4]Links!$T$15</definedName>
    <definedName name="UNEMP_F" localSheetId="25">[4]Links!$T$15</definedName>
    <definedName name="UNEMP_F">[4]Links!$T$15</definedName>
    <definedName name="UNEMP_P" localSheetId="19">[4]Links!$X$18</definedName>
    <definedName name="UNEMP_P" localSheetId="25">[4]Links!$X$18</definedName>
    <definedName name="UNEMP_P">[4]Links!$X$18</definedName>
    <definedName name="USAA" localSheetId="19">[4]Links!$P$2</definedName>
    <definedName name="USAA" localSheetId="25">[4]Links!$P$2</definedName>
    <definedName name="USAA">[4]Links!$P$2</definedName>
    <definedName name="USAAM" localSheetId="19">[4]Links!$P$8</definedName>
    <definedName name="USAAM" localSheetId="25">[4]Links!$P$8</definedName>
    <definedName name="USAAM">[4]Links!$P$8</definedName>
    <definedName name="USAAY" localSheetId="19">[4]Links!$P$14</definedName>
    <definedName name="USAAY" localSheetId="25">[4]Links!$P$14</definedName>
    <definedName name="USAAY">[4]Links!$P$14</definedName>
    <definedName name="USAE" localSheetId="19">[4]Links!$P$3</definedName>
    <definedName name="USAE" localSheetId="25">[4]Links!$P$3</definedName>
    <definedName name="USAE">[4]Links!$P$3</definedName>
    <definedName name="USAEM" localSheetId="19">[4]Links!$P$9</definedName>
    <definedName name="USAEM" localSheetId="25">[4]Links!$P$9</definedName>
    <definedName name="USAEM">[4]Links!$P$9</definedName>
    <definedName name="USAEY" localSheetId="19">[4]Links!$P$15</definedName>
    <definedName name="USAEY" localSheetId="25">[4]Links!$P$15</definedName>
    <definedName name="USAEY">[4]Links!$P$15</definedName>
    <definedName name="USAYA" localSheetId="19">[4]Links!$V$9</definedName>
    <definedName name="USAYA" localSheetId="25">[4]Links!$V$9</definedName>
    <definedName name="USAYA">[4]Links!$V$9</definedName>
    <definedName name="V">'[23]146024'!$A$1:$K$1</definedName>
    <definedName name="Vaga" localSheetId="1" hidden="1">{#N/A,#N/A,FALSE,"т02бд"}</definedName>
    <definedName name="Vaga" localSheetId="2" hidden="1">{#N/A,#N/A,FALSE,"т02бд"}</definedName>
    <definedName name="Vaga" localSheetId="6" hidden="1">{#N/A,#N/A,FALSE,"т02бд"}</definedName>
    <definedName name="Vaga" localSheetId="19" hidden="1">{#N/A,#N/A,FALSE,"т02бд"}</definedName>
    <definedName name="Vaga" localSheetId="29" hidden="1">{#N/A,#N/A,FALSE,"т02бд"}</definedName>
    <definedName name="Vaga" localSheetId="30" hidden="1">{#N/A,#N/A,FALSE,"т02бд"}</definedName>
    <definedName name="Vaga" localSheetId="31" hidden="1">{#N/A,#N/A,FALSE,"т02бд"}</definedName>
    <definedName name="Vaga" localSheetId="22" hidden="1">{#N/A,#N/A,FALSE,"т02бд"}</definedName>
    <definedName name="Vaga" localSheetId="23" hidden="1">{#N/A,#N/A,FALSE,"т02бд"}</definedName>
    <definedName name="Vaga" localSheetId="24" hidden="1">{#N/A,#N/A,FALSE,"т02бд"}</definedName>
    <definedName name="Vaga" localSheetId="25" hidden="1">{#N/A,#N/A,FALSE,"т02бд"}</definedName>
    <definedName name="Vaga" localSheetId="26" hidden="1">{#N/A,#N/A,FALSE,"т02бд"}</definedName>
    <definedName name="Vaga" localSheetId="36" hidden="1">{#N/A,#N/A,FALSE,"т02бд"}</definedName>
    <definedName name="Vaga" localSheetId="45" hidden="1">{#N/A,#N/A,FALSE,"т02бд"}</definedName>
    <definedName name="Vaga" localSheetId="46" hidden="1">{#N/A,#N/A,FALSE,"т02бд"}</definedName>
    <definedName name="Vaga" localSheetId="44" hidden="1">{#N/A,#N/A,FALSE,"т02бд"}</definedName>
    <definedName name="Vaga" localSheetId="52" hidden="1">{#N/A,#N/A,FALSE,"т02бд"}</definedName>
    <definedName name="Vaga" localSheetId="55" hidden="1">{#N/A,#N/A,FALSE,"т02бд"}</definedName>
    <definedName name="Vaga" localSheetId="56" hidden="1">{#N/A,#N/A,FALSE,"т02бд"}</definedName>
    <definedName name="Vaga" localSheetId="57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62" hidden="1">{#N/A,#N/A,FALSE,"т02бд"}</definedName>
    <definedName name="Vaga" localSheetId="63" hidden="1">{#N/A,#N/A,FALSE,"т02бд"}</definedName>
    <definedName name="Vaga" localSheetId="64" hidden="1">{#N/A,#N/A,FALSE,"т02бд"}</definedName>
    <definedName name="Vaga" localSheetId="65" hidden="1">{#N/A,#N/A,FALSE,"т02бд"}</definedName>
    <definedName name="Vaga" localSheetId="66" hidden="1">{#N/A,#N/A,FALSE,"т02бд"}</definedName>
    <definedName name="Vaga" localSheetId="67" hidden="1">{#N/A,#N/A,FALSE,"т02бд"}</definedName>
    <definedName name="Vaga" localSheetId="68" hidden="1">{#N/A,#N/A,FALSE,"т02бд"}</definedName>
    <definedName name="Vaga" localSheetId="69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6" hidden="1">{#N/A,#N/A,FALSE,"т02бд"}</definedName>
    <definedName name="Vaga" localSheetId="77" hidden="1">{#N/A,#N/A,FALSE,"т02бд"}</definedName>
    <definedName name="Vaga" localSheetId="78" hidden="1">{#N/A,#N/A,FALSE,"т02бд"}</definedName>
    <definedName name="Vaga" localSheetId="80" hidden="1">{#N/A,#N/A,FALSE,"т02бд"}</definedName>
    <definedName name="Vaga" localSheetId="84" hidden="1">{#N/A,#N/A,FALSE,"т02бд"}</definedName>
    <definedName name="Vaga" localSheetId="88" hidden="1">{#N/A,#N/A,FALSE,"т02бд"}</definedName>
    <definedName name="Vaga" localSheetId="89" hidden="1">{#N/A,#N/A,FALSE,"т02бд"}</definedName>
    <definedName name="Vaga" localSheetId="91" hidden="1">{#N/A,#N/A,FALSE,"т02бд"}</definedName>
    <definedName name="Vaga" localSheetId="92" hidden="1">{#N/A,#N/A,FALSE,"т02бд"}</definedName>
    <definedName name="Vaga" localSheetId="93" hidden="1">{#N/A,#N/A,FALSE,"т02бд"}</definedName>
    <definedName name="Vaga" localSheetId="74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2" hidden="1">{#N/A,#N/A,FALSE,"т02бд"}</definedName>
    <definedName name="Vaga_1" localSheetId="19" hidden="1">{#N/A,#N/A,FALSE,"т02бд"}</definedName>
    <definedName name="Vaga_1" localSheetId="31" hidden="1">{#N/A,#N/A,FALSE,"т02бд"}</definedName>
    <definedName name="Vaga_1" localSheetId="22" hidden="1">{#N/A,#N/A,FALSE,"т02бд"}</definedName>
    <definedName name="Vaga_1" localSheetId="23" hidden="1">{#N/A,#N/A,FALSE,"т02бд"}</definedName>
    <definedName name="Vaga_1" localSheetId="24" hidden="1">{#N/A,#N/A,FALSE,"т02бд"}</definedName>
    <definedName name="Vaga_1" localSheetId="25" hidden="1">{#N/A,#N/A,FALSE,"т02бд"}</definedName>
    <definedName name="Vaga_1" localSheetId="26" hidden="1">{#N/A,#N/A,FALSE,"т02бд"}</definedName>
    <definedName name="Vaga_1" localSheetId="36" hidden="1">{#N/A,#N/A,FALSE,"т02бд"}</definedName>
    <definedName name="Vaga_1" localSheetId="45" hidden="1">{#N/A,#N/A,FALSE,"т02бд"}</definedName>
    <definedName name="Vaga_1" localSheetId="46" hidden="1">{#N/A,#N/A,FALSE,"т02бд"}</definedName>
    <definedName name="Vaga_1" localSheetId="44" hidden="1">{#N/A,#N/A,FALSE,"т02бд"}</definedName>
    <definedName name="Vaga_1" localSheetId="52" hidden="1">{#N/A,#N/A,FALSE,"т02бд"}</definedName>
    <definedName name="Vaga_1" localSheetId="55" hidden="1">{#N/A,#N/A,FALSE,"т02бд"}</definedName>
    <definedName name="Vaga_1" localSheetId="56" hidden="1">{#N/A,#N/A,FALSE,"т02бд"}</definedName>
    <definedName name="Vaga_1" localSheetId="57" hidden="1">{#N/A,#N/A,FALSE,"т02бд"}</definedName>
    <definedName name="Vaga_1" localSheetId="60" hidden="1">{#N/A,#N/A,FALSE,"т02бд"}</definedName>
    <definedName name="Vaga_1" localSheetId="61" hidden="1">{#N/A,#N/A,FALSE,"т02бд"}</definedName>
    <definedName name="Vaga_1" localSheetId="62" hidden="1">{#N/A,#N/A,FALSE,"т02бд"}</definedName>
    <definedName name="Vaga_1" localSheetId="63" hidden="1">{#N/A,#N/A,FALSE,"т02бд"}</definedName>
    <definedName name="Vaga_1" localSheetId="64" hidden="1">{#N/A,#N/A,FALSE,"т02бд"}</definedName>
    <definedName name="Vaga_1" localSheetId="65" hidden="1">{#N/A,#N/A,FALSE,"т02бд"}</definedName>
    <definedName name="Vaga_1" localSheetId="66" hidden="1">{#N/A,#N/A,FALSE,"т02бд"}</definedName>
    <definedName name="Vaga_1" localSheetId="67" hidden="1">{#N/A,#N/A,FALSE,"т02бд"}</definedName>
    <definedName name="Vaga_1" localSheetId="68" hidden="1">{#N/A,#N/A,FALSE,"т02бд"}</definedName>
    <definedName name="Vaga_1" localSheetId="69" hidden="1">{#N/A,#N/A,FALSE,"т02бд"}</definedName>
    <definedName name="Vaga_1" localSheetId="70" hidden="1">{#N/A,#N/A,FALSE,"т02бд"}</definedName>
    <definedName name="Vaga_1" localSheetId="71" hidden="1">{#N/A,#N/A,FALSE,"т02бд"}</definedName>
    <definedName name="Vaga_1" localSheetId="72" hidden="1">{#N/A,#N/A,FALSE,"т02бд"}</definedName>
    <definedName name="Vaga_1" localSheetId="76" hidden="1">{#N/A,#N/A,FALSE,"т02бд"}</definedName>
    <definedName name="Vaga_1" localSheetId="78" hidden="1">{#N/A,#N/A,FALSE,"т02бд"}</definedName>
    <definedName name="Vaga_1" localSheetId="84" hidden="1">{#N/A,#N/A,FALSE,"т02бд"}</definedName>
    <definedName name="Vaga_1" localSheetId="88" hidden="1">{#N/A,#N/A,FALSE,"т02бд"}</definedName>
    <definedName name="Vaga_1" localSheetId="91" hidden="1">{#N/A,#N/A,FALSE,"т02бд"}</definedName>
    <definedName name="Vaga_1" localSheetId="92" hidden="1">{#N/A,#N/A,FALSE,"т02бд"}</definedName>
    <definedName name="Vaga_1" localSheetId="93" hidden="1">{#N/A,#N/A,FALSE,"т02бд"}</definedName>
    <definedName name="Vaga_1" localSheetId="74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2" hidden="1">{#N/A,#N/A,FALSE,"т02бд"}</definedName>
    <definedName name="Vaga_2" localSheetId="19" hidden="1">{#N/A,#N/A,FALSE,"т02бд"}</definedName>
    <definedName name="Vaga_2" localSheetId="31" hidden="1">{#N/A,#N/A,FALSE,"т02бд"}</definedName>
    <definedName name="Vaga_2" localSheetId="22" hidden="1">{#N/A,#N/A,FALSE,"т02бд"}</definedName>
    <definedName name="Vaga_2" localSheetId="23" hidden="1">{#N/A,#N/A,FALSE,"т02бд"}</definedName>
    <definedName name="Vaga_2" localSheetId="24" hidden="1">{#N/A,#N/A,FALSE,"т02бд"}</definedName>
    <definedName name="Vaga_2" localSheetId="25" hidden="1">{#N/A,#N/A,FALSE,"т02бд"}</definedName>
    <definedName name="Vaga_2" localSheetId="26" hidden="1">{#N/A,#N/A,FALSE,"т02бд"}</definedName>
    <definedName name="Vaga_2" localSheetId="36" hidden="1">{#N/A,#N/A,FALSE,"т02бд"}</definedName>
    <definedName name="Vaga_2" localSheetId="45" hidden="1">{#N/A,#N/A,FALSE,"т02бд"}</definedName>
    <definedName name="Vaga_2" localSheetId="46" hidden="1">{#N/A,#N/A,FALSE,"т02бд"}</definedName>
    <definedName name="Vaga_2" localSheetId="44" hidden="1">{#N/A,#N/A,FALSE,"т02бд"}</definedName>
    <definedName name="Vaga_2" localSheetId="52" hidden="1">{#N/A,#N/A,FALSE,"т02бд"}</definedName>
    <definedName name="Vaga_2" localSheetId="55" hidden="1">{#N/A,#N/A,FALSE,"т02бд"}</definedName>
    <definedName name="Vaga_2" localSheetId="56" hidden="1">{#N/A,#N/A,FALSE,"т02бд"}</definedName>
    <definedName name="Vaga_2" localSheetId="57" hidden="1">{#N/A,#N/A,FALSE,"т02бд"}</definedName>
    <definedName name="Vaga_2" localSheetId="60" hidden="1">{#N/A,#N/A,FALSE,"т02бд"}</definedName>
    <definedName name="Vaga_2" localSheetId="61" hidden="1">{#N/A,#N/A,FALSE,"т02бд"}</definedName>
    <definedName name="Vaga_2" localSheetId="62" hidden="1">{#N/A,#N/A,FALSE,"т02бд"}</definedName>
    <definedName name="Vaga_2" localSheetId="63" hidden="1">{#N/A,#N/A,FALSE,"т02бд"}</definedName>
    <definedName name="Vaga_2" localSheetId="64" hidden="1">{#N/A,#N/A,FALSE,"т02бд"}</definedName>
    <definedName name="Vaga_2" localSheetId="65" hidden="1">{#N/A,#N/A,FALSE,"т02бд"}</definedName>
    <definedName name="Vaga_2" localSheetId="66" hidden="1">{#N/A,#N/A,FALSE,"т02бд"}</definedName>
    <definedName name="Vaga_2" localSheetId="67" hidden="1">{#N/A,#N/A,FALSE,"т02бд"}</definedName>
    <definedName name="Vaga_2" localSheetId="68" hidden="1">{#N/A,#N/A,FALSE,"т02бд"}</definedName>
    <definedName name="Vaga_2" localSheetId="69" hidden="1">{#N/A,#N/A,FALSE,"т02бд"}</definedName>
    <definedName name="Vaga_2" localSheetId="70" hidden="1">{#N/A,#N/A,FALSE,"т02бд"}</definedName>
    <definedName name="Vaga_2" localSheetId="71" hidden="1">{#N/A,#N/A,FALSE,"т02бд"}</definedName>
    <definedName name="Vaga_2" localSheetId="72" hidden="1">{#N/A,#N/A,FALSE,"т02бд"}</definedName>
    <definedName name="Vaga_2" localSheetId="76" hidden="1">{#N/A,#N/A,FALSE,"т02бд"}</definedName>
    <definedName name="Vaga_2" localSheetId="78" hidden="1">{#N/A,#N/A,FALSE,"т02бд"}</definedName>
    <definedName name="Vaga_2" localSheetId="84" hidden="1">{#N/A,#N/A,FALSE,"т02бд"}</definedName>
    <definedName name="Vaga_2" localSheetId="88" hidden="1">{#N/A,#N/A,FALSE,"т02бд"}</definedName>
    <definedName name="Vaga_2" localSheetId="91" hidden="1">{#N/A,#N/A,FALSE,"т02бд"}</definedName>
    <definedName name="Vaga_2" localSheetId="92" hidden="1">{#N/A,#N/A,FALSE,"т02бд"}</definedName>
    <definedName name="Vaga_2" localSheetId="93" hidden="1">{#N/A,#N/A,FALSE,"т02бд"}</definedName>
    <definedName name="Vaga_2" localSheetId="74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6" hidden="1">{#N/A,#N/A,FALSE,"т02бд"}</definedName>
    <definedName name="VAGA_NAT" localSheetId="19" hidden="1">{#N/A,#N/A,FALSE,"т02бд"}</definedName>
    <definedName name="VAGA_NAT" localSheetId="29" hidden="1">{#N/A,#N/A,FALSE,"т02бд"}</definedName>
    <definedName name="VAGA_NAT" localSheetId="30" hidden="1">{#N/A,#N/A,FALSE,"т02бд"}</definedName>
    <definedName name="VAGA_NAT" localSheetId="31" hidden="1">{#N/A,#N/A,FALSE,"т02бд"}</definedName>
    <definedName name="VAGA_NAT" localSheetId="22" hidden="1">{#N/A,#N/A,FALSE,"т02бд"}</definedName>
    <definedName name="VAGA_NAT" localSheetId="23" hidden="1">{#N/A,#N/A,FALSE,"т02бд"}</definedName>
    <definedName name="VAGA_NAT" localSheetId="24" hidden="1">{#N/A,#N/A,FALSE,"т02бд"}</definedName>
    <definedName name="VAGA_NAT" localSheetId="25" hidden="1">{#N/A,#N/A,FALSE,"т02бд"}</definedName>
    <definedName name="VAGA_NAT" localSheetId="26" hidden="1">{#N/A,#N/A,FALSE,"т02бд"}</definedName>
    <definedName name="VAGA_NAT" localSheetId="36" hidden="1">{#N/A,#N/A,FALSE,"т02бд"}</definedName>
    <definedName name="VAGA_NAT" localSheetId="45" hidden="1">{#N/A,#N/A,FALSE,"т02бд"}</definedName>
    <definedName name="VAGA_NAT" localSheetId="46" hidden="1">{#N/A,#N/A,FALSE,"т02бд"}</definedName>
    <definedName name="VAGA_NAT" localSheetId="44" hidden="1">{#N/A,#N/A,FALSE,"т02бд"}</definedName>
    <definedName name="VAGA_NAT" localSheetId="52" hidden="1">{#N/A,#N/A,FALSE,"т02бд"}</definedName>
    <definedName name="VAGA_NAT" localSheetId="55" hidden="1">{#N/A,#N/A,FALSE,"т02бд"}</definedName>
    <definedName name="VAGA_NAT" localSheetId="56" hidden="1">{#N/A,#N/A,FALSE,"т02бд"}</definedName>
    <definedName name="VAGA_NAT" localSheetId="57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62" hidden="1">{#N/A,#N/A,FALSE,"т02бд"}</definedName>
    <definedName name="VAGA_NAT" localSheetId="63" hidden="1">{#N/A,#N/A,FALSE,"т02бд"}</definedName>
    <definedName name="VAGA_NAT" localSheetId="64" hidden="1">{#N/A,#N/A,FALSE,"т02бд"}</definedName>
    <definedName name="VAGA_NAT" localSheetId="65" hidden="1">{#N/A,#N/A,FALSE,"т02бд"}</definedName>
    <definedName name="VAGA_NAT" localSheetId="66" hidden="1">{#N/A,#N/A,FALSE,"т02бд"}</definedName>
    <definedName name="VAGA_NAT" localSheetId="67" hidden="1">{#N/A,#N/A,FALSE,"т02бд"}</definedName>
    <definedName name="VAGA_NAT" localSheetId="68" hidden="1">{#N/A,#N/A,FALSE,"т02бд"}</definedName>
    <definedName name="VAGA_NAT" localSheetId="69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6" hidden="1">{#N/A,#N/A,FALSE,"т02бд"}</definedName>
    <definedName name="VAGA_NAT" localSheetId="77" hidden="1">{#N/A,#N/A,FALSE,"т02бд"}</definedName>
    <definedName name="VAGA_NAT" localSheetId="78" hidden="1">{#N/A,#N/A,FALSE,"т02бд"}</definedName>
    <definedName name="VAGA_NAT" localSheetId="80" hidden="1">{#N/A,#N/A,FALSE,"т02бд"}</definedName>
    <definedName name="VAGA_NAT" localSheetId="84" hidden="1">{#N/A,#N/A,FALSE,"т02бд"}</definedName>
    <definedName name="VAGA_NAT" localSheetId="88" hidden="1">{#N/A,#N/A,FALSE,"т02бд"}</definedName>
    <definedName name="VAGA_NAT" localSheetId="89" hidden="1">{#N/A,#N/A,FALSE,"т02бд"}</definedName>
    <definedName name="VAGA_NAT" localSheetId="91" hidden="1">{#N/A,#N/A,FALSE,"т02бд"}</definedName>
    <definedName name="VAGA_NAT" localSheetId="92" hidden="1">{#N/A,#N/A,FALSE,"т02бд"}</definedName>
    <definedName name="VAGA_NAT" localSheetId="93" hidden="1">{#N/A,#N/A,FALSE,"т02бд"}</definedName>
    <definedName name="VAGA_NAT" localSheetId="74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2" hidden="1">{#N/A,#N/A,FALSE,"т02бд"}</definedName>
    <definedName name="VAGA_NAT_1" localSheetId="19" hidden="1">{#N/A,#N/A,FALSE,"т02бд"}</definedName>
    <definedName name="VAGA_NAT_1" localSheetId="31" hidden="1">{#N/A,#N/A,FALSE,"т02бд"}</definedName>
    <definedName name="VAGA_NAT_1" localSheetId="22" hidden="1">{#N/A,#N/A,FALSE,"т02бд"}</definedName>
    <definedName name="VAGA_NAT_1" localSheetId="23" hidden="1">{#N/A,#N/A,FALSE,"т02бд"}</definedName>
    <definedName name="VAGA_NAT_1" localSheetId="24" hidden="1">{#N/A,#N/A,FALSE,"т02бд"}</definedName>
    <definedName name="VAGA_NAT_1" localSheetId="25" hidden="1">{#N/A,#N/A,FALSE,"т02бд"}</definedName>
    <definedName name="VAGA_NAT_1" localSheetId="26" hidden="1">{#N/A,#N/A,FALSE,"т02бд"}</definedName>
    <definedName name="VAGA_NAT_1" localSheetId="36" hidden="1">{#N/A,#N/A,FALSE,"т02бд"}</definedName>
    <definedName name="VAGA_NAT_1" localSheetId="45" hidden="1">{#N/A,#N/A,FALSE,"т02бд"}</definedName>
    <definedName name="VAGA_NAT_1" localSheetId="46" hidden="1">{#N/A,#N/A,FALSE,"т02бд"}</definedName>
    <definedName name="VAGA_NAT_1" localSheetId="44" hidden="1">{#N/A,#N/A,FALSE,"т02бд"}</definedName>
    <definedName name="VAGA_NAT_1" localSheetId="52" hidden="1">{#N/A,#N/A,FALSE,"т02бд"}</definedName>
    <definedName name="VAGA_NAT_1" localSheetId="55" hidden="1">{#N/A,#N/A,FALSE,"т02бд"}</definedName>
    <definedName name="VAGA_NAT_1" localSheetId="56" hidden="1">{#N/A,#N/A,FALSE,"т02бд"}</definedName>
    <definedName name="VAGA_NAT_1" localSheetId="57" hidden="1">{#N/A,#N/A,FALSE,"т02бд"}</definedName>
    <definedName name="VAGA_NAT_1" localSheetId="60" hidden="1">{#N/A,#N/A,FALSE,"т02бд"}</definedName>
    <definedName name="VAGA_NAT_1" localSheetId="61" hidden="1">{#N/A,#N/A,FALSE,"т02бд"}</definedName>
    <definedName name="VAGA_NAT_1" localSheetId="62" hidden="1">{#N/A,#N/A,FALSE,"т02бд"}</definedName>
    <definedName name="VAGA_NAT_1" localSheetId="63" hidden="1">{#N/A,#N/A,FALSE,"т02бд"}</definedName>
    <definedName name="VAGA_NAT_1" localSheetId="64" hidden="1">{#N/A,#N/A,FALSE,"т02бд"}</definedName>
    <definedName name="VAGA_NAT_1" localSheetId="65" hidden="1">{#N/A,#N/A,FALSE,"т02бд"}</definedName>
    <definedName name="VAGA_NAT_1" localSheetId="66" hidden="1">{#N/A,#N/A,FALSE,"т02бд"}</definedName>
    <definedName name="VAGA_NAT_1" localSheetId="67" hidden="1">{#N/A,#N/A,FALSE,"т02бд"}</definedName>
    <definedName name="VAGA_NAT_1" localSheetId="68" hidden="1">{#N/A,#N/A,FALSE,"т02бд"}</definedName>
    <definedName name="VAGA_NAT_1" localSheetId="69" hidden="1">{#N/A,#N/A,FALSE,"т02бд"}</definedName>
    <definedName name="VAGA_NAT_1" localSheetId="70" hidden="1">{#N/A,#N/A,FALSE,"т02бд"}</definedName>
    <definedName name="VAGA_NAT_1" localSheetId="71" hidden="1">{#N/A,#N/A,FALSE,"т02бд"}</definedName>
    <definedName name="VAGA_NAT_1" localSheetId="72" hidden="1">{#N/A,#N/A,FALSE,"т02бд"}</definedName>
    <definedName name="VAGA_NAT_1" localSheetId="76" hidden="1">{#N/A,#N/A,FALSE,"т02бд"}</definedName>
    <definedName name="VAGA_NAT_1" localSheetId="78" hidden="1">{#N/A,#N/A,FALSE,"т02бд"}</definedName>
    <definedName name="VAGA_NAT_1" localSheetId="84" hidden="1">{#N/A,#N/A,FALSE,"т02бд"}</definedName>
    <definedName name="VAGA_NAT_1" localSheetId="88" hidden="1">{#N/A,#N/A,FALSE,"т02бд"}</definedName>
    <definedName name="VAGA_NAT_1" localSheetId="91" hidden="1">{#N/A,#N/A,FALSE,"т02бд"}</definedName>
    <definedName name="VAGA_NAT_1" localSheetId="92" hidden="1">{#N/A,#N/A,FALSE,"т02бд"}</definedName>
    <definedName name="VAGA_NAT_1" localSheetId="93" hidden="1">{#N/A,#N/A,FALSE,"т02бд"}</definedName>
    <definedName name="VAGA_NAT_1" localSheetId="74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2" hidden="1">{#N/A,#N/A,FALSE,"т02бд"}</definedName>
    <definedName name="VAGA_NAT_2" localSheetId="19" hidden="1">{#N/A,#N/A,FALSE,"т02бд"}</definedName>
    <definedName name="VAGA_NAT_2" localSheetId="31" hidden="1">{#N/A,#N/A,FALSE,"т02бд"}</definedName>
    <definedName name="VAGA_NAT_2" localSheetId="22" hidden="1">{#N/A,#N/A,FALSE,"т02бд"}</definedName>
    <definedName name="VAGA_NAT_2" localSheetId="23" hidden="1">{#N/A,#N/A,FALSE,"т02бд"}</definedName>
    <definedName name="VAGA_NAT_2" localSheetId="24" hidden="1">{#N/A,#N/A,FALSE,"т02бд"}</definedName>
    <definedName name="VAGA_NAT_2" localSheetId="25" hidden="1">{#N/A,#N/A,FALSE,"т02бд"}</definedName>
    <definedName name="VAGA_NAT_2" localSheetId="26" hidden="1">{#N/A,#N/A,FALSE,"т02бд"}</definedName>
    <definedName name="VAGA_NAT_2" localSheetId="36" hidden="1">{#N/A,#N/A,FALSE,"т02бд"}</definedName>
    <definedName name="VAGA_NAT_2" localSheetId="45" hidden="1">{#N/A,#N/A,FALSE,"т02бд"}</definedName>
    <definedName name="VAGA_NAT_2" localSheetId="46" hidden="1">{#N/A,#N/A,FALSE,"т02бд"}</definedName>
    <definedName name="VAGA_NAT_2" localSheetId="44" hidden="1">{#N/A,#N/A,FALSE,"т02бд"}</definedName>
    <definedName name="VAGA_NAT_2" localSheetId="52" hidden="1">{#N/A,#N/A,FALSE,"т02бд"}</definedName>
    <definedName name="VAGA_NAT_2" localSheetId="55" hidden="1">{#N/A,#N/A,FALSE,"т02бд"}</definedName>
    <definedName name="VAGA_NAT_2" localSheetId="56" hidden="1">{#N/A,#N/A,FALSE,"т02бд"}</definedName>
    <definedName name="VAGA_NAT_2" localSheetId="57" hidden="1">{#N/A,#N/A,FALSE,"т02бд"}</definedName>
    <definedName name="VAGA_NAT_2" localSheetId="60" hidden="1">{#N/A,#N/A,FALSE,"т02бд"}</definedName>
    <definedName name="VAGA_NAT_2" localSheetId="61" hidden="1">{#N/A,#N/A,FALSE,"т02бд"}</definedName>
    <definedName name="VAGA_NAT_2" localSheetId="62" hidden="1">{#N/A,#N/A,FALSE,"т02бд"}</definedName>
    <definedName name="VAGA_NAT_2" localSheetId="63" hidden="1">{#N/A,#N/A,FALSE,"т02бд"}</definedName>
    <definedName name="VAGA_NAT_2" localSheetId="64" hidden="1">{#N/A,#N/A,FALSE,"т02бд"}</definedName>
    <definedName name="VAGA_NAT_2" localSheetId="65" hidden="1">{#N/A,#N/A,FALSE,"т02бд"}</definedName>
    <definedName name="VAGA_NAT_2" localSheetId="66" hidden="1">{#N/A,#N/A,FALSE,"т02бд"}</definedName>
    <definedName name="VAGA_NAT_2" localSheetId="67" hidden="1">{#N/A,#N/A,FALSE,"т02бд"}</definedName>
    <definedName name="VAGA_NAT_2" localSheetId="68" hidden="1">{#N/A,#N/A,FALSE,"т02бд"}</definedName>
    <definedName name="VAGA_NAT_2" localSheetId="69" hidden="1">{#N/A,#N/A,FALSE,"т02бд"}</definedName>
    <definedName name="VAGA_NAT_2" localSheetId="70" hidden="1">{#N/A,#N/A,FALSE,"т02бд"}</definedName>
    <definedName name="VAGA_NAT_2" localSheetId="71" hidden="1">{#N/A,#N/A,FALSE,"т02бд"}</definedName>
    <definedName name="VAGA_NAT_2" localSheetId="72" hidden="1">{#N/A,#N/A,FALSE,"т02бд"}</definedName>
    <definedName name="VAGA_NAT_2" localSheetId="76" hidden="1">{#N/A,#N/A,FALSE,"т02бд"}</definedName>
    <definedName name="VAGA_NAT_2" localSheetId="78" hidden="1">{#N/A,#N/A,FALSE,"т02бд"}</definedName>
    <definedName name="VAGA_NAT_2" localSheetId="84" hidden="1">{#N/A,#N/A,FALSE,"т02бд"}</definedName>
    <definedName name="VAGA_NAT_2" localSheetId="88" hidden="1">{#N/A,#N/A,FALSE,"т02бд"}</definedName>
    <definedName name="VAGA_NAT_2" localSheetId="91" hidden="1">{#N/A,#N/A,FALSE,"т02бд"}</definedName>
    <definedName name="VAGA_NAT_2" localSheetId="92" hidden="1">{#N/A,#N/A,FALSE,"т02бд"}</definedName>
    <definedName name="VAGA_NAT_2" localSheetId="93" hidden="1">{#N/A,#N/A,FALSE,"т02бд"}</definedName>
    <definedName name="VAGA_NAT_2" localSheetId="74" hidden="1">{#N/A,#N/A,FALSE,"т02бд"}</definedName>
    <definedName name="VAGA_NAT_2" hidden="1">{#N/A,#N/A,FALSE,"т02бд"}</definedName>
    <definedName name="VM0" localSheetId="19">[4]Links!$V$3</definedName>
    <definedName name="VM0" localSheetId="25">[4]Links!$V$3</definedName>
    <definedName name="VM0">[4]Links!$V$3</definedName>
    <definedName name="VM0M" localSheetId="19">[4]Links!$J$27</definedName>
    <definedName name="VM0M" localSheetId="25">[4]Links!$J$27</definedName>
    <definedName name="VM0M">[4]Links!$J$27</definedName>
    <definedName name="VM0MC" localSheetId="19">[4]Links!$J$30</definedName>
    <definedName name="VM0MC" localSheetId="25">[4]Links!$J$30</definedName>
    <definedName name="VM0MC">[4]Links!$J$30</definedName>
    <definedName name="VM3M" localSheetId="19">[4]Links!$J$28</definedName>
    <definedName name="VM3M" localSheetId="25">[4]Links!$J$28</definedName>
    <definedName name="VM3M">[4]Links!$J$28</definedName>
    <definedName name="VM3MC" localSheetId="19">[4]Links!$J$31</definedName>
    <definedName name="VM3MC" localSheetId="25">[4]Links!$J$31</definedName>
    <definedName name="VM3MC">[4]Links!$J$31</definedName>
    <definedName name="VM3P" localSheetId="19">[4]Links!$V$22</definedName>
    <definedName name="VM3P" localSheetId="25">[4]Links!$V$22</definedName>
    <definedName name="VM3P">[4]Links!$V$22</definedName>
    <definedName name="vvvv" localSheetId="1" hidden="1">{#N/A,#N/A,FALSE,"т02бд"}</definedName>
    <definedName name="vvvv" localSheetId="2" hidden="1">{#N/A,#N/A,FALSE,"т02бд"}</definedName>
    <definedName name="vvvv" localSheetId="6" hidden="1">{#N/A,#N/A,FALSE,"т02бд"}</definedName>
    <definedName name="vvvv" localSheetId="19" hidden="1">{#N/A,#N/A,FALSE,"т02бд"}</definedName>
    <definedName name="vvvv" localSheetId="29" hidden="1">{#N/A,#N/A,FALSE,"т02бд"}</definedName>
    <definedName name="vvvv" localSheetId="30" hidden="1">{#N/A,#N/A,FALSE,"т02бд"}</definedName>
    <definedName name="vvvv" localSheetId="31" hidden="1">{#N/A,#N/A,FALSE,"т02бд"}</definedName>
    <definedName name="vvvv" localSheetId="22" hidden="1">{#N/A,#N/A,FALSE,"т02бд"}</definedName>
    <definedName name="vvvv" localSheetId="23" hidden="1">{#N/A,#N/A,FALSE,"т02бд"}</definedName>
    <definedName name="vvvv" localSheetId="24" hidden="1">{#N/A,#N/A,FALSE,"т02бд"}</definedName>
    <definedName name="vvvv" localSheetId="25" hidden="1">{#N/A,#N/A,FALSE,"т02бд"}</definedName>
    <definedName name="vvvv" localSheetId="26" hidden="1">{#N/A,#N/A,FALSE,"т02бд"}</definedName>
    <definedName name="vvvv" localSheetId="36" hidden="1">{#N/A,#N/A,FALSE,"т02бд"}</definedName>
    <definedName name="vvvv" localSheetId="45" hidden="1">{#N/A,#N/A,FALSE,"т02бд"}</definedName>
    <definedName name="vvvv" localSheetId="46" hidden="1">{#N/A,#N/A,FALSE,"т02бд"}</definedName>
    <definedName name="vvvv" localSheetId="44" hidden="1">{#N/A,#N/A,FALSE,"т02бд"}</definedName>
    <definedName name="vvvv" localSheetId="52" hidden="1">{#N/A,#N/A,FALSE,"т02бд"}</definedName>
    <definedName name="vvvv" localSheetId="55" hidden="1">{#N/A,#N/A,FALSE,"т02бд"}</definedName>
    <definedName name="vvvv" localSheetId="56" hidden="1">{#N/A,#N/A,FALSE,"т02бд"}</definedName>
    <definedName name="vvvv" localSheetId="57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62" hidden="1">{#N/A,#N/A,FALSE,"т02бд"}</definedName>
    <definedName name="vvvv" localSheetId="63" hidden="1">{#N/A,#N/A,FALSE,"т02бд"}</definedName>
    <definedName name="vvvv" localSheetId="64" hidden="1">{#N/A,#N/A,FALSE,"т02бд"}</definedName>
    <definedName name="vvvv" localSheetId="65" hidden="1">{#N/A,#N/A,FALSE,"т02бд"}</definedName>
    <definedName name="vvvv" localSheetId="66" hidden="1">{#N/A,#N/A,FALSE,"т02бд"}</definedName>
    <definedName name="vvvv" localSheetId="67" hidden="1">{#N/A,#N/A,FALSE,"т02бд"}</definedName>
    <definedName name="vvvv" localSheetId="68" hidden="1">{#N/A,#N/A,FALSE,"т02бд"}</definedName>
    <definedName name="vvvv" localSheetId="69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6" hidden="1">{#N/A,#N/A,FALSE,"т02бд"}</definedName>
    <definedName name="vvvv" localSheetId="77" hidden="1">{#N/A,#N/A,FALSE,"т02бд"}</definedName>
    <definedName name="vvvv" localSheetId="78" hidden="1">{#N/A,#N/A,FALSE,"т02бд"}</definedName>
    <definedName name="vvvv" localSheetId="80" hidden="1">{#N/A,#N/A,FALSE,"т02бд"}</definedName>
    <definedName name="vvvv" localSheetId="84" hidden="1">{#N/A,#N/A,FALSE,"т02бд"}</definedName>
    <definedName name="vvvv" localSheetId="88" hidden="1">{#N/A,#N/A,FALSE,"т02бд"}</definedName>
    <definedName name="vvvv" localSheetId="89" hidden="1">{#N/A,#N/A,FALSE,"т02бд"}</definedName>
    <definedName name="vvvv" localSheetId="91" hidden="1">{#N/A,#N/A,FALSE,"т02бд"}</definedName>
    <definedName name="vvvv" localSheetId="92" hidden="1">{#N/A,#N/A,FALSE,"т02бд"}</definedName>
    <definedName name="vvvv" localSheetId="93" hidden="1">{#N/A,#N/A,FALSE,"т02бд"}</definedName>
    <definedName name="vvvv" localSheetId="74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2" hidden="1">{#N/A,#N/A,FALSE,"т02бд"}</definedName>
    <definedName name="vvvv_1" localSheetId="19" hidden="1">{#N/A,#N/A,FALSE,"т02бд"}</definedName>
    <definedName name="vvvv_1" localSheetId="31" hidden="1">{#N/A,#N/A,FALSE,"т02бд"}</definedName>
    <definedName name="vvvv_1" localSheetId="22" hidden="1">{#N/A,#N/A,FALSE,"т02бд"}</definedName>
    <definedName name="vvvv_1" localSheetId="23" hidden="1">{#N/A,#N/A,FALSE,"т02бд"}</definedName>
    <definedName name="vvvv_1" localSheetId="24" hidden="1">{#N/A,#N/A,FALSE,"т02бд"}</definedName>
    <definedName name="vvvv_1" localSheetId="25" hidden="1">{#N/A,#N/A,FALSE,"т02бд"}</definedName>
    <definedName name="vvvv_1" localSheetId="26" hidden="1">{#N/A,#N/A,FALSE,"т02бд"}</definedName>
    <definedName name="vvvv_1" localSheetId="36" hidden="1">{#N/A,#N/A,FALSE,"т02бд"}</definedName>
    <definedName name="vvvv_1" localSheetId="45" hidden="1">{#N/A,#N/A,FALSE,"т02бд"}</definedName>
    <definedName name="vvvv_1" localSheetId="46" hidden="1">{#N/A,#N/A,FALSE,"т02бд"}</definedName>
    <definedName name="vvvv_1" localSheetId="44" hidden="1">{#N/A,#N/A,FALSE,"т02бд"}</definedName>
    <definedName name="vvvv_1" localSheetId="52" hidden="1">{#N/A,#N/A,FALSE,"т02бд"}</definedName>
    <definedName name="vvvv_1" localSheetId="55" hidden="1">{#N/A,#N/A,FALSE,"т02бд"}</definedName>
    <definedName name="vvvv_1" localSheetId="56" hidden="1">{#N/A,#N/A,FALSE,"т02бд"}</definedName>
    <definedName name="vvvv_1" localSheetId="57" hidden="1">{#N/A,#N/A,FALSE,"т02бд"}</definedName>
    <definedName name="vvvv_1" localSheetId="60" hidden="1">{#N/A,#N/A,FALSE,"т02бд"}</definedName>
    <definedName name="vvvv_1" localSheetId="61" hidden="1">{#N/A,#N/A,FALSE,"т02бд"}</definedName>
    <definedName name="vvvv_1" localSheetId="62" hidden="1">{#N/A,#N/A,FALSE,"т02бд"}</definedName>
    <definedName name="vvvv_1" localSheetId="63" hidden="1">{#N/A,#N/A,FALSE,"т02бд"}</definedName>
    <definedName name="vvvv_1" localSheetId="64" hidden="1">{#N/A,#N/A,FALSE,"т02бд"}</definedName>
    <definedName name="vvvv_1" localSheetId="65" hidden="1">{#N/A,#N/A,FALSE,"т02бд"}</definedName>
    <definedName name="vvvv_1" localSheetId="66" hidden="1">{#N/A,#N/A,FALSE,"т02бд"}</definedName>
    <definedName name="vvvv_1" localSheetId="67" hidden="1">{#N/A,#N/A,FALSE,"т02бд"}</definedName>
    <definedName name="vvvv_1" localSheetId="68" hidden="1">{#N/A,#N/A,FALSE,"т02бд"}</definedName>
    <definedName name="vvvv_1" localSheetId="69" hidden="1">{#N/A,#N/A,FALSE,"т02бд"}</definedName>
    <definedName name="vvvv_1" localSheetId="70" hidden="1">{#N/A,#N/A,FALSE,"т02бд"}</definedName>
    <definedName name="vvvv_1" localSheetId="71" hidden="1">{#N/A,#N/A,FALSE,"т02бд"}</definedName>
    <definedName name="vvvv_1" localSheetId="72" hidden="1">{#N/A,#N/A,FALSE,"т02бд"}</definedName>
    <definedName name="vvvv_1" localSheetId="76" hidden="1">{#N/A,#N/A,FALSE,"т02бд"}</definedName>
    <definedName name="vvvv_1" localSheetId="78" hidden="1">{#N/A,#N/A,FALSE,"т02бд"}</definedName>
    <definedName name="vvvv_1" localSheetId="84" hidden="1">{#N/A,#N/A,FALSE,"т02бд"}</definedName>
    <definedName name="vvvv_1" localSheetId="88" hidden="1">{#N/A,#N/A,FALSE,"т02бд"}</definedName>
    <definedName name="vvvv_1" localSheetId="91" hidden="1">{#N/A,#N/A,FALSE,"т02бд"}</definedName>
    <definedName name="vvvv_1" localSheetId="92" hidden="1">{#N/A,#N/A,FALSE,"т02бд"}</definedName>
    <definedName name="vvvv_1" localSheetId="93" hidden="1">{#N/A,#N/A,FALSE,"т02бд"}</definedName>
    <definedName name="vvvv_1" localSheetId="74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2" hidden="1">{#N/A,#N/A,FALSE,"т02бд"}</definedName>
    <definedName name="vvvv_2" localSheetId="19" hidden="1">{#N/A,#N/A,FALSE,"т02бд"}</definedName>
    <definedName name="vvvv_2" localSheetId="31" hidden="1">{#N/A,#N/A,FALSE,"т02бд"}</definedName>
    <definedName name="vvvv_2" localSheetId="22" hidden="1">{#N/A,#N/A,FALSE,"т02бд"}</definedName>
    <definedName name="vvvv_2" localSheetId="23" hidden="1">{#N/A,#N/A,FALSE,"т02бд"}</definedName>
    <definedName name="vvvv_2" localSheetId="24" hidden="1">{#N/A,#N/A,FALSE,"т02бд"}</definedName>
    <definedName name="vvvv_2" localSheetId="25" hidden="1">{#N/A,#N/A,FALSE,"т02бд"}</definedName>
    <definedName name="vvvv_2" localSheetId="26" hidden="1">{#N/A,#N/A,FALSE,"т02бд"}</definedName>
    <definedName name="vvvv_2" localSheetId="36" hidden="1">{#N/A,#N/A,FALSE,"т02бд"}</definedName>
    <definedName name="vvvv_2" localSheetId="45" hidden="1">{#N/A,#N/A,FALSE,"т02бд"}</definedName>
    <definedName name="vvvv_2" localSheetId="46" hidden="1">{#N/A,#N/A,FALSE,"т02бд"}</definedName>
    <definedName name="vvvv_2" localSheetId="44" hidden="1">{#N/A,#N/A,FALSE,"т02бд"}</definedName>
    <definedName name="vvvv_2" localSheetId="52" hidden="1">{#N/A,#N/A,FALSE,"т02бд"}</definedName>
    <definedName name="vvvv_2" localSheetId="55" hidden="1">{#N/A,#N/A,FALSE,"т02бд"}</definedName>
    <definedName name="vvvv_2" localSheetId="56" hidden="1">{#N/A,#N/A,FALSE,"т02бд"}</definedName>
    <definedName name="vvvv_2" localSheetId="57" hidden="1">{#N/A,#N/A,FALSE,"т02бд"}</definedName>
    <definedName name="vvvv_2" localSheetId="60" hidden="1">{#N/A,#N/A,FALSE,"т02бд"}</definedName>
    <definedName name="vvvv_2" localSheetId="61" hidden="1">{#N/A,#N/A,FALSE,"т02бд"}</definedName>
    <definedName name="vvvv_2" localSheetId="62" hidden="1">{#N/A,#N/A,FALSE,"т02бд"}</definedName>
    <definedName name="vvvv_2" localSheetId="63" hidden="1">{#N/A,#N/A,FALSE,"т02бд"}</definedName>
    <definedName name="vvvv_2" localSheetId="64" hidden="1">{#N/A,#N/A,FALSE,"т02бд"}</definedName>
    <definedName name="vvvv_2" localSheetId="65" hidden="1">{#N/A,#N/A,FALSE,"т02бд"}</definedName>
    <definedName name="vvvv_2" localSheetId="66" hidden="1">{#N/A,#N/A,FALSE,"т02бд"}</definedName>
    <definedName name="vvvv_2" localSheetId="67" hidden="1">{#N/A,#N/A,FALSE,"т02бд"}</definedName>
    <definedName name="vvvv_2" localSheetId="68" hidden="1">{#N/A,#N/A,FALSE,"т02бд"}</definedName>
    <definedName name="vvvv_2" localSheetId="69" hidden="1">{#N/A,#N/A,FALSE,"т02бд"}</definedName>
    <definedName name="vvvv_2" localSheetId="70" hidden="1">{#N/A,#N/A,FALSE,"т02бд"}</definedName>
    <definedName name="vvvv_2" localSheetId="71" hidden="1">{#N/A,#N/A,FALSE,"т02бд"}</definedName>
    <definedName name="vvvv_2" localSheetId="72" hidden="1">{#N/A,#N/A,FALSE,"т02бд"}</definedName>
    <definedName name="vvvv_2" localSheetId="76" hidden="1">{#N/A,#N/A,FALSE,"т02бд"}</definedName>
    <definedName name="vvvv_2" localSheetId="78" hidden="1">{#N/A,#N/A,FALSE,"т02бд"}</definedName>
    <definedName name="vvvv_2" localSheetId="84" hidden="1">{#N/A,#N/A,FALSE,"т02бд"}</definedName>
    <definedName name="vvvv_2" localSheetId="88" hidden="1">{#N/A,#N/A,FALSE,"т02бд"}</definedName>
    <definedName name="vvvv_2" localSheetId="91" hidden="1">{#N/A,#N/A,FALSE,"т02бд"}</definedName>
    <definedName name="vvvv_2" localSheetId="92" hidden="1">{#N/A,#N/A,FALSE,"т02бд"}</definedName>
    <definedName name="vvvv_2" localSheetId="93" hidden="1">{#N/A,#N/A,FALSE,"т02бд"}</definedName>
    <definedName name="vvvv_2" localSheetId="74" hidden="1">{#N/A,#N/A,FALSE,"т02бд"}</definedName>
    <definedName name="vvvv_2" hidden="1">{#N/A,#N/A,FALSE,"т02бд"}</definedName>
    <definedName name="W" localSheetId="69">[5]C!$L$19</definedName>
    <definedName name="W" localSheetId="71">[5]C!$L$19</definedName>
    <definedName name="W" localSheetId="72">[5]C!$L$19</definedName>
    <definedName name="W" localSheetId="74">[5]C!$L$19</definedName>
    <definedName name="W">[5]C!$L$19</definedName>
    <definedName name="W_F" localSheetId="19">[4]Links!$T$11</definedName>
    <definedName name="W_F" localSheetId="25">[4]Links!$T$11</definedName>
    <definedName name="W_F">[4]Links!$T$11</definedName>
    <definedName name="W_P" localSheetId="19">[4]Links!$X$14</definedName>
    <definedName name="W_P" localSheetId="25">[4]Links!$X$14</definedName>
    <definedName name="W_P">[4]Links!$X$14</definedName>
    <definedName name="WAG" localSheetId="19">[4]Links!$L$3</definedName>
    <definedName name="WAG" localSheetId="25">[4]Links!$L$3</definedName>
    <definedName name="WAG">[4]Links!$L$3</definedName>
    <definedName name="WAGC" localSheetId="19">[4]Links!$L$15</definedName>
    <definedName name="WAGC" localSheetId="25">[4]Links!$L$15</definedName>
    <definedName name="WAGC">[4]Links!$L$15</definedName>
    <definedName name="WAGCP" localSheetId="19">[4]Links!$L$19</definedName>
    <definedName name="WAGCP" localSheetId="25">[4]Links!$L$19</definedName>
    <definedName name="WAGCP">[4]Links!$L$19</definedName>
    <definedName name="Wage" localSheetId="69">[5]C!$L$30</definedName>
    <definedName name="Wage" localSheetId="71">[5]C!$L$30</definedName>
    <definedName name="Wage" localSheetId="72">[5]C!$L$30</definedName>
    <definedName name="Wage" localSheetId="74">[5]C!$L$30</definedName>
    <definedName name="Wage">[5]C!$L$30</definedName>
    <definedName name="WAGE_f" localSheetId="11">[4]Links!#REF!</definedName>
    <definedName name="WAGE_f" localSheetId="19">[4]Links!#REF!</definedName>
    <definedName name="WAGE_f" localSheetId="25">[4]Links!#REF!</definedName>
    <definedName name="WAGE_f" localSheetId="36">[4]Links!#REF!</definedName>
    <definedName name="WAGE_f" localSheetId="45">[4]Links!#REF!</definedName>
    <definedName name="WAGE_f" localSheetId="52">[4]Links!#REF!</definedName>
    <definedName name="WAGE_f" localSheetId="57">[4]Links!#REF!</definedName>
    <definedName name="WAGE_f" localSheetId="61">[4]Links!#REF!</definedName>
    <definedName name="WAGE_f" localSheetId="62">[4]Links!#REF!</definedName>
    <definedName name="WAGE_f" localSheetId="63">[4]Links!#REF!</definedName>
    <definedName name="WAGE_f" localSheetId="64">[4]Links!#REF!</definedName>
    <definedName name="WAGE_f" localSheetId="65">[4]Links!#REF!</definedName>
    <definedName name="WAGE_f" localSheetId="66">[4]Links!#REF!</definedName>
    <definedName name="WAGE_f" localSheetId="67">[4]Links!#REF!</definedName>
    <definedName name="WAGE_f" localSheetId="68">[4]Links!#REF!</definedName>
    <definedName name="WAGE_f" localSheetId="69">[4]Links!#REF!</definedName>
    <definedName name="WAGE_f" localSheetId="70">[4]Links!#REF!</definedName>
    <definedName name="WAGE_f" localSheetId="71">[4]Links!#REF!</definedName>
    <definedName name="WAGE_f" localSheetId="72">[4]Links!#REF!</definedName>
    <definedName name="WAGE_f" localSheetId="76">[4]Links!#REF!</definedName>
    <definedName name="WAGE_f" localSheetId="85">[4]Links!#REF!</definedName>
    <definedName name="WAGE_f" localSheetId="78">[4]Links!#REF!</definedName>
    <definedName name="WAGE_f" localSheetId="80">[4]Links!#REF!</definedName>
    <definedName name="WAGE_f" localSheetId="81">[4]Links!#REF!</definedName>
    <definedName name="WAGE_f" localSheetId="82">[4]Links!#REF!</definedName>
    <definedName name="WAGE_f" localSheetId="84">[4]Links!#REF!</definedName>
    <definedName name="WAGE_f" localSheetId="88">[4]Links!#REF!</definedName>
    <definedName name="WAGE_f" localSheetId="91">[4]Links!#REF!</definedName>
    <definedName name="WAGE_f" localSheetId="92">[4]Links!#REF!</definedName>
    <definedName name="WAGE_f" localSheetId="93">[4]Links!#REF!</definedName>
    <definedName name="WAGE_f" localSheetId="15">[4]Links!#REF!</definedName>
    <definedName name="WAGE_f" localSheetId="16">[4]Links!#REF!</definedName>
    <definedName name="WAGE_f" localSheetId="74">[4]Links!#REF!</definedName>
    <definedName name="WAGE_f">[4]Links!#REF!</definedName>
    <definedName name="WAGE_P" localSheetId="19">[4]Links!$X$25</definedName>
    <definedName name="WAGE_P" localSheetId="25">[4]Links!$X$25</definedName>
    <definedName name="WAGE_P">[4]Links!$X$25</definedName>
    <definedName name="WAGEM" localSheetId="19">[4]Links!$L$43</definedName>
    <definedName name="WAGEM" localSheetId="25">[4]Links!$L$43</definedName>
    <definedName name="WAGEM">[4]Links!$L$43</definedName>
    <definedName name="WAGER" localSheetId="69">[5]C!$L$31</definedName>
    <definedName name="WAGER" localSheetId="71">[5]C!$L$31</definedName>
    <definedName name="WAGER" localSheetId="72">[5]C!$L$31</definedName>
    <definedName name="WAGER" localSheetId="74">[5]C!$L$31</definedName>
    <definedName name="WAGER">[5]C!$L$31</definedName>
    <definedName name="WAGER_f" localSheetId="11">[4]Links!#REF!</definedName>
    <definedName name="WAGER_f" localSheetId="19">[4]Links!#REF!</definedName>
    <definedName name="WAGER_f" localSheetId="25">[4]Links!#REF!</definedName>
    <definedName name="WAGER_f" localSheetId="36">[4]Links!#REF!</definedName>
    <definedName name="WAGER_f" localSheetId="45">[4]Links!#REF!</definedName>
    <definedName name="WAGER_f" localSheetId="52">[4]Links!#REF!</definedName>
    <definedName name="WAGER_f" localSheetId="57">[4]Links!#REF!</definedName>
    <definedName name="WAGER_f" localSheetId="61">[4]Links!#REF!</definedName>
    <definedName name="WAGER_f" localSheetId="62">[4]Links!#REF!</definedName>
    <definedName name="WAGER_f" localSheetId="63">[4]Links!#REF!</definedName>
    <definedName name="WAGER_f" localSheetId="64">[4]Links!#REF!</definedName>
    <definedName name="WAGER_f" localSheetId="65">[4]Links!#REF!</definedName>
    <definedName name="WAGER_f" localSheetId="66">[4]Links!#REF!</definedName>
    <definedName name="WAGER_f" localSheetId="67">[4]Links!#REF!</definedName>
    <definedName name="WAGER_f" localSheetId="68">[4]Links!#REF!</definedName>
    <definedName name="WAGER_f" localSheetId="69">[4]Links!#REF!</definedName>
    <definedName name="WAGER_f" localSheetId="70">[4]Links!#REF!</definedName>
    <definedName name="WAGER_f" localSheetId="71">[4]Links!#REF!</definedName>
    <definedName name="WAGER_f" localSheetId="72">[4]Links!#REF!</definedName>
    <definedName name="WAGER_f" localSheetId="76">[4]Links!#REF!</definedName>
    <definedName name="WAGER_f" localSheetId="85">[4]Links!#REF!</definedName>
    <definedName name="WAGER_f" localSheetId="78">[4]Links!#REF!</definedName>
    <definedName name="WAGER_f" localSheetId="80">[4]Links!#REF!</definedName>
    <definedName name="WAGER_f" localSheetId="81">[4]Links!#REF!</definedName>
    <definedName name="WAGER_f" localSheetId="82">[4]Links!#REF!</definedName>
    <definedName name="WAGER_f" localSheetId="84">[4]Links!#REF!</definedName>
    <definedName name="WAGER_f" localSheetId="88">[4]Links!#REF!</definedName>
    <definedName name="WAGER_f" localSheetId="91">[4]Links!#REF!</definedName>
    <definedName name="WAGER_f" localSheetId="92">[4]Links!#REF!</definedName>
    <definedName name="WAGER_f" localSheetId="93">[4]Links!#REF!</definedName>
    <definedName name="WAGER_f" localSheetId="15">[4]Links!#REF!</definedName>
    <definedName name="WAGER_f" localSheetId="16">[4]Links!#REF!</definedName>
    <definedName name="WAGER_f" localSheetId="74">[4]Links!#REF!</definedName>
    <definedName name="WAGER_f">[4]Links!#REF!</definedName>
    <definedName name="WAGERM" localSheetId="19">[4]Links!$L$46</definedName>
    <definedName name="WAGERM" localSheetId="25">[4]Links!$L$46</definedName>
    <definedName name="WAGERM">[4]Links!$L$46</definedName>
    <definedName name="WAGERY" localSheetId="19">[4]Links!$L$47</definedName>
    <definedName name="WAGERY" localSheetId="25">[4]Links!$L$47</definedName>
    <definedName name="WAGERY">[4]Links!$L$47</definedName>
    <definedName name="WAGES" localSheetId="69">[5]C!$L$21</definedName>
    <definedName name="WAGES" localSheetId="71">[5]C!$L$21</definedName>
    <definedName name="WAGES" localSheetId="72">[5]C!$L$21</definedName>
    <definedName name="WAGES" localSheetId="74">[5]C!$L$21</definedName>
    <definedName name="WAGES">[5]C!$L$21</definedName>
    <definedName name="WAGES_F" localSheetId="19">[4]Links!$T$12</definedName>
    <definedName name="WAGES_F" localSheetId="25">[4]Links!$T$12</definedName>
    <definedName name="WAGES_F">[4]Links!$T$12</definedName>
    <definedName name="WAGES_P" localSheetId="19">[4]Links!$X$16</definedName>
    <definedName name="WAGES_P" localSheetId="25">[4]Links!$X$16</definedName>
    <definedName name="WAGES_P">[4]Links!$X$16</definedName>
    <definedName name="WAGESK_f" localSheetId="11">[4]Links!#REF!</definedName>
    <definedName name="WAGESK_f" localSheetId="19">[4]Links!#REF!</definedName>
    <definedName name="WAGESK_f" localSheetId="25">[4]Links!#REF!</definedName>
    <definedName name="WAGESK_f" localSheetId="36">[4]Links!#REF!</definedName>
    <definedName name="WAGESK_f" localSheetId="45">[4]Links!#REF!</definedName>
    <definedName name="WAGESK_f" localSheetId="52">[4]Links!#REF!</definedName>
    <definedName name="WAGESK_f" localSheetId="57">[4]Links!#REF!</definedName>
    <definedName name="WAGESK_f" localSheetId="61">[4]Links!#REF!</definedName>
    <definedName name="WAGESK_f" localSheetId="62">[4]Links!#REF!</definedName>
    <definedName name="WAGESK_f" localSheetId="63">[4]Links!#REF!</definedName>
    <definedName name="WAGESK_f" localSheetId="64">[4]Links!#REF!</definedName>
    <definedName name="WAGESK_f" localSheetId="65">[4]Links!#REF!</definedName>
    <definedName name="WAGESK_f" localSheetId="66">[4]Links!#REF!</definedName>
    <definedName name="WAGESK_f" localSheetId="67">[4]Links!#REF!</definedName>
    <definedName name="WAGESK_f" localSheetId="68">[4]Links!#REF!</definedName>
    <definedName name="WAGESK_f" localSheetId="69">[4]Links!#REF!</definedName>
    <definedName name="WAGESK_f" localSheetId="70">[4]Links!#REF!</definedName>
    <definedName name="WAGESK_f" localSheetId="71">[4]Links!#REF!</definedName>
    <definedName name="WAGESK_f" localSheetId="72">[4]Links!#REF!</definedName>
    <definedName name="WAGESK_f" localSheetId="76">[4]Links!#REF!</definedName>
    <definedName name="WAGESK_f" localSheetId="85">[4]Links!#REF!</definedName>
    <definedName name="WAGESK_f" localSheetId="78">[4]Links!#REF!</definedName>
    <definedName name="WAGESK_f" localSheetId="80">[4]Links!#REF!</definedName>
    <definedName name="WAGESK_f" localSheetId="81">[4]Links!#REF!</definedName>
    <definedName name="WAGESK_f" localSheetId="82">[4]Links!#REF!</definedName>
    <definedName name="WAGESK_f" localSheetId="84">[4]Links!#REF!</definedName>
    <definedName name="WAGESK_f" localSheetId="88">[4]Links!#REF!</definedName>
    <definedName name="WAGESK_f" localSheetId="91">[4]Links!#REF!</definedName>
    <definedName name="WAGESK_f" localSheetId="92">[4]Links!#REF!</definedName>
    <definedName name="WAGESK_f" localSheetId="93">[4]Links!#REF!</definedName>
    <definedName name="WAGESK_f" localSheetId="15">[4]Links!#REF!</definedName>
    <definedName name="WAGESK_f" localSheetId="16">[4]Links!#REF!</definedName>
    <definedName name="WAGESK_f" localSheetId="74">[4]Links!#REF!</definedName>
    <definedName name="WAGESK_f">[4]Links!#REF!</definedName>
    <definedName name="WAGESP_f" localSheetId="11">[4]Links!#REF!</definedName>
    <definedName name="WAGESP_f" localSheetId="19">[4]Links!#REF!</definedName>
    <definedName name="WAGESP_f" localSheetId="25">[4]Links!#REF!</definedName>
    <definedName name="WAGESP_f" localSheetId="45">[4]Links!#REF!</definedName>
    <definedName name="WAGESP_f" localSheetId="52">[4]Links!#REF!</definedName>
    <definedName name="WAGESP_f" localSheetId="57">[4]Links!#REF!</definedName>
    <definedName name="WAGESP_f" localSheetId="61">[4]Links!#REF!</definedName>
    <definedName name="WAGESP_f" localSheetId="62">[4]Links!#REF!</definedName>
    <definedName name="WAGESP_f" localSheetId="63">[4]Links!#REF!</definedName>
    <definedName name="WAGESP_f" localSheetId="64">[4]Links!#REF!</definedName>
    <definedName name="WAGESP_f" localSheetId="65">[4]Links!#REF!</definedName>
    <definedName name="WAGESP_f" localSheetId="66">[4]Links!#REF!</definedName>
    <definedName name="WAGESP_f" localSheetId="67">[4]Links!#REF!</definedName>
    <definedName name="WAGESP_f" localSheetId="68">[4]Links!#REF!</definedName>
    <definedName name="WAGESP_f" localSheetId="69">[4]Links!#REF!</definedName>
    <definedName name="WAGESP_f" localSheetId="70">[4]Links!#REF!</definedName>
    <definedName name="WAGESP_f" localSheetId="71">[4]Links!#REF!</definedName>
    <definedName name="WAGESP_f" localSheetId="72">[4]Links!#REF!</definedName>
    <definedName name="WAGESP_f" localSheetId="76">[4]Links!#REF!</definedName>
    <definedName name="WAGESP_f" localSheetId="85">[4]Links!#REF!</definedName>
    <definedName name="WAGESP_f" localSheetId="78">[4]Links!#REF!</definedName>
    <definedName name="WAGESP_f" localSheetId="80">[4]Links!#REF!</definedName>
    <definedName name="WAGESP_f" localSheetId="81">[4]Links!#REF!</definedName>
    <definedName name="WAGESP_f" localSheetId="82">[4]Links!#REF!</definedName>
    <definedName name="WAGESP_f" localSheetId="84">[4]Links!#REF!</definedName>
    <definedName name="WAGESP_f" localSheetId="91">[4]Links!#REF!</definedName>
    <definedName name="WAGESP_f" localSheetId="92">[4]Links!#REF!</definedName>
    <definedName name="WAGESP_f" localSheetId="93">[4]Links!#REF!</definedName>
    <definedName name="WAGESP_f" localSheetId="15">[4]Links!#REF!</definedName>
    <definedName name="WAGESP_f" localSheetId="16">[4]Links!#REF!</definedName>
    <definedName name="WAGESP_f" localSheetId="74">[4]Links!#REF!</definedName>
    <definedName name="WAGESP_f">[4]Links!#REF!</definedName>
    <definedName name="WAGESR_f" localSheetId="11">[4]Links!#REF!</definedName>
    <definedName name="WAGESR_f" localSheetId="19">[4]Links!#REF!</definedName>
    <definedName name="WAGESR_f" localSheetId="25">[4]Links!#REF!</definedName>
    <definedName name="WAGESR_f" localSheetId="45">[4]Links!#REF!</definedName>
    <definedName name="WAGESR_f" localSheetId="61">[4]Links!#REF!</definedName>
    <definedName name="WAGESR_f" localSheetId="62">[4]Links!#REF!</definedName>
    <definedName name="WAGESR_f" localSheetId="64">[4]Links!#REF!</definedName>
    <definedName name="WAGESR_f" localSheetId="65">[4]Links!#REF!</definedName>
    <definedName name="WAGESR_f" localSheetId="66">[4]Links!#REF!</definedName>
    <definedName name="WAGESR_f" localSheetId="67">[4]Links!#REF!</definedName>
    <definedName name="WAGESR_f" localSheetId="68">[4]Links!#REF!</definedName>
    <definedName name="WAGESR_f" localSheetId="69">[4]Links!#REF!</definedName>
    <definedName name="WAGESR_f" localSheetId="70">[4]Links!#REF!</definedName>
    <definedName name="WAGESR_f" localSheetId="71">[4]Links!#REF!</definedName>
    <definedName name="WAGESR_f" localSheetId="72">[4]Links!#REF!</definedName>
    <definedName name="WAGESR_f" localSheetId="76">[4]Links!#REF!</definedName>
    <definedName name="WAGESR_f" localSheetId="85">[4]Links!#REF!</definedName>
    <definedName name="WAGESR_f" localSheetId="78">[4]Links!#REF!</definedName>
    <definedName name="WAGESR_f" localSheetId="80">[4]Links!#REF!</definedName>
    <definedName name="WAGESR_f" localSheetId="81">[4]Links!#REF!</definedName>
    <definedName name="WAGESR_f" localSheetId="82">[4]Links!#REF!</definedName>
    <definedName name="WAGESR_f" localSheetId="84">[4]Links!#REF!</definedName>
    <definedName name="WAGESR_f" localSheetId="91">[4]Links!#REF!</definedName>
    <definedName name="WAGESR_f" localSheetId="92">[4]Links!#REF!</definedName>
    <definedName name="WAGESR_f" localSheetId="93">[4]Links!#REF!</definedName>
    <definedName name="WAGESR_f" localSheetId="15">[4]Links!#REF!</definedName>
    <definedName name="WAGESR_f" localSheetId="16">[4]Links!#REF!</definedName>
    <definedName name="WAGESR_f" localSheetId="74">[4]Links!#REF!</definedName>
    <definedName name="WAGESR_f">[4]Links!#REF!</definedName>
    <definedName name="WAGESW_f" localSheetId="11">[4]Links!#REF!</definedName>
    <definedName name="WAGESW_f" localSheetId="19">[4]Links!#REF!</definedName>
    <definedName name="WAGESW_f" localSheetId="25">[4]Links!#REF!</definedName>
    <definedName name="WAGESW_f" localSheetId="45">[4]Links!#REF!</definedName>
    <definedName name="WAGESW_f" localSheetId="61">[4]Links!#REF!</definedName>
    <definedName name="WAGESW_f" localSheetId="62">[4]Links!#REF!</definedName>
    <definedName name="WAGESW_f" localSheetId="64">[4]Links!#REF!</definedName>
    <definedName name="WAGESW_f" localSheetId="65">[4]Links!#REF!</definedName>
    <definedName name="WAGESW_f" localSheetId="66">[4]Links!#REF!</definedName>
    <definedName name="WAGESW_f" localSheetId="67">[4]Links!#REF!</definedName>
    <definedName name="WAGESW_f" localSheetId="68">[4]Links!#REF!</definedName>
    <definedName name="WAGESW_f" localSheetId="69">[4]Links!#REF!</definedName>
    <definedName name="WAGESW_f" localSheetId="70">[4]Links!#REF!</definedName>
    <definedName name="WAGESW_f" localSheetId="71">[4]Links!#REF!</definedName>
    <definedName name="WAGESW_f" localSheetId="72">[4]Links!#REF!</definedName>
    <definedName name="WAGESW_f" localSheetId="76">[4]Links!#REF!</definedName>
    <definedName name="WAGESW_f" localSheetId="85">[4]Links!#REF!</definedName>
    <definedName name="WAGESW_f" localSheetId="78">[4]Links!#REF!</definedName>
    <definedName name="WAGESW_f" localSheetId="80">[4]Links!#REF!</definedName>
    <definedName name="WAGESW_f" localSheetId="81">[4]Links!#REF!</definedName>
    <definedName name="WAGESW_f" localSheetId="82">[4]Links!#REF!</definedName>
    <definedName name="WAGESW_f" localSheetId="84">[4]Links!#REF!</definedName>
    <definedName name="WAGESW_f" localSheetId="91">[4]Links!#REF!</definedName>
    <definedName name="WAGESW_f" localSheetId="92">[4]Links!#REF!</definedName>
    <definedName name="WAGESW_f" localSheetId="93">[4]Links!#REF!</definedName>
    <definedName name="WAGESW_f" localSheetId="15">[4]Links!#REF!</definedName>
    <definedName name="WAGESW_f" localSheetId="16">[4]Links!#REF!</definedName>
    <definedName name="WAGESW_f" localSheetId="74">[4]Links!#REF!</definedName>
    <definedName name="WAGESW_f">[4]Links!#REF!</definedName>
    <definedName name="WAGEYA" localSheetId="19">[4]Links!$V$7</definedName>
    <definedName name="WAGEYA" localSheetId="25">[4]Links!$V$7</definedName>
    <definedName name="WAGEYA">[4]Links!$V$7</definedName>
    <definedName name="WAGM" localSheetId="19">[4]Links!$L$7</definedName>
    <definedName name="WAGM" localSheetId="25">[4]Links!$L$7</definedName>
    <definedName name="WAGM">[4]Links!$L$7</definedName>
    <definedName name="WAGRCY" localSheetId="19">[4]Links!$L$39</definedName>
    <definedName name="WAGRCY" localSheetId="25">[4]Links!$L$39</definedName>
    <definedName name="WAGRCY">[4]Links!$L$39</definedName>
    <definedName name="WAGRM" localSheetId="19">[4]Links!$L$27</definedName>
    <definedName name="WAGRM" localSheetId="25">[4]Links!$L$27</definedName>
    <definedName name="WAGRM">[4]Links!$L$27</definedName>
    <definedName name="we" localSheetId="1" hidden="1">{#N/A,#N/A,FALSE,"т02бд"}</definedName>
    <definedName name="we" localSheetId="2" hidden="1">{#N/A,#N/A,FALSE,"т02бд"}</definedName>
    <definedName name="we" localSheetId="6" hidden="1">{#N/A,#N/A,FALSE,"т02бд"}</definedName>
    <definedName name="we" localSheetId="19" hidden="1">{#N/A,#N/A,FALSE,"т02бд"}</definedName>
    <definedName name="we" localSheetId="31" hidden="1">{#N/A,#N/A,FALSE,"т02бд"}</definedName>
    <definedName name="we" localSheetId="22" hidden="1">{#N/A,#N/A,FALSE,"т02бд"}</definedName>
    <definedName name="we" localSheetId="23" hidden="1">{#N/A,#N/A,FALSE,"т02бд"}</definedName>
    <definedName name="we" localSheetId="24" hidden="1">{#N/A,#N/A,FALSE,"т02бд"}</definedName>
    <definedName name="we" localSheetId="25" hidden="1">{#N/A,#N/A,FALSE,"т02бд"}</definedName>
    <definedName name="we" localSheetId="26" hidden="1">{#N/A,#N/A,FALSE,"т02бд"}</definedName>
    <definedName name="we" localSheetId="36" hidden="1">{#N/A,#N/A,FALSE,"т02бд"}</definedName>
    <definedName name="we" localSheetId="45" hidden="1">{#N/A,#N/A,FALSE,"т02бд"}</definedName>
    <definedName name="we" localSheetId="46" hidden="1">{#N/A,#N/A,FALSE,"т02бд"}</definedName>
    <definedName name="we" localSheetId="44" hidden="1">{#N/A,#N/A,FALSE,"т02бд"}</definedName>
    <definedName name="we" localSheetId="52" hidden="1">{#N/A,#N/A,FALSE,"т02бд"}</definedName>
    <definedName name="we" localSheetId="55" hidden="1">{#N/A,#N/A,FALSE,"т02бд"}</definedName>
    <definedName name="we" localSheetId="56" hidden="1">{#N/A,#N/A,FALSE,"т02бд"}</definedName>
    <definedName name="we" localSheetId="57" hidden="1">{#N/A,#N/A,FALSE,"т02бд"}</definedName>
    <definedName name="we" localSheetId="58" hidden="1">{#N/A,#N/A,FALSE,"т02бд"}</definedName>
    <definedName name="we" localSheetId="60" hidden="1">{#N/A,#N/A,FALSE,"т02бд"}</definedName>
    <definedName name="we" localSheetId="61" hidden="1">{#N/A,#N/A,FALSE,"т02бд"}</definedName>
    <definedName name="we" localSheetId="62" hidden="1">{#N/A,#N/A,FALSE,"т02бд"}</definedName>
    <definedName name="we" localSheetId="63" hidden="1">{#N/A,#N/A,FALSE,"т02бд"}</definedName>
    <definedName name="we" localSheetId="64" hidden="1">{#N/A,#N/A,FALSE,"т02бд"}</definedName>
    <definedName name="we" localSheetId="65" hidden="1">{#N/A,#N/A,FALSE,"т02бд"}</definedName>
    <definedName name="we" localSheetId="66" hidden="1">{#N/A,#N/A,FALSE,"т02бд"}</definedName>
    <definedName name="we" localSheetId="67" hidden="1">{#N/A,#N/A,FALSE,"т02бд"}</definedName>
    <definedName name="we" localSheetId="68" hidden="1">{#N/A,#N/A,FALSE,"т02бд"}</definedName>
    <definedName name="we" localSheetId="69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76" hidden="1">{#N/A,#N/A,FALSE,"т02бд"}</definedName>
    <definedName name="we" localSheetId="77" hidden="1">{#N/A,#N/A,FALSE,"т02бд"}</definedName>
    <definedName name="we" localSheetId="78" hidden="1">{#N/A,#N/A,FALSE,"т02бд"}</definedName>
    <definedName name="we" localSheetId="80" hidden="1">{#N/A,#N/A,FALSE,"т02бд"}</definedName>
    <definedName name="we" localSheetId="84" hidden="1">{#N/A,#N/A,FALSE,"т02бд"}</definedName>
    <definedName name="we" localSheetId="88" hidden="1">{#N/A,#N/A,FALSE,"т02бд"}</definedName>
    <definedName name="we" localSheetId="89" hidden="1">{#N/A,#N/A,FALSE,"т02бд"}</definedName>
    <definedName name="we" localSheetId="91" hidden="1">{#N/A,#N/A,FALSE,"т02бд"}</definedName>
    <definedName name="we" localSheetId="92" hidden="1">{#N/A,#N/A,FALSE,"т02бд"}</definedName>
    <definedName name="we" localSheetId="93" hidden="1">{#N/A,#N/A,FALSE,"т02бд"}</definedName>
    <definedName name="we" localSheetId="74" hidden="1">{#N/A,#N/A,FALSE,"т02бд"}</definedName>
    <definedName name="we" hidden="1">{#N/A,#N/A,FALSE,"т02бд"}</definedName>
    <definedName name="WPI" localSheetId="11">#REF!</definedName>
    <definedName name="WPI" localSheetId="19">#REF!</definedName>
    <definedName name="WPI" localSheetId="25">#REF!</definedName>
    <definedName name="WPI" localSheetId="52">#REF!</definedName>
    <definedName name="WPI" localSheetId="57">#REF!</definedName>
    <definedName name="WPI" localSheetId="61">#REF!</definedName>
    <definedName name="WPI" localSheetId="62">#REF!</definedName>
    <definedName name="WPI" localSheetId="63">#REF!</definedName>
    <definedName name="WPI" localSheetId="64">#REF!</definedName>
    <definedName name="WPI" localSheetId="65">#REF!</definedName>
    <definedName name="WPI" localSheetId="66">#REF!</definedName>
    <definedName name="WPI" localSheetId="67">#REF!</definedName>
    <definedName name="WPI" localSheetId="68">#REF!</definedName>
    <definedName name="WPI" localSheetId="69">#REF!</definedName>
    <definedName name="WPI" localSheetId="70">#REF!</definedName>
    <definedName name="WPI" localSheetId="71">#REF!</definedName>
    <definedName name="WPI" localSheetId="72">#REF!</definedName>
    <definedName name="WPI" localSheetId="76">#REF!</definedName>
    <definedName name="WPI" localSheetId="85">#REF!</definedName>
    <definedName name="WPI" localSheetId="78">#REF!</definedName>
    <definedName name="WPI" localSheetId="80">#REF!</definedName>
    <definedName name="WPI" localSheetId="81">#REF!</definedName>
    <definedName name="WPI" localSheetId="82">#REF!</definedName>
    <definedName name="WPI" localSheetId="84">#REF!</definedName>
    <definedName name="WPI" localSheetId="91">#REF!</definedName>
    <definedName name="WPI" localSheetId="92">#REF!</definedName>
    <definedName name="WPI" localSheetId="93">#REF!</definedName>
    <definedName name="WPI" localSheetId="15">#REF!</definedName>
    <definedName name="WPI" localSheetId="16">#REF!</definedName>
    <definedName name="WPI" localSheetId="74">#REF!</definedName>
    <definedName name="WPI">#REF!</definedName>
    <definedName name="WPI_F" localSheetId="19">[4]Links!$T$32</definedName>
    <definedName name="WPI_F" localSheetId="25">[4]Links!$T$32</definedName>
    <definedName name="WPI_F">[4]Links!$T$32</definedName>
    <definedName name="WPI_P" localSheetId="19">[4]Links!$X$5</definedName>
    <definedName name="WPI_P" localSheetId="25">[4]Links!$X$5</definedName>
    <definedName name="WPI_P">[4]Links!$X$5</definedName>
    <definedName name="WPIA_f" localSheetId="11">[4]Links!#REF!</definedName>
    <definedName name="WPIA_f" localSheetId="19">[4]Links!#REF!</definedName>
    <definedName name="WPIA_f" localSheetId="25">[4]Links!#REF!</definedName>
    <definedName name="WPIA_f" localSheetId="36">[4]Links!#REF!</definedName>
    <definedName name="WPIA_f" localSheetId="45">[4]Links!#REF!</definedName>
    <definedName name="WPIA_f" localSheetId="52">[4]Links!#REF!</definedName>
    <definedName name="WPIA_f" localSheetId="57">[4]Links!#REF!</definedName>
    <definedName name="WPIA_f" localSheetId="61">[4]Links!#REF!</definedName>
    <definedName name="WPIA_f" localSheetId="62">[4]Links!#REF!</definedName>
    <definedName name="WPIA_f" localSheetId="63">[4]Links!#REF!</definedName>
    <definedName name="WPIA_f" localSheetId="64">[4]Links!#REF!</definedName>
    <definedName name="WPIA_f" localSheetId="65">[4]Links!#REF!</definedName>
    <definedName name="WPIA_f" localSheetId="66">[4]Links!#REF!</definedName>
    <definedName name="WPIA_f" localSheetId="67">[4]Links!#REF!</definedName>
    <definedName name="WPIA_f" localSheetId="68">[4]Links!#REF!</definedName>
    <definedName name="WPIA_f" localSheetId="69">[4]Links!#REF!</definedName>
    <definedName name="WPIA_f" localSheetId="70">[4]Links!#REF!</definedName>
    <definedName name="WPIA_f" localSheetId="71">[4]Links!#REF!</definedName>
    <definedName name="WPIA_f" localSheetId="72">[4]Links!#REF!</definedName>
    <definedName name="WPIA_f" localSheetId="76">[4]Links!#REF!</definedName>
    <definedName name="WPIA_f" localSheetId="85">[4]Links!#REF!</definedName>
    <definedName name="WPIA_f" localSheetId="78">[4]Links!#REF!</definedName>
    <definedName name="WPIA_f" localSheetId="80">[4]Links!#REF!</definedName>
    <definedName name="WPIA_f" localSheetId="81">[4]Links!#REF!</definedName>
    <definedName name="WPIA_f" localSheetId="82">[4]Links!#REF!</definedName>
    <definedName name="WPIA_f" localSheetId="84">[4]Links!#REF!</definedName>
    <definedName name="WPIA_f" localSheetId="88">[4]Links!#REF!</definedName>
    <definedName name="WPIA_f" localSheetId="91">[4]Links!#REF!</definedName>
    <definedName name="WPIA_f" localSheetId="92">[4]Links!#REF!</definedName>
    <definedName name="WPIA_f" localSheetId="93">[4]Links!#REF!</definedName>
    <definedName name="WPIA_f" localSheetId="15">[4]Links!#REF!</definedName>
    <definedName name="WPIA_f" localSheetId="16">[4]Links!#REF!</definedName>
    <definedName name="WPIA_f" localSheetId="74">[4]Links!#REF!</definedName>
    <definedName name="WPIA_f">[4]Links!#REF!</definedName>
    <definedName name="WPIAVG" localSheetId="69">[5]C!$L$11</definedName>
    <definedName name="WPIAVG" localSheetId="71">[5]C!$L$11</definedName>
    <definedName name="WPIAVG" localSheetId="72">[5]C!$L$11</definedName>
    <definedName name="WPIAVG" localSheetId="74">[5]C!$L$11</definedName>
    <definedName name="WPIAVG">[5]C!$L$11</definedName>
    <definedName name="WPIAVG_F" localSheetId="19">[4]Links!$T$33</definedName>
    <definedName name="WPIAVG_F" localSheetId="25">[4]Links!$T$33</definedName>
    <definedName name="WPIAVG_F">[4]Links!$T$33</definedName>
    <definedName name="WPIAVG_P" localSheetId="19">[4]Links!$X$7</definedName>
    <definedName name="WPIAVG_P" localSheetId="25">[4]Links!$X$7</definedName>
    <definedName name="WPIAVG_P">[4]Links!$X$7</definedName>
    <definedName name="WPIC" localSheetId="1">[8]Links!$B$24</definedName>
    <definedName name="WPIC">[8]Links!$B$24</definedName>
    <definedName name="WPICA" localSheetId="19">[4]Links!$B$31</definedName>
    <definedName name="WPICA" localSheetId="25">[4]Links!$B$31</definedName>
    <definedName name="WPICA">[4]Links!$B$31</definedName>
    <definedName name="WPID" localSheetId="19">[4]Links!$D$9</definedName>
    <definedName name="WPID" localSheetId="25">[4]Links!$D$9</definedName>
    <definedName name="WPID">[4]Links!$D$9</definedName>
    <definedName name="WPIDC" localSheetId="1">[8]Links!$B$27</definedName>
    <definedName name="WPIDC">[8]Links!$B$27</definedName>
    <definedName name="WPIDCA" localSheetId="19">[4]Links!$D$41</definedName>
    <definedName name="WPIDCA" localSheetId="25">[4]Links!$D$41</definedName>
    <definedName name="WPIDCA">[4]Links!$D$41</definedName>
    <definedName name="WPIDMY" localSheetId="19">[4]Links!$D$33</definedName>
    <definedName name="WPIDMY" localSheetId="25">[4]Links!$D$33</definedName>
    <definedName name="WPIDMY">[4]Links!$D$33</definedName>
    <definedName name="WPIDMYA" localSheetId="19">[4]Links!$D$49</definedName>
    <definedName name="WPIDMYA" localSheetId="25">[4]Links!$D$49</definedName>
    <definedName name="WPIDMYA">[4]Links!$D$49</definedName>
    <definedName name="WPIDPA" localSheetId="1">[8]Links!$B$72</definedName>
    <definedName name="WPIDPA">[8]Links!$B$72</definedName>
    <definedName name="WPIDQ" localSheetId="1">[8]Links!$B$36</definedName>
    <definedName name="WPIDQ">[8]Links!$B$36</definedName>
    <definedName name="WPIDQA" localSheetId="1">[8]Links!$B$45</definedName>
    <definedName name="WPIDQA">[8]Links!$B$45</definedName>
    <definedName name="WPIDY" localSheetId="19">[4]Links!$D$17</definedName>
    <definedName name="WPIDY" localSheetId="25">[4]Links!$D$17</definedName>
    <definedName name="WPIDY">[4]Links!$D$17</definedName>
    <definedName name="WPIDYA" localSheetId="1">[8]Links!$B$63</definedName>
    <definedName name="WPIDYA">[8]Links!$B$63</definedName>
    <definedName name="WPIE" localSheetId="19">[4]Links!$D$7</definedName>
    <definedName name="WPIE" localSheetId="25">[4]Links!$D$7</definedName>
    <definedName name="WPIE">[4]Links!$D$7</definedName>
    <definedName name="WPIEC" localSheetId="1">[8]Links!$B$25</definedName>
    <definedName name="WPIEC">[8]Links!$B$25</definedName>
    <definedName name="WPIECA" localSheetId="19">[4]Links!$D$39</definedName>
    <definedName name="WPIECA" localSheetId="25">[4]Links!$D$39</definedName>
    <definedName name="WPIECA">[4]Links!$D$39</definedName>
    <definedName name="WPIEMY" localSheetId="19">[4]Links!$D$31</definedName>
    <definedName name="WPIEMY" localSheetId="25">[4]Links!$D$31</definedName>
    <definedName name="WPIEMY">[4]Links!$D$31</definedName>
    <definedName name="WPIEMYA" localSheetId="19">[4]Links!$D$47</definedName>
    <definedName name="WPIEMYA" localSheetId="25">[4]Links!$D$47</definedName>
    <definedName name="WPIEMYA">[4]Links!$D$47</definedName>
    <definedName name="WPIEPA" localSheetId="1">[8]Links!$B$70</definedName>
    <definedName name="WPIEPA">[8]Links!$B$70</definedName>
    <definedName name="WPIEQ" localSheetId="1">[8]Links!$B$34</definedName>
    <definedName name="WPIEQ">[8]Links!$B$34</definedName>
    <definedName name="WPIEQA" localSheetId="1">[8]Links!$B$43</definedName>
    <definedName name="WPIEQA">[8]Links!$B$43</definedName>
    <definedName name="WPIEY" localSheetId="19">[4]Links!$D$15</definedName>
    <definedName name="WPIEY" localSheetId="25">[4]Links!$D$15</definedName>
    <definedName name="WPIEY">[4]Links!$D$15</definedName>
    <definedName name="WPIEYA" localSheetId="1">[8]Links!$B$61</definedName>
    <definedName name="WPIEYA">[8]Links!$B$61</definedName>
    <definedName name="WPIM" localSheetId="19">[4]Links!$D$8</definedName>
    <definedName name="WPIM" localSheetId="25">[4]Links!$D$8</definedName>
    <definedName name="WPIM">[4]Links!$D$8</definedName>
    <definedName name="WPIMC" localSheetId="1">[8]Links!$B$26</definedName>
    <definedName name="WPIMC">[8]Links!$B$26</definedName>
    <definedName name="WPIMCA" localSheetId="19">[4]Links!$D$40</definedName>
    <definedName name="WPIMCA" localSheetId="25">[4]Links!$D$40</definedName>
    <definedName name="WPIMCA">[4]Links!$D$40</definedName>
    <definedName name="WPIMMY" localSheetId="19">[4]Links!$D$32</definedName>
    <definedName name="WPIMMY" localSheetId="25">[4]Links!$D$32</definedName>
    <definedName name="WPIMMY">[4]Links!$D$32</definedName>
    <definedName name="WPIMMYA" localSheetId="19">[4]Links!$D$48</definedName>
    <definedName name="WPIMMYA" localSheetId="25">[4]Links!$D$48</definedName>
    <definedName name="WPIMMYA">[4]Links!$D$48</definedName>
    <definedName name="WPImov_f" localSheetId="11">[4]Links!#REF!</definedName>
    <definedName name="WPImov_f" localSheetId="19">[4]Links!#REF!</definedName>
    <definedName name="WPImov_f" localSheetId="25">[4]Links!#REF!</definedName>
    <definedName name="WPImov_f" localSheetId="36">[4]Links!#REF!</definedName>
    <definedName name="WPImov_f" localSheetId="45">[4]Links!#REF!</definedName>
    <definedName name="WPImov_f" localSheetId="52">[4]Links!#REF!</definedName>
    <definedName name="WPImov_f" localSheetId="57">[4]Links!#REF!</definedName>
    <definedName name="WPImov_f" localSheetId="61">[4]Links!#REF!</definedName>
    <definedName name="WPImov_f" localSheetId="62">[4]Links!#REF!</definedName>
    <definedName name="WPImov_f" localSheetId="63">[4]Links!#REF!</definedName>
    <definedName name="WPImov_f" localSheetId="64">[4]Links!#REF!</definedName>
    <definedName name="WPImov_f" localSheetId="65">[4]Links!#REF!</definedName>
    <definedName name="WPImov_f" localSheetId="66">[4]Links!#REF!</definedName>
    <definedName name="WPImov_f" localSheetId="67">[4]Links!#REF!</definedName>
    <definedName name="WPImov_f" localSheetId="68">[4]Links!#REF!</definedName>
    <definedName name="WPImov_f" localSheetId="69">[4]Links!#REF!</definedName>
    <definedName name="WPImov_f" localSheetId="70">[4]Links!#REF!</definedName>
    <definedName name="WPImov_f" localSheetId="71">[4]Links!#REF!</definedName>
    <definedName name="WPImov_f" localSheetId="72">[4]Links!#REF!</definedName>
    <definedName name="WPImov_f" localSheetId="76">[4]Links!#REF!</definedName>
    <definedName name="WPImov_f" localSheetId="85">[4]Links!#REF!</definedName>
    <definedName name="WPImov_f" localSheetId="78">[4]Links!#REF!</definedName>
    <definedName name="WPImov_f" localSheetId="80">[4]Links!#REF!</definedName>
    <definedName name="WPImov_f" localSheetId="81">[4]Links!#REF!</definedName>
    <definedName name="WPImov_f" localSheetId="82">[4]Links!#REF!</definedName>
    <definedName name="WPImov_f" localSheetId="84">[4]Links!#REF!</definedName>
    <definedName name="WPImov_f" localSheetId="88">[4]Links!#REF!</definedName>
    <definedName name="WPImov_f" localSheetId="91">[4]Links!#REF!</definedName>
    <definedName name="WPImov_f" localSheetId="92">[4]Links!#REF!</definedName>
    <definedName name="WPImov_f" localSheetId="93">[4]Links!#REF!</definedName>
    <definedName name="WPImov_f" localSheetId="15">[4]Links!#REF!</definedName>
    <definedName name="WPImov_f" localSheetId="16">[4]Links!#REF!</definedName>
    <definedName name="WPImov_f" localSheetId="74">[4]Links!#REF!</definedName>
    <definedName name="WPImov_f">[4]Links!#REF!</definedName>
    <definedName name="WPIMPA" localSheetId="1">[8]Links!$B$71</definedName>
    <definedName name="WPIMPA">[8]Links!$B$71</definedName>
    <definedName name="WPIMQ" localSheetId="1">[8]Links!$B$35</definedName>
    <definedName name="WPIMQ">[8]Links!$B$35</definedName>
    <definedName name="WPIMQA" localSheetId="1">[8]Links!$B$44</definedName>
    <definedName name="WPIMQA">[8]Links!$B$44</definedName>
    <definedName name="WPIMY" localSheetId="19">[4]Links!$B$21</definedName>
    <definedName name="WPIMY" localSheetId="25">[4]Links!$B$21</definedName>
    <definedName name="WPIMY">[4]Links!$B$21</definedName>
    <definedName name="WPIMY1" localSheetId="19">[4]Links!$D$16</definedName>
    <definedName name="WPIMY1" localSheetId="25">[4]Links!$D$16</definedName>
    <definedName name="WPIMY1">[4]Links!$D$16</definedName>
    <definedName name="WPIMYA" localSheetId="19">[4]Links!$B$26</definedName>
    <definedName name="WPIMYA" localSheetId="25">[4]Links!$B$26</definedName>
    <definedName name="WPIMYA">[4]Links!$B$26</definedName>
    <definedName name="WPIPA" localSheetId="1">[8]Links!$B$69</definedName>
    <definedName name="WPIPA">[8]Links!$B$69</definedName>
    <definedName name="WPIQ" localSheetId="1">[8]Links!$B$33</definedName>
    <definedName name="WPIQ">[8]Links!$B$33</definedName>
    <definedName name="WPIQA" localSheetId="1">[8]Links!$B$42</definedName>
    <definedName name="WPIQA">[8]Links!$B$42</definedName>
    <definedName name="WPIY" localSheetId="19">[4]Links!$B$11</definedName>
    <definedName name="WPIY" localSheetId="25">[4]Links!$B$11</definedName>
    <definedName name="WPIY">[4]Links!$B$11</definedName>
    <definedName name="WPIYA" localSheetId="1">[8]Links!$B$60</definedName>
    <definedName name="WPIYA">[8]Links!$B$60</definedName>
    <definedName name="WR" localSheetId="69">[5]C!$L$20</definedName>
    <definedName name="WR" localSheetId="71">[5]C!$L$20</definedName>
    <definedName name="WR" localSheetId="72">[5]C!$L$20</definedName>
    <definedName name="WR" localSheetId="74">[5]C!$L$20</definedName>
    <definedName name="WR">[5]C!$L$20</definedName>
    <definedName name="WR_P" localSheetId="19">[4]Links!$X$15</definedName>
    <definedName name="WR_P" localSheetId="25">[4]Links!$X$15</definedName>
    <definedName name="WR_P">[4]Links!$X$15</definedName>
    <definedName name="wrn.04." localSheetId="1" hidden="1">{#N/A,#N/A,FALSE,"т04"}</definedName>
    <definedName name="wrn.04." localSheetId="2" hidden="1">{#N/A,#N/A,FALSE,"т04"}</definedName>
    <definedName name="wrn.04." localSheetId="6" hidden="1">{#N/A,#N/A,FALSE,"т04"}</definedName>
    <definedName name="wrn.04." localSheetId="19" hidden="1">{#N/A,#N/A,FALSE,"т04"}</definedName>
    <definedName name="wrn.04." localSheetId="29" hidden="1">{#N/A,#N/A,FALSE,"т04"}</definedName>
    <definedName name="wrn.04." localSheetId="30" hidden="1">{#N/A,#N/A,FALSE,"т04"}</definedName>
    <definedName name="wrn.04." localSheetId="31" hidden="1">{#N/A,#N/A,FALSE,"т04"}</definedName>
    <definedName name="wrn.04." localSheetId="22" hidden="1">{#N/A,#N/A,FALSE,"т04"}</definedName>
    <definedName name="wrn.04." localSheetId="23" hidden="1">{#N/A,#N/A,FALSE,"т04"}</definedName>
    <definedName name="wrn.04." localSheetId="24" hidden="1">{#N/A,#N/A,FALSE,"т04"}</definedName>
    <definedName name="wrn.04." localSheetId="25" hidden="1">{#N/A,#N/A,FALSE,"т04"}</definedName>
    <definedName name="wrn.04." localSheetId="26" hidden="1">{#N/A,#N/A,FALSE,"т04"}</definedName>
    <definedName name="wrn.04." localSheetId="36" hidden="1">{#N/A,#N/A,FALSE,"т04"}</definedName>
    <definedName name="wrn.04." localSheetId="45" hidden="1">{#N/A,#N/A,FALSE,"т04"}</definedName>
    <definedName name="wrn.04." localSheetId="46" hidden="1">{#N/A,#N/A,FALSE,"т04"}</definedName>
    <definedName name="wrn.04." localSheetId="44" hidden="1">{#N/A,#N/A,FALSE,"т04"}</definedName>
    <definedName name="wrn.04." localSheetId="52" hidden="1">{#N/A,#N/A,FALSE,"т04"}</definedName>
    <definedName name="wrn.04." localSheetId="55" hidden="1">{#N/A,#N/A,FALSE,"т04"}</definedName>
    <definedName name="wrn.04." localSheetId="56" hidden="1">{#N/A,#N/A,FALSE,"т04"}</definedName>
    <definedName name="wrn.04." localSheetId="57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62" hidden="1">{#N/A,#N/A,FALSE,"т04"}</definedName>
    <definedName name="wrn.04." localSheetId="63" hidden="1">{#N/A,#N/A,FALSE,"т04"}</definedName>
    <definedName name="wrn.04." localSheetId="64" hidden="1">{#N/A,#N/A,FALSE,"т04"}</definedName>
    <definedName name="wrn.04." localSheetId="65" hidden="1">{#N/A,#N/A,FALSE,"т04"}</definedName>
    <definedName name="wrn.04." localSheetId="66" hidden="1">{#N/A,#N/A,FALSE,"т04"}</definedName>
    <definedName name="wrn.04." localSheetId="67" hidden="1">{#N/A,#N/A,FALSE,"т04"}</definedName>
    <definedName name="wrn.04." localSheetId="68" hidden="1">{#N/A,#N/A,FALSE,"т04"}</definedName>
    <definedName name="wrn.04." localSheetId="69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6" hidden="1">{#N/A,#N/A,FALSE,"т04"}</definedName>
    <definedName name="wrn.04." localSheetId="77" hidden="1">{#N/A,#N/A,FALSE,"т04"}</definedName>
    <definedName name="wrn.04." localSheetId="78" hidden="1">{#N/A,#N/A,FALSE,"т04"}</definedName>
    <definedName name="wrn.04." localSheetId="80" hidden="1">{#N/A,#N/A,FALSE,"т04"}</definedName>
    <definedName name="wrn.04." localSheetId="84" hidden="1">{#N/A,#N/A,FALSE,"т04"}</definedName>
    <definedName name="wrn.04." localSheetId="88" hidden="1">{#N/A,#N/A,FALSE,"т04"}</definedName>
    <definedName name="wrn.04." localSheetId="89" hidden="1">{#N/A,#N/A,FALSE,"т04"}</definedName>
    <definedName name="wrn.04." localSheetId="91" hidden="1">{#N/A,#N/A,FALSE,"т04"}</definedName>
    <definedName name="wrn.04." localSheetId="92" hidden="1">{#N/A,#N/A,FALSE,"т04"}</definedName>
    <definedName name="wrn.04." localSheetId="93" hidden="1">{#N/A,#N/A,FALSE,"т04"}</definedName>
    <definedName name="wrn.04." localSheetId="74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2" hidden="1">{#N/A,#N/A,FALSE,"т04"}</definedName>
    <definedName name="wrn.04._2" localSheetId="19" hidden="1">{#N/A,#N/A,FALSE,"т04"}</definedName>
    <definedName name="wrn.04._2" localSheetId="31" hidden="1">{#N/A,#N/A,FALSE,"т04"}</definedName>
    <definedName name="wrn.04._2" localSheetId="22" hidden="1">{#N/A,#N/A,FALSE,"т04"}</definedName>
    <definedName name="wrn.04._2" localSheetId="23" hidden="1">{#N/A,#N/A,FALSE,"т04"}</definedName>
    <definedName name="wrn.04._2" localSheetId="24" hidden="1">{#N/A,#N/A,FALSE,"т04"}</definedName>
    <definedName name="wrn.04._2" localSheetId="25" hidden="1">{#N/A,#N/A,FALSE,"т04"}</definedName>
    <definedName name="wrn.04._2" localSheetId="26" hidden="1">{#N/A,#N/A,FALSE,"т04"}</definedName>
    <definedName name="wrn.04._2" localSheetId="36" hidden="1">{#N/A,#N/A,FALSE,"т04"}</definedName>
    <definedName name="wrn.04._2" localSheetId="45" hidden="1">{#N/A,#N/A,FALSE,"т04"}</definedName>
    <definedName name="wrn.04._2" localSheetId="46" hidden="1">{#N/A,#N/A,FALSE,"т04"}</definedName>
    <definedName name="wrn.04._2" localSheetId="44" hidden="1">{#N/A,#N/A,FALSE,"т04"}</definedName>
    <definedName name="wrn.04._2" localSheetId="52" hidden="1">{#N/A,#N/A,FALSE,"т04"}</definedName>
    <definedName name="wrn.04._2" localSheetId="55" hidden="1">{#N/A,#N/A,FALSE,"т04"}</definedName>
    <definedName name="wrn.04._2" localSheetId="56" hidden="1">{#N/A,#N/A,FALSE,"т04"}</definedName>
    <definedName name="wrn.04._2" localSheetId="57" hidden="1">{#N/A,#N/A,FALSE,"т04"}</definedName>
    <definedName name="wrn.04._2" localSheetId="60" hidden="1">{#N/A,#N/A,FALSE,"т04"}</definedName>
    <definedName name="wrn.04._2" localSheetId="61" hidden="1">{#N/A,#N/A,FALSE,"т04"}</definedName>
    <definedName name="wrn.04._2" localSheetId="62" hidden="1">{#N/A,#N/A,FALSE,"т04"}</definedName>
    <definedName name="wrn.04._2" localSheetId="63" hidden="1">{#N/A,#N/A,FALSE,"т04"}</definedName>
    <definedName name="wrn.04._2" localSheetId="64" hidden="1">{#N/A,#N/A,FALSE,"т04"}</definedName>
    <definedName name="wrn.04._2" localSheetId="65" hidden="1">{#N/A,#N/A,FALSE,"т04"}</definedName>
    <definedName name="wrn.04._2" localSheetId="66" hidden="1">{#N/A,#N/A,FALSE,"т04"}</definedName>
    <definedName name="wrn.04._2" localSheetId="67" hidden="1">{#N/A,#N/A,FALSE,"т04"}</definedName>
    <definedName name="wrn.04._2" localSheetId="68" hidden="1">{#N/A,#N/A,FALSE,"т04"}</definedName>
    <definedName name="wrn.04._2" localSheetId="69" hidden="1">{#N/A,#N/A,FALSE,"т04"}</definedName>
    <definedName name="wrn.04._2" localSheetId="70" hidden="1">{#N/A,#N/A,FALSE,"т04"}</definedName>
    <definedName name="wrn.04._2" localSheetId="71" hidden="1">{#N/A,#N/A,FALSE,"т04"}</definedName>
    <definedName name="wrn.04._2" localSheetId="72" hidden="1">{#N/A,#N/A,FALSE,"т04"}</definedName>
    <definedName name="wrn.04._2" localSheetId="76" hidden="1">{#N/A,#N/A,FALSE,"т04"}</definedName>
    <definedName name="wrn.04._2" localSheetId="78" hidden="1">{#N/A,#N/A,FALSE,"т04"}</definedName>
    <definedName name="wrn.04._2" localSheetId="84" hidden="1">{#N/A,#N/A,FALSE,"т04"}</definedName>
    <definedName name="wrn.04._2" localSheetId="88" hidden="1">{#N/A,#N/A,FALSE,"т04"}</definedName>
    <definedName name="wrn.04._2" localSheetId="91" hidden="1">{#N/A,#N/A,FALSE,"т04"}</definedName>
    <definedName name="wrn.04._2" localSheetId="92" hidden="1">{#N/A,#N/A,FALSE,"т04"}</definedName>
    <definedName name="wrn.04._2" localSheetId="93" hidden="1">{#N/A,#N/A,FALSE,"т04"}</definedName>
    <definedName name="wrn.04._2" localSheetId="74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2" hidden="1">{#N/A,#N/A,FALSE,"т04"}</definedName>
    <definedName name="wrn.04._2_1" localSheetId="19" hidden="1">{#N/A,#N/A,FALSE,"т04"}</definedName>
    <definedName name="wrn.04._2_1" localSheetId="31" hidden="1">{#N/A,#N/A,FALSE,"т04"}</definedName>
    <definedName name="wrn.04._2_1" localSheetId="22" hidden="1">{#N/A,#N/A,FALSE,"т04"}</definedName>
    <definedName name="wrn.04._2_1" localSheetId="23" hidden="1">{#N/A,#N/A,FALSE,"т04"}</definedName>
    <definedName name="wrn.04._2_1" localSheetId="24" hidden="1">{#N/A,#N/A,FALSE,"т04"}</definedName>
    <definedName name="wrn.04._2_1" localSheetId="25" hidden="1">{#N/A,#N/A,FALSE,"т04"}</definedName>
    <definedName name="wrn.04._2_1" localSheetId="26" hidden="1">{#N/A,#N/A,FALSE,"т04"}</definedName>
    <definedName name="wrn.04._2_1" localSheetId="36" hidden="1">{#N/A,#N/A,FALSE,"т04"}</definedName>
    <definedName name="wrn.04._2_1" localSheetId="45" hidden="1">{#N/A,#N/A,FALSE,"т04"}</definedName>
    <definedName name="wrn.04._2_1" localSheetId="46" hidden="1">{#N/A,#N/A,FALSE,"т04"}</definedName>
    <definedName name="wrn.04._2_1" localSheetId="44" hidden="1">{#N/A,#N/A,FALSE,"т04"}</definedName>
    <definedName name="wrn.04._2_1" localSheetId="52" hidden="1">{#N/A,#N/A,FALSE,"т04"}</definedName>
    <definedName name="wrn.04._2_1" localSheetId="55" hidden="1">{#N/A,#N/A,FALSE,"т04"}</definedName>
    <definedName name="wrn.04._2_1" localSheetId="56" hidden="1">{#N/A,#N/A,FALSE,"т04"}</definedName>
    <definedName name="wrn.04._2_1" localSheetId="57" hidden="1">{#N/A,#N/A,FALSE,"т04"}</definedName>
    <definedName name="wrn.04._2_1" localSheetId="60" hidden="1">{#N/A,#N/A,FALSE,"т04"}</definedName>
    <definedName name="wrn.04._2_1" localSheetId="61" hidden="1">{#N/A,#N/A,FALSE,"т04"}</definedName>
    <definedName name="wrn.04._2_1" localSheetId="62" hidden="1">{#N/A,#N/A,FALSE,"т04"}</definedName>
    <definedName name="wrn.04._2_1" localSheetId="63" hidden="1">{#N/A,#N/A,FALSE,"т04"}</definedName>
    <definedName name="wrn.04._2_1" localSheetId="64" hidden="1">{#N/A,#N/A,FALSE,"т04"}</definedName>
    <definedName name="wrn.04._2_1" localSheetId="65" hidden="1">{#N/A,#N/A,FALSE,"т04"}</definedName>
    <definedName name="wrn.04._2_1" localSheetId="66" hidden="1">{#N/A,#N/A,FALSE,"т04"}</definedName>
    <definedName name="wrn.04._2_1" localSheetId="67" hidden="1">{#N/A,#N/A,FALSE,"т04"}</definedName>
    <definedName name="wrn.04._2_1" localSheetId="68" hidden="1">{#N/A,#N/A,FALSE,"т04"}</definedName>
    <definedName name="wrn.04._2_1" localSheetId="69" hidden="1">{#N/A,#N/A,FALSE,"т04"}</definedName>
    <definedName name="wrn.04._2_1" localSheetId="70" hidden="1">{#N/A,#N/A,FALSE,"т04"}</definedName>
    <definedName name="wrn.04._2_1" localSheetId="71" hidden="1">{#N/A,#N/A,FALSE,"т04"}</definedName>
    <definedName name="wrn.04._2_1" localSheetId="72" hidden="1">{#N/A,#N/A,FALSE,"т04"}</definedName>
    <definedName name="wrn.04._2_1" localSheetId="76" hidden="1">{#N/A,#N/A,FALSE,"т04"}</definedName>
    <definedName name="wrn.04._2_1" localSheetId="78" hidden="1">{#N/A,#N/A,FALSE,"т04"}</definedName>
    <definedName name="wrn.04._2_1" localSheetId="84" hidden="1">{#N/A,#N/A,FALSE,"т04"}</definedName>
    <definedName name="wrn.04._2_1" localSheetId="88" hidden="1">{#N/A,#N/A,FALSE,"т04"}</definedName>
    <definedName name="wrn.04._2_1" localSheetId="91" hidden="1">{#N/A,#N/A,FALSE,"т04"}</definedName>
    <definedName name="wrn.04._2_1" localSheetId="92" hidden="1">{#N/A,#N/A,FALSE,"т04"}</definedName>
    <definedName name="wrn.04._2_1" localSheetId="93" hidden="1">{#N/A,#N/A,FALSE,"т04"}</definedName>
    <definedName name="wrn.04._2_1" localSheetId="74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2" hidden="1">{#N/A,#N/A,FALSE,"т02бд"}</definedName>
    <definedName name="wrn.05" localSheetId="19" hidden="1">{#N/A,#N/A,FALSE,"т02бд"}</definedName>
    <definedName name="wrn.05" localSheetId="31" hidden="1">{#N/A,#N/A,FALSE,"т02бд"}</definedName>
    <definedName name="wrn.05" localSheetId="22" hidden="1">{#N/A,#N/A,FALSE,"т02бд"}</definedName>
    <definedName name="wrn.05" localSheetId="23" hidden="1">{#N/A,#N/A,FALSE,"т02бд"}</definedName>
    <definedName name="wrn.05" localSheetId="24" hidden="1">{#N/A,#N/A,FALSE,"т02бд"}</definedName>
    <definedName name="wrn.05" localSheetId="25" hidden="1">{#N/A,#N/A,FALSE,"т02бд"}</definedName>
    <definedName name="wrn.05" localSheetId="26" hidden="1">{#N/A,#N/A,FALSE,"т02бд"}</definedName>
    <definedName name="wrn.05" localSheetId="36" hidden="1">{#N/A,#N/A,FALSE,"т02бд"}</definedName>
    <definedName name="wrn.05" localSheetId="45" hidden="1">{#N/A,#N/A,FALSE,"т02бд"}</definedName>
    <definedName name="wrn.05" localSheetId="46" hidden="1">{#N/A,#N/A,FALSE,"т02бд"}</definedName>
    <definedName name="wrn.05" localSheetId="44" hidden="1">{#N/A,#N/A,FALSE,"т02бд"}</definedName>
    <definedName name="wrn.05" localSheetId="52" hidden="1">{#N/A,#N/A,FALSE,"т02бд"}</definedName>
    <definedName name="wrn.05" localSheetId="55" hidden="1">{#N/A,#N/A,FALSE,"т02бд"}</definedName>
    <definedName name="wrn.05" localSheetId="56" hidden="1">{#N/A,#N/A,FALSE,"т02бд"}</definedName>
    <definedName name="wrn.05" localSheetId="57" hidden="1">{#N/A,#N/A,FALSE,"т02бд"}</definedName>
    <definedName name="wrn.05" localSheetId="60" hidden="1">{#N/A,#N/A,FALSE,"т02бд"}</definedName>
    <definedName name="wrn.05" localSheetId="61" hidden="1">{#N/A,#N/A,FALSE,"т02бд"}</definedName>
    <definedName name="wrn.05" localSheetId="62" hidden="1">{#N/A,#N/A,FALSE,"т02бд"}</definedName>
    <definedName name="wrn.05" localSheetId="63" hidden="1">{#N/A,#N/A,FALSE,"т02бд"}</definedName>
    <definedName name="wrn.05" localSheetId="64" hidden="1">{#N/A,#N/A,FALSE,"т02бд"}</definedName>
    <definedName name="wrn.05" localSheetId="65" hidden="1">{#N/A,#N/A,FALSE,"т02бд"}</definedName>
    <definedName name="wrn.05" localSheetId="66" hidden="1">{#N/A,#N/A,FALSE,"т02бд"}</definedName>
    <definedName name="wrn.05" localSheetId="67" hidden="1">{#N/A,#N/A,FALSE,"т02бд"}</definedName>
    <definedName name="wrn.05" localSheetId="68" hidden="1">{#N/A,#N/A,FALSE,"т02бд"}</definedName>
    <definedName name="wrn.05" localSheetId="69" hidden="1">{#N/A,#N/A,FALSE,"т02бд"}</definedName>
    <definedName name="wrn.05" localSheetId="70" hidden="1">{#N/A,#N/A,FALSE,"т02бд"}</definedName>
    <definedName name="wrn.05" localSheetId="71" hidden="1">{#N/A,#N/A,FALSE,"т02бд"}</definedName>
    <definedName name="wrn.05" localSheetId="72" hidden="1">{#N/A,#N/A,FALSE,"т02бд"}</definedName>
    <definedName name="wrn.05" localSheetId="76" hidden="1">{#N/A,#N/A,FALSE,"т02бд"}</definedName>
    <definedName name="wrn.05" localSheetId="77" hidden="1">{#N/A,#N/A,FALSE,"т02бд"}</definedName>
    <definedName name="wrn.05" localSheetId="78" hidden="1">{#N/A,#N/A,FALSE,"т02бд"}</definedName>
    <definedName name="wrn.05" localSheetId="80" hidden="1">{#N/A,#N/A,FALSE,"т02бд"}</definedName>
    <definedName name="wrn.05" localSheetId="84" hidden="1">{#N/A,#N/A,FALSE,"т02бд"}</definedName>
    <definedName name="wrn.05" localSheetId="88" hidden="1">{#N/A,#N/A,FALSE,"т02бд"}</definedName>
    <definedName name="wrn.05" localSheetId="89" hidden="1">{#N/A,#N/A,FALSE,"т02бд"}</definedName>
    <definedName name="wrn.05" localSheetId="91" hidden="1">{#N/A,#N/A,FALSE,"т02бд"}</definedName>
    <definedName name="wrn.05" localSheetId="92" hidden="1">{#N/A,#N/A,FALSE,"т02бд"}</definedName>
    <definedName name="wrn.05" localSheetId="93" hidden="1">{#N/A,#N/A,FALSE,"т02бд"}</definedName>
    <definedName name="wrn.05" localSheetId="74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6" hidden="1">{"BOP_TAB",#N/A,FALSE,"N";"MIDTERM_TAB",#N/A,FALSE,"O"}</definedName>
    <definedName name="wrn.BOP_MIDTERM." localSheetId="19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36" hidden="1">{"BOP_TAB",#N/A,FALSE,"N";"MIDTERM_TAB",#N/A,FALSE,"O"}</definedName>
    <definedName name="wrn.BOP_MIDTERM." localSheetId="45" hidden="1">{"BOP_TAB",#N/A,FALSE,"N";"MIDTERM_TAB",#N/A,FALSE,"O"}</definedName>
    <definedName name="wrn.BOP_MIDTERM." localSheetId="46" hidden="1">{"BOP_TAB",#N/A,FALSE,"N";"MIDTERM_TAB",#N/A,FALSE,"O"}</definedName>
    <definedName name="wrn.BOP_MIDTERM." localSheetId="44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2" hidden="1">{"BOP_TAB",#N/A,FALSE,"N";"MIDTERM_TAB",#N/A,FALSE,"O"}</definedName>
    <definedName name="wrn.BOP_MIDTERM." localSheetId="63" hidden="1">{"BOP_TAB",#N/A,FALSE,"N";"MIDTERM_TAB",#N/A,FALSE,"O"}</definedName>
    <definedName name="wrn.BOP_MIDTERM." localSheetId="64" hidden="1">{"BOP_TAB",#N/A,FALSE,"N";"MIDTERM_TAB",#N/A,FALSE,"O"}</definedName>
    <definedName name="wrn.BOP_MIDTERM." localSheetId="65" hidden="1">{"BOP_TAB",#N/A,FALSE,"N";"MIDTERM_TAB",#N/A,FALSE,"O"}</definedName>
    <definedName name="wrn.BOP_MIDTERM." localSheetId="6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8" hidden="1">{"BOP_TAB",#N/A,FALSE,"N";"MIDTERM_TAB",#N/A,FALSE,"O"}</definedName>
    <definedName name="wrn.BOP_MIDTERM." localSheetId="69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6" hidden="1">{"BOP_TAB",#N/A,FALSE,"N";"MIDTERM_TAB",#N/A,FALSE,"O"}</definedName>
    <definedName name="wrn.BOP_MIDTERM." localSheetId="77" hidden="1">{"BOP_TAB",#N/A,FALSE,"N";"MIDTERM_TAB",#N/A,FALSE,"O"}</definedName>
    <definedName name="wrn.BOP_MIDTERM." localSheetId="78" hidden="1">{"BOP_TAB",#N/A,FALSE,"N";"MIDTERM_TAB",#N/A,FALSE,"O"}</definedName>
    <definedName name="wrn.BOP_MIDTERM." localSheetId="80" hidden="1">{"BOP_TAB",#N/A,FALSE,"N";"MIDTERM_TAB",#N/A,FALSE,"O"}</definedName>
    <definedName name="wrn.BOP_MIDTERM." localSheetId="84" hidden="1">{"BOP_TAB",#N/A,FALSE,"N";"MIDTERM_TAB",#N/A,FALSE,"O"}</definedName>
    <definedName name="wrn.BOP_MIDTERM." localSheetId="88" hidden="1">{"BOP_TAB",#N/A,FALSE,"N";"MIDTERM_TAB",#N/A,FALSE,"O"}</definedName>
    <definedName name="wrn.BOP_MIDTERM." localSheetId="89" hidden="1">{"BOP_TAB",#N/A,FALSE,"N";"MIDTERM_TAB",#N/A,FALSE,"O"}</definedName>
    <definedName name="wrn.BOP_MIDTERM." localSheetId="91" hidden="1">{"BOP_TAB",#N/A,FALSE,"N";"MIDTERM_TAB",#N/A,FALSE,"O"}</definedName>
    <definedName name="wrn.BOP_MIDTERM." localSheetId="92" hidden="1">{"BOP_TAB",#N/A,FALSE,"N";"MIDTERM_TAB",#N/A,FALSE,"O"}</definedName>
    <definedName name="wrn.BOP_MIDTERM." localSheetId="93" hidden="1">{"BOP_TAB",#N/A,FALSE,"N";"MIDTERM_TAB",#N/A,FALSE,"O"}</definedName>
    <definedName name="wrn.BOP_MIDTERM." localSheetId="74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2" hidden="1">{"BOP_TAB",#N/A,FALSE,"N";"MIDTERM_TAB",#N/A,FALSE,"O"}</definedName>
    <definedName name="wrn.BOP_MIDTERM._2" localSheetId="19" hidden="1">{"BOP_TAB",#N/A,FALSE,"N";"MIDTERM_TAB",#N/A,FALSE,"O"}</definedName>
    <definedName name="wrn.BOP_MIDTERM._2" localSheetId="31" hidden="1">{"BOP_TAB",#N/A,FALSE,"N";"MIDTERM_TAB",#N/A,FALSE,"O"}</definedName>
    <definedName name="wrn.BOP_MIDTERM._2" localSheetId="22" hidden="1">{"BOP_TAB",#N/A,FALSE,"N";"MIDTERM_TAB",#N/A,FALSE,"O"}</definedName>
    <definedName name="wrn.BOP_MIDTERM._2" localSheetId="23" hidden="1">{"BOP_TAB",#N/A,FALSE,"N";"MIDTERM_TAB",#N/A,FALSE,"O"}</definedName>
    <definedName name="wrn.BOP_MIDTERM._2" localSheetId="24" hidden="1">{"BOP_TAB",#N/A,FALSE,"N";"MIDTERM_TAB",#N/A,FALSE,"O"}</definedName>
    <definedName name="wrn.BOP_MIDTERM._2" localSheetId="25" hidden="1">{"BOP_TAB",#N/A,FALSE,"N";"MIDTERM_TAB",#N/A,FALSE,"O"}</definedName>
    <definedName name="wrn.BOP_MIDTERM._2" localSheetId="26" hidden="1">{"BOP_TAB",#N/A,FALSE,"N";"MIDTERM_TAB",#N/A,FALSE,"O"}</definedName>
    <definedName name="wrn.BOP_MIDTERM._2" localSheetId="36" hidden="1">{"BOP_TAB",#N/A,FALSE,"N";"MIDTERM_TAB",#N/A,FALSE,"O"}</definedName>
    <definedName name="wrn.BOP_MIDTERM._2" localSheetId="45" hidden="1">{"BOP_TAB",#N/A,FALSE,"N";"MIDTERM_TAB",#N/A,FALSE,"O"}</definedName>
    <definedName name="wrn.BOP_MIDTERM._2" localSheetId="46" hidden="1">{"BOP_TAB",#N/A,FALSE,"N";"MIDTERM_TAB",#N/A,FALSE,"O"}</definedName>
    <definedName name="wrn.BOP_MIDTERM._2" localSheetId="44" hidden="1">{"BOP_TAB",#N/A,FALSE,"N";"MIDTERM_TAB",#N/A,FALSE,"O"}</definedName>
    <definedName name="wrn.BOP_MIDTERM._2" localSheetId="52" hidden="1">{"BOP_TAB",#N/A,FALSE,"N";"MIDTERM_TAB",#N/A,FALSE,"O"}</definedName>
    <definedName name="wrn.BOP_MIDTERM._2" localSheetId="55" hidden="1">{"BOP_TAB",#N/A,FALSE,"N";"MIDTERM_TAB",#N/A,FALSE,"O"}</definedName>
    <definedName name="wrn.BOP_MIDTERM._2" localSheetId="56" hidden="1">{"BOP_TAB",#N/A,FALSE,"N";"MIDTERM_TAB",#N/A,FALSE,"O"}</definedName>
    <definedName name="wrn.BOP_MIDTERM._2" localSheetId="57" hidden="1">{"BOP_TAB",#N/A,FALSE,"N";"MIDTERM_TAB",#N/A,FALSE,"O"}</definedName>
    <definedName name="wrn.BOP_MIDTERM._2" localSheetId="60" hidden="1">{"BOP_TAB",#N/A,FALSE,"N";"MIDTERM_TAB",#N/A,FALSE,"O"}</definedName>
    <definedName name="wrn.BOP_MIDTERM._2" localSheetId="61" hidden="1">{"BOP_TAB",#N/A,FALSE,"N";"MIDTERM_TAB",#N/A,FALSE,"O"}</definedName>
    <definedName name="wrn.BOP_MIDTERM._2" localSheetId="62" hidden="1">{"BOP_TAB",#N/A,FALSE,"N";"MIDTERM_TAB",#N/A,FALSE,"O"}</definedName>
    <definedName name="wrn.BOP_MIDTERM._2" localSheetId="63" hidden="1">{"BOP_TAB",#N/A,FALSE,"N";"MIDTERM_TAB",#N/A,FALSE,"O"}</definedName>
    <definedName name="wrn.BOP_MIDTERM._2" localSheetId="64" hidden="1">{"BOP_TAB",#N/A,FALSE,"N";"MIDTERM_TAB",#N/A,FALSE,"O"}</definedName>
    <definedName name="wrn.BOP_MIDTERM._2" localSheetId="65" hidden="1">{"BOP_TAB",#N/A,FALSE,"N";"MIDTERM_TAB",#N/A,FALSE,"O"}</definedName>
    <definedName name="wrn.BOP_MIDTERM._2" localSheetId="66" hidden="1">{"BOP_TAB",#N/A,FALSE,"N";"MIDTERM_TAB",#N/A,FALSE,"O"}</definedName>
    <definedName name="wrn.BOP_MIDTERM._2" localSheetId="67" hidden="1">{"BOP_TAB",#N/A,FALSE,"N";"MIDTERM_TAB",#N/A,FALSE,"O"}</definedName>
    <definedName name="wrn.BOP_MIDTERM._2" localSheetId="68" hidden="1">{"BOP_TAB",#N/A,FALSE,"N";"MIDTERM_TAB",#N/A,FALSE,"O"}</definedName>
    <definedName name="wrn.BOP_MIDTERM._2" localSheetId="69" hidden="1">{"BOP_TAB",#N/A,FALSE,"N";"MIDTERM_TAB",#N/A,FALSE,"O"}</definedName>
    <definedName name="wrn.BOP_MIDTERM._2" localSheetId="70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2" hidden="1">{"BOP_TAB",#N/A,FALSE,"N";"MIDTERM_TAB",#N/A,FALSE,"O"}</definedName>
    <definedName name="wrn.BOP_MIDTERM._2" localSheetId="76" hidden="1">{"BOP_TAB",#N/A,FALSE,"N";"MIDTERM_TAB",#N/A,FALSE,"O"}</definedName>
    <definedName name="wrn.BOP_MIDTERM._2" localSheetId="78" hidden="1">{"BOP_TAB",#N/A,FALSE,"N";"MIDTERM_TAB",#N/A,FALSE,"O"}</definedName>
    <definedName name="wrn.BOP_MIDTERM._2" localSheetId="84" hidden="1">{"BOP_TAB",#N/A,FALSE,"N";"MIDTERM_TAB",#N/A,FALSE,"O"}</definedName>
    <definedName name="wrn.BOP_MIDTERM._2" localSheetId="88" hidden="1">{"BOP_TAB",#N/A,FALSE,"N";"MIDTERM_TAB",#N/A,FALSE,"O"}</definedName>
    <definedName name="wrn.BOP_MIDTERM._2" localSheetId="91" hidden="1">{"BOP_TAB",#N/A,FALSE,"N";"MIDTERM_TAB",#N/A,FALSE,"O"}</definedName>
    <definedName name="wrn.BOP_MIDTERM._2" localSheetId="92" hidden="1">{"BOP_TAB",#N/A,FALSE,"N";"MIDTERM_TAB",#N/A,FALSE,"O"}</definedName>
    <definedName name="wrn.BOP_MIDTERM._2" localSheetId="93" hidden="1">{"BOP_TAB",#N/A,FALSE,"N";"MIDTERM_TAB",#N/A,FALSE,"O"}</definedName>
    <definedName name="wrn.BOP_MIDTERM._2" localSheetId="74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2" hidden="1">{"BOP_TAB",#N/A,FALSE,"N";"MIDTERM_TAB",#N/A,FALSE,"O"}</definedName>
    <definedName name="wrn.BOP_MIDTERM._2_1" localSheetId="19" hidden="1">{"BOP_TAB",#N/A,FALSE,"N";"MIDTERM_TAB",#N/A,FALSE,"O"}</definedName>
    <definedName name="wrn.BOP_MIDTERM._2_1" localSheetId="31" hidden="1">{"BOP_TAB",#N/A,FALSE,"N";"MIDTERM_TAB",#N/A,FALSE,"O"}</definedName>
    <definedName name="wrn.BOP_MIDTERM._2_1" localSheetId="22" hidden="1">{"BOP_TAB",#N/A,FALSE,"N";"MIDTERM_TAB",#N/A,FALSE,"O"}</definedName>
    <definedName name="wrn.BOP_MIDTERM._2_1" localSheetId="23" hidden="1">{"BOP_TAB",#N/A,FALSE,"N";"MIDTERM_TAB",#N/A,FALSE,"O"}</definedName>
    <definedName name="wrn.BOP_MIDTERM._2_1" localSheetId="24" hidden="1">{"BOP_TAB",#N/A,FALSE,"N";"MIDTERM_TAB",#N/A,FALSE,"O"}</definedName>
    <definedName name="wrn.BOP_MIDTERM._2_1" localSheetId="25" hidden="1">{"BOP_TAB",#N/A,FALSE,"N";"MIDTERM_TAB",#N/A,FALSE,"O"}</definedName>
    <definedName name="wrn.BOP_MIDTERM._2_1" localSheetId="26" hidden="1">{"BOP_TAB",#N/A,FALSE,"N";"MIDTERM_TAB",#N/A,FALSE,"O"}</definedName>
    <definedName name="wrn.BOP_MIDTERM._2_1" localSheetId="36" hidden="1">{"BOP_TAB",#N/A,FALSE,"N";"MIDTERM_TAB",#N/A,FALSE,"O"}</definedName>
    <definedName name="wrn.BOP_MIDTERM._2_1" localSheetId="45" hidden="1">{"BOP_TAB",#N/A,FALSE,"N";"MIDTERM_TAB",#N/A,FALSE,"O"}</definedName>
    <definedName name="wrn.BOP_MIDTERM._2_1" localSheetId="46" hidden="1">{"BOP_TAB",#N/A,FALSE,"N";"MIDTERM_TAB",#N/A,FALSE,"O"}</definedName>
    <definedName name="wrn.BOP_MIDTERM._2_1" localSheetId="44" hidden="1">{"BOP_TAB",#N/A,FALSE,"N";"MIDTERM_TAB",#N/A,FALSE,"O"}</definedName>
    <definedName name="wrn.BOP_MIDTERM._2_1" localSheetId="52" hidden="1">{"BOP_TAB",#N/A,FALSE,"N";"MIDTERM_TAB",#N/A,FALSE,"O"}</definedName>
    <definedName name="wrn.BOP_MIDTERM._2_1" localSheetId="55" hidden="1">{"BOP_TAB",#N/A,FALSE,"N";"MIDTERM_TAB",#N/A,FALSE,"O"}</definedName>
    <definedName name="wrn.BOP_MIDTERM._2_1" localSheetId="56" hidden="1">{"BOP_TAB",#N/A,FALSE,"N";"MIDTERM_TAB",#N/A,FALSE,"O"}</definedName>
    <definedName name="wrn.BOP_MIDTERM._2_1" localSheetId="57" hidden="1">{"BOP_TAB",#N/A,FALSE,"N";"MIDTERM_TAB",#N/A,FALSE,"O"}</definedName>
    <definedName name="wrn.BOP_MIDTERM._2_1" localSheetId="60" hidden="1">{"BOP_TAB",#N/A,FALSE,"N";"MIDTERM_TAB",#N/A,FALSE,"O"}</definedName>
    <definedName name="wrn.BOP_MIDTERM._2_1" localSheetId="61" hidden="1">{"BOP_TAB",#N/A,FALSE,"N";"MIDTERM_TAB",#N/A,FALSE,"O"}</definedName>
    <definedName name="wrn.BOP_MIDTERM._2_1" localSheetId="62" hidden="1">{"BOP_TAB",#N/A,FALSE,"N";"MIDTERM_TAB",#N/A,FALSE,"O"}</definedName>
    <definedName name="wrn.BOP_MIDTERM._2_1" localSheetId="63" hidden="1">{"BOP_TAB",#N/A,FALSE,"N";"MIDTERM_TAB",#N/A,FALSE,"O"}</definedName>
    <definedName name="wrn.BOP_MIDTERM._2_1" localSheetId="64" hidden="1">{"BOP_TAB",#N/A,FALSE,"N";"MIDTERM_TAB",#N/A,FALSE,"O"}</definedName>
    <definedName name="wrn.BOP_MIDTERM._2_1" localSheetId="65" hidden="1">{"BOP_TAB",#N/A,FALSE,"N";"MIDTERM_TAB",#N/A,FALSE,"O"}</definedName>
    <definedName name="wrn.BOP_MIDTERM._2_1" localSheetId="66" hidden="1">{"BOP_TAB",#N/A,FALSE,"N";"MIDTERM_TAB",#N/A,FALSE,"O"}</definedName>
    <definedName name="wrn.BOP_MIDTERM._2_1" localSheetId="67" hidden="1">{"BOP_TAB",#N/A,FALSE,"N";"MIDTERM_TAB",#N/A,FALSE,"O"}</definedName>
    <definedName name="wrn.BOP_MIDTERM._2_1" localSheetId="68" hidden="1">{"BOP_TAB",#N/A,FALSE,"N";"MIDTERM_TAB",#N/A,FALSE,"O"}</definedName>
    <definedName name="wrn.BOP_MIDTERM._2_1" localSheetId="69" hidden="1">{"BOP_TAB",#N/A,FALSE,"N";"MIDTERM_TAB",#N/A,FALSE,"O"}</definedName>
    <definedName name="wrn.BOP_MIDTERM._2_1" localSheetId="70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2" hidden="1">{"BOP_TAB",#N/A,FALSE,"N";"MIDTERM_TAB",#N/A,FALSE,"O"}</definedName>
    <definedName name="wrn.BOP_MIDTERM._2_1" localSheetId="76" hidden="1">{"BOP_TAB",#N/A,FALSE,"N";"MIDTERM_TAB",#N/A,FALSE,"O"}</definedName>
    <definedName name="wrn.BOP_MIDTERM._2_1" localSheetId="78" hidden="1">{"BOP_TAB",#N/A,FALSE,"N";"MIDTERM_TAB",#N/A,FALSE,"O"}</definedName>
    <definedName name="wrn.BOP_MIDTERM._2_1" localSheetId="84" hidden="1">{"BOP_TAB",#N/A,FALSE,"N";"MIDTERM_TAB",#N/A,FALSE,"O"}</definedName>
    <definedName name="wrn.BOP_MIDTERM._2_1" localSheetId="88" hidden="1">{"BOP_TAB",#N/A,FALSE,"N";"MIDTERM_TAB",#N/A,FALSE,"O"}</definedName>
    <definedName name="wrn.BOP_MIDTERM._2_1" localSheetId="91" hidden="1">{"BOP_TAB",#N/A,FALSE,"N";"MIDTERM_TAB",#N/A,FALSE,"O"}</definedName>
    <definedName name="wrn.BOP_MIDTERM._2_1" localSheetId="92" hidden="1">{"BOP_TAB",#N/A,FALSE,"N";"MIDTERM_TAB",#N/A,FALSE,"O"}</definedName>
    <definedName name="wrn.BOP_MIDTERM._2_1" localSheetId="93" hidden="1">{"BOP_TAB",#N/A,FALSE,"N";"MIDTERM_TAB",#N/A,FALSE,"O"}</definedName>
    <definedName name="wrn.BOP_MIDTERM._2_1" localSheetId="74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6" hidden="1">{"MONA",#N/A,FALSE,"S"}</definedName>
    <definedName name="wrn.MONA." localSheetId="19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36" hidden="1">{"MONA",#N/A,FALSE,"S"}</definedName>
    <definedName name="wrn.MONA." localSheetId="45" hidden="1">{"MONA",#N/A,FALSE,"S"}</definedName>
    <definedName name="wrn.MONA." localSheetId="46" hidden="1">{"MONA",#N/A,FALSE,"S"}</definedName>
    <definedName name="wrn.MONA." localSheetId="44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2" hidden="1">{"MONA",#N/A,FALSE,"S"}</definedName>
    <definedName name="wrn.MONA." localSheetId="63" hidden="1">{"MONA",#N/A,FALSE,"S"}</definedName>
    <definedName name="wrn.MONA." localSheetId="64" hidden="1">{"MONA",#N/A,FALSE,"S"}</definedName>
    <definedName name="wrn.MONA." localSheetId="65" hidden="1">{"MONA",#N/A,FALSE,"S"}</definedName>
    <definedName name="wrn.MONA." localSheetId="66" hidden="1">{"MONA",#N/A,FALSE,"S"}</definedName>
    <definedName name="wrn.MONA." localSheetId="67" hidden="1">{"MONA",#N/A,FALSE,"S"}</definedName>
    <definedName name="wrn.MONA." localSheetId="68" hidden="1">{"MONA",#N/A,FALSE,"S"}</definedName>
    <definedName name="wrn.MONA." localSheetId="69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6" hidden="1">{"MONA",#N/A,FALSE,"S"}</definedName>
    <definedName name="wrn.MONA." localSheetId="77" hidden="1">{"MONA",#N/A,FALSE,"S"}</definedName>
    <definedName name="wrn.MONA." localSheetId="78" hidden="1">{"MONA",#N/A,FALSE,"S"}</definedName>
    <definedName name="wrn.MONA." localSheetId="80" hidden="1">{"MONA",#N/A,FALSE,"S"}</definedName>
    <definedName name="wrn.MONA." localSheetId="84" hidden="1">{"MONA",#N/A,FALSE,"S"}</definedName>
    <definedName name="wrn.MONA." localSheetId="88" hidden="1">{"MONA",#N/A,FALSE,"S"}</definedName>
    <definedName name="wrn.MONA." localSheetId="89" hidden="1">{"MONA",#N/A,FALSE,"S"}</definedName>
    <definedName name="wrn.MONA." localSheetId="91" hidden="1">{"MONA",#N/A,FALSE,"S"}</definedName>
    <definedName name="wrn.MONA." localSheetId="92" hidden="1">{"MONA",#N/A,FALSE,"S"}</definedName>
    <definedName name="wrn.MONA." localSheetId="93" hidden="1">{"MONA",#N/A,FALSE,"S"}</definedName>
    <definedName name="wrn.MONA." localSheetId="74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2" hidden="1">{"MONA",#N/A,FALSE,"S"}</definedName>
    <definedName name="wrn.MONA._2" localSheetId="19" hidden="1">{"MONA",#N/A,FALSE,"S"}</definedName>
    <definedName name="wrn.MONA._2" localSheetId="31" hidden="1">{"MONA",#N/A,FALSE,"S"}</definedName>
    <definedName name="wrn.MONA._2" localSheetId="22" hidden="1">{"MONA",#N/A,FALSE,"S"}</definedName>
    <definedName name="wrn.MONA._2" localSheetId="23" hidden="1">{"MONA",#N/A,FALSE,"S"}</definedName>
    <definedName name="wrn.MONA._2" localSheetId="24" hidden="1">{"MONA",#N/A,FALSE,"S"}</definedName>
    <definedName name="wrn.MONA._2" localSheetId="25" hidden="1">{"MONA",#N/A,FALSE,"S"}</definedName>
    <definedName name="wrn.MONA._2" localSheetId="26" hidden="1">{"MONA",#N/A,FALSE,"S"}</definedName>
    <definedName name="wrn.MONA._2" localSheetId="36" hidden="1">{"MONA",#N/A,FALSE,"S"}</definedName>
    <definedName name="wrn.MONA._2" localSheetId="45" hidden="1">{"MONA",#N/A,FALSE,"S"}</definedName>
    <definedName name="wrn.MONA._2" localSheetId="46" hidden="1">{"MONA",#N/A,FALSE,"S"}</definedName>
    <definedName name="wrn.MONA._2" localSheetId="44" hidden="1">{"MONA",#N/A,FALSE,"S"}</definedName>
    <definedName name="wrn.MONA._2" localSheetId="52" hidden="1">{"MONA",#N/A,FALSE,"S"}</definedName>
    <definedName name="wrn.MONA._2" localSheetId="55" hidden="1">{"MONA",#N/A,FALSE,"S"}</definedName>
    <definedName name="wrn.MONA._2" localSheetId="56" hidden="1">{"MONA",#N/A,FALSE,"S"}</definedName>
    <definedName name="wrn.MONA._2" localSheetId="57" hidden="1">{"MONA",#N/A,FALSE,"S"}</definedName>
    <definedName name="wrn.MONA._2" localSheetId="60" hidden="1">{"MONA",#N/A,FALSE,"S"}</definedName>
    <definedName name="wrn.MONA._2" localSheetId="61" hidden="1">{"MONA",#N/A,FALSE,"S"}</definedName>
    <definedName name="wrn.MONA._2" localSheetId="62" hidden="1">{"MONA",#N/A,FALSE,"S"}</definedName>
    <definedName name="wrn.MONA._2" localSheetId="63" hidden="1">{"MONA",#N/A,FALSE,"S"}</definedName>
    <definedName name="wrn.MONA._2" localSheetId="64" hidden="1">{"MONA",#N/A,FALSE,"S"}</definedName>
    <definedName name="wrn.MONA._2" localSheetId="65" hidden="1">{"MONA",#N/A,FALSE,"S"}</definedName>
    <definedName name="wrn.MONA._2" localSheetId="66" hidden="1">{"MONA",#N/A,FALSE,"S"}</definedName>
    <definedName name="wrn.MONA._2" localSheetId="67" hidden="1">{"MONA",#N/A,FALSE,"S"}</definedName>
    <definedName name="wrn.MONA._2" localSheetId="68" hidden="1">{"MONA",#N/A,FALSE,"S"}</definedName>
    <definedName name="wrn.MONA._2" localSheetId="69" hidden="1">{"MONA",#N/A,FALSE,"S"}</definedName>
    <definedName name="wrn.MONA._2" localSheetId="70" hidden="1">{"MONA",#N/A,FALSE,"S"}</definedName>
    <definedName name="wrn.MONA._2" localSheetId="71" hidden="1">{"MONA",#N/A,FALSE,"S"}</definedName>
    <definedName name="wrn.MONA._2" localSheetId="72" hidden="1">{"MONA",#N/A,FALSE,"S"}</definedName>
    <definedName name="wrn.MONA._2" localSheetId="76" hidden="1">{"MONA",#N/A,FALSE,"S"}</definedName>
    <definedName name="wrn.MONA._2" localSheetId="78" hidden="1">{"MONA",#N/A,FALSE,"S"}</definedName>
    <definedName name="wrn.MONA._2" localSheetId="84" hidden="1">{"MONA",#N/A,FALSE,"S"}</definedName>
    <definedName name="wrn.MONA._2" localSheetId="88" hidden="1">{"MONA",#N/A,FALSE,"S"}</definedName>
    <definedName name="wrn.MONA._2" localSheetId="91" hidden="1">{"MONA",#N/A,FALSE,"S"}</definedName>
    <definedName name="wrn.MONA._2" localSheetId="92" hidden="1">{"MONA",#N/A,FALSE,"S"}</definedName>
    <definedName name="wrn.MONA._2" localSheetId="93" hidden="1">{"MONA",#N/A,FALSE,"S"}</definedName>
    <definedName name="wrn.MONA._2" localSheetId="74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2" hidden="1">{"MONA",#N/A,FALSE,"S"}</definedName>
    <definedName name="wrn.MONA._2_1" localSheetId="19" hidden="1">{"MONA",#N/A,FALSE,"S"}</definedName>
    <definedName name="wrn.MONA._2_1" localSheetId="31" hidden="1">{"MONA",#N/A,FALSE,"S"}</definedName>
    <definedName name="wrn.MONA._2_1" localSheetId="22" hidden="1">{"MONA",#N/A,FALSE,"S"}</definedName>
    <definedName name="wrn.MONA._2_1" localSheetId="23" hidden="1">{"MONA",#N/A,FALSE,"S"}</definedName>
    <definedName name="wrn.MONA._2_1" localSheetId="24" hidden="1">{"MONA",#N/A,FALSE,"S"}</definedName>
    <definedName name="wrn.MONA._2_1" localSheetId="25" hidden="1">{"MONA",#N/A,FALSE,"S"}</definedName>
    <definedName name="wrn.MONA._2_1" localSheetId="26" hidden="1">{"MONA",#N/A,FALSE,"S"}</definedName>
    <definedName name="wrn.MONA._2_1" localSheetId="36" hidden="1">{"MONA",#N/A,FALSE,"S"}</definedName>
    <definedName name="wrn.MONA._2_1" localSheetId="45" hidden="1">{"MONA",#N/A,FALSE,"S"}</definedName>
    <definedName name="wrn.MONA._2_1" localSheetId="46" hidden="1">{"MONA",#N/A,FALSE,"S"}</definedName>
    <definedName name="wrn.MONA._2_1" localSheetId="44" hidden="1">{"MONA",#N/A,FALSE,"S"}</definedName>
    <definedName name="wrn.MONA._2_1" localSheetId="52" hidden="1">{"MONA",#N/A,FALSE,"S"}</definedName>
    <definedName name="wrn.MONA._2_1" localSheetId="55" hidden="1">{"MONA",#N/A,FALSE,"S"}</definedName>
    <definedName name="wrn.MONA._2_1" localSheetId="56" hidden="1">{"MONA",#N/A,FALSE,"S"}</definedName>
    <definedName name="wrn.MONA._2_1" localSheetId="57" hidden="1">{"MONA",#N/A,FALSE,"S"}</definedName>
    <definedName name="wrn.MONA._2_1" localSheetId="60" hidden="1">{"MONA",#N/A,FALSE,"S"}</definedName>
    <definedName name="wrn.MONA._2_1" localSheetId="61" hidden="1">{"MONA",#N/A,FALSE,"S"}</definedName>
    <definedName name="wrn.MONA._2_1" localSheetId="62" hidden="1">{"MONA",#N/A,FALSE,"S"}</definedName>
    <definedName name="wrn.MONA._2_1" localSheetId="63" hidden="1">{"MONA",#N/A,FALSE,"S"}</definedName>
    <definedName name="wrn.MONA._2_1" localSheetId="64" hidden="1">{"MONA",#N/A,FALSE,"S"}</definedName>
    <definedName name="wrn.MONA._2_1" localSheetId="65" hidden="1">{"MONA",#N/A,FALSE,"S"}</definedName>
    <definedName name="wrn.MONA._2_1" localSheetId="66" hidden="1">{"MONA",#N/A,FALSE,"S"}</definedName>
    <definedName name="wrn.MONA._2_1" localSheetId="67" hidden="1">{"MONA",#N/A,FALSE,"S"}</definedName>
    <definedName name="wrn.MONA._2_1" localSheetId="68" hidden="1">{"MONA",#N/A,FALSE,"S"}</definedName>
    <definedName name="wrn.MONA._2_1" localSheetId="69" hidden="1">{"MONA",#N/A,FALSE,"S"}</definedName>
    <definedName name="wrn.MONA._2_1" localSheetId="70" hidden="1">{"MONA",#N/A,FALSE,"S"}</definedName>
    <definedName name="wrn.MONA._2_1" localSheetId="71" hidden="1">{"MONA",#N/A,FALSE,"S"}</definedName>
    <definedName name="wrn.MONA._2_1" localSheetId="72" hidden="1">{"MONA",#N/A,FALSE,"S"}</definedName>
    <definedName name="wrn.MONA._2_1" localSheetId="76" hidden="1">{"MONA",#N/A,FALSE,"S"}</definedName>
    <definedName name="wrn.MONA._2_1" localSheetId="78" hidden="1">{"MONA",#N/A,FALSE,"S"}</definedName>
    <definedName name="wrn.MONA._2_1" localSheetId="84" hidden="1">{"MONA",#N/A,FALSE,"S"}</definedName>
    <definedName name="wrn.MONA._2_1" localSheetId="88" hidden="1">{"MONA",#N/A,FALSE,"S"}</definedName>
    <definedName name="wrn.MONA._2_1" localSheetId="91" hidden="1">{"MONA",#N/A,FALSE,"S"}</definedName>
    <definedName name="wrn.MONA._2_1" localSheetId="92" hidden="1">{"MONA",#N/A,FALSE,"S"}</definedName>
    <definedName name="wrn.MONA._2_1" localSheetId="93" hidden="1">{"MONA",#N/A,FALSE,"S"}</definedName>
    <definedName name="wrn.MONA._2_1" localSheetId="74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6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63" hidden="1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80" hidden="1">{#N/A,#N/A,FALSE,"I";#N/A,#N/A,FALSE,"J";#N/A,#N/A,FALSE,"K";#N/A,#N/A,FALSE,"L";#N/A,#N/A,FALSE,"M";#N/A,#N/A,FALSE,"N";#N/A,#N/A,FALSE,"O"}</definedName>
    <definedName name="wrn.Output._.tables." localSheetId="84" hidden="1">{#N/A,#N/A,FALSE,"I";#N/A,#N/A,FALSE,"J";#N/A,#N/A,FALSE,"K";#N/A,#N/A,FALSE,"L";#N/A,#N/A,FALSE,"M";#N/A,#N/A,FALSE,"N";#N/A,#N/A,FALSE,"O"}</definedName>
    <definedName name="wrn.Output._.tables." localSheetId="88" hidden="1">{#N/A,#N/A,FALSE,"I";#N/A,#N/A,FALSE,"J";#N/A,#N/A,FALSE,"K";#N/A,#N/A,FALSE,"L";#N/A,#N/A,FALSE,"M";#N/A,#N/A,FALSE,"N";#N/A,#N/A,FALSE,"O"}</definedName>
    <definedName name="wrn.Output._.tables." localSheetId="89" hidden="1">{#N/A,#N/A,FALSE,"I";#N/A,#N/A,FALSE,"J";#N/A,#N/A,FALSE,"K";#N/A,#N/A,FALSE,"L";#N/A,#N/A,FALSE,"M";#N/A,#N/A,FALSE,"N";#N/A,#N/A,FALSE,"O"}</definedName>
    <definedName name="wrn.Output._.tables." localSheetId="91" hidden="1">{#N/A,#N/A,FALSE,"I";#N/A,#N/A,FALSE,"J";#N/A,#N/A,FALSE,"K";#N/A,#N/A,FALSE,"L";#N/A,#N/A,FALSE,"M";#N/A,#N/A,FALSE,"N";#N/A,#N/A,FALSE,"O"}</definedName>
    <definedName name="wrn.Output._.tables." localSheetId="92" hidden="1">{#N/A,#N/A,FALSE,"I";#N/A,#N/A,FALSE,"J";#N/A,#N/A,FALSE,"K";#N/A,#N/A,FALSE,"L";#N/A,#N/A,FALSE,"M";#N/A,#N/A,FALSE,"N";#N/A,#N/A,FALSE,"O"}</definedName>
    <definedName name="wrn.Output._.tables." localSheetId="93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2" hidden="1">{#N/A,#N/A,FALSE,"I";#N/A,#N/A,FALSE,"J";#N/A,#N/A,FALSE,"K";#N/A,#N/A,FALSE,"L";#N/A,#N/A,FALSE,"M";#N/A,#N/A,FALSE,"N";#N/A,#N/A,FALSE,"O"}</definedName>
    <definedName name="wrn.Output._.tables._2" localSheetId="19" hidden="1">{#N/A,#N/A,FALSE,"I";#N/A,#N/A,FALSE,"J";#N/A,#N/A,FALSE,"K";#N/A,#N/A,FALSE,"L";#N/A,#N/A,FALSE,"M";#N/A,#N/A,FALSE,"N";#N/A,#N/A,FALSE,"O"}</definedName>
    <definedName name="wrn.Output._.tables._2" localSheetId="31" hidden="1">{#N/A,#N/A,FALSE,"I";#N/A,#N/A,FALSE,"J";#N/A,#N/A,FALSE,"K";#N/A,#N/A,FALSE,"L";#N/A,#N/A,FALSE,"M";#N/A,#N/A,FALSE,"N";#N/A,#N/A,FALSE,"O"}</definedName>
    <definedName name="wrn.Output._.tables._2" localSheetId="22" hidden="1">{#N/A,#N/A,FALSE,"I";#N/A,#N/A,FALSE,"J";#N/A,#N/A,FALSE,"K";#N/A,#N/A,FALSE,"L";#N/A,#N/A,FALSE,"M";#N/A,#N/A,FALSE,"N";#N/A,#N/A,FALSE,"O"}</definedName>
    <definedName name="wrn.Output._.tables._2" localSheetId="23" hidden="1">{#N/A,#N/A,FALSE,"I";#N/A,#N/A,FALSE,"J";#N/A,#N/A,FALSE,"K";#N/A,#N/A,FALSE,"L";#N/A,#N/A,FALSE,"M";#N/A,#N/A,FALSE,"N";#N/A,#N/A,FALSE,"O"}</definedName>
    <definedName name="wrn.Output._.tables._2" localSheetId="24" hidden="1">{#N/A,#N/A,FALSE,"I";#N/A,#N/A,FALSE,"J";#N/A,#N/A,FALSE,"K";#N/A,#N/A,FALSE,"L";#N/A,#N/A,FALSE,"M";#N/A,#N/A,FALSE,"N";#N/A,#N/A,FALSE,"O"}</definedName>
    <definedName name="wrn.Output._.tables._2" localSheetId="25" hidden="1">{#N/A,#N/A,FALSE,"I";#N/A,#N/A,FALSE,"J";#N/A,#N/A,FALSE,"K";#N/A,#N/A,FALSE,"L";#N/A,#N/A,FALSE,"M";#N/A,#N/A,FALSE,"N";#N/A,#N/A,FALSE,"O"}</definedName>
    <definedName name="wrn.Output._.tables._2" localSheetId="26" hidden="1">{#N/A,#N/A,FALSE,"I";#N/A,#N/A,FALSE,"J";#N/A,#N/A,FALSE,"K";#N/A,#N/A,FALSE,"L";#N/A,#N/A,FALSE,"M";#N/A,#N/A,FALSE,"N";#N/A,#N/A,FALSE,"O"}</definedName>
    <definedName name="wrn.Output._.tables._2" localSheetId="36" hidden="1">{#N/A,#N/A,FALSE,"I";#N/A,#N/A,FALSE,"J";#N/A,#N/A,FALSE,"K";#N/A,#N/A,FALSE,"L";#N/A,#N/A,FALSE,"M";#N/A,#N/A,FALSE,"N";#N/A,#N/A,FALSE,"O"}</definedName>
    <definedName name="wrn.Output._.tables._2" localSheetId="45" hidden="1">{#N/A,#N/A,FALSE,"I";#N/A,#N/A,FALSE,"J";#N/A,#N/A,FALSE,"K";#N/A,#N/A,FALSE,"L";#N/A,#N/A,FALSE,"M";#N/A,#N/A,FALSE,"N";#N/A,#N/A,FALSE,"O"}</definedName>
    <definedName name="wrn.Output._.tables._2" localSheetId="46" hidden="1">{#N/A,#N/A,FALSE,"I";#N/A,#N/A,FALSE,"J";#N/A,#N/A,FALSE,"K";#N/A,#N/A,FALSE,"L";#N/A,#N/A,FALSE,"M";#N/A,#N/A,FALSE,"N";#N/A,#N/A,FALSE,"O"}</definedName>
    <definedName name="wrn.Output._.tables._2" localSheetId="44" hidden="1">{#N/A,#N/A,FALSE,"I";#N/A,#N/A,FALSE,"J";#N/A,#N/A,FALSE,"K";#N/A,#N/A,FALSE,"L";#N/A,#N/A,FALSE,"M";#N/A,#N/A,FALSE,"N";#N/A,#N/A,FALSE,"O"}</definedName>
    <definedName name="wrn.Output._.tables._2" localSheetId="52" hidden="1">{#N/A,#N/A,FALSE,"I";#N/A,#N/A,FALSE,"J";#N/A,#N/A,FALSE,"K";#N/A,#N/A,FALSE,"L";#N/A,#N/A,FALSE,"M";#N/A,#N/A,FALSE,"N";#N/A,#N/A,FALSE,"O"}</definedName>
    <definedName name="wrn.Output._.tables._2" localSheetId="55" hidden="1">{#N/A,#N/A,FALSE,"I";#N/A,#N/A,FALSE,"J";#N/A,#N/A,FALSE,"K";#N/A,#N/A,FALSE,"L";#N/A,#N/A,FALSE,"M";#N/A,#N/A,FALSE,"N";#N/A,#N/A,FALSE,"O"}</definedName>
    <definedName name="wrn.Output._.tables._2" localSheetId="56" hidden="1">{#N/A,#N/A,FALSE,"I";#N/A,#N/A,FALSE,"J";#N/A,#N/A,FALSE,"K";#N/A,#N/A,FALSE,"L";#N/A,#N/A,FALSE,"M";#N/A,#N/A,FALSE,"N";#N/A,#N/A,FALSE,"O"}</definedName>
    <definedName name="wrn.Output._.tables._2" localSheetId="57" hidden="1">{#N/A,#N/A,FALSE,"I";#N/A,#N/A,FALSE,"J";#N/A,#N/A,FALSE,"K";#N/A,#N/A,FALSE,"L";#N/A,#N/A,FALSE,"M";#N/A,#N/A,FALSE,"N";#N/A,#N/A,FALSE,"O"}</definedName>
    <definedName name="wrn.Output._.tables._2" localSheetId="60" hidden="1">{#N/A,#N/A,FALSE,"I";#N/A,#N/A,FALSE,"J";#N/A,#N/A,FALSE,"K";#N/A,#N/A,FALSE,"L";#N/A,#N/A,FALSE,"M";#N/A,#N/A,FALSE,"N";#N/A,#N/A,FALSE,"O"}</definedName>
    <definedName name="wrn.Output._.tables._2" localSheetId="61" hidden="1">{#N/A,#N/A,FALSE,"I";#N/A,#N/A,FALSE,"J";#N/A,#N/A,FALSE,"K";#N/A,#N/A,FALSE,"L";#N/A,#N/A,FALSE,"M";#N/A,#N/A,FALSE,"N";#N/A,#N/A,FALSE,"O"}</definedName>
    <definedName name="wrn.Output._.tables._2" localSheetId="62" hidden="1">{#N/A,#N/A,FALSE,"I";#N/A,#N/A,FALSE,"J";#N/A,#N/A,FALSE,"K";#N/A,#N/A,FALSE,"L";#N/A,#N/A,FALSE,"M";#N/A,#N/A,FALSE,"N";#N/A,#N/A,FALSE,"O"}</definedName>
    <definedName name="wrn.Output._.tables._2" localSheetId="63" hidden="1">{#N/A,#N/A,FALSE,"I";#N/A,#N/A,FALSE,"J";#N/A,#N/A,FALSE,"K";#N/A,#N/A,FALSE,"L";#N/A,#N/A,FALSE,"M";#N/A,#N/A,FALSE,"N";#N/A,#N/A,FALSE,"O"}</definedName>
    <definedName name="wrn.Output._.tables._2" localSheetId="64" hidden="1">{#N/A,#N/A,FALSE,"I";#N/A,#N/A,FALSE,"J";#N/A,#N/A,FALSE,"K";#N/A,#N/A,FALSE,"L";#N/A,#N/A,FALSE,"M";#N/A,#N/A,FALSE,"N";#N/A,#N/A,FALSE,"O"}</definedName>
    <definedName name="wrn.Output._.tables._2" localSheetId="65" hidden="1">{#N/A,#N/A,FALSE,"I";#N/A,#N/A,FALSE,"J";#N/A,#N/A,FALSE,"K";#N/A,#N/A,FALSE,"L";#N/A,#N/A,FALSE,"M";#N/A,#N/A,FALSE,"N";#N/A,#N/A,FALSE,"O"}</definedName>
    <definedName name="wrn.Output._.tables._2" localSheetId="66" hidden="1">{#N/A,#N/A,FALSE,"I";#N/A,#N/A,FALSE,"J";#N/A,#N/A,FALSE,"K";#N/A,#N/A,FALSE,"L";#N/A,#N/A,FALSE,"M";#N/A,#N/A,FALSE,"N";#N/A,#N/A,FALSE,"O"}</definedName>
    <definedName name="wrn.Output._.tables._2" localSheetId="67" hidden="1">{#N/A,#N/A,FALSE,"I";#N/A,#N/A,FALSE,"J";#N/A,#N/A,FALSE,"K";#N/A,#N/A,FALSE,"L";#N/A,#N/A,FALSE,"M";#N/A,#N/A,FALSE,"N";#N/A,#N/A,FALSE,"O"}</definedName>
    <definedName name="wrn.Output._.tables._2" localSheetId="68" hidden="1">{#N/A,#N/A,FALSE,"I";#N/A,#N/A,FALSE,"J";#N/A,#N/A,FALSE,"K";#N/A,#N/A,FALSE,"L";#N/A,#N/A,FALSE,"M";#N/A,#N/A,FALSE,"N";#N/A,#N/A,FALSE,"O"}</definedName>
    <definedName name="wrn.Output._.tables._2" localSheetId="69" hidden="1">{#N/A,#N/A,FALSE,"I";#N/A,#N/A,FALSE,"J";#N/A,#N/A,FALSE,"K";#N/A,#N/A,FALSE,"L";#N/A,#N/A,FALSE,"M";#N/A,#N/A,FALSE,"N";#N/A,#N/A,FALSE,"O"}</definedName>
    <definedName name="wrn.Output._.tables._2" localSheetId="70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2" hidden="1">{#N/A,#N/A,FALSE,"I";#N/A,#N/A,FALSE,"J";#N/A,#N/A,FALSE,"K";#N/A,#N/A,FALSE,"L";#N/A,#N/A,FALSE,"M";#N/A,#N/A,FALSE,"N";#N/A,#N/A,FALSE,"O"}</definedName>
    <definedName name="wrn.Output._.tables._2" localSheetId="76" hidden="1">{#N/A,#N/A,FALSE,"I";#N/A,#N/A,FALSE,"J";#N/A,#N/A,FALSE,"K";#N/A,#N/A,FALSE,"L";#N/A,#N/A,FALSE,"M";#N/A,#N/A,FALSE,"N";#N/A,#N/A,FALSE,"O"}</definedName>
    <definedName name="wrn.Output._.tables._2" localSheetId="78" hidden="1">{#N/A,#N/A,FALSE,"I";#N/A,#N/A,FALSE,"J";#N/A,#N/A,FALSE,"K";#N/A,#N/A,FALSE,"L";#N/A,#N/A,FALSE,"M";#N/A,#N/A,FALSE,"N";#N/A,#N/A,FALSE,"O"}</definedName>
    <definedName name="wrn.Output._.tables._2" localSheetId="84" hidden="1">{#N/A,#N/A,FALSE,"I";#N/A,#N/A,FALSE,"J";#N/A,#N/A,FALSE,"K";#N/A,#N/A,FALSE,"L";#N/A,#N/A,FALSE,"M";#N/A,#N/A,FALSE,"N";#N/A,#N/A,FALSE,"O"}</definedName>
    <definedName name="wrn.Output._.tables._2" localSheetId="88" hidden="1">{#N/A,#N/A,FALSE,"I";#N/A,#N/A,FALSE,"J";#N/A,#N/A,FALSE,"K";#N/A,#N/A,FALSE,"L";#N/A,#N/A,FALSE,"M";#N/A,#N/A,FALSE,"N";#N/A,#N/A,FALSE,"O"}</definedName>
    <definedName name="wrn.Output._.tables._2" localSheetId="91" hidden="1">{#N/A,#N/A,FALSE,"I";#N/A,#N/A,FALSE,"J";#N/A,#N/A,FALSE,"K";#N/A,#N/A,FALSE,"L";#N/A,#N/A,FALSE,"M";#N/A,#N/A,FALSE,"N";#N/A,#N/A,FALSE,"O"}</definedName>
    <definedName name="wrn.Output._.tables._2" localSheetId="92" hidden="1">{#N/A,#N/A,FALSE,"I";#N/A,#N/A,FALSE,"J";#N/A,#N/A,FALSE,"K";#N/A,#N/A,FALSE,"L";#N/A,#N/A,FALSE,"M";#N/A,#N/A,FALSE,"N";#N/A,#N/A,FALSE,"O"}</definedName>
    <definedName name="wrn.Output._.tables._2" localSheetId="93" hidden="1">{#N/A,#N/A,FALSE,"I";#N/A,#N/A,FALSE,"J";#N/A,#N/A,FALSE,"K";#N/A,#N/A,FALSE,"L";#N/A,#N/A,FALSE,"M";#N/A,#N/A,FALSE,"N";#N/A,#N/A,FALSE,"O"}</definedName>
    <definedName name="wrn.Output._.tables._2" localSheetId="74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2" hidden="1">{#N/A,#N/A,FALSE,"I";#N/A,#N/A,FALSE,"J";#N/A,#N/A,FALSE,"K";#N/A,#N/A,FALSE,"L";#N/A,#N/A,FALSE,"M";#N/A,#N/A,FALSE,"N";#N/A,#N/A,FALSE,"O"}</definedName>
    <definedName name="wrn.Output._.tables._2_1" localSheetId="19" hidden="1">{#N/A,#N/A,FALSE,"I";#N/A,#N/A,FALSE,"J";#N/A,#N/A,FALSE,"K";#N/A,#N/A,FALSE,"L";#N/A,#N/A,FALSE,"M";#N/A,#N/A,FALSE,"N";#N/A,#N/A,FALSE,"O"}</definedName>
    <definedName name="wrn.Output._.tables._2_1" localSheetId="31" hidden="1">{#N/A,#N/A,FALSE,"I";#N/A,#N/A,FALSE,"J";#N/A,#N/A,FALSE,"K";#N/A,#N/A,FALSE,"L";#N/A,#N/A,FALSE,"M";#N/A,#N/A,FALSE,"N";#N/A,#N/A,FALSE,"O"}</definedName>
    <definedName name="wrn.Output._.tables._2_1" localSheetId="22" hidden="1">{#N/A,#N/A,FALSE,"I";#N/A,#N/A,FALSE,"J";#N/A,#N/A,FALSE,"K";#N/A,#N/A,FALSE,"L";#N/A,#N/A,FALSE,"M";#N/A,#N/A,FALSE,"N";#N/A,#N/A,FALSE,"O"}</definedName>
    <definedName name="wrn.Output._.tables._2_1" localSheetId="23" hidden="1">{#N/A,#N/A,FALSE,"I";#N/A,#N/A,FALSE,"J";#N/A,#N/A,FALSE,"K";#N/A,#N/A,FALSE,"L";#N/A,#N/A,FALSE,"M";#N/A,#N/A,FALSE,"N";#N/A,#N/A,FALSE,"O"}</definedName>
    <definedName name="wrn.Output._.tables._2_1" localSheetId="24" hidden="1">{#N/A,#N/A,FALSE,"I";#N/A,#N/A,FALSE,"J";#N/A,#N/A,FALSE,"K";#N/A,#N/A,FALSE,"L";#N/A,#N/A,FALSE,"M";#N/A,#N/A,FALSE,"N";#N/A,#N/A,FALSE,"O"}</definedName>
    <definedName name="wrn.Output._.tables._2_1" localSheetId="25" hidden="1">{#N/A,#N/A,FALSE,"I";#N/A,#N/A,FALSE,"J";#N/A,#N/A,FALSE,"K";#N/A,#N/A,FALSE,"L";#N/A,#N/A,FALSE,"M";#N/A,#N/A,FALSE,"N";#N/A,#N/A,FALSE,"O"}</definedName>
    <definedName name="wrn.Output._.tables._2_1" localSheetId="26" hidden="1">{#N/A,#N/A,FALSE,"I";#N/A,#N/A,FALSE,"J";#N/A,#N/A,FALSE,"K";#N/A,#N/A,FALSE,"L";#N/A,#N/A,FALSE,"M";#N/A,#N/A,FALSE,"N";#N/A,#N/A,FALSE,"O"}</definedName>
    <definedName name="wrn.Output._.tables._2_1" localSheetId="36" hidden="1">{#N/A,#N/A,FALSE,"I";#N/A,#N/A,FALSE,"J";#N/A,#N/A,FALSE,"K";#N/A,#N/A,FALSE,"L";#N/A,#N/A,FALSE,"M";#N/A,#N/A,FALSE,"N";#N/A,#N/A,FALSE,"O"}</definedName>
    <definedName name="wrn.Output._.tables._2_1" localSheetId="45" hidden="1">{#N/A,#N/A,FALSE,"I";#N/A,#N/A,FALSE,"J";#N/A,#N/A,FALSE,"K";#N/A,#N/A,FALSE,"L";#N/A,#N/A,FALSE,"M";#N/A,#N/A,FALSE,"N";#N/A,#N/A,FALSE,"O"}</definedName>
    <definedName name="wrn.Output._.tables._2_1" localSheetId="46" hidden="1">{#N/A,#N/A,FALSE,"I";#N/A,#N/A,FALSE,"J";#N/A,#N/A,FALSE,"K";#N/A,#N/A,FALSE,"L";#N/A,#N/A,FALSE,"M";#N/A,#N/A,FALSE,"N";#N/A,#N/A,FALSE,"O"}</definedName>
    <definedName name="wrn.Output._.tables._2_1" localSheetId="44" hidden="1">{#N/A,#N/A,FALSE,"I";#N/A,#N/A,FALSE,"J";#N/A,#N/A,FALSE,"K";#N/A,#N/A,FALSE,"L";#N/A,#N/A,FALSE,"M";#N/A,#N/A,FALSE,"N";#N/A,#N/A,FALSE,"O"}</definedName>
    <definedName name="wrn.Output._.tables._2_1" localSheetId="52" hidden="1">{#N/A,#N/A,FALSE,"I";#N/A,#N/A,FALSE,"J";#N/A,#N/A,FALSE,"K";#N/A,#N/A,FALSE,"L";#N/A,#N/A,FALSE,"M";#N/A,#N/A,FALSE,"N";#N/A,#N/A,FALSE,"O"}</definedName>
    <definedName name="wrn.Output._.tables._2_1" localSheetId="55" hidden="1">{#N/A,#N/A,FALSE,"I";#N/A,#N/A,FALSE,"J";#N/A,#N/A,FALSE,"K";#N/A,#N/A,FALSE,"L";#N/A,#N/A,FALSE,"M";#N/A,#N/A,FALSE,"N";#N/A,#N/A,FALSE,"O"}</definedName>
    <definedName name="wrn.Output._.tables._2_1" localSheetId="56" hidden="1">{#N/A,#N/A,FALSE,"I";#N/A,#N/A,FALSE,"J";#N/A,#N/A,FALSE,"K";#N/A,#N/A,FALSE,"L";#N/A,#N/A,FALSE,"M";#N/A,#N/A,FALSE,"N";#N/A,#N/A,FALSE,"O"}</definedName>
    <definedName name="wrn.Output._.tables._2_1" localSheetId="57" hidden="1">{#N/A,#N/A,FALSE,"I";#N/A,#N/A,FALSE,"J";#N/A,#N/A,FALSE,"K";#N/A,#N/A,FALSE,"L";#N/A,#N/A,FALSE,"M";#N/A,#N/A,FALSE,"N";#N/A,#N/A,FALSE,"O"}</definedName>
    <definedName name="wrn.Output._.tables._2_1" localSheetId="60" hidden="1">{#N/A,#N/A,FALSE,"I";#N/A,#N/A,FALSE,"J";#N/A,#N/A,FALSE,"K";#N/A,#N/A,FALSE,"L";#N/A,#N/A,FALSE,"M";#N/A,#N/A,FALSE,"N";#N/A,#N/A,FALSE,"O"}</definedName>
    <definedName name="wrn.Output._.tables._2_1" localSheetId="61" hidden="1">{#N/A,#N/A,FALSE,"I";#N/A,#N/A,FALSE,"J";#N/A,#N/A,FALSE,"K";#N/A,#N/A,FALSE,"L";#N/A,#N/A,FALSE,"M";#N/A,#N/A,FALSE,"N";#N/A,#N/A,FALSE,"O"}</definedName>
    <definedName name="wrn.Output._.tables._2_1" localSheetId="62" hidden="1">{#N/A,#N/A,FALSE,"I";#N/A,#N/A,FALSE,"J";#N/A,#N/A,FALSE,"K";#N/A,#N/A,FALSE,"L";#N/A,#N/A,FALSE,"M";#N/A,#N/A,FALSE,"N";#N/A,#N/A,FALSE,"O"}</definedName>
    <definedName name="wrn.Output._.tables._2_1" localSheetId="63" hidden="1">{#N/A,#N/A,FALSE,"I";#N/A,#N/A,FALSE,"J";#N/A,#N/A,FALSE,"K";#N/A,#N/A,FALSE,"L";#N/A,#N/A,FALSE,"M";#N/A,#N/A,FALSE,"N";#N/A,#N/A,FALSE,"O"}</definedName>
    <definedName name="wrn.Output._.tables._2_1" localSheetId="64" hidden="1">{#N/A,#N/A,FALSE,"I";#N/A,#N/A,FALSE,"J";#N/A,#N/A,FALSE,"K";#N/A,#N/A,FALSE,"L";#N/A,#N/A,FALSE,"M";#N/A,#N/A,FALSE,"N";#N/A,#N/A,FALSE,"O"}</definedName>
    <definedName name="wrn.Output._.tables._2_1" localSheetId="65" hidden="1">{#N/A,#N/A,FALSE,"I";#N/A,#N/A,FALSE,"J";#N/A,#N/A,FALSE,"K";#N/A,#N/A,FALSE,"L";#N/A,#N/A,FALSE,"M";#N/A,#N/A,FALSE,"N";#N/A,#N/A,FALSE,"O"}</definedName>
    <definedName name="wrn.Output._.tables._2_1" localSheetId="66" hidden="1">{#N/A,#N/A,FALSE,"I";#N/A,#N/A,FALSE,"J";#N/A,#N/A,FALSE,"K";#N/A,#N/A,FALSE,"L";#N/A,#N/A,FALSE,"M";#N/A,#N/A,FALSE,"N";#N/A,#N/A,FALSE,"O"}</definedName>
    <definedName name="wrn.Output._.tables._2_1" localSheetId="67" hidden="1">{#N/A,#N/A,FALSE,"I";#N/A,#N/A,FALSE,"J";#N/A,#N/A,FALSE,"K";#N/A,#N/A,FALSE,"L";#N/A,#N/A,FALSE,"M";#N/A,#N/A,FALSE,"N";#N/A,#N/A,FALSE,"O"}</definedName>
    <definedName name="wrn.Output._.tables._2_1" localSheetId="68" hidden="1">{#N/A,#N/A,FALSE,"I";#N/A,#N/A,FALSE,"J";#N/A,#N/A,FALSE,"K";#N/A,#N/A,FALSE,"L";#N/A,#N/A,FALSE,"M";#N/A,#N/A,FALSE,"N";#N/A,#N/A,FALSE,"O"}</definedName>
    <definedName name="wrn.Output._.tables._2_1" localSheetId="69" hidden="1">{#N/A,#N/A,FALSE,"I";#N/A,#N/A,FALSE,"J";#N/A,#N/A,FALSE,"K";#N/A,#N/A,FALSE,"L";#N/A,#N/A,FALSE,"M";#N/A,#N/A,FALSE,"N";#N/A,#N/A,FALSE,"O"}</definedName>
    <definedName name="wrn.Output._.tables._2_1" localSheetId="70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2" hidden="1">{#N/A,#N/A,FALSE,"I";#N/A,#N/A,FALSE,"J";#N/A,#N/A,FALSE,"K";#N/A,#N/A,FALSE,"L";#N/A,#N/A,FALSE,"M";#N/A,#N/A,FALSE,"N";#N/A,#N/A,FALSE,"O"}</definedName>
    <definedName name="wrn.Output._.tables._2_1" localSheetId="76" hidden="1">{#N/A,#N/A,FALSE,"I";#N/A,#N/A,FALSE,"J";#N/A,#N/A,FALSE,"K";#N/A,#N/A,FALSE,"L";#N/A,#N/A,FALSE,"M";#N/A,#N/A,FALSE,"N";#N/A,#N/A,FALSE,"O"}</definedName>
    <definedName name="wrn.Output._.tables._2_1" localSheetId="78" hidden="1">{#N/A,#N/A,FALSE,"I";#N/A,#N/A,FALSE,"J";#N/A,#N/A,FALSE,"K";#N/A,#N/A,FALSE,"L";#N/A,#N/A,FALSE,"M";#N/A,#N/A,FALSE,"N";#N/A,#N/A,FALSE,"O"}</definedName>
    <definedName name="wrn.Output._.tables._2_1" localSheetId="84" hidden="1">{#N/A,#N/A,FALSE,"I";#N/A,#N/A,FALSE,"J";#N/A,#N/A,FALSE,"K";#N/A,#N/A,FALSE,"L";#N/A,#N/A,FALSE,"M";#N/A,#N/A,FALSE,"N";#N/A,#N/A,FALSE,"O"}</definedName>
    <definedName name="wrn.Output._.tables._2_1" localSheetId="88" hidden="1">{#N/A,#N/A,FALSE,"I";#N/A,#N/A,FALSE,"J";#N/A,#N/A,FALSE,"K";#N/A,#N/A,FALSE,"L";#N/A,#N/A,FALSE,"M";#N/A,#N/A,FALSE,"N";#N/A,#N/A,FALSE,"O"}</definedName>
    <definedName name="wrn.Output._.tables._2_1" localSheetId="91" hidden="1">{#N/A,#N/A,FALSE,"I";#N/A,#N/A,FALSE,"J";#N/A,#N/A,FALSE,"K";#N/A,#N/A,FALSE,"L";#N/A,#N/A,FALSE,"M";#N/A,#N/A,FALSE,"N";#N/A,#N/A,FALSE,"O"}</definedName>
    <definedName name="wrn.Output._.tables._2_1" localSheetId="92" hidden="1">{#N/A,#N/A,FALSE,"I";#N/A,#N/A,FALSE,"J";#N/A,#N/A,FALSE,"K";#N/A,#N/A,FALSE,"L";#N/A,#N/A,FALSE,"M";#N/A,#N/A,FALSE,"N";#N/A,#N/A,FALSE,"O"}</definedName>
    <definedName name="wrn.Output._.tables._2_1" localSheetId="93" hidden="1">{#N/A,#N/A,FALSE,"I";#N/A,#N/A,FALSE,"J";#N/A,#N/A,FALSE,"K";#N/A,#N/A,FALSE,"L";#N/A,#N/A,FALSE,"M";#N/A,#N/A,FALSE,"N";#N/A,#N/A,FALSE,"O"}</definedName>
    <definedName name="wrn.Output._.tables._2_1" localSheetId="74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6" hidden="1">{"WEO",#N/A,FALSE,"T"}</definedName>
    <definedName name="wrn.WEO." localSheetId="19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36" hidden="1">{"WEO",#N/A,FALSE,"T"}</definedName>
    <definedName name="wrn.WEO." localSheetId="45" hidden="1">{"WEO",#N/A,FALSE,"T"}</definedName>
    <definedName name="wrn.WEO." localSheetId="46" hidden="1">{"WEO",#N/A,FALSE,"T"}</definedName>
    <definedName name="wrn.WEO." localSheetId="44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2" hidden="1">{"WEO",#N/A,FALSE,"T"}</definedName>
    <definedName name="wrn.WEO." localSheetId="63" hidden="1">{"WEO",#N/A,FALSE,"T"}</definedName>
    <definedName name="wrn.WEO." localSheetId="64" hidden="1">{"WEO",#N/A,FALSE,"T"}</definedName>
    <definedName name="wrn.WEO." localSheetId="65" hidden="1">{"WEO",#N/A,FALSE,"T"}</definedName>
    <definedName name="wrn.WEO." localSheetId="66" hidden="1">{"WEO",#N/A,FALSE,"T"}</definedName>
    <definedName name="wrn.WEO." localSheetId="67" hidden="1">{"WEO",#N/A,FALSE,"T"}</definedName>
    <definedName name="wrn.WEO." localSheetId="68" hidden="1">{"WEO",#N/A,FALSE,"T"}</definedName>
    <definedName name="wrn.WEO." localSheetId="69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6" hidden="1">{"WEO",#N/A,FALSE,"T"}</definedName>
    <definedName name="wrn.WEO." localSheetId="77" hidden="1">{"WEO",#N/A,FALSE,"T"}</definedName>
    <definedName name="wrn.WEO." localSheetId="78" hidden="1">{"WEO",#N/A,FALSE,"T"}</definedName>
    <definedName name="wrn.WEO." localSheetId="80" hidden="1">{"WEO",#N/A,FALSE,"T"}</definedName>
    <definedName name="wrn.WEO." localSheetId="84" hidden="1">{"WEO",#N/A,FALSE,"T"}</definedName>
    <definedName name="wrn.WEO." localSheetId="88" hidden="1">{"WEO",#N/A,FALSE,"T"}</definedName>
    <definedName name="wrn.WEO." localSheetId="89" hidden="1">{"WEO",#N/A,FALSE,"T"}</definedName>
    <definedName name="wrn.WEO." localSheetId="91" hidden="1">{"WEO",#N/A,FALSE,"T"}</definedName>
    <definedName name="wrn.WEO." localSheetId="92" hidden="1">{"WEO",#N/A,FALSE,"T"}</definedName>
    <definedName name="wrn.WEO." localSheetId="93" hidden="1">{"WEO",#N/A,FALSE,"T"}</definedName>
    <definedName name="wrn.WEO." localSheetId="74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2" hidden="1">{"WEO",#N/A,FALSE,"T"}</definedName>
    <definedName name="wrn.WEO._2" localSheetId="19" hidden="1">{"WEO",#N/A,FALSE,"T"}</definedName>
    <definedName name="wrn.WEO._2" localSheetId="31" hidden="1">{"WEO",#N/A,FALSE,"T"}</definedName>
    <definedName name="wrn.WEO._2" localSheetId="22" hidden="1">{"WEO",#N/A,FALSE,"T"}</definedName>
    <definedName name="wrn.WEO._2" localSheetId="23" hidden="1">{"WEO",#N/A,FALSE,"T"}</definedName>
    <definedName name="wrn.WEO._2" localSheetId="24" hidden="1">{"WEO",#N/A,FALSE,"T"}</definedName>
    <definedName name="wrn.WEO._2" localSheetId="25" hidden="1">{"WEO",#N/A,FALSE,"T"}</definedName>
    <definedName name="wrn.WEO._2" localSheetId="26" hidden="1">{"WEO",#N/A,FALSE,"T"}</definedName>
    <definedName name="wrn.WEO._2" localSheetId="36" hidden="1">{"WEO",#N/A,FALSE,"T"}</definedName>
    <definedName name="wrn.WEO._2" localSheetId="45" hidden="1">{"WEO",#N/A,FALSE,"T"}</definedName>
    <definedName name="wrn.WEO._2" localSheetId="46" hidden="1">{"WEO",#N/A,FALSE,"T"}</definedName>
    <definedName name="wrn.WEO._2" localSheetId="44" hidden="1">{"WEO",#N/A,FALSE,"T"}</definedName>
    <definedName name="wrn.WEO._2" localSheetId="52" hidden="1">{"WEO",#N/A,FALSE,"T"}</definedName>
    <definedName name="wrn.WEO._2" localSheetId="55" hidden="1">{"WEO",#N/A,FALSE,"T"}</definedName>
    <definedName name="wrn.WEO._2" localSheetId="56" hidden="1">{"WEO",#N/A,FALSE,"T"}</definedName>
    <definedName name="wrn.WEO._2" localSheetId="57" hidden="1">{"WEO",#N/A,FALSE,"T"}</definedName>
    <definedName name="wrn.WEO._2" localSheetId="60" hidden="1">{"WEO",#N/A,FALSE,"T"}</definedName>
    <definedName name="wrn.WEO._2" localSheetId="61" hidden="1">{"WEO",#N/A,FALSE,"T"}</definedName>
    <definedName name="wrn.WEO._2" localSheetId="62" hidden="1">{"WEO",#N/A,FALSE,"T"}</definedName>
    <definedName name="wrn.WEO._2" localSheetId="63" hidden="1">{"WEO",#N/A,FALSE,"T"}</definedName>
    <definedName name="wrn.WEO._2" localSheetId="64" hidden="1">{"WEO",#N/A,FALSE,"T"}</definedName>
    <definedName name="wrn.WEO._2" localSheetId="65" hidden="1">{"WEO",#N/A,FALSE,"T"}</definedName>
    <definedName name="wrn.WEO._2" localSheetId="66" hidden="1">{"WEO",#N/A,FALSE,"T"}</definedName>
    <definedName name="wrn.WEO._2" localSheetId="67" hidden="1">{"WEO",#N/A,FALSE,"T"}</definedName>
    <definedName name="wrn.WEO._2" localSheetId="68" hidden="1">{"WEO",#N/A,FALSE,"T"}</definedName>
    <definedName name="wrn.WEO._2" localSheetId="69" hidden="1">{"WEO",#N/A,FALSE,"T"}</definedName>
    <definedName name="wrn.WEO._2" localSheetId="70" hidden="1">{"WEO",#N/A,FALSE,"T"}</definedName>
    <definedName name="wrn.WEO._2" localSheetId="71" hidden="1">{"WEO",#N/A,FALSE,"T"}</definedName>
    <definedName name="wrn.WEO._2" localSheetId="72" hidden="1">{"WEO",#N/A,FALSE,"T"}</definedName>
    <definedName name="wrn.WEO._2" localSheetId="76" hidden="1">{"WEO",#N/A,FALSE,"T"}</definedName>
    <definedName name="wrn.WEO._2" localSheetId="78" hidden="1">{"WEO",#N/A,FALSE,"T"}</definedName>
    <definedName name="wrn.WEO._2" localSheetId="84" hidden="1">{"WEO",#N/A,FALSE,"T"}</definedName>
    <definedName name="wrn.WEO._2" localSheetId="88" hidden="1">{"WEO",#N/A,FALSE,"T"}</definedName>
    <definedName name="wrn.WEO._2" localSheetId="91" hidden="1">{"WEO",#N/A,FALSE,"T"}</definedName>
    <definedName name="wrn.WEO._2" localSheetId="92" hidden="1">{"WEO",#N/A,FALSE,"T"}</definedName>
    <definedName name="wrn.WEO._2" localSheetId="93" hidden="1">{"WEO",#N/A,FALSE,"T"}</definedName>
    <definedName name="wrn.WEO._2" localSheetId="74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2" hidden="1">{"WEO",#N/A,FALSE,"T"}</definedName>
    <definedName name="wrn.WEO._2_1" localSheetId="19" hidden="1">{"WEO",#N/A,FALSE,"T"}</definedName>
    <definedName name="wrn.WEO._2_1" localSheetId="31" hidden="1">{"WEO",#N/A,FALSE,"T"}</definedName>
    <definedName name="wrn.WEO._2_1" localSheetId="22" hidden="1">{"WEO",#N/A,FALSE,"T"}</definedName>
    <definedName name="wrn.WEO._2_1" localSheetId="23" hidden="1">{"WEO",#N/A,FALSE,"T"}</definedName>
    <definedName name="wrn.WEO._2_1" localSheetId="24" hidden="1">{"WEO",#N/A,FALSE,"T"}</definedName>
    <definedName name="wrn.WEO._2_1" localSheetId="25" hidden="1">{"WEO",#N/A,FALSE,"T"}</definedName>
    <definedName name="wrn.WEO._2_1" localSheetId="26" hidden="1">{"WEO",#N/A,FALSE,"T"}</definedName>
    <definedName name="wrn.WEO._2_1" localSheetId="36" hidden="1">{"WEO",#N/A,FALSE,"T"}</definedName>
    <definedName name="wrn.WEO._2_1" localSheetId="45" hidden="1">{"WEO",#N/A,FALSE,"T"}</definedName>
    <definedName name="wrn.WEO._2_1" localSheetId="46" hidden="1">{"WEO",#N/A,FALSE,"T"}</definedName>
    <definedName name="wrn.WEO._2_1" localSheetId="44" hidden="1">{"WEO",#N/A,FALSE,"T"}</definedName>
    <definedName name="wrn.WEO._2_1" localSheetId="52" hidden="1">{"WEO",#N/A,FALSE,"T"}</definedName>
    <definedName name="wrn.WEO._2_1" localSheetId="55" hidden="1">{"WEO",#N/A,FALSE,"T"}</definedName>
    <definedName name="wrn.WEO._2_1" localSheetId="56" hidden="1">{"WEO",#N/A,FALSE,"T"}</definedName>
    <definedName name="wrn.WEO._2_1" localSheetId="57" hidden="1">{"WEO",#N/A,FALSE,"T"}</definedName>
    <definedName name="wrn.WEO._2_1" localSheetId="60" hidden="1">{"WEO",#N/A,FALSE,"T"}</definedName>
    <definedName name="wrn.WEO._2_1" localSheetId="61" hidden="1">{"WEO",#N/A,FALSE,"T"}</definedName>
    <definedName name="wrn.WEO._2_1" localSheetId="62" hidden="1">{"WEO",#N/A,FALSE,"T"}</definedName>
    <definedName name="wrn.WEO._2_1" localSheetId="63" hidden="1">{"WEO",#N/A,FALSE,"T"}</definedName>
    <definedName name="wrn.WEO._2_1" localSheetId="64" hidden="1">{"WEO",#N/A,FALSE,"T"}</definedName>
    <definedName name="wrn.WEO._2_1" localSheetId="65" hidden="1">{"WEO",#N/A,FALSE,"T"}</definedName>
    <definedName name="wrn.WEO._2_1" localSheetId="66" hidden="1">{"WEO",#N/A,FALSE,"T"}</definedName>
    <definedName name="wrn.WEO._2_1" localSheetId="67" hidden="1">{"WEO",#N/A,FALSE,"T"}</definedName>
    <definedName name="wrn.WEO._2_1" localSheetId="68" hidden="1">{"WEO",#N/A,FALSE,"T"}</definedName>
    <definedName name="wrn.WEO._2_1" localSheetId="69" hidden="1">{"WEO",#N/A,FALSE,"T"}</definedName>
    <definedName name="wrn.WEO._2_1" localSheetId="70" hidden="1">{"WEO",#N/A,FALSE,"T"}</definedName>
    <definedName name="wrn.WEO._2_1" localSheetId="71" hidden="1">{"WEO",#N/A,FALSE,"T"}</definedName>
    <definedName name="wrn.WEO._2_1" localSheetId="72" hidden="1">{"WEO",#N/A,FALSE,"T"}</definedName>
    <definedName name="wrn.WEO._2_1" localSheetId="76" hidden="1">{"WEO",#N/A,FALSE,"T"}</definedName>
    <definedName name="wrn.WEO._2_1" localSheetId="78" hidden="1">{"WEO",#N/A,FALSE,"T"}</definedName>
    <definedName name="wrn.WEO._2_1" localSheetId="84" hidden="1">{"WEO",#N/A,FALSE,"T"}</definedName>
    <definedName name="wrn.WEO._2_1" localSheetId="88" hidden="1">{"WEO",#N/A,FALSE,"T"}</definedName>
    <definedName name="wrn.WEO._2_1" localSheetId="91" hidden="1">{"WEO",#N/A,FALSE,"T"}</definedName>
    <definedName name="wrn.WEO._2_1" localSheetId="92" hidden="1">{"WEO",#N/A,FALSE,"T"}</definedName>
    <definedName name="wrn.WEO._2_1" localSheetId="93" hidden="1">{"WEO",#N/A,FALSE,"T"}</definedName>
    <definedName name="wrn.WEO._2_1" localSheetId="74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6" hidden="1">{#N/A,#N/A,FALSE,"т02бд"}</definedName>
    <definedName name="wrn.д02." localSheetId="19" hidden="1">{#N/A,#N/A,FALSE,"т02бд"}</definedName>
    <definedName name="wrn.д02." localSheetId="29" hidden="1">{#N/A,#N/A,FALSE,"т02бд"}</definedName>
    <definedName name="wrn.д02." localSheetId="30" hidden="1">{#N/A,#N/A,FALSE,"т02бд"}</definedName>
    <definedName name="wrn.д02." localSheetId="31" hidden="1">{#N/A,#N/A,FALSE,"т02бд"}</definedName>
    <definedName name="wrn.д02." localSheetId="22" hidden="1">{#N/A,#N/A,FALSE,"т02бд"}</definedName>
    <definedName name="wrn.д02." localSheetId="23" hidden="1">{#N/A,#N/A,FALSE,"т02бд"}</definedName>
    <definedName name="wrn.д02." localSheetId="24" hidden="1">{#N/A,#N/A,FALSE,"т02бд"}</definedName>
    <definedName name="wrn.д02." localSheetId="25" hidden="1">{#N/A,#N/A,FALSE,"т02бд"}</definedName>
    <definedName name="wrn.д02." localSheetId="26" hidden="1">{#N/A,#N/A,FALSE,"т02бд"}</definedName>
    <definedName name="wrn.д02." localSheetId="36" hidden="1">{#N/A,#N/A,FALSE,"т02бд"}</definedName>
    <definedName name="wrn.д02." localSheetId="45" hidden="1">{#N/A,#N/A,FALSE,"т02бд"}</definedName>
    <definedName name="wrn.д02." localSheetId="46" hidden="1">{#N/A,#N/A,FALSE,"т02бд"}</definedName>
    <definedName name="wrn.д02." localSheetId="44" hidden="1">{#N/A,#N/A,FALSE,"т02бд"}</definedName>
    <definedName name="wrn.д02." localSheetId="52" hidden="1">{#N/A,#N/A,FALSE,"т02бд"}</definedName>
    <definedName name="wrn.д02." localSheetId="55" hidden="1">{#N/A,#N/A,FALSE,"т02бд"}</definedName>
    <definedName name="wrn.д02." localSheetId="56" hidden="1">{#N/A,#N/A,FALSE,"т02бд"}</definedName>
    <definedName name="wrn.д02." localSheetId="57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62" hidden="1">{#N/A,#N/A,FALSE,"т02бд"}</definedName>
    <definedName name="wrn.д02." localSheetId="63" hidden="1">{#N/A,#N/A,FALSE,"т02бд"}</definedName>
    <definedName name="wrn.д02." localSheetId="64" hidden="1">{#N/A,#N/A,FALSE,"т02бд"}</definedName>
    <definedName name="wrn.д02." localSheetId="65" hidden="1">{#N/A,#N/A,FALSE,"т02бд"}</definedName>
    <definedName name="wrn.д02." localSheetId="66" hidden="1">{#N/A,#N/A,FALSE,"т02бд"}</definedName>
    <definedName name="wrn.д02." localSheetId="67" hidden="1">{#N/A,#N/A,FALSE,"т02бд"}</definedName>
    <definedName name="wrn.д02." localSheetId="68" hidden="1">{#N/A,#N/A,FALSE,"т02бд"}</definedName>
    <definedName name="wrn.д02." localSheetId="69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6" hidden="1">{#N/A,#N/A,FALSE,"т02бд"}</definedName>
    <definedName name="wrn.д02." localSheetId="77" hidden="1">{#N/A,#N/A,FALSE,"т02бд"}</definedName>
    <definedName name="wrn.д02." localSheetId="78" hidden="1">{#N/A,#N/A,FALSE,"т02бд"}</definedName>
    <definedName name="wrn.д02." localSheetId="80" hidden="1">{#N/A,#N/A,FALSE,"т02бд"}</definedName>
    <definedName name="wrn.д02." localSheetId="84" hidden="1">{#N/A,#N/A,FALSE,"т02бд"}</definedName>
    <definedName name="wrn.д02." localSheetId="88" hidden="1">{#N/A,#N/A,FALSE,"т02бд"}</definedName>
    <definedName name="wrn.д02." localSheetId="89" hidden="1">{#N/A,#N/A,FALSE,"т02бд"}</definedName>
    <definedName name="wrn.д02." localSheetId="91" hidden="1">{#N/A,#N/A,FALSE,"т02бд"}</definedName>
    <definedName name="wrn.д02." localSheetId="92" hidden="1">{#N/A,#N/A,FALSE,"т02бд"}</definedName>
    <definedName name="wrn.д02." localSheetId="93" hidden="1">{#N/A,#N/A,FALSE,"т02бд"}</definedName>
    <definedName name="wrn.д02." localSheetId="74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2" hidden="1">{#N/A,#N/A,FALSE,"т02бд"}</definedName>
    <definedName name="wrn.д02._2" localSheetId="19" hidden="1">{#N/A,#N/A,FALSE,"т02бд"}</definedName>
    <definedName name="wrn.д02._2" localSheetId="31" hidden="1">{#N/A,#N/A,FALSE,"т02бд"}</definedName>
    <definedName name="wrn.д02._2" localSheetId="22" hidden="1">{#N/A,#N/A,FALSE,"т02бд"}</definedName>
    <definedName name="wrn.д02._2" localSheetId="23" hidden="1">{#N/A,#N/A,FALSE,"т02бд"}</definedName>
    <definedName name="wrn.д02._2" localSheetId="24" hidden="1">{#N/A,#N/A,FALSE,"т02бд"}</definedName>
    <definedName name="wrn.д02._2" localSheetId="25" hidden="1">{#N/A,#N/A,FALSE,"т02бд"}</definedName>
    <definedName name="wrn.д02._2" localSheetId="26" hidden="1">{#N/A,#N/A,FALSE,"т02бд"}</definedName>
    <definedName name="wrn.д02._2" localSheetId="36" hidden="1">{#N/A,#N/A,FALSE,"т02бд"}</definedName>
    <definedName name="wrn.д02._2" localSheetId="45" hidden="1">{#N/A,#N/A,FALSE,"т02бд"}</definedName>
    <definedName name="wrn.д02._2" localSheetId="46" hidden="1">{#N/A,#N/A,FALSE,"т02бд"}</definedName>
    <definedName name="wrn.д02._2" localSheetId="44" hidden="1">{#N/A,#N/A,FALSE,"т02бд"}</definedName>
    <definedName name="wrn.д02._2" localSheetId="52" hidden="1">{#N/A,#N/A,FALSE,"т02бд"}</definedName>
    <definedName name="wrn.д02._2" localSheetId="55" hidden="1">{#N/A,#N/A,FALSE,"т02бд"}</definedName>
    <definedName name="wrn.д02._2" localSheetId="56" hidden="1">{#N/A,#N/A,FALSE,"т02бд"}</definedName>
    <definedName name="wrn.д02._2" localSheetId="57" hidden="1">{#N/A,#N/A,FALSE,"т02бд"}</definedName>
    <definedName name="wrn.д02._2" localSheetId="60" hidden="1">{#N/A,#N/A,FALSE,"т02бд"}</definedName>
    <definedName name="wrn.д02._2" localSheetId="61" hidden="1">{#N/A,#N/A,FALSE,"т02бд"}</definedName>
    <definedName name="wrn.д02._2" localSheetId="62" hidden="1">{#N/A,#N/A,FALSE,"т02бд"}</definedName>
    <definedName name="wrn.д02._2" localSheetId="63" hidden="1">{#N/A,#N/A,FALSE,"т02бд"}</definedName>
    <definedName name="wrn.д02._2" localSheetId="64" hidden="1">{#N/A,#N/A,FALSE,"т02бд"}</definedName>
    <definedName name="wrn.д02._2" localSheetId="65" hidden="1">{#N/A,#N/A,FALSE,"т02бд"}</definedName>
    <definedName name="wrn.д02._2" localSheetId="66" hidden="1">{#N/A,#N/A,FALSE,"т02бд"}</definedName>
    <definedName name="wrn.д02._2" localSheetId="67" hidden="1">{#N/A,#N/A,FALSE,"т02бд"}</definedName>
    <definedName name="wrn.д02._2" localSheetId="68" hidden="1">{#N/A,#N/A,FALSE,"т02бд"}</definedName>
    <definedName name="wrn.д02._2" localSheetId="69" hidden="1">{#N/A,#N/A,FALSE,"т02бд"}</definedName>
    <definedName name="wrn.д02._2" localSheetId="70" hidden="1">{#N/A,#N/A,FALSE,"т02бд"}</definedName>
    <definedName name="wrn.д02._2" localSheetId="71" hidden="1">{#N/A,#N/A,FALSE,"т02бд"}</definedName>
    <definedName name="wrn.д02._2" localSheetId="72" hidden="1">{#N/A,#N/A,FALSE,"т02бд"}</definedName>
    <definedName name="wrn.д02._2" localSheetId="76" hidden="1">{#N/A,#N/A,FALSE,"т02бд"}</definedName>
    <definedName name="wrn.д02._2" localSheetId="78" hidden="1">{#N/A,#N/A,FALSE,"т02бд"}</definedName>
    <definedName name="wrn.д02._2" localSheetId="84" hidden="1">{#N/A,#N/A,FALSE,"т02бд"}</definedName>
    <definedName name="wrn.д02._2" localSheetId="88" hidden="1">{#N/A,#N/A,FALSE,"т02бд"}</definedName>
    <definedName name="wrn.д02._2" localSheetId="91" hidden="1">{#N/A,#N/A,FALSE,"т02бд"}</definedName>
    <definedName name="wrn.д02._2" localSheetId="92" hidden="1">{#N/A,#N/A,FALSE,"т02бд"}</definedName>
    <definedName name="wrn.д02._2" localSheetId="93" hidden="1">{#N/A,#N/A,FALSE,"т02бд"}</definedName>
    <definedName name="wrn.д02._2" localSheetId="74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2" hidden="1">{#N/A,#N/A,FALSE,"т02бд"}</definedName>
    <definedName name="wrn.д02._2_1" localSheetId="19" hidden="1">{#N/A,#N/A,FALSE,"т02бд"}</definedName>
    <definedName name="wrn.д02._2_1" localSheetId="31" hidden="1">{#N/A,#N/A,FALSE,"т02бд"}</definedName>
    <definedName name="wrn.д02._2_1" localSheetId="22" hidden="1">{#N/A,#N/A,FALSE,"т02бд"}</definedName>
    <definedName name="wrn.д02._2_1" localSheetId="23" hidden="1">{#N/A,#N/A,FALSE,"т02бд"}</definedName>
    <definedName name="wrn.д02._2_1" localSheetId="24" hidden="1">{#N/A,#N/A,FALSE,"т02бд"}</definedName>
    <definedName name="wrn.д02._2_1" localSheetId="25" hidden="1">{#N/A,#N/A,FALSE,"т02бд"}</definedName>
    <definedName name="wrn.д02._2_1" localSheetId="26" hidden="1">{#N/A,#N/A,FALSE,"т02бд"}</definedName>
    <definedName name="wrn.д02._2_1" localSheetId="36" hidden="1">{#N/A,#N/A,FALSE,"т02бд"}</definedName>
    <definedName name="wrn.д02._2_1" localSheetId="45" hidden="1">{#N/A,#N/A,FALSE,"т02бд"}</definedName>
    <definedName name="wrn.д02._2_1" localSheetId="46" hidden="1">{#N/A,#N/A,FALSE,"т02бд"}</definedName>
    <definedName name="wrn.д02._2_1" localSheetId="44" hidden="1">{#N/A,#N/A,FALSE,"т02бд"}</definedName>
    <definedName name="wrn.д02._2_1" localSheetId="52" hidden="1">{#N/A,#N/A,FALSE,"т02бд"}</definedName>
    <definedName name="wrn.д02._2_1" localSheetId="55" hidden="1">{#N/A,#N/A,FALSE,"т02бд"}</definedName>
    <definedName name="wrn.д02._2_1" localSheetId="56" hidden="1">{#N/A,#N/A,FALSE,"т02бд"}</definedName>
    <definedName name="wrn.д02._2_1" localSheetId="57" hidden="1">{#N/A,#N/A,FALSE,"т02бд"}</definedName>
    <definedName name="wrn.д02._2_1" localSheetId="60" hidden="1">{#N/A,#N/A,FALSE,"т02бд"}</definedName>
    <definedName name="wrn.д02._2_1" localSheetId="61" hidden="1">{#N/A,#N/A,FALSE,"т02бд"}</definedName>
    <definedName name="wrn.д02._2_1" localSheetId="62" hidden="1">{#N/A,#N/A,FALSE,"т02бд"}</definedName>
    <definedName name="wrn.д02._2_1" localSheetId="63" hidden="1">{#N/A,#N/A,FALSE,"т02бд"}</definedName>
    <definedName name="wrn.д02._2_1" localSheetId="64" hidden="1">{#N/A,#N/A,FALSE,"т02бд"}</definedName>
    <definedName name="wrn.д02._2_1" localSheetId="65" hidden="1">{#N/A,#N/A,FALSE,"т02бд"}</definedName>
    <definedName name="wrn.д02._2_1" localSheetId="66" hidden="1">{#N/A,#N/A,FALSE,"т02бд"}</definedName>
    <definedName name="wrn.д02._2_1" localSheetId="67" hidden="1">{#N/A,#N/A,FALSE,"т02бд"}</definedName>
    <definedName name="wrn.д02._2_1" localSheetId="68" hidden="1">{#N/A,#N/A,FALSE,"т02бд"}</definedName>
    <definedName name="wrn.д02._2_1" localSheetId="69" hidden="1">{#N/A,#N/A,FALSE,"т02бд"}</definedName>
    <definedName name="wrn.д02._2_1" localSheetId="70" hidden="1">{#N/A,#N/A,FALSE,"т02бд"}</definedName>
    <definedName name="wrn.д02._2_1" localSheetId="71" hidden="1">{#N/A,#N/A,FALSE,"т02бд"}</definedName>
    <definedName name="wrn.д02._2_1" localSheetId="72" hidden="1">{#N/A,#N/A,FALSE,"т02бд"}</definedName>
    <definedName name="wrn.д02._2_1" localSheetId="76" hidden="1">{#N/A,#N/A,FALSE,"т02бд"}</definedName>
    <definedName name="wrn.д02._2_1" localSheetId="78" hidden="1">{#N/A,#N/A,FALSE,"т02бд"}</definedName>
    <definedName name="wrn.д02._2_1" localSheetId="84" hidden="1">{#N/A,#N/A,FALSE,"т02бд"}</definedName>
    <definedName name="wrn.д02._2_1" localSheetId="88" hidden="1">{#N/A,#N/A,FALSE,"т02бд"}</definedName>
    <definedName name="wrn.д02._2_1" localSheetId="91" hidden="1">{#N/A,#N/A,FALSE,"т02бд"}</definedName>
    <definedName name="wrn.д02._2_1" localSheetId="92" hidden="1">{#N/A,#N/A,FALSE,"т02бд"}</definedName>
    <definedName name="wrn.д02._2_1" localSheetId="93" hidden="1">{#N/A,#N/A,FALSE,"т02бд"}</definedName>
    <definedName name="wrn.д02._2_1" localSheetId="74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2" hidden="1">{#N/A,#N/A,FALSE,"Лист4"}</definedName>
    <definedName name="wrn.Інструкція." localSheetId="19" hidden="1">{#N/A,#N/A,FALSE,"Лист4"}</definedName>
    <definedName name="wrn.Інструкція." localSheetId="31" hidden="1">{#N/A,#N/A,FALSE,"Лист4"}</definedName>
    <definedName name="wrn.Інструкція." localSheetId="22" hidden="1">{#N/A,#N/A,FALSE,"Лист4"}</definedName>
    <definedName name="wrn.Інструкція." localSheetId="23" hidden="1">{#N/A,#N/A,FALSE,"Лист4"}</definedName>
    <definedName name="wrn.Інструкція." localSheetId="24" hidden="1">{#N/A,#N/A,FALSE,"Лист4"}</definedName>
    <definedName name="wrn.Інструкція." localSheetId="25" hidden="1">{#N/A,#N/A,FALSE,"Лист4"}</definedName>
    <definedName name="wrn.Інструкція." localSheetId="26" hidden="1">{#N/A,#N/A,FALSE,"Лист4"}</definedName>
    <definedName name="wrn.Інструкція." localSheetId="36" hidden="1">{#N/A,#N/A,FALSE,"Лист4"}</definedName>
    <definedName name="wrn.Інструкція." localSheetId="45" hidden="1">{#N/A,#N/A,FALSE,"Лист4"}</definedName>
    <definedName name="wrn.Інструкція." localSheetId="46" hidden="1">{#N/A,#N/A,FALSE,"Лист4"}</definedName>
    <definedName name="wrn.Інструкція." localSheetId="44" hidden="1">{#N/A,#N/A,FALSE,"Лист4"}</definedName>
    <definedName name="wrn.Інструкція." localSheetId="52" hidden="1">{#N/A,#N/A,FALSE,"Лист4"}</definedName>
    <definedName name="wrn.Інструкція." localSheetId="55" hidden="1">{#N/A,#N/A,FALSE,"Лист4"}</definedName>
    <definedName name="wrn.Інструкція." localSheetId="56" hidden="1">{#N/A,#N/A,FALSE,"Лист4"}</definedName>
    <definedName name="wrn.Інструкція." localSheetId="57" hidden="1">{#N/A,#N/A,FALSE,"Лист4"}</definedName>
    <definedName name="wrn.Інструкція." localSheetId="60" hidden="1">{#N/A,#N/A,FALSE,"Лист4"}</definedName>
    <definedName name="wrn.Інструкція." localSheetId="61" hidden="1">{#N/A,#N/A,FALSE,"Лист4"}</definedName>
    <definedName name="wrn.Інструкція." localSheetId="62" hidden="1">{#N/A,#N/A,FALSE,"Лист4"}</definedName>
    <definedName name="wrn.Інструкція." localSheetId="63" hidden="1">{#N/A,#N/A,FALSE,"Лист4"}</definedName>
    <definedName name="wrn.Інструкція." localSheetId="64" hidden="1">{#N/A,#N/A,FALSE,"Лист4"}</definedName>
    <definedName name="wrn.Інструкція." localSheetId="65" hidden="1">{#N/A,#N/A,FALSE,"Лист4"}</definedName>
    <definedName name="wrn.Інструкція." localSheetId="66" hidden="1">{#N/A,#N/A,FALSE,"Лист4"}</definedName>
    <definedName name="wrn.Інструкція." localSheetId="67" hidden="1">{#N/A,#N/A,FALSE,"Лист4"}</definedName>
    <definedName name="wrn.Інструкція." localSheetId="68" hidden="1">{#N/A,#N/A,FALSE,"Лист4"}</definedName>
    <definedName name="wrn.Інструкція." localSheetId="69" hidden="1">{#N/A,#N/A,FALSE,"Лист4"}</definedName>
    <definedName name="wrn.Інструкція." localSheetId="70" hidden="1">{#N/A,#N/A,FALSE,"Лист4"}</definedName>
    <definedName name="wrn.Інструкція." localSheetId="71" hidden="1">{#N/A,#N/A,FALSE,"Лист4"}</definedName>
    <definedName name="wrn.Інструкція." localSheetId="72" hidden="1">{#N/A,#N/A,FALSE,"Лист4"}</definedName>
    <definedName name="wrn.Інструкція." localSheetId="76" hidden="1">{#N/A,#N/A,FALSE,"Лист4"}</definedName>
    <definedName name="wrn.Інструкція." localSheetId="77" hidden="1">{#N/A,#N/A,FALSE,"Лист4"}</definedName>
    <definedName name="wrn.Інструкція." localSheetId="78" hidden="1">{#N/A,#N/A,FALSE,"Лист4"}</definedName>
    <definedName name="wrn.Інструкція." localSheetId="80" hidden="1">{#N/A,#N/A,FALSE,"Лист4"}</definedName>
    <definedName name="wrn.Інструкція." localSheetId="84" hidden="1">{#N/A,#N/A,FALSE,"Лист4"}</definedName>
    <definedName name="wrn.Інструкція." localSheetId="88" hidden="1">{#N/A,#N/A,FALSE,"Лист4"}</definedName>
    <definedName name="wrn.Інструкція." localSheetId="89" hidden="1">{#N/A,#N/A,FALSE,"Лист4"}</definedName>
    <definedName name="wrn.Інструкція." localSheetId="91" hidden="1">{#N/A,#N/A,FALSE,"Лист4"}</definedName>
    <definedName name="wrn.Інструкція." localSheetId="92" hidden="1">{#N/A,#N/A,FALSE,"Лист4"}</definedName>
    <definedName name="wrn.Інструкція." localSheetId="93" hidden="1">{#N/A,#N/A,FALSE,"Лист4"}</definedName>
    <definedName name="wrn.Інструкція." localSheetId="74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6" hidden="1">{#N/A,#N/A,FALSE,"т17-1банки (2)"}</definedName>
    <definedName name="wrn.т171банки." localSheetId="19" hidden="1">{#N/A,#N/A,FALSE,"т17-1банки (2)"}</definedName>
    <definedName name="wrn.т171банки." localSheetId="29" hidden="1">{#N/A,#N/A,FALSE,"т17-1банки (2)"}</definedName>
    <definedName name="wrn.т171банки." localSheetId="30" hidden="1">{#N/A,#N/A,FALSE,"т17-1банки (2)"}</definedName>
    <definedName name="wrn.т171банки." localSheetId="31" hidden="1">{#N/A,#N/A,FALSE,"т17-1банки (2)"}</definedName>
    <definedName name="wrn.т171банки." localSheetId="22" hidden="1">{#N/A,#N/A,FALSE,"т17-1банки (2)"}</definedName>
    <definedName name="wrn.т171банки." localSheetId="23" hidden="1">{#N/A,#N/A,FALSE,"т17-1банки (2)"}</definedName>
    <definedName name="wrn.т171банки." localSheetId="24" hidden="1">{#N/A,#N/A,FALSE,"т17-1банки (2)"}</definedName>
    <definedName name="wrn.т171банки." localSheetId="25" hidden="1">{#N/A,#N/A,FALSE,"т17-1банки (2)"}</definedName>
    <definedName name="wrn.т171банки." localSheetId="26" hidden="1">{#N/A,#N/A,FALSE,"т17-1банки (2)"}</definedName>
    <definedName name="wrn.т171банки." localSheetId="36" hidden="1">{#N/A,#N/A,FALSE,"т17-1банки (2)"}</definedName>
    <definedName name="wrn.т171банки." localSheetId="45" hidden="1">{#N/A,#N/A,FALSE,"т17-1банки (2)"}</definedName>
    <definedName name="wrn.т171банки." localSheetId="46" hidden="1">{#N/A,#N/A,FALSE,"т17-1банки (2)"}</definedName>
    <definedName name="wrn.т171банки." localSheetId="44" hidden="1">{#N/A,#N/A,FALSE,"т17-1банки (2)"}</definedName>
    <definedName name="wrn.т171банки." localSheetId="52" hidden="1">{#N/A,#N/A,FALSE,"т17-1банки (2)"}</definedName>
    <definedName name="wrn.т171банки." localSheetId="55" hidden="1">{#N/A,#N/A,FALSE,"т17-1банки (2)"}</definedName>
    <definedName name="wrn.т171банки." localSheetId="56" hidden="1">{#N/A,#N/A,FALSE,"т17-1банки (2)"}</definedName>
    <definedName name="wrn.т171банки." localSheetId="57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62" hidden="1">{#N/A,#N/A,FALSE,"т17-1банки (2)"}</definedName>
    <definedName name="wrn.т171банки." localSheetId="63" hidden="1">{#N/A,#N/A,FALSE,"т17-1банки (2)"}</definedName>
    <definedName name="wrn.т171банки." localSheetId="64" hidden="1">{#N/A,#N/A,FALSE,"т17-1банки (2)"}</definedName>
    <definedName name="wrn.т171банки." localSheetId="65" hidden="1">{#N/A,#N/A,FALSE,"т17-1банки (2)"}</definedName>
    <definedName name="wrn.т171банки." localSheetId="66" hidden="1">{#N/A,#N/A,FALSE,"т17-1банки (2)"}</definedName>
    <definedName name="wrn.т171банки." localSheetId="67" hidden="1">{#N/A,#N/A,FALSE,"т17-1банки (2)"}</definedName>
    <definedName name="wrn.т171банки." localSheetId="68" hidden="1">{#N/A,#N/A,FALSE,"т17-1банки (2)"}</definedName>
    <definedName name="wrn.т171банки." localSheetId="69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6" hidden="1">{#N/A,#N/A,FALSE,"т17-1банки (2)"}</definedName>
    <definedName name="wrn.т171банки." localSheetId="77" hidden="1">{#N/A,#N/A,FALSE,"т17-1банки (2)"}</definedName>
    <definedName name="wrn.т171банки." localSheetId="78" hidden="1">{#N/A,#N/A,FALSE,"т17-1банки (2)"}</definedName>
    <definedName name="wrn.т171банки." localSheetId="80" hidden="1">{#N/A,#N/A,FALSE,"т17-1банки (2)"}</definedName>
    <definedName name="wrn.т171банки." localSheetId="84" hidden="1">{#N/A,#N/A,FALSE,"т17-1банки (2)"}</definedName>
    <definedName name="wrn.т171банки." localSheetId="88" hidden="1">{#N/A,#N/A,FALSE,"т17-1банки (2)"}</definedName>
    <definedName name="wrn.т171банки." localSheetId="89" hidden="1">{#N/A,#N/A,FALSE,"т17-1банки (2)"}</definedName>
    <definedName name="wrn.т171банки." localSheetId="91" hidden="1">{#N/A,#N/A,FALSE,"т17-1банки (2)"}</definedName>
    <definedName name="wrn.т171банки." localSheetId="92" hidden="1">{#N/A,#N/A,FALSE,"т17-1банки (2)"}</definedName>
    <definedName name="wrn.т171банки." localSheetId="93" hidden="1">{#N/A,#N/A,FALSE,"т17-1банки (2)"}</definedName>
    <definedName name="wrn.т171банки." localSheetId="74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2" hidden="1">{#N/A,#N/A,FALSE,"т17-1банки (2)"}</definedName>
    <definedName name="wrn.т171банки._2" localSheetId="19" hidden="1">{#N/A,#N/A,FALSE,"т17-1банки (2)"}</definedName>
    <definedName name="wrn.т171банки._2" localSheetId="31" hidden="1">{#N/A,#N/A,FALSE,"т17-1банки (2)"}</definedName>
    <definedName name="wrn.т171банки._2" localSheetId="22" hidden="1">{#N/A,#N/A,FALSE,"т17-1банки (2)"}</definedName>
    <definedName name="wrn.т171банки._2" localSheetId="23" hidden="1">{#N/A,#N/A,FALSE,"т17-1банки (2)"}</definedName>
    <definedName name="wrn.т171банки._2" localSheetId="24" hidden="1">{#N/A,#N/A,FALSE,"т17-1банки (2)"}</definedName>
    <definedName name="wrn.т171банки._2" localSheetId="25" hidden="1">{#N/A,#N/A,FALSE,"т17-1банки (2)"}</definedName>
    <definedName name="wrn.т171банки._2" localSheetId="26" hidden="1">{#N/A,#N/A,FALSE,"т17-1банки (2)"}</definedName>
    <definedName name="wrn.т171банки._2" localSheetId="36" hidden="1">{#N/A,#N/A,FALSE,"т17-1банки (2)"}</definedName>
    <definedName name="wrn.т171банки._2" localSheetId="45" hidden="1">{#N/A,#N/A,FALSE,"т17-1банки (2)"}</definedName>
    <definedName name="wrn.т171банки._2" localSheetId="46" hidden="1">{#N/A,#N/A,FALSE,"т17-1банки (2)"}</definedName>
    <definedName name="wrn.т171банки._2" localSheetId="44" hidden="1">{#N/A,#N/A,FALSE,"т17-1банки (2)"}</definedName>
    <definedName name="wrn.т171банки._2" localSheetId="52" hidden="1">{#N/A,#N/A,FALSE,"т17-1банки (2)"}</definedName>
    <definedName name="wrn.т171банки._2" localSheetId="55" hidden="1">{#N/A,#N/A,FALSE,"т17-1банки (2)"}</definedName>
    <definedName name="wrn.т171банки._2" localSheetId="56" hidden="1">{#N/A,#N/A,FALSE,"т17-1банки (2)"}</definedName>
    <definedName name="wrn.т171банки._2" localSheetId="57" hidden="1">{#N/A,#N/A,FALSE,"т17-1банки (2)"}</definedName>
    <definedName name="wrn.т171банки._2" localSheetId="60" hidden="1">{#N/A,#N/A,FALSE,"т17-1банки (2)"}</definedName>
    <definedName name="wrn.т171банки._2" localSheetId="61" hidden="1">{#N/A,#N/A,FALSE,"т17-1банки (2)"}</definedName>
    <definedName name="wrn.т171банки._2" localSheetId="62" hidden="1">{#N/A,#N/A,FALSE,"т17-1банки (2)"}</definedName>
    <definedName name="wrn.т171банки._2" localSheetId="63" hidden="1">{#N/A,#N/A,FALSE,"т17-1банки (2)"}</definedName>
    <definedName name="wrn.т171банки._2" localSheetId="64" hidden="1">{#N/A,#N/A,FALSE,"т17-1банки (2)"}</definedName>
    <definedName name="wrn.т171банки._2" localSheetId="65" hidden="1">{#N/A,#N/A,FALSE,"т17-1банки (2)"}</definedName>
    <definedName name="wrn.т171банки._2" localSheetId="66" hidden="1">{#N/A,#N/A,FALSE,"т17-1банки (2)"}</definedName>
    <definedName name="wrn.т171банки._2" localSheetId="67" hidden="1">{#N/A,#N/A,FALSE,"т17-1банки (2)"}</definedName>
    <definedName name="wrn.т171банки._2" localSheetId="68" hidden="1">{#N/A,#N/A,FALSE,"т17-1банки (2)"}</definedName>
    <definedName name="wrn.т171банки._2" localSheetId="69" hidden="1">{#N/A,#N/A,FALSE,"т17-1банки (2)"}</definedName>
    <definedName name="wrn.т171банки._2" localSheetId="70" hidden="1">{#N/A,#N/A,FALSE,"т17-1банки (2)"}</definedName>
    <definedName name="wrn.т171банки._2" localSheetId="71" hidden="1">{#N/A,#N/A,FALSE,"т17-1банки (2)"}</definedName>
    <definedName name="wrn.т171банки._2" localSheetId="72" hidden="1">{#N/A,#N/A,FALSE,"т17-1банки (2)"}</definedName>
    <definedName name="wrn.т171банки._2" localSheetId="76" hidden="1">{#N/A,#N/A,FALSE,"т17-1банки (2)"}</definedName>
    <definedName name="wrn.т171банки._2" localSheetId="78" hidden="1">{#N/A,#N/A,FALSE,"т17-1банки (2)"}</definedName>
    <definedName name="wrn.т171банки._2" localSheetId="84" hidden="1">{#N/A,#N/A,FALSE,"т17-1банки (2)"}</definedName>
    <definedName name="wrn.т171банки._2" localSheetId="88" hidden="1">{#N/A,#N/A,FALSE,"т17-1банки (2)"}</definedName>
    <definedName name="wrn.т171банки._2" localSheetId="91" hidden="1">{#N/A,#N/A,FALSE,"т17-1банки (2)"}</definedName>
    <definedName name="wrn.т171банки._2" localSheetId="92" hidden="1">{#N/A,#N/A,FALSE,"т17-1банки (2)"}</definedName>
    <definedName name="wrn.т171банки._2" localSheetId="93" hidden="1">{#N/A,#N/A,FALSE,"т17-1банки (2)"}</definedName>
    <definedName name="wrn.т171банки._2" localSheetId="74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2" hidden="1">{#N/A,#N/A,FALSE,"т17-1банки (2)"}</definedName>
    <definedName name="wrn.т171банки._2_1" localSheetId="19" hidden="1">{#N/A,#N/A,FALSE,"т17-1банки (2)"}</definedName>
    <definedName name="wrn.т171банки._2_1" localSheetId="31" hidden="1">{#N/A,#N/A,FALSE,"т17-1банки (2)"}</definedName>
    <definedName name="wrn.т171банки._2_1" localSheetId="22" hidden="1">{#N/A,#N/A,FALSE,"т17-1банки (2)"}</definedName>
    <definedName name="wrn.т171банки._2_1" localSheetId="23" hidden="1">{#N/A,#N/A,FALSE,"т17-1банки (2)"}</definedName>
    <definedName name="wrn.т171банки._2_1" localSheetId="24" hidden="1">{#N/A,#N/A,FALSE,"т17-1банки (2)"}</definedName>
    <definedName name="wrn.т171банки._2_1" localSheetId="25" hidden="1">{#N/A,#N/A,FALSE,"т17-1банки (2)"}</definedName>
    <definedName name="wrn.т171банки._2_1" localSheetId="26" hidden="1">{#N/A,#N/A,FALSE,"т17-1банки (2)"}</definedName>
    <definedName name="wrn.т171банки._2_1" localSheetId="36" hidden="1">{#N/A,#N/A,FALSE,"т17-1банки (2)"}</definedName>
    <definedName name="wrn.т171банки._2_1" localSheetId="45" hidden="1">{#N/A,#N/A,FALSE,"т17-1банки (2)"}</definedName>
    <definedName name="wrn.т171банки._2_1" localSheetId="46" hidden="1">{#N/A,#N/A,FALSE,"т17-1банки (2)"}</definedName>
    <definedName name="wrn.т171банки._2_1" localSheetId="44" hidden="1">{#N/A,#N/A,FALSE,"т17-1банки (2)"}</definedName>
    <definedName name="wrn.т171банки._2_1" localSheetId="52" hidden="1">{#N/A,#N/A,FALSE,"т17-1банки (2)"}</definedName>
    <definedName name="wrn.т171банки._2_1" localSheetId="55" hidden="1">{#N/A,#N/A,FALSE,"т17-1банки (2)"}</definedName>
    <definedName name="wrn.т171банки._2_1" localSheetId="56" hidden="1">{#N/A,#N/A,FALSE,"т17-1банки (2)"}</definedName>
    <definedName name="wrn.т171банки._2_1" localSheetId="57" hidden="1">{#N/A,#N/A,FALSE,"т17-1банки (2)"}</definedName>
    <definedName name="wrn.т171банки._2_1" localSheetId="60" hidden="1">{#N/A,#N/A,FALSE,"т17-1банки (2)"}</definedName>
    <definedName name="wrn.т171банки._2_1" localSheetId="61" hidden="1">{#N/A,#N/A,FALSE,"т17-1банки (2)"}</definedName>
    <definedName name="wrn.т171банки._2_1" localSheetId="62" hidden="1">{#N/A,#N/A,FALSE,"т17-1банки (2)"}</definedName>
    <definedName name="wrn.т171банки._2_1" localSheetId="63" hidden="1">{#N/A,#N/A,FALSE,"т17-1банки (2)"}</definedName>
    <definedName name="wrn.т171банки._2_1" localSheetId="64" hidden="1">{#N/A,#N/A,FALSE,"т17-1банки (2)"}</definedName>
    <definedName name="wrn.т171банки._2_1" localSheetId="65" hidden="1">{#N/A,#N/A,FALSE,"т17-1банки (2)"}</definedName>
    <definedName name="wrn.т171банки._2_1" localSheetId="66" hidden="1">{#N/A,#N/A,FALSE,"т17-1банки (2)"}</definedName>
    <definedName name="wrn.т171банки._2_1" localSheetId="67" hidden="1">{#N/A,#N/A,FALSE,"т17-1банки (2)"}</definedName>
    <definedName name="wrn.т171банки._2_1" localSheetId="68" hidden="1">{#N/A,#N/A,FALSE,"т17-1банки (2)"}</definedName>
    <definedName name="wrn.т171банки._2_1" localSheetId="69" hidden="1">{#N/A,#N/A,FALSE,"т17-1банки (2)"}</definedName>
    <definedName name="wrn.т171банки._2_1" localSheetId="70" hidden="1">{#N/A,#N/A,FALSE,"т17-1банки (2)"}</definedName>
    <definedName name="wrn.т171банки._2_1" localSheetId="71" hidden="1">{#N/A,#N/A,FALSE,"т17-1банки (2)"}</definedName>
    <definedName name="wrn.т171банки._2_1" localSheetId="72" hidden="1">{#N/A,#N/A,FALSE,"т17-1банки (2)"}</definedName>
    <definedName name="wrn.т171банки._2_1" localSheetId="76" hidden="1">{#N/A,#N/A,FALSE,"т17-1банки (2)"}</definedName>
    <definedName name="wrn.т171банки._2_1" localSheetId="78" hidden="1">{#N/A,#N/A,FALSE,"т17-1банки (2)"}</definedName>
    <definedName name="wrn.т171банки._2_1" localSheetId="84" hidden="1">{#N/A,#N/A,FALSE,"т17-1банки (2)"}</definedName>
    <definedName name="wrn.т171банки._2_1" localSheetId="88" hidden="1">{#N/A,#N/A,FALSE,"т17-1банки (2)"}</definedName>
    <definedName name="wrn.т171банки._2_1" localSheetId="91" hidden="1">{#N/A,#N/A,FALSE,"т17-1банки (2)"}</definedName>
    <definedName name="wrn.т171банки._2_1" localSheetId="92" hidden="1">{#N/A,#N/A,FALSE,"т17-1банки (2)"}</definedName>
    <definedName name="wrn.т171банки._2_1" localSheetId="93" hidden="1">{#N/A,#N/A,FALSE,"т17-1банки (2)"}</definedName>
    <definedName name="wrn.т171банки._2_1" localSheetId="74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6" hidden="1">{#N/A,#N/A,FALSE,"т02бд"}</definedName>
    <definedName name="xxx" localSheetId="19" hidden="1">{#N/A,#N/A,FALSE,"т02бд"}</definedName>
    <definedName name="xxx" localSheetId="29" hidden="1">{#N/A,#N/A,FALSE,"т02бд"}</definedName>
    <definedName name="xxx" localSheetId="30" hidden="1">{#N/A,#N/A,FALSE,"т02бд"}</definedName>
    <definedName name="xxx" localSheetId="31" hidden="1">{#N/A,#N/A,FALSE,"т02бд"}</definedName>
    <definedName name="xxx" localSheetId="22" hidden="1">{#N/A,#N/A,FALSE,"т02бд"}</definedName>
    <definedName name="xxx" localSheetId="23" hidden="1">{#N/A,#N/A,FALSE,"т02бд"}</definedName>
    <definedName name="xxx" localSheetId="24" hidden="1">{#N/A,#N/A,FALSE,"т02бд"}</definedName>
    <definedName name="xxx" localSheetId="25" hidden="1">{#N/A,#N/A,FALSE,"т02бд"}</definedName>
    <definedName name="xxx" localSheetId="26" hidden="1">{#N/A,#N/A,FALSE,"т02бд"}</definedName>
    <definedName name="xxx" localSheetId="36" hidden="1">{#N/A,#N/A,FALSE,"т02бд"}</definedName>
    <definedName name="xxx" localSheetId="45" hidden="1">{#N/A,#N/A,FALSE,"т02бд"}</definedName>
    <definedName name="xxx" localSheetId="46" hidden="1">{#N/A,#N/A,FALSE,"т02бд"}</definedName>
    <definedName name="xxx" localSheetId="44" hidden="1">{#N/A,#N/A,FALSE,"т02бд"}</definedName>
    <definedName name="xxx" localSheetId="52" hidden="1">{#N/A,#N/A,FALSE,"т02бд"}</definedName>
    <definedName name="xxx" localSheetId="55" hidden="1">{#N/A,#N/A,FALSE,"т02бд"}</definedName>
    <definedName name="xxx" localSheetId="56" hidden="1">{#N/A,#N/A,FALSE,"т02бд"}</definedName>
    <definedName name="xxx" localSheetId="57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62" hidden="1">{#N/A,#N/A,FALSE,"т02бд"}</definedName>
    <definedName name="xxx" localSheetId="63" hidden="1">{#N/A,#N/A,FALSE,"т02бд"}</definedName>
    <definedName name="xxx" localSheetId="64" hidden="1">{#N/A,#N/A,FALSE,"т02бд"}</definedName>
    <definedName name="xxx" localSheetId="65" hidden="1">{#N/A,#N/A,FALSE,"т02бд"}</definedName>
    <definedName name="xxx" localSheetId="66" hidden="1">{#N/A,#N/A,FALSE,"т02бд"}</definedName>
    <definedName name="xxx" localSheetId="67" hidden="1">{#N/A,#N/A,FALSE,"т02бд"}</definedName>
    <definedName name="xxx" localSheetId="68" hidden="1">{#N/A,#N/A,FALSE,"т02бд"}</definedName>
    <definedName name="xxx" localSheetId="69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6" hidden="1">{#N/A,#N/A,FALSE,"т02бд"}</definedName>
    <definedName name="xxx" localSheetId="77" hidden="1">{#N/A,#N/A,FALSE,"т02бд"}</definedName>
    <definedName name="xxx" localSheetId="78" hidden="1">{#N/A,#N/A,FALSE,"т02бд"}</definedName>
    <definedName name="xxx" localSheetId="80" hidden="1">{#N/A,#N/A,FALSE,"т02бд"}</definedName>
    <definedName name="xxx" localSheetId="84" hidden="1">{#N/A,#N/A,FALSE,"т02бд"}</definedName>
    <definedName name="xxx" localSheetId="88" hidden="1">{#N/A,#N/A,FALSE,"т02бд"}</definedName>
    <definedName name="xxx" localSheetId="89" hidden="1">{#N/A,#N/A,FALSE,"т02бд"}</definedName>
    <definedName name="xxx" localSheetId="91" hidden="1">{#N/A,#N/A,FALSE,"т02бд"}</definedName>
    <definedName name="xxx" localSheetId="92" hidden="1">{#N/A,#N/A,FALSE,"т02бд"}</definedName>
    <definedName name="xxx" localSheetId="93" hidden="1">{#N/A,#N/A,FALSE,"т02бд"}</definedName>
    <definedName name="xxx" localSheetId="74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2" hidden="1">{#N/A,#N/A,FALSE,"т02бд"}</definedName>
    <definedName name="xxx_2" localSheetId="19" hidden="1">{#N/A,#N/A,FALSE,"т02бд"}</definedName>
    <definedName name="xxx_2" localSheetId="31" hidden="1">{#N/A,#N/A,FALSE,"т02бд"}</definedName>
    <definedName name="xxx_2" localSheetId="22" hidden="1">{#N/A,#N/A,FALSE,"т02бд"}</definedName>
    <definedName name="xxx_2" localSheetId="23" hidden="1">{#N/A,#N/A,FALSE,"т02бд"}</definedName>
    <definedName name="xxx_2" localSheetId="24" hidden="1">{#N/A,#N/A,FALSE,"т02бд"}</definedName>
    <definedName name="xxx_2" localSheetId="25" hidden="1">{#N/A,#N/A,FALSE,"т02бд"}</definedName>
    <definedName name="xxx_2" localSheetId="26" hidden="1">{#N/A,#N/A,FALSE,"т02бд"}</definedName>
    <definedName name="xxx_2" localSheetId="36" hidden="1">{#N/A,#N/A,FALSE,"т02бд"}</definedName>
    <definedName name="xxx_2" localSheetId="45" hidden="1">{#N/A,#N/A,FALSE,"т02бд"}</definedName>
    <definedName name="xxx_2" localSheetId="46" hidden="1">{#N/A,#N/A,FALSE,"т02бд"}</definedName>
    <definedName name="xxx_2" localSheetId="44" hidden="1">{#N/A,#N/A,FALSE,"т02бд"}</definedName>
    <definedName name="xxx_2" localSheetId="52" hidden="1">{#N/A,#N/A,FALSE,"т02бд"}</definedName>
    <definedName name="xxx_2" localSheetId="55" hidden="1">{#N/A,#N/A,FALSE,"т02бд"}</definedName>
    <definedName name="xxx_2" localSheetId="56" hidden="1">{#N/A,#N/A,FALSE,"т02бд"}</definedName>
    <definedName name="xxx_2" localSheetId="57" hidden="1">{#N/A,#N/A,FALSE,"т02бд"}</definedName>
    <definedName name="xxx_2" localSheetId="60" hidden="1">{#N/A,#N/A,FALSE,"т02бд"}</definedName>
    <definedName name="xxx_2" localSheetId="61" hidden="1">{#N/A,#N/A,FALSE,"т02бд"}</definedName>
    <definedName name="xxx_2" localSheetId="62" hidden="1">{#N/A,#N/A,FALSE,"т02бд"}</definedName>
    <definedName name="xxx_2" localSheetId="63" hidden="1">{#N/A,#N/A,FALSE,"т02бд"}</definedName>
    <definedName name="xxx_2" localSheetId="64" hidden="1">{#N/A,#N/A,FALSE,"т02бд"}</definedName>
    <definedName name="xxx_2" localSheetId="65" hidden="1">{#N/A,#N/A,FALSE,"т02бд"}</definedName>
    <definedName name="xxx_2" localSheetId="66" hidden="1">{#N/A,#N/A,FALSE,"т02бд"}</definedName>
    <definedName name="xxx_2" localSheetId="67" hidden="1">{#N/A,#N/A,FALSE,"т02бд"}</definedName>
    <definedName name="xxx_2" localSheetId="68" hidden="1">{#N/A,#N/A,FALSE,"т02бд"}</definedName>
    <definedName name="xxx_2" localSheetId="69" hidden="1">{#N/A,#N/A,FALSE,"т02бд"}</definedName>
    <definedName name="xxx_2" localSheetId="70" hidden="1">{#N/A,#N/A,FALSE,"т02бд"}</definedName>
    <definedName name="xxx_2" localSheetId="71" hidden="1">{#N/A,#N/A,FALSE,"т02бд"}</definedName>
    <definedName name="xxx_2" localSheetId="72" hidden="1">{#N/A,#N/A,FALSE,"т02бд"}</definedName>
    <definedName name="xxx_2" localSheetId="76" hidden="1">{#N/A,#N/A,FALSE,"т02бд"}</definedName>
    <definedName name="xxx_2" localSheetId="78" hidden="1">{#N/A,#N/A,FALSE,"т02бд"}</definedName>
    <definedName name="xxx_2" localSheetId="84" hidden="1">{#N/A,#N/A,FALSE,"т02бд"}</definedName>
    <definedName name="xxx_2" localSheetId="88" hidden="1">{#N/A,#N/A,FALSE,"т02бд"}</definedName>
    <definedName name="xxx_2" localSheetId="91" hidden="1">{#N/A,#N/A,FALSE,"т02бд"}</definedName>
    <definedName name="xxx_2" localSheetId="92" hidden="1">{#N/A,#N/A,FALSE,"т02бд"}</definedName>
    <definedName name="xxx_2" localSheetId="93" hidden="1">{#N/A,#N/A,FALSE,"т02бд"}</definedName>
    <definedName name="xxx_2" localSheetId="74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2" hidden="1">{#N/A,#N/A,FALSE,"т02бд"}</definedName>
    <definedName name="xxx_2_1" localSheetId="19" hidden="1">{#N/A,#N/A,FALSE,"т02бд"}</definedName>
    <definedName name="xxx_2_1" localSheetId="31" hidden="1">{#N/A,#N/A,FALSE,"т02бд"}</definedName>
    <definedName name="xxx_2_1" localSheetId="22" hidden="1">{#N/A,#N/A,FALSE,"т02бд"}</definedName>
    <definedName name="xxx_2_1" localSheetId="23" hidden="1">{#N/A,#N/A,FALSE,"т02бд"}</definedName>
    <definedName name="xxx_2_1" localSheetId="24" hidden="1">{#N/A,#N/A,FALSE,"т02бд"}</definedName>
    <definedName name="xxx_2_1" localSheetId="25" hidden="1">{#N/A,#N/A,FALSE,"т02бд"}</definedName>
    <definedName name="xxx_2_1" localSheetId="26" hidden="1">{#N/A,#N/A,FALSE,"т02бд"}</definedName>
    <definedName name="xxx_2_1" localSheetId="36" hidden="1">{#N/A,#N/A,FALSE,"т02бд"}</definedName>
    <definedName name="xxx_2_1" localSheetId="45" hidden="1">{#N/A,#N/A,FALSE,"т02бд"}</definedName>
    <definedName name="xxx_2_1" localSheetId="46" hidden="1">{#N/A,#N/A,FALSE,"т02бд"}</definedName>
    <definedName name="xxx_2_1" localSheetId="44" hidden="1">{#N/A,#N/A,FALSE,"т02бд"}</definedName>
    <definedName name="xxx_2_1" localSheetId="52" hidden="1">{#N/A,#N/A,FALSE,"т02бд"}</definedName>
    <definedName name="xxx_2_1" localSheetId="55" hidden="1">{#N/A,#N/A,FALSE,"т02бд"}</definedName>
    <definedName name="xxx_2_1" localSheetId="56" hidden="1">{#N/A,#N/A,FALSE,"т02бд"}</definedName>
    <definedName name="xxx_2_1" localSheetId="57" hidden="1">{#N/A,#N/A,FALSE,"т02бд"}</definedName>
    <definedName name="xxx_2_1" localSheetId="60" hidden="1">{#N/A,#N/A,FALSE,"т02бд"}</definedName>
    <definedName name="xxx_2_1" localSheetId="61" hidden="1">{#N/A,#N/A,FALSE,"т02бд"}</definedName>
    <definedName name="xxx_2_1" localSheetId="62" hidden="1">{#N/A,#N/A,FALSE,"т02бд"}</definedName>
    <definedName name="xxx_2_1" localSheetId="63" hidden="1">{#N/A,#N/A,FALSE,"т02бд"}</definedName>
    <definedName name="xxx_2_1" localSheetId="64" hidden="1">{#N/A,#N/A,FALSE,"т02бд"}</definedName>
    <definedName name="xxx_2_1" localSheetId="65" hidden="1">{#N/A,#N/A,FALSE,"т02бд"}</definedName>
    <definedName name="xxx_2_1" localSheetId="66" hidden="1">{#N/A,#N/A,FALSE,"т02бд"}</definedName>
    <definedName name="xxx_2_1" localSheetId="67" hidden="1">{#N/A,#N/A,FALSE,"т02бд"}</definedName>
    <definedName name="xxx_2_1" localSheetId="68" hidden="1">{#N/A,#N/A,FALSE,"т02бд"}</definedName>
    <definedName name="xxx_2_1" localSheetId="69" hidden="1">{#N/A,#N/A,FALSE,"т02бд"}</definedName>
    <definedName name="xxx_2_1" localSheetId="70" hidden="1">{#N/A,#N/A,FALSE,"т02бд"}</definedName>
    <definedName name="xxx_2_1" localSheetId="71" hidden="1">{#N/A,#N/A,FALSE,"т02бд"}</definedName>
    <definedName name="xxx_2_1" localSheetId="72" hidden="1">{#N/A,#N/A,FALSE,"т02бд"}</definedName>
    <definedName name="xxx_2_1" localSheetId="76" hidden="1">{#N/A,#N/A,FALSE,"т02бд"}</definedName>
    <definedName name="xxx_2_1" localSheetId="78" hidden="1">{#N/A,#N/A,FALSE,"т02бд"}</definedName>
    <definedName name="xxx_2_1" localSheetId="84" hidden="1">{#N/A,#N/A,FALSE,"т02бд"}</definedName>
    <definedName name="xxx_2_1" localSheetId="88" hidden="1">{#N/A,#N/A,FALSE,"т02бд"}</definedName>
    <definedName name="xxx_2_1" localSheetId="91" hidden="1">{#N/A,#N/A,FALSE,"т02бд"}</definedName>
    <definedName name="xxx_2_1" localSheetId="92" hidden="1">{#N/A,#N/A,FALSE,"т02бд"}</definedName>
    <definedName name="xxx_2_1" localSheetId="93" hidden="1">{#N/A,#N/A,FALSE,"т02бд"}</definedName>
    <definedName name="xxx_2_1" localSheetId="74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6" hidden="1">{#N/A,#N/A,FALSE,"т04"}</definedName>
    <definedName name="xzcb" localSheetId="19" hidden="1">{#N/A,#N/A,FALSE,"т04"}</definedName>
    <definedName name="xzcb" localSheetId="29" hidden="1">{#N/A,#N/A,FALSE,"т04"}</definedName>
    <definedName name="xzcb" localSheetId="30" hidden="1">{#N/A,#N/A,FALSE,"т04"}</definedName>
    <definedName name="xzcb" localSheetId="31" hidden="1">{#N/A,#N/A,FALSE,"т04"}</definedName>
    <definedName name="xzcb" localSheetId="22" hidden="1">{#N/A,#N/A,FALSE,"т04"}</definedName>
    <definedName name="xzcb" localSheetId="23" hidden="1">{#N/A,#N/A,FALSE,"т04"}</definedName>
    <definedName name="xzcb" localSheetId="24" hidden="1">{#N/A,#N/A,FALSE,"т04"}</definedName>
    <definedName name="xzcb" localSheetId="25" hidden="1">{#N/A,#N/A,FALSE,"т04"}</definedName>
    <definedName name="xzcb" localSheetId="26" hidden="1">{#N/A,#N/A,FALSE,"т04"}</definedName>
    <definedName name="xzcb" localSheetId="36" hidden="1">{#N/A,#N/A,FALSE,"т04"}</definedName>
    <definedName name="xzcb" localSheetId="45" hidden="1">{#N/A,#N/A,FALSE,"т04"}</definedName>
    <definedName name="xzcb" localSheetId="46" hidden="1">{#N/A,#N/A,FALSE,"т04"}</definedName>
    <definedName name="xzcb" localSheetId="44" hidden="1">{#N/A,#N/A,FALSE,"т04"}</definedName>
    <definedName name="xzcb" localSheetId="52" hidden="1">{#N/A,#N/A,FALSE,"т04"}</definedName>
    <definedName name="xzcb" localSheetId="55" hidden="1">{#N/A,#N/A,FALSE,"т04"}</definedName>
    <definedName name="xzcb" localSheetId="56" hidden="1">{#N/A,#N/A,FALSE,"т04"}</definedName>
    <definedName name="xzcb" localSheetId="57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62" hidden="1">{#N/A,#N/A,FALSE,"т04"}</definedName>
    <definedName name="xzcb" localSheetId="63" hidden="1">{#N/A,#N/A,FALSE,"т04"}</definedName>
    <definedName name="xzcb" localSheetId="64" hidden="1">{#N/A,#N/A,FALSE,"т04"}</definedName>
    <definedName name="xzcb" localSheetId="65" hidden="1">{#N/A,#N/A,FALSE,"т04"}</definedName>
    <definedName name="xzcb" localSheetId="66" hidden="1">{#N/A,#N/A,FALSE,"т04"}</definedName>
    <definedName name="xzcb" localSheetId="67" hidden="1">{#N/A,#N/A,FALSE,"т04"}</definedName>
    <definedName name="xzcb" localSheetId="68" hidden="1">{#N/A,#N/A,FALSE,"т04"}</definedName>
    <definedName name="xzcb" localSheetId="69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6" hidden="1">{#N/A,#N/A,FALSE,"т04"}</definedName>
    <definedName name="xzcb" localSheetId="77" hidden="1">{#N/A,#N/A,FALSE,"т04"}</definedName>
    <definedName name="xzcb" localSheetId="78" hidden="1">{#N/A,#N/A,FALSE,"т04"}</definedName>
    <definedName name="xzcb" localSheetId="80" hidden="1">{#N/A,#N/A,FALSE,"т04"}</definedName>
    <definedName name="xzcb" localSheetId="84" hidden="1">{#N/A,#N/A,FALSE,"т04"}</definedName>
    <definedName name="xzcb" localSheetId="88" hidden="1">{#N/A,#N/A,FALSE,"т04"}</definedName>
    <definedName name="xzcb" localSheetId="89" hidden="1">{#N/A,#N/A,FALSE,"т04"}</definedName>
    <definedName name="xzcb" localSheetId="91" hidden="1">{#N/A,#N/A,FALSE,"т04"}</definedName>
    <definedName name="xzcb" localSheetId="92" hidden="1">{#N/A,#N/A,FALSE,"т04"}</definedName>
    <definedName name="xzcb" localSheetId="93" hidden="1">{#N/A,#N/A,FALSE,"т04"}</definedName>
    <definedName name="xzcb" localSheetId="74" hidden="1">{#N/A,#N/A,FALSE,"т04"}</definedName>
    <definedName name="xzcb" hidden="1">{#N/A,#N/A,FALSE,"т04"}</definedName>
    <definedName name="xzcb_2" localSheetId="1" hidden="1">{#N/A,#N/A,FALSE,"т04"}</definedName>
    <definedName name="xzcb_2" localSheetId="2" hidden="1">{#N/A,#N/A,FALSE,"т04"}</definedName>
    <definedName name="xzcb_2" localSheetId="19" hidden="1">{#N/A,#N/A,FALSE,"т04"}</definedName>
    <definedName name="xzcb_2" localSheetId="31" hidden="1">{#N/A,#N/A,FALSE,"т04"}</definedName>
    <definedName name="xzcb_2" localSheetId="22" hidden="1">{#N/A,#N/A,FALSE,"т04"}</definedName>
    <definedName name="xzcb_2" localSheetId="23" hidden="1">{#N/A,#N/A,FALSE,"т04"}</definedName>
    <definedName name="xzcb_2" localSheetId="24" hidden="1">{#N/A,#N/A,FALSE,"т04"}</definedName>
    <definedName name="xzcb_2" localSheetId="25" hidden="1">{#N/A,#N/A,FALSE,"т04"}</definedName>
    <definedName name="xzcb_2" localSheetId="26" hidden="1">{#N/A,#N/A,FALSE,"т04"}</definedName>
    <definedName name="xzcb_2" localSheetId="36" hidden="1">{#N/A,#N/A,FALSE,"т04"}</definedName>
    <definedName name="xzcb_2" localSheetId="45" hidden="1">{#N/A,#N/A,FALSE,"т04"}</definedName>
    <definedName name="xzcb_2" localSheetId="46" hidden="1">{#N/A,#N/A,FALSE,"т04"}</definedName>
    <definedName name="xzcb_2" localSheetId="44" hidden="1">{#N/A,#N/A,FALSE,"т04"}</definedName>
    <definedName name="xzcb_2" localSheetId="52" hidden="1">{#N/A,#N/A,FALSE,"т04"}</definedName>
    <definedName name="xzcb_2" localSheetId="55" hidden="1">{#N/A,#N/A,FALSE,"т04"}</definedName>
    <definedName name="xzcb_2" localSheetId="56" hidden="1">{#N/A,#N/A,FALSE,"т04"}</definedName>
    <definedName name="xzcb_2" localSheetId="57" hidden="1">{#N/A,#N/A,FALSE,"т04"}</definedName>
    <definedName name="xzcb_2" localSheetId="60" hidden="1">{#N/A,#N/A,FALSE,"т04"}</definedName>
    <definedName name="xzcb_2" localSheetId="61" hidden="1">{#N/A,#N/A,FALSE,"т04"}</definedName>
    <definedName name="xzcb_2" localSheetId="62" hidden="1">{#N/A,#N/A,FALSE,"т04"}</definedName>
    <definedName name="xzcb_2" localSheetId="63" hidden="1">{#N/A,#N/A,FALSE,"т04"}</definedName>
    <definedName name="xzcb_2" localSheetId="64" hidden="1">{#N/A,#N/A,FALSE,"т04"}</definedName>
    <definedName name="xzcb_2" localSheetId="65" hidden="1">{#N/A,#N/A,FALSE,"т04"}</definedName>
    <definedName name="xzcb_2" localSheetId="66" hidden="1">{#N/A,#N/A,FALSE,"т04"}</definedName>
    <definedName name="xzcb_2" localSheetId="67" hidden="1">{#N/A,#N/A,FALSE,"т04"}</definedName>
    <definedName name="xzcb_2" localSheetId="68" hidden="1">{#N/A,#N/A,FALSE,"т04"}</definedName>
    <definedName name="xzcb_2" localSheetId="69" hidden="1">{#N/A,#N/A,FALSE,"т04"}</definedName>
    <definedName name="xzcb_2" localSheetId="70" hidden="1">{#N/A,#N/A,FALSE,"т04"}</definedName>
    <definedName name="xzcb_2" localSheetId="71" hidden="1">{#N/A,#N/A,FALSE,"т04"}</definedName>
    <definedName name="xzcb_2" localSheetId="72" hidden="1">{#N/A,#N/A,FALSE,"т04"}</definedName>
    <definedName name="xzcb_2" localSheetId="76" hidden="1">{#N/A,#N/A,FALSE,"т04"}</definedName>
    <definedName name="xzcb_2" localSheetId="78" hidden="1">{#N/A,#N/A,FALSE,"т04"}</definedName>
    <definedName name="xzcb_2" localSheetId="84" hidden="1">{#N/A,#N/A,FALSE,"т04"}</definedName>
    <definedName name="xzcb_2" localSheetId="88" hidden="1">{#N/A,#N/A,FALSE,"т04"}</definedName>
    <definedName name="xzcb_2" localSheetId="91" hidden="1">{#N/A,#N/A,FALSE,"т04"}</definedName>
    <definedName name="xzcb_2" localSheetId="92" hidden="1">{#N/A,#N/A,FALSE,"т04"}</definedName>
    <definedName name="xzcb_2" localSheetId="93" hidden="1">{#N/A,#N/A,FALSE,"т04"}</definedName>
    <definedName name="xzcb_2" localSheetId="74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2" hidden="1">{#N/A,#N/A,FALSE,"т04"}</definedName>
    <definedName name="xzcb_2_1" localSheetId="19" hidden="1">{#N/A,#N/A,FALSE,"т04"}</definedName>
    <definedName name="xzcb_2_1" localSheetId="31" hidden="1">{#N/A,#N/A,FALSE,"т04"}</definedName>
    <definedName name="xzcb_2_1" localSheetId="22" hidden="1">{#N/A,#N/A,FALSE,"т04"}</definedName>
    <definedName name="xzcb_2_1" localSheetId="23" hidden="1">{#N/A,#N/A,FALSE,"т04"}</definedName>
    <definedName name="xzcb_2_1" localSheetId="24" hidden="1">{#N/A,#N/A,FALSE,"т04"}</definedName>
    <definedName name="xzcb_2_1" localSheetId="25" hidden="1">{#N/A,#N/A,FALSE,"т04"}</definedName>
    <definedName name="xzcb_2_1" localSheetId="26" hidden="1">{#N/A,#N/A,FALSE,"т04"}</definedName>
    <definedName name="xzcb_2_1" localSheetId="36" hidden="1">{#N/A,#N/A,FALSE,"т04"}</definedName>
    <definedName name="xzcb_2_1" localSheetId="45" hidden="1">{#N/A,#N/A,FALSE,"т04"}</definedName>
    <definedName name="xzcb_2_1" localSheetId="46" hidden="1">{#N/A,#N/A,FALSE,"т04"}</definedName>
    <definedName name="xzcb_2_1" localSheetId="44" hidden="1">{#N/A,#N/A,FALSE,"т04"}</definedName>
    <definedName name="xzcb_2_1" localSheetId="52" hidden="1">{#N/A,#N/A,FALSE,"т04"}</definedName>
    <definedName name="xzcb_2_1" localSheetId="55" hidden="1">{#N/A,#N/A,FALSE,"т04"}</definedName>
    <definedName name="xzcb_2_1" localSheetId="56" hidden="1">{#N/A,#N/A,FALSE,"т04"}</definedName>
    <definedName name="xzcb_2_1" localSheetId="57" hidden="1">{#N/A,#N/A,FALSE,"т04"}</definedName>
    <definedName name="xzcb_2_1" localSheetId="60" hidden="1">{#N/A,#N/A,FALSE,"т04"}</definedName>
    <definedName name="xzcb_2_1" localSheetId="61" hidden="1">{#N/A,#N/A,FALSE,"т04"}</definedName>
    <definedName name="xzcb_2_1" localSheetId="62" hidden="1">{#N/A,#N/A,FALSE,"т04"}</definedName>
    <definedName name="xzcb_2_1" localSheetId="63" hidden="1">{#N/A,#N/A,FALSE,"т04"}</definedName>
    <definedName name="xzcb_2_1" localSheetId="64" hidden="1">{#N/A,#N/A,FALSE,"т04"}</definedName>
    <definedName name="xzcb_2_1" localSheetId="65" hidden="1">{#N/A,#N/A,FALSE,"т04"}</definedName>
    <definedName name="xzcb_2_1" localSheetId="66" hidden="1">{#N/A,#N/A,FALSE,"т04"}</definedName>
    <definedName name="xzcb_2_1" localSheetId="67" hidden="1">{#N/A,#N/A,FALSE,"т04"}</definedName>
    <definedName name="xzcb_2_1" localSheetId="68" hidden="1">{#N/A,#N/A,FALSE,"т04"}</definedName>
    <definedName name="xzcb_2_1" localSheetId="69" hidden="1">{#N/A,#N/A,FALSE,"т04"}</definedName>
    <definedName name="xzcb_2_1" localSheetId="70" hidden="1">{#N/A,#N/A,FALSE,"т04"}</definedName>
    <definedName name="xzcb_2_1" localSheetId="71" hidden="1">{#N/A,#N/A,FALSE,"т04"}</definedName>
    <definedName name="xzcb_2_1" localSheetId="72" hidden="1">{#N/A,#N/A,FALSE,"т04"}</definedName>
    <definedName name="xzcb_2_1" localSheetId="76" hidden="1">{#N/A,#N/A,FALSE,"т04"}</definedName>
    <definedName name="xzcb_2_1" localSheetId="78" hidden="1">{#N/A,#N/A,FALSE,"т04"}</definedName>
    <definedName name="xzcb_2_1" localSheetId="84" hidden="1">{#N/A,#N/A,FALSE,"т04"}</definedName>
    <definedName name="xzcb_2_1" localSheetId="88" hidden="1">{#N/A,#N/A,FALSE,"т04"}</definedName>
    <definedName name="xzcb_2_1" localSheetId="91" hidden="1">{#N/A,#N/A,FALSE,"т04"}</definedName>
    <definedName name="xzcb_2_1" localSheetId="92" hidden="1">{#N/A,#N/A,FALSE,"т04"}</definedName>
    <definedName name="xzcb_2_1" localSheetId="93" hidden="1">{#N/A,#N/A,FALSE,"т04"}</definedName>
    <definedName name="xzcb_2_1" localSheetId="74" hidden="1">{#N/A,#N/A,FALSE,"т04"}</definedName>
    <definedName name="xzcb_2_1" hidden="1">{#N/A,#N/A,FALSE,"т04"}</definedName>
    <definedName name="Year" localSheetId="69">[5]C!$E$3</definedName>
    <definedName name="Year" localSheetId="71">[5]C!$E$3</definedName>
    <definedName name="Year" localSheetId="72">[5]C!$E$3</definedName>
    <definedName name="Year" localSheetId="74">[5]C!$E$3</definedName>
    <definedName name="Year">[5]C!$E$3</definedName>
    <definedName name="Year2" localSheetId="1">[8]C!#REF!</definedName>
    <definedName name="Year2" localSheetId="11">[8]C!#REF!</definedName>
    <definedName name="Year2" localSheetId="36">[8]C!#REF!</definedName>
    <definedName name="Year2" localSheetId="52">[8]C!#REF!</definedName>
    <definedName name="Year2" localSheetId="57">[8]C!#REF!</definedName>
    <definedName name="Year2" localSheetId="61">[8]C!#REF!</definedName>
    <definedName name="Year2" localSheetId="62">[8]C!#REF!</definedName>
    <definedName name="Year2" localSheetId="63">[8]C!#REF!</definedName>
    <definedName name="Year2" localSheetId="64">[8]C!#REF!</definedName>
    <definedName name="Year2" localSheetId="65">[8]C!#REF!</definedName>
    <definedName name="Year2" localSheetId="66">[8]C!#REF!</definedName>
    <definedName name="Year2" localSheetId="67">[8]C!#REF!</definedName>
    <definedName name="Year2" localSheetId="68">[8]C!#REF!</definedName>
    <definedName name="Year2" localSheetId="69">[8]C!#REF!</definedName>
    <definedName name="Year2" localSheetId="70">[8]C!#REF!</definedName>
    <definedName name="Year2" localSheetId="71">[8]C!#REF!</definedName>
    <definedName name="Year2" localSheetId="72">[8]C!#REF!</definedName>
    <definedName name="Year2" localSheetId="76">[8]C!#REF!</definedName>
    <definedName name="Year2" localSheetId="85">[8]C!#REF!</definedName>
    <definedName name="Year2" localSheetId="78">[8]C!#REF!</definedName>
    <definedName name="Year2" localSheetId="80">[8]C!#REF!</definedName>
    <definedName name="Year2" localSheetId="81">[8]C!#REF!</definedName>
    <definedName name="Year2" localSheetId="82">[8]C!#REF!</definedName>
    <definedName name="Year2" localSheetId="84">[8]C!#REF!</definedName>
    <definedName name="Year2" localSheetId="88">[8]C!#REF!</definedName>
    <definedName name="Year2" localSheetId="91">[8]C!#REF!</definedName>
    <definedName name="Year2" localSheetId="92">[8]C!#REF!</definedName>
    <definedName name="Year2" localSheetId="93">[8]C!#REF!</definedName>
    <definedName name="Year2" localSheetId="15">[8]C!#REF!</definedName>
    <definedName name="Year2" localSheetId="16">[8]C!#REF!</definedName>
    <definedName name="Year2" localSheetId="74">[8]C!#REF!</definedName>
    <definedName name="Year2">[8]C!#REF!</definedName>
    <definedName name="yyy" localSheetId="1" hidden="1">{#N/A,#N/A,FALSE,"т02бд"}</definedName>
    <definedName name="yyy" localSheetId="2" hidden="1">{#N/A,#N/A,FALSE,"т02бд"}</definedName>
    <definedName name="yyy" localSheetId="19" hidden="1">{#N/A,#N/A,FALSE,"т02бд"}</definedName>
    <definedName name="yyy" localSheetId="31" hidden="1">{#N/A,#N/A,FALSE,"т02бд"}</definedName>
    <definedName name="yyy" localSheetId="22" hidden="1">{#N/A,#N/A,FALSE,"т02бд"}</definedName>
    <definedName name="yyy" localSheetId="23" hidden="1">{#N/A,#N/A,FALSE,"т02бд"}</definedName>
    <definedName name="yyy" localSheetId="24" hidden="1">{#N/A,#N/A,FALSE,"т02бд"}</definedName>
    <definedName name="yyy" localSheetId="25" hidden="1">{#N/A,#N/A,FALSE,"т02бд"}</definedName>
    <definedName name="yyy" localSheetId="26" hidden="1">{#N/A,#N/A,FALSE,"т02бд"}</definedName>
    <definedName name="yyy" localSheetId="36" hidden="1">{#N/A,#N/A,FALSE,"т02бд"}</definedName>
    <definedName name="yyy" localSheetId="45" hidden="1">{#N/A,#N/A,FALSE,"т02бд"}</definedName>
    <definedName name="yyy" localSheetId="46" hidden="1">{#N/A,#N/A,FALSE,"т02бд"}</definedName>
    <definedName name="yyy" localSheetId="44" hidden="1">{#N/A,#N/A,FALSE,"т02бд"}</definedName>
    <definedName name="yyy" localSheetId="52" hidden="1">{#N/A,#N/A,FALSE,"т02бд"}</definedName>
    <definedName name="yyy" localSheetId="55" hidden="1">{#N/A,#N/A,FALSE,"т02бд"}</definedName>
    <definedName name="yyy" localSheetId="56" hidden="1">{#N/A,#N/A,FALSE,"т02бд"}</definedName>
    <definedName name="yyy" localSheetId="57" hidden="1">{#N/A,#N/A,FALSE,"т02бд"}</definedName>
    <definedName name="yyy" localSheetId="60" hidden="1">{#N/A,#N/A,FALSE,"т02бд"}</definedName>
    <definedName name="yyy" localSheetId="61" hidden="1">{#N/A,#N/A,FALSE,"т02бд"}</definedName>
    <definedName name="yyy" localSheetId="62" hidden="1">{#N/A,#N/A,FALSE,"т02бд"}</definedName>
    <definedName name="yyy" localSheetId="63" hidden="1">{#N/A,#N/A,FALSE,"т02бд"}</definedName>
    <definedName name="yyy" localSheetId="64" hidden="1">{#N/A,#N/A,FALSE,"т02бд"}</definedName>
    <definedName name="yyy" localSheetId="65" hidden="1">{#N/A,#N/A,FALSE,"т02бд"}</definedName>
    <definedName name="yyy" localSheetId="66" hidden="1">{#N/A,#N/A,FALSE,"т02бд"}</definedName>
    <definedName name="yyy" localSheetId="67" hidden="1">{#N/A,#N/A,FALSE,"т02бд"}</definedName>
    <definedName name="yyy" localSheetId="68" hidden="1">{#N/A,#N/A,FALSE,"т02бд"}</definedName>
    <definedName name="yyy" localSheetId="69" hidden="1">{#N/A,#N/A,FALSE,"т02бд"}</definedName>
    <definedName name="yyy" localSheetId="70" hidden="1">{#N/A,#N/A,FALSE,"т02бд"}</definedName>
    <definedName name="yyy" localSheetId="71" hidden="1">{#N/A,#N/A,FALSE,"т02бд"}</definedName>
    <definedName name="yyy" localSheetId="72" hidden="1">{#N/A,#N/A,FALSE,"т02бд"}</definedName>
    <definedName name="yyy" localSheetId="76" hidden="1">{#N/A,#N/A,FALSE,"т02бд"}</definedName>
    <definedName name="yyy" localSheetId="77" hidden="1">{#N/A,#N/A,FALSE,"т02бд"}</definedName>
    <definedName name="yyy" localSheetId="78" hidden="1">{#N/A,#N/A,FALSE,"т02бд"}</definedName>
    <definedName name="yyy" localSheetId="80" hidden="1">{#N/A,#N/A,FALSE,"т02бд"}</definedName>
    <definedName name="yyy" localSheetId="84" hidden="1">{#N/A,#N/A,FALSE,"т02бд"}</definedName>
    <definedName name="yyy" localSheetId="88" hidden="1">{#N/A,#N/A,FALSE,"т02бд"}</definedName>
    <definedName name="yyy" localSheetId="89" hidden="1">{#N/A,#N/A,FALSE,"т02бд"}</definedName>
    <definedName name="yyy" localSheetId="91" hidden="1">{#N/A,#N/A,FALSE,"т02бд"}</definedName>
    <definedName name="yyy" localSheetId="92" hidden="1">{#N/A,#N/A,FALSE,"т02бд"}</definedName>
    <definedName name="yyy" localSheetId="93" hidden="1">{#N/A,#N/A,FALSE,"т02бд"}</definedName>
    <definedName name="yyy" localSheetId="74" hidden="1">{#N/A,#N/A,FALSE,"т02бд"}</definedName>
    <definedName name="yyy" hidden="1">{#N/A,#N/A,FALSE,"т02бд"}</definedName>
    <definedName name="Z_ACF06C40_177A_4CED_8E17_2347D4DD1C3A_.wvu.Cols" localSheetId="59" hidden="1">'2.4.4'!#REF!</definedName>
    <definedName name="Z_ACF06C40_177A_4CED_8E17_2347D4DD1C3A_.wvu.Cols" localSheetId="60" hidden="1">'2.4.5'!#REF!</definedName>
    <definedName name="Z_ACF06C40_177A_4CED_8E17_2347D4DD1C3A_.wvu.Cols" localSheetId="61" hidden="1">'2.4.6'!$C:$C</definedName>
    <definedName name="Z_ACF06C40_177A_4CED_8E17_2347D4DD1C3A_.wvu.FilterData" localSheetId="1" hidden="1">'0.1'!$A$3:$S$3</definedName>
    <definedName name="Z_ACF06C40_177A_4CED_8E17_2347D4DD1C3A_.wvu.Rows" localSheetId="1" hidden="1">'0.1'!$2:$3</definedName>
    <definedName name="Z_ACF06C40_177A_4CED_8E17_2347D4DD1C3A_.wvu.Rows" localSheetId="2" hidden="1">'0.2'!$2:$3</definedName>
    <definedName name="Z_ACF06C40_177A_4CED_8E17_2347D4DD1C3A_.wvu.Rows" localSheetId="3" hidden="1">'1.1'!$2:$3</definedName>
    <definedName name="Z_ACF06C40_177A_4CED_8E17_2347D4DD1C3A_.wvu.Rows" localSheetId="5" hidden="1">'1.3'!$2:$3</definedName>
    <definedName name="Z_ACF06C40_177A_4CED_8E17_2347D4DD1C3A_.wvu.Rows" localSheetId="6" hidden="1">'1.4'!$2:$3</definedName>
    <definedName name="Z_ACF06C40_177A_4CED_8E17_2347D4DD1C3A_.wvu.Rows" localSheetId="7" hidden="1">'1.5'!$2:$3</definedName>
    <definedName name="Z_ACF06C40_177A_4CED_8E17_2347D4DD1C3A_.wvu.Rows" localSheetId="8" hidden="1">'1.6'!$2:$3</definedName>
    <definedName name="Z_ACF06C40_177A_4CED_8E17_2347D4DD1C3A_.wvu.Rows" localSheetId="9" hidden="1">'1.7'!$2:$3</definedName>
    <definedName name="Z_ACF06C40_177A_4CED_8E17_2347D4DD1C3A_.wvu.Rows" localSheetId="10" hidden="1">'1.8'!$2:$3</definedName>
    <definedName name="Z_ACF06C40_177A_4CED_8E17_2347D4DD1C3A_.wvu.Rows" localSheetId="11" hidden="1">'1.9'!$2:$3</definedName>
    <definedName name="Z_ACF06C40_177A_4CED_8E17_2347D4DD1C3A_.wvu.Rows" localSheetId="31" hidden="1">'2.1.13'!$2:$3</definedName>
    <definedName name="Z_ACF06C40_177A_4CED_8E17_2347D4DD1C3A_.wvu.Rows" localSheetId="20" hidden="1">'2.1.2'!$2:$3</definedName>
    <definedName name="Z_ACF06C40_177A_4CED_8E17_2347D4DD1C3A_.wvu.Rows" localSheetId="22" hidden="1">'2.1.4'!$2:$3</definedName>
    <definedName name="Z_ACF06C40_177A_4CED_8E17_2347D4DD1C3A_.wvu.Rows" localSheetId="23" hidden="1">'2.1.5'!$2:$3</definedName>
    <definedName name="Z_ACF06C40_177A_4CED_8E17_2347D4DD1C3A_.wvu.Rows" localSheetId="24" hidden="1">'2.1.6'!$2:$3</definedName>
    <definedName name="Z_ACF06C40_177A_4CED_8E17_2347D4DD1C3A_.wvu.Rows" localSheetId="25" hidden="1">'2.1.7'!$2:$3</definedName>
    <definedName name="Z_ACF06C40_177A_4CED_8E17_2347D4DD1C3A_.wvu.Rows" localSheetId="26" hidden="1">'2.1.8'!$2:$3</definedName>
    <definedName name="Z_ACF06C40_177A_4CED_8E17_2347D4DD1C3A_.wvu.Rows" localSheetId="36" hidden="1">'2.2.1'!$2:$3</definedName>
    <definedName name="Z_ACF06C40_177A_4CED_8E17_2347D4DD1C3A_.wvu.Rows" localSheetId="45" hidden="1">'2.2.10'!$2:$3</definedName>
    <definedName name="Z_ACF06C40_177A_4CED_8E17_2347D4DD1C3A_.wvu.Rows" localSheetId="46" hidden="1">'2.2.11'!$2:$3</definedName>
    <definedName name="Z_ACF06C40_177A_4CED_8E17_2347D4DD1C3A_.wvu.Rows" localSheetId="44" hidden="1">'2.2.9'!$2:$3</definedName>
    <definedName name="Z_ACF06C40_177A_4CED_8E17_2347D4DD1C3A_.wvu.Rows" localSheetId="52" hidden="1">'2.3.6'!$2:$3</definedName>
    <definedName name="Z_ACF06C40_177A_4CED_8E17_2347D4DD1C3A_.wvu.Rows" localSheetId="55" hidden="1">'2.3.9'!$2:$3</definedName>
    <definedName name="Z_ACF06C40_177A_4CED_8E17_2347D4DD1C3A_.wvu.Rows" localSheetId="56" hidden="1">'2.4.1 '!$2:$3</definedName>
    <definedName name="Z_ACF06C40_177A_4CED_8E17_2347D4DD1C3A_.wvu.Rows" localSheetId="57" hidden="1">'2.4.2'!$2:$3</definedName>
    <definedName name="Z_ACF06C40_177A_4CED_8E17_2347D4DD1C3A_.wvu.Rows" localSheetId="58" hidden="1">'2.4.3'!$3:$3</definedName>
    <definedName name="Z_ACF06C40_177A_4CED_8E17_2347D4DD1C3A_.wvu.Rows" localSheetId="59" hidden="1">'2.4.4'!$3:$5</definedName>
    <definedName name="Z_ACF06C40_177A_4CED_8E17_2347D4DD1C3A_.wvu.Rows" localSheetId="60" hidden="1">'2.4.5'!$6:$7</definedName>
    <definedName name="Z_ACF06C40_177A_4CED_8E17_2347D4DD1C3A_.wvu.Rows" localSheetId="61" hidden="1">'2.4.6'!$2:$3</definedName>
    <definedName name="Z_ACF06C40_177A_4CED_8E17_2347D4DD1C3A_.wvu.Rows" localSheetId="62" hidden="1">'2.4.7'!$2:$3</definedName>
    <definedName name="Z_ACF06C40_177A_4CED_8E17_2347D4DD1C3A_.wvu.Rows" localSheetId="63" hidden="1">'2.4.8'!$2:$3</definedName>
    <definedName name="Z_ACF06C40_177A_4CED_8E17_2347D4DD1C3A_.wvu.Rows" localSheetId="67" hidden="1">'2.5.4'!$2:$3</definedName>
    <definedName name="Z_ACF06C40_177A_4CED_8E17_2347D4DD1C3A_.wvu.Rows" localSheetId="68" hidden="1">'2.5.5'!$2:$3</definedName>
    <definedName name="Z_ACF06C40_177A_4CED_8E17_2347D4DD1C3A_.wvu.Rows" localSheetId="69" hidden="1">'2.5.6'!$2:$3</definedName>
    <definedName name="Z_ACF06C40_177A_4CED_8E17_2347D4DD1C3A_.wvu.Rows" localSheetId="71" hidden="1">'2.5.8'!$2:$5</definedName>
    <definedName name="Z_ACF06C40_177A_4CED_8E17_2347D4DD1C3A_.wvu.Rows" localSheetId="72" hidden="1">'2.5.9'!$2:$5</definedName>
    <definedName name="Z_ACF06C40_177A_4CED_8E17_2347D4DD1C3A_.wvu.Rows" localSheetId="76" hidden="1">'2.6.1'!$3:$4</definedName>
    <definedName name="Z_ACF06C40_177A_4CED_8E17_2347D4DD1C3A_.wvu.Rows" localSheetId="85" hidden="1">'2.6.10'!$2:$3</definedName>
    <definedName name="Z_ACF06C40_177A_4CED_8E17_2347D4DD1C3A_.wvu.Rows" localSheetId="77" hidden="1">'2.6.2'!$2:$3</definedName>
    <definedName name="Z_ACF06C40_177A_4CED_8E17_2347D4DD1C3A_.wvu.Rows" localSheetId="78" hidden="1">'2.6.3'!$2:$3</definedName>
    <definedName name="Z_ACF06C40_177A_4CED_8E17_2347D4DD1C3A_.wvu.Rows" localSheetId="79" hidden="1">'2.6.4'!$2:$3</definedName>
    <definedName name="Z_ACF06C40_177A_4CED_8E17_2347D4DD1C3A_.wvu.Rows" localSheetId="80" hidden="1">'2.6.5'!$2:$3</definedName>
    <definedName name="Z_ACF06C40_177A_4CED_8E17_2347D4DD1C3A_.wvu.Rows" localSheetId="81" hidden="1">'2.6.6'!$2:$3</definedName>
    <definedName name="Z_ACF06C40_177A_4CED_8E17_2347D4DD1C3A_.wvu.Rows" localSheetId="82" hidden="1">'2.6.7'!$2:$3</definedName>
    <definedName name="Z_ACF06C40_177A_4CED_8E17_2347D4DD1C3A_.wvu.Rows" localSheetId="83" hidden="1">'2.6.8'!$2:$3</definedName>
    <definedName name="Z_ACF06C40_177A_4CED_8E17_2347D4DD1C3A_.wvu.Rows" localSheetId="84" hidden="1">'2.6.9'!$2:$3</definedName>
    <definedName name="Z_ACF06C40_177A_4CED_8E17_2347D4DD1C3A_.wvu.Rows" localSheetId="86" hidden="1">'3.1'!$2:$3</definedName>
    <definedName name="Z_ACF06C40_177A_4CED_8E17_2347D4DD1C3A_.wvu.Rows" localSheetId="87" hidden="1">'3.2'!$2:$3</definedName>
    <definedName name="Z_ACF06C40_177A_4CED_8E17_2347D4DD1C3A_.wvu.Rows" localSheetId="88" hidden="1">'4.1'!$2:$3</definedName>
    <definedName name="Z_ACF06C40_177A_4CED_8E17_2347D4DD1C3A_.wvu.Rows" localSheetId="89" hidden="1">'4.2'!$2:$3</definedName>
    <definedName name="Z_ACF06C40_177A_4CED_8E17_2347D4DD1C3A_.wvu.Rows" localSheetId="90" hidden="1">'4.3'!$2:$3</definedName>
    <definedName name="Z_ACF06C40_177A_4CED_8E17_2347D4DD1C3A_.wvu.Rows" localSheetId="91" hidden="1">'4.4'!$2:$3</definedName>
    <definedName name="Z_ACF06C40_177A_4CED_8E17_2347D4DD1C3A_.wvu.Rows" localSheetId="92" hidden="1">'4.5'!$2:$3</definedName>
    <definedName name="Z_ACF06C40_177A_4CED_8E17_2347D4DD1C3A_.wvu.Rows" localSheetId="93" hidden="1">'4.6'!$2:$3</definedName>
    <definedName name="Z_ACF06C40_177A_4CED_8E17_2347D4DD1C3A_.wvu.Rows" localSheetId="74" hidden="1">'B.3.2'!$2:$3</definedName>
    <definedName name="zDollarGDP" localSheetId="45">[24]ass!$A$7:$IV$7</definedName>
    <definedName name="zDollarGDP" localSheetId="69">[24]ass!$A$7:$IV$7</definedName>
    <definedName name="zDollarGDP" localSheetId="71">[24]ass!$A$7:$IV$7</definedName>
    <definedName name="zDollarGDP" localSheetId="72">[24]ass!$A$7:$IV$7</definedName>
    <definedName name="zDollarGDP" localSheetId="74">[24]ass!$A$7:$IV$7</definedName>
    <definedName name="zDollarGDP">[24]ass!$A$7:$IV$7</definedName>
    <definedName name="zGDPgrowth" localSheetId="11">#REF!</definedName>
    <definedName name="zGDPgrowth" localSheetId="19">#REF!</definedName>
    <definedName name="zGDPgrowth" localSheetId="25">#REF!</definedName>
    <definedName name="zGDPgrowth" localSheetId="52">#REF!</definedName>
    <definedName name="zGDPgrowth" localSheetId="57">#REF!</definedName>
    <definedName name="zGDPgrowth" localSheetId="61">#REF!</definedName>
    <definedName name="zGDPgrowth" localSheetId="62">#REF!</definedName>
    <definedName name="zGDPgrowth" localSheetId="63">#REF!</definedName>
    <definedName name="zGDPgrowth" localSheetId="64">#REF!</definedName>
    <definedName name="zGDPgrowth" localSheetId="65">#REF!</definedName>
    <definedName name="zGDPgrowth" localSheetId="66">#REF!</definedName>
    <definedName name="zGDPgrowth" localSheetId="67">#REF!</definedName>
    <definedName name="zGDPgrowth" localSheetId="68">#REF!</definedName>
    <definedName name="zGDPgrowth" localSheetId="69">#REF!</definedName>
    <definedName name="zGDPgrowth" localSheetId="70">#REF!</definedName>
    <definedName name="zGDPgrowth" localSheetId="71">#REF!</definedName>
    <definedName name="zGDPgrowth" localSheetId="72">#REF!</definedName>
    <definedName name="zGDPgrowth" localSheetId="76">#REF!</definedName>
    <definedName name="zGDPgrowth" localSheetId="85">#REF!</definedName>
    <definedName name="zGDPgrowth" localSheetId="78">#REF!</definedName>
    <definedName name="zGDPgrowth" localSheetId="80">#REF!</definedName>
    <definedName name="zGDPgrowth" localSheetId="81">#REF!</definedName>
    <definedName name="zGDPgrowth" localSheetId="82">#REF!</definedName>
    <definedName name="zGDPgrowth" localSheetId="84">#REF!</definedName>
    <definedName name="zGDPgrowth" localSheetId="91">#REF!</definedName>
    <definedName name="zGDPgrowth" localSheetId="92">#REF!</definedName>
    <definedName name="zGDPgrowth" localSheetId="93">#REF!</definedName>
    <definedName name="zGDPgrowth" localSheetId="15">#REF!</definedName>
    <definedName name="zGDPgrowth" localSheetId="16">#REF!</definedName>
    <definedName name="zGDPgrowth" localSheetId="74">#REF!</definedName>
    <definedName name="zGDPgrowth">#REF!</definedName>
    <definedName name="zgxsd" localSheetId="1" hidden="1">{#N/A,#N/A,FALSE,"т02бд"}</definedName>
    <definedName name="zgxsd" localSheetId="2" hidden="1">{#N/A,#N/A,FALSE,"т02бд"}</definedName>
    <definedName name="zgxsd" localSheetId="6" hidden="1">{#N/A,#N/A,FALSE,"т02бд"}</definedName>
    <definedName name="zgxsd" localSheetId="19" hidden="1">{#N/A,#N/A,FALSE,"т02бд"}</definedName>
    <definedName name="zgxsd" localSheetId="29" hidden="1">{#N/A,#N/A,FALSE,"т02бд"}</definedName>
    <definedName name="zgxsd" localSheetId="30" hidden="1">{#N/A,#N/A,FALSE,"т02бд"}</definedName>
    <definedName name="zgxsd" localSheetId="31" hidden="1">{#N/A,#N/A,FALSE,"т02бд"}</definedName>
    <definedName name="zgxsd" localSheetId="22" hidden="1">{#N/A,#N/A,FALSE,"т02бд"}</definedName>
    <definedName name="zgxsd" localSheetId="23" hidden="1">{#N/A,#N/A,FALSE,"т02бд"}</definedName>
    <definedName name="zgxsd" localSheetId="24" hidden="1">{#N/A,#N/A,FALSE,"т02бд"}</definedName>
    <definedName name="zgxsd" localSheetId="25" hidden="1">{#N/A,#N/A,FALSE,"т02бд"}</definedName>
    <definedName name="zgxsd" localSheetId="26" hidden="1">{#N/A,#N/A,FALSE,"т02бд"}</definedName>
    <definedName name="zgxsd" localSheetId="36" hidden="1">{#N/A,#N/A,FALSE,"т02бд"}</definedName>
    <definedName name="zgxsd" localSheetId="45" hidden="1">{#N/A,#N/A,FALSE,"т02бд"}</definedName>
    <definedName name="zgxsd" localSheetId="46" hidden="1">{#N/A,#N/A,FALSE,"т02бд"}</definedName>
    <definedName name="zgxsd" localSheetId="44" hidden="1">{#N/A,#N/A,FALSE,"т02бд"}</definedName>
    <definedName name="zgxsd" localSheetId="52" hidden="1">{#N/A,#N/A,FALSE,"т02бд"}</definedName>
    <definedName name="zgxsd" localSheetId="55" hidden="1">{#N/A,#N/A,FALSE,"т02бд"}</definedName>
    <definedName name="zgxsd" localSheetId="56" hidden="1">{#N/A,#N/A,FALSE,"т02бд"}</definedName>
    <definedName name="zgxsd" localSheetId="57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62" hidden="1">{#N/A,#N/A,FALSE,"т02бд"}</definedName>
    <definedName name="zgxsd" localSheetId="63" hidden="1">{#N/A,#N/A,FALSE,"т02бд"}</definedName>
    <definedName name="zgxsd" localSheetId="64" hidden="1">{#N/A,#N/A,FALSE,"т02бд"}</definedName>
    <definedName name="zgxsd" localSheetId="65" hidden="1">{#N/A,#N/A,FALSE,"т02бд"}</definedName>
    <definedName name="zgxsd" localSheetId="66" hidden="1">{#N/A,#N/A,FALSE,"т02бд"}</definedName>
    <definedName name="zgxsd" localSheetId="67" hidden="1">{#N/A,#N/A,FALSE,"т02бд"}</definedName>
    <definedName name="zgxsd" localSheetId="68" hidden="1">{#N/A,#N/A,FALSE,"т02бд"}</definedName>
    <definedName name="zgxsd" localSheetId="69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6" hidden="1">{#N/A,#N/A,FALSE,"т02бд"}</definedName>
    <definedName name="zgxsd" localSheetId="77" hidden="1">{#N/A,#N/A,FALSE,"т02бд"}</definedName>
    <definedName name="zgxsd" localSheetId="78" hidden="1">{#N/A,#N/A,FALSE,"т02бд"}</definedName>
    <definedName name="zgxsd" localSheetId="80" hidden="1">{#N/A,#N/A,FALSE,"т02бд"}</definedName>
    <definedName name="zgxsd" localSheetId="84" hidden="1">{#N/A,#N/A,FALSE,"т02бд"}</definedName>
    <definedName name="zgxsd" localSheetId="88" hidden="1">{#N/A,#N/A,FALSE,"т02бд"}</definedName>
    <definedName name="zgxsd" localSheetId="89" hidden="1">{#N/A,#N/A,FALSE,"т02бд"}</definedName>
    <definedName name="zgxsd" localSheetId="91" hidden="1">{#N/A,#N/A,FALSE,"т02бд"}</definedName>
    <definedName name="zgxsd" localSheetId="92" hidden="1">{#N/A,#N/A,FALSE,"т02бд"}</definedName>
    <definedName name="zgxsd" localSheetId="93" hidden="1">{#N/A,#N/A,FALSE,"т02бд"}</definedName>
    <definedName name="zgxsd" localSheetId="74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2" hidden="1">{#N/A,#N/A,FALSE,"т02бд"}</definedName>
    <definedName name="zgxsd_1" localSheetId="19" hidden="1">{#N/A,#N/A,FALSE,"т02бд"}</definedName>
    <definedName name="zgxsd_1" localSheetId="31" hidden="1">{#N/A,#N/A,FALSE,"т02бд"}</definedName>
    <definedName name="zgxsd_1" localSheetId="22" hidden="1">{#N/A,#N/A,FALSE,"т02бд"}</definedName>
    <definedName name="zgxsd_1" localSheetId="23" hidden="1">{#N/A,#N/A,FALSE,"т02бд"}</definedName>
    <definedName name="zgxsd_1" localSheetId="24" hidden="1">{#N/A,#N/A,FALSE,"т02бд"}</definedName>
    <definedName name="zgxsd_1" localSheetId="25" hidden="1">{#N/A,#N/A,FALSE,"т02бд"}</definedName>
    <definedName name="zgxsd_1" localSheetId="26" hidden="1">{#N/A,#N/A,FALSE,"т02бд"}</definedName>
    <definedName name="zgxsd_1" localSheetId="36" hidden="1">{#N/A,#N/A,FALSE,"т02бд"}</definedName>
    <definedName name="zgxsd_1" localSheetId="45" hidden="1">{#N/A,#N/A,FALSE,"т02бд"}</definedName>
    <definedName name="zgxsd_1" localSheetId="46" hidden="1">{#N/A,#N/A,FALSE,"т02бд"}</definedName>
    <definedName name="zgxsd_1" localSheetId="44" hidden="1">{#N/A,#N/A,FALSE,"т02бд"}</definedName>
    <definedName name="zgxsd_1" localSheetId="52" hidden="1">{#N/A,#N/A,FALSE,"т02бд"}</definedName>
    <definedName name="zgxsd_1" localSheetId="55" hidden="1">{#N/A,#N/A,FALSE,"т02бд"}</definedName>
    <definedName name="zgxsd_1" localSheetId="56" hidden="1">{#N/A,#N/A,FALSE,"т02бд"}</definedName>
    <definedName name="zgxsd_1" localSheetId="57" hidden="1">{#N/A,#N/A,FALSE,"т02бд"}</definedName>
    <definedName name="zgxsd_1" localSheetId="60" hidden="1">{#N/A,#N/A,FALSE,"т02бд"}</definedName>
    <definedName name="zgxsd_1" localSheetId="61" hidden="1">{#N/A,#N/A,FALSE,"т02бд"}</definedName>
    <definedName name="zgxsd_1" localSheetId="62" hidden="1">{#N/A,#N/A,FALSE,"т02бд"}</definedName>
    <definedName name="zgxsd_1" localSheetId="63" hidden="1">{#N/A,#N/A,FALSE,"т02бд"}</definedName>
    <definedName name="zgxsd_1" localSheetId="64" hidden="1">{#N/A,#N/A,FALSE,"т02бд"}</definedName>
    <definedName name="zgxsd_1" localSheetId="65" hidden="1">{#N/A,#N/A,FALSE,"т02бд"}</definedName>
    <definedName name="zgxsd_1" localSheetId="66" hidden="1">{#N/A,#N/A,FALSE,"т02бд"}</definedName>
    <definedName name="zgxsd_1" localSheetId="67" hidden="1">{#N/A,#N/A,FALSE,"т02бд"}</definedName>
    <definedName name="zgxsd_1" localSheetId="68" hidden="1">{#N/A,#N/A,FALSE,"т02бд"}</definedName>
    <definedName name="zgxsd_1" localSheetId="69" hidden="1">{#N/A,#N/A,FALSE,"т02бд"}</definedName>
    <definedName name="zgxsd_1" localSheetId="70" hidden="1">{#N/A,#N/A,FALSE,"т02бд"}</definedName>
    <definedName name="zgxsd_1" localSheetId="71" hidden="1">{#N/A,#N/A,FALSE,"т02бд"}</definedName>
    <definedName name="zgxsd_1" localSheetId="72" hidden="1">{#N/A,#N/A,FALSE,"т02бд"}</definedName>
    <definedName name="zgxsd_1" localSheetId="76" hidden="1">{#N/A,#N/A,FALSE,"т02бд"}</definedName>
    <definedName name="zgxsd_1" localSheetId="78" hidden="1">{#N/A,#N/A,FALSE,"т02бд"}</definedName>
    <definedName name="zgxsd_1" localSheetId="84" hidden="1">{#N/A,#N/A,FALSE,"т02бд"}</definedName>
    <definedName name="zgxsd_1" localSheetId="88" hidden="1">{#N/A,#N/A,FALSE,"т02бд"}</definedName>
    <definedName name="zgxsd_1" localSheetId="91" hidden="1">{#N/A,#N/A,FALSE,"т02бд"}</definedName>
    <definedName name="zgxsd_1" localSheetId="92" hidden="1">{#N/A,#N/A,FALSE,"т02бд"}</definedName>
    <definedName name="zgxsd_1" localSheetId="93" hidden="1">{#N/A,#N/A,FALSE,"т02бд"}</definedName>
    <definedName name="zgxsd_1" localSheetId="74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2" hidden="1">{#N/A,#N/A,FALSE,"т02бд"}</definedName>
    <definedName name="zgxsd_2" localSheetId="19" hidden="1">{#N/A,#N/A,FALSE,"т02бд"}</definedName>
    <definedName name="zgxsd_2" localSheetId="31" hidden="1">{#N/A,#N/A,FALSE,"т02бд"}</definedName>
    <definedName name="zgxsd_2" localSheetId="22" hidden="1">{#N/A,#N/A,FALSE,"т02бд"}</definedName>
    <definedName name="zgxsd_2" localSheetId="23" hidden="1">{#N/A,#N/A,FALSE,"т02бд"}</definedName>
    <definedName name="zgxsd_2" localSheetId="24" hidden="1">{#N/A,#N/A,FALSE,"т02бд"}</definedName>
    <definedName name="zgxsd_2" localSheetId="25" hidden="1">{#N/A,#N/A,FALSE,"т02бд"}</definedName>
    <definedName name="zgxsd_2" localSheetId="26" hidden="1">{#N/A,#N/A,FALSE,"т02бд"}</definedName>
    <definedName name="zgxsd_2" localSheetId="36" hidden="1">{#N/A,#N/A,FALSE,"т02бд"}</definedName>
    <definedName name="zgxsd_2" localSheetId="45" hidden="1">{#N/A,#N/A,FALSE,"т02бд"}</definedName>
    <definedName name="zgxsd_2" localSheetId="46" hidden="1">{#N/A,#N/A,FALSE,"т02бд"}</definedName>
    <definedName name="zgxsd_2" localSheetId="44" hidden="1">{#N/A,#N/A,FALSE,"т02бд"}</definedName>
    <definedName name="zgxsd_2" localSheetId="52" hidden="1">{#N/A,#N/A,FALSE,"т02бд"}</definedName>
    <definedName name="zgxsd_2" localSheetId="55" hidden="1">{#N/A,#N/A,FALSE,"т02бд"}</definedName>
    <definedName name="zgxsd_2" localSheetId="56" hidden="1">{#N/A,#N/A,FALSE,"т02бд"}</definedName>
    <definedName name="zgxsd_2" localSheetId="57" hidden="1">{#N/A,#N/A,FALSE,"т02бд"}</definedName>
    <definedName name="zgxsd_2" localSheetId="60" hidden="1">{#N/A,#N/A,FALSE,"т02бд"}</definedName>
    <definedName name="zgxsd_2" localSheetId="61" hidden="1">{#N/A,#N/A,FALSE,"т02бд"}</definedName>
    <definedName name="zgxsd_2" localSheetId="62" hidden="1">{#N/A,#N/A,FALSE,"т02бд"}</definedName>
    <definedName name="zgxsd_2" localSheetId="63" hidden="1">{#N/A,#N/A,FALSE,"т02бд"}</definedName>
    <definedName name="zgxsd_2" localSheetId="64" hidden="1">{#N/A,#N/A,FALSE,"т02бд"}</definedName>
    <definedName name="zgxsd_2" localSheetId="65" hidden="1">{#N/A,#N/A,FALSE,"т02бд"}</definedName>
    <definedName name="zgxsd_2" localSheetId="66" hidden="1">{#N/A,#N/A,FALSE,"т02бд"}</definedName>
    <definedName name="zgxsd_2" localSheetId="67" hidden="1">{#N/A,#N/A,FALSE,"т02бд"}</definedName>
    <definedName name="zgxsd_2" localSheetId="68" hidden="1">{#N/A,#N/A,FALSE,"т02бд"}</definedName>
    <definedName name="zgxsd_2" localSheetId="69" hidden="1">{#N/A,#N/A,FALSE,"т02бд"}</definedName>
    <definedName name="zgxsd_2" localSheetId="70" hidden="1">{#N/A,#N/A,FALSE,"т02бд"}</definedName>
    <definedName name="zgxsd_2" localSheetId="71" hidden="1">{#N/A,#N/A,FALSE,"т02бд"}</definedName>
    <definedName name="zgxsd_2" localSheetId="72" hidden="1">{#N/A,#N/A,FALSE,"т02бд"}</definedName>
    <definedName name="zgxsd_2" localSheetId="76" hidden="1">{#N/A,#N/A,FALSE,"т02бд"}</definedName>
    <definedName name="zgxsd_2" localSheetId="78" hidden="1">{#N/A,#N/A,FALSE,"т02бд"}</definedName>
    <definedName name="zgxsd_2" localSheetId="84" hidden="1">{#N/A,#N/A,FALSE,"т02бд"}</definedName>
    <definedName name="zgxsd_2" localSheetId="88" hidden="1">{#N/A,#N/A,FALSE,"т02бд"}</definedName>
    <definedName name="zgxsd_2" localSheetId="91" hidden="1">{#N/A,#N/A,FALSE,"т02бд"}</definedName>
    <definedName name="zgxsd_2" localSheetId="92" hidden="1">{#N/A,#N/A,FALSE,"т02бд"}</definedName>
    <definedName name="zgxsd_2" localSheetId="93" hidden="1">{#N/A,#N/A,FALSE,"т02бд"}</definedName>
    <definedName name="zgxsd_2" localSheetId="74" hidden="1">{#N/A,#N/A,FALSE,"т02бд"}</definedName>
    <definedName name="zgxsd_2" hidden="1">{#N/A,#N/A,FALSE,"т02бд"}</definedName>
    <definedName name="zIGNFS" localSheetId="11">#REF!</definedName>
    <definedName name="zIGNFS" localSheetId="19">#REF!</definedName>
    <definedName name="zIGNFS" localSheetId="25">#REF!</definedName>
    <definedName name="zIGNFS" localSheetId="52">#REF!</definedName>
    <definedName name="zIGNFS" localSheetId="57">#REF!</definedName>
    <definedName name="zIGNFS" localSheetId="61">#REF!</definedName>
    <definedName name="zIGNFS" localSheetId="62">#REF!</definedName>
    <definedName name="zIGNFS" localSheetId="63">#REF!</definedName>
    <definedName name="zIGNFS" localSheetId="64">#REF!</definedName>
    <definedName name="zIGNFS" localSheetId="65">#REF!</definedName>
    <definedName name="zIGNFS" localSheetId="66">#REF!</definedName>
    <definedName name="zIGNFS" localSheetId="67">#REF!</definedName>
    <definedName name="zIGNFS" localSheetId="68">#REF!</definedName>
    <definedName name="zIGNFS" localSheetId="69">#REF!</definedName>
    <definedName name="zIGNFS" localSheetId="70">#REF!</definedName>
    <definedName name="zIGNFS" localSheetId="71">#REF!</definedName>
    <definedName name="zIGNFS" localSheetId="72">#REF!</definedName>
    <definedName name="zIGNFS" localSheetId="76">#REF!</definedName>
    <definedName name="zIGNFS" localSheetId="85">#REF!</definedName>
    <definedName name="zIGNFS" localSheetId="78">#REF!</definedName>
    <definedName name="zIGNFS" localSheetId="80">#REF!</definedName>
    <definedName name="zIGNFS" localSheetId="81">#REF!</definedName>
    <definedName name="zIGNFS" localSheetId="82">#REF!</definedName>
    <definedName name="zIGNFS" localSheetId="84">#REF!</definedName>
    <definedName name="zIGNFS" localSheetId="91">#REF!</definedName>
    <definedName name="zIGNFS" localSheetId="92">#REF!</definedName>
    <definedName name="zIGNFS" localSheetId="93">#REF!</definedName>
    <definedName name="zIGNFS" localSheetId="15">#REF!</definedName>
    <definedName name="zIGNFS" localSheetId="16">#REF!</definedName>
    <definedName name="zIGNFS" localSheetId="74">#REF!</definedName>
    <definedName name="zIGNFS">#REF!</definedName>
    <definedName name="zImports" localSheetId="11">#REF!</definedName>
    <definedName name="zImports" localSheetId="19">#REF!</definedName>
    <definedName name="zImports" localSheetId="25">#REF!</definedName>
    <definedName name="zImports" localSheetId="52">#REF!</definedName>
    <definedName name="zImports" localSheetId="57">#REF!</definedName>
    <definedName name="zImports" localSheetId="61">#REF!</definedName>
    <definedName name="zImports" localSheetId="62">#REF!</definedName>
    <definedName name="zImports" localSheetId="63">#REF!</definedName>
    <definedName name="zImports" localSheetId="64">#REF!</definedName>
    <definedName name="zImports" localSheetId="65">#REF!</definedName>
    <definedName name="zImports" localSheetId="66">#REF!</definedName>
    <definedName name="zImports" localSheetId="67">#REF!</definedName>
    <definedName name="zImports" localSheetId="68">#REF!</definedName>
    <definedName name="zImports" localSheetId="69">#REF!</definedName>
    <definedName name="zImports" localSheetId="70">#REF!</definedName>
    <definedName name="zImports" localSheetId="71">#REF!</definedName>
    <definedName name="zImports" localSheetId="72">#REF!</definedName>
    <definedName name="zImports" localSheetId="76">#REF!</definedName>
    <definedName name="zImports" localSheetId="85">#REF!</definedName>
    <definedName name="zImports" localSheetId="78">#REF!</definedName>
    <definedName name="zImports" localSheetId="80">#REF!</definedName>
    <definedName name="zImports" localSheetId="81">#REF!</definedName>
    <definedName name="zImports" localSheetId="82">#REF!</definedName>
    <definedName name="zImports" localSheetId="84">#REF!</definedName>
    <definedName name="zImports" localSheetId="91">#REF!</definedName>
    <definedName name="zImports" localSheetId="92">#REF!</definedName>
    <definedName name="zImports" localSheetId="93">#REF!</definedName>
    <definedName name="zImports" localSheetId="15">#REF!</definedName>
    <definedName name="zImports" localSheetId="16">#REF!</definedName>
    <definedName name="zImports" localSheetId="74">#REF!</definedName>
    <definedName name="zImports">#REF!</definedName>
    <definedName name="zLiborUS" localSheetId="11">#REF!</definedName>
    <definedName name="zLiborUS" localSheetId="19">#REF!</definedName>
    <definedName name="zLiborUS" localSheetId="25">#REF!</definedName>
    <definedName name="zLiborUS" localSheetId="52">#REF!</definedName>
    <definedName name="zLiborUS" localSheetId="57">#REF!</definedName>
    <definedName name="zLiborUS" localSheetId="61">#REF!</definedName>
    <definedName name="zLiborUS" localSheetId="62">#REF!</definedName>
    <definedName name="zLiborUS" localSheetId="63">#REF!</definedName>
    <definedName name="zLiborUS" localSheetId="64">#REF!</definedName>
    <definedName name="zLiborUS" localSheetId="65">#REF!</definedName>
    <definedName name="zLiborUS" localSheetId="66">#REF!</definedName>
    <definedName name="zLiborUS" localSheetId="67">#REF!</definedName>
    <definedName name="zLiborUS" localSheetId="68">#REF!</definedName>
    <definedName name="zLiborUS" localSheetId="69">#REF!</definedName>
    <definedName name="zLiborUS" localSheetId="70">#REF!</definedName>
    <definedName name="zLiborUS" localSheetId="71">#REF!</definedName>
    <definedName name="zLiborUS" localSheetId="72">#REF!</definedName>
    <definedName name="zLiborUS" localSheetId="76">#REF!</definedName>
    <definedName name="zLiborUS" localSheetId="85">#REF!</definedName>
    <definedName name="zLiborUS" localSheetId="78">#REF!</definedName>
    <definedName name="zLiborUS" localSheetId="80">#REF!</definedName>
    <definedName name="zLiborUS" localSheetId="81">#REF!</definedName>
    <definedName name="zLiborUS" localSheetId="82">#REF!</definedName>
    <definedName name="zLiborUS" localSheetId="84">#REF!</definedName>
    <definedName name="zLiborUS" localSheetId="91">#REF!</definedName>
    <definedName name="zLiborUS" localSheetId="92">#REF!</definedName>
    <definedName name="zLiborUS" localSheetId="93">#REF!</definedName>
    <definedName name="zLiborUS" localSheetId="15">#REF!</definedName>
    <definedName name="zLiborUS" localSheetId="16">#REF!</definedName>
    <definedName name="zLiborUS" localSheetId="74">#REF!</definedName>
    <definedName name="zLiborUS">#REF!</definedName>
    <definedName name="zReserves" localSheetId="45">[24]oth!$A$17:$IV$17</definedName>
    <definedName name="zReserves" localSheetId="69">[24]oth!$A$17:$IV$17</definedName>
    <definedName name="zReserves" localSheetId="71">[24]oth!$A$17:$IV$17</definedName>
    <definedName name="zReserves" localSheetId="72">[24]oth!$A$17:$IV$17</definedName>
    <definedName name="zReserves" localSheetId="74">[24]oth!$A$17:$IV$17</definedName>
    <definedName name="zReserves">[24]oth!$A$17:$IV$17</definedName>
    <definedName name="zRoWCPIchange" localSheetId="11">#REF!</definedName>
    <definedName name="zRoWCPIchange" localSheetId="19">#REF!</definedName>
    <definedName name="zRoWCPIchange" localSheetId="25">#REF!</definedName>
    <definedName name="zRoWCPIchange" localSheetId="52">#REF!</definedName>
    <definedName name="zRoWCPIchange" localSheetId="57">#REF!</definedName>
    <definedName name="zRoWCPIchange" localSheetId="61">#REF!</definedName>
    <definedName name="zRoWCPIchange" localSheetId="62">#REF!</definedName>
    <definedName name="zRoWCPIchange" localSheetId="63">#REF!</definedName>
    <definedName name="zRoWCPIchange" localSheetId="64">#REF!</definedName>
    <definedName name="zRoWCPIchange" localSheetId="65">#REF!</definedName>
    <definedName name="zRoWCPIchange" localSheetId="66">#REF!</definedName>
    <definedName name="zRoWCPIchange" localSheetId="67">#REF!</definedName>
    <definedName name="zRoWCPIchange" localSheetId="68">#REF!</definedName>
    <definedName name="zRoWCPIchange" localSheetId="69">#REF!</definedName>
    <definedName name="zRoWCPIchange" localSheetId="70">#REF!</definedName>
    <definedName name="zRoWCPIchange" localSheetId="71">#REF!</definedName>
    <definedName name="zRoWCPIchange" localSheetId="72">#REF!</definedName>
    <definedName name="zRoWCPIchange" localSheetId="76">#REF!</definedName>
    <definedName name="zRoWCPIchange" localSheetId="85">#REF!</definedName>
    <definedName name="zRoWCPIchange" localSheetId="78">#REF!</definedName>
    <definedName name="zRoWCPIchange" localSheetId="80">#REF!</definedName>
    <definedName name="zRoWCPIchange" localSheetId="81">#REF!</definedName>
    <definedName name="zRoWCPIchange" localSheetId="82">#REF!</definedName>
    <definedName name="zRoWCPIchange" localSheetId="84">#REF!</definedName>
    <definedName name="zRoWCPIchange" localSheetId="91">#REF!</definedName>
    <definedName name="zRoWCPIchange" localSheetId="92">#REF!</definedName>
    <definedName name="zRoWCPIchange" localSheetId="93">#REF!</definedName>
    <definedName name="zRoWCPIchange" localSheetId="15">#REF!</definedName>
    <definedName name="zRoWCPIchange" localSheetId="16">#REF!</definedName>
    <definedName name="zRoWCPIchange" localSheetId="74">#REF!</definedName>
    <definedName name="zRoWCPIchange">#REF!</definedName>
    <definedName name="zSDReRate" localSheetId="45">[24]ass!$A$24:$IV$24</definedName>
    <definedName name="zSDReRate" localSheetId="69">[24]ass!$A$24:$IV$24</definedName>
    <definedName name="zSDReRate" localSheetId="71">[24]ass!$A$24:$IV$24</definedName>
    <definedName name="zSDReRate" localSheetId="72">[24]ass!$A$24:$IV$24</definedName>
    <definedName name="zSDReRate" localSheetId="74">[24]ass!$A$24:$IV$24</definedName>
    <definedName name="zSDReRate">[24]ass!$A$24:$IV$24</definedName>
    <definedName name="zXGNFS" localSheetId="11">#REF!</definedName>
    <definedName name="zXGNFS" localSheetId="19">#REF!</definedName>
    <definedName name="zXGNFS" localSheetId="25">#REF!</definedName>
    <definedName name="zXGNFS" localSheetId="52">#REF!</definedName>
    <definedName name="zXGNFS" localSheetId="57">#REF!</definedName>
    <definedName name="zXGNFS" localSheetId="61">#REF!</definedName>
    <definedName name="zXGNFS" localSheetId="62">#REF!</definedName>
    <definedName name="zXGNFS" localSheetId="63">#REF!</definedName>
    <definedName name="zXGNFS" localSheetId="64">#REF!</definedName>
    <definedName name="zXGNFS" localSheetId="65">#REF!</definedName>
    <definedName name="zXGNFS" localSheetId="66">#REF!</definedName>
    <definedName name="zXGNFS" localSheetId="67">#REF!</definedName>
    <definedName name="zXGNFS" localSheetId="68">#REF!</definedName>
    <definedName name="zXGNFS" localSheetId="69">#REF!</definedName>
    <definedName name="zXGNFS" localSheetId="70">#REF!</definedName>
    <definedName name="zXGNFS" localSheetId="71">#REF!</definedName>
    <definedName name="zXGNFS" localSheetId="72">#REF!</definedName>
    <definedName name="zXGNFS" localSheetId="76">#REF!</definedName>
    <definedName name="zXGNFS" localSheetId="85">#REF!</definedName>
    <definedName name="zXGNFS" localSheetId="78">#REF!</definedName>
    <definedName name="zXGNFS" localSheetId="80">#REF!</definedName>
    <definedName name="zXGNFS" localSheetId="81">#REF!</definedName>
    <definedName name="zXGNFS" localSheetId="82">#REF!</definedName>
    <definedName name="zXGNFS" localSheetId="84">#REF!</definedName>
    <definedName name="zXGNFS" localSheetId="91">#REF!</definedName>
    <definedName name="zXGNFS" localSheetId="92">#REF!</definedName>
    <definedName name="zXGNFS" localSheetId="93">#REF!</definedName>
    <definedName name="zXGNFS" localSheetId="15">#REF!</definedName>
    <definedName name="zXGNFS" localSheetId="16">#REF!</definedName>
    <definedName name="zXGNFS" localSheetId="74">#REF!</definedName>
    <definedName name="zXGNFS">#REF!</definedName>
    <definedName name="zxz" localSheetId="1" hidden="1">{#N/A,#N/A,FALSE,"т02бд"}</definedName>
    <definedName name="zxz" localSheetId="2" hidden="1">{#N/A,#N/A,FALSE,"т02бд"}</definedName>
    <definedName name="zxz" localSheetId="6" hidden="1">{#N/A,#N/A,FALSE,"т02бд"}</definedName>
    <definedName name="zxz" localSheetId="19" hidden="1">{#N/A,#N/A,FALSE,"т02бд"}</definedName>
    <definedName name="zxz" localSheetId="29" hidden="1">{#N/A,#N/A,FALSE,"т02бд"}</definedName>
    <definedName name="zxz" localSheetId="30" hidden="1">{#N/A,#N/A,FALSE,"т02бд"}</definedName>
    <definedName name="zxz" localSheetId="31" hidden="1">{#N/A,#N/A,FALSE,"т02бд"}</definedName>
    <definedName name="zxz" localSheetId="22" hidden="1">{#N/A,#N/A,FALSE,"т02бд"}</definedName>
    <definedName name="zxz" localSheetId="23" hidden="1">{#N/A,#N/A,FALSE,"т02бд"}</definedName>
    <definedName name="zxz" localSheetId="24" hidden="1">{#N/A,#N/A,FALSE,"т02бд"}</definedName>
    <definedName name="zxz" localSheetId="25" hidden="1">{#N/A,#N/A,FALSE,"т02бд"}</definedName>
    <definedName name="zxz" localSheetId="26" hidden="1">{#N/A,#N/A,FALSE,"т02бд"}</definedName>
    <definedName name="zxz" localSheetId="36" hidden="1">{#N/A,#N/A,FALSE,"т02бд"}</definedName>
    <definedName name="zxz" localSheetId="45" hidden="1">{#N/A,#N/A,FALSE,"т02бд"}</definedName>
    <definedName name="zxz" localSheetId="46" hidden="1">{#N/A,#N/A,FALSE,"т02бд"}</definedName>
    <definedName name="zxz" localSheetId="44" hidden="1">{#N/A,#N/A,FALSE,"т02бд"}</definedName>
    <definedName name="zxz" localSheetId="52" hidden="1">{#N/A,#N/A,FALSE,"т02бд"}</definedName>
    <definedName name="zxz" localSheetId="55" hidden="1">{#N/A,#N/A,FALSE,"т02бд"}</definedName>
    <definedName name="zxz" localSheetId="56" hidden="1">{#N/A,#N/A,FALSE,"т02бд"}</definedName>
    <definedName name="zxz" localSheetId="57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62" hidden="1">{#N/A,#N/A,FALSE,"т02бд"}</definedName>
    <definedName name="zxz" localSheetId="63" hidden="1">{#N/A,#N/A,FALSE,"т02бд"}</definedName>
    <definedName name="zxz" localSheetId="64" hidden="1">{#N/A,#N/A,FALSE,"т02бд"}</definedName>
    <definedName name="zxz" localSheetId="65" hidden="1">{#N/A,#N/A,FALSE,"т02бд"}</definedName>
    <definedName name="zxz" localSheetId="66" hidden="1">{#N/A,#N/A,FALSE,"т02бд"}</definedName>
    <definedName name="zxz" localSheetId="67" hidden="1">{#N/A,#N/A,FALSE,"т02бд"}</definedName>
    <definedName name="zxz" localSheetId="68" hidden="1">{#N/A,#N/A,FALSE,"т02бд"}</definedName>
    <definedName name="zxz" localSheetId="69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6" hidden="1">{#N/A,#N/A,FALSE,"т02бд"}</definedName>
    <definedName name="zxz" localSheetId="77" hidden="1">{#N/A,#N/A,FALSE,"т02бд"}</definedName>
    <definedName name="zxz" localSheetId="78" hidden="1">{#N/A,#N/A,FALSE,"т02бд"}</definedName>
    <definedName name="zxz" localSheetId="80" hidden="1">{#N/A,#N/A,FALSE,"т02бд"}</definedName>
    <definedName name="zxz" localSheetId="84" hidden="1">{#N/A,#N/A,FALSE,"т02бд"}</definedName>
    <definedName name="zxz" localSheetId="88" hidden="1">{#N/A,#N/A,FALSE,"т02бд"}</definedName>
    <definedName name="zxz" localSheetId="89" hidden="1">{#N/A,#N/A,FALSE,"т02бд"}</definedName>
    <definedName name="zxz" localSheetId="91" hidden="1">{#N/A,#N/A,FALSE,"т02бд"}</definedName>
    <definedName name="zxz" localSheetId="92" hidden="1">{#N/A,#N/A,FALSE,"т02бд"}</definedName>
    <definedName name="zxz" localSheetId="93" hidden="1">{#N/A,#N/A,FALSE,"т02бд"}</definedName>
    <definedName name="zxz" localSheetId="74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2" hidden="1">{#N/A,#N/A,FALSE,"т02бд"}</definedName>
    <definedName name="zxz_2" localSheetId="19" hidden="1">{#N/A,#N/A,FALSE,"т02бд"}</definedName>
    <definedName name="zxz_2" localSheetId="31" hidden="1">{#N/A,#N/A,FALSE,"т02бд"}</definedName>
    <definedName name="zxz_2" localSheetId="22" hidden="1">{#N/A,#N/A,FALSE,"т02бд"}</definedName>
    <definedName name="zxz_2" localSheetId="23" hidden="1">{#N/A,#N/A,FALSE,"т02бд"}</definedName>
    <definedName name="zxz_2" localSheetId="24" hidden="1">{#N/A,#N/A,FALSE,"т02бд"}</definedName>
    <definedName name="zxz_2" localSheetId="25" hidden="1">{#N/A,#N/A,FALSE,"т02бд"}</definedName>
    <definedName name="zxz_2" localSheetId="26" hidden="1">{#N/A,#N/A,FALSE,"т02бд"}</definedName>
    <definedName name="zxz_2" localSheetId="36" hidden="1">{#N/A,#N/A,FALSE,"т02бд"}</definedName>
    <definedName name="zxz_2" localSheetId="45" hidden="1">{#N/A,#N/A,FALSE,"т02бд"}</definedName>
    <definedName name="zxz_2" localSheetId="46" hidden="1">{#N/A,#N/A,FALSE,"т02бд"}</definedName>
    <definedName name="zxz_2" localSheetId="44" hidden="1">{#N/A,#N/A,FALSE,"т02бд"}</definedName>
    <definedName name="zxz_2" localSheetId="52" hidden="1">{#N/A,#N/A,FALSE,"т02бд"}</definedName>
    <definedName name="zxz_2" localSheetId="55" hidden="1">{#N/A,#N/A,FALSE,"т02бд"}</definedName>
    <definedName name="zxz_2" localSheetId="56" hidden="1">{#N/A,#N/A,FALSE,"т02бд"}</definedName>
    <definedName name="zxz_2" localSheetId="57" hidden="1">{#N/A,#N/A,FALSE,"т02бд"}</definedName>
    <definedName name="zxz_2" localSheetId="60" hidden="1">{#N/A,#N/A,FALSE,"т02бд"}</definedName>
    <definedName name="zxz_2" localSheetId="61" hidden="1">{#N/A,#N/A,FALSE,"т02бд"}</definedName>
    <definedName name="zxz_2" localSheetId="62" hidden="1">{#N/A,#N/A,FALSE,"т02бд"}</definedName>
    <definedName name="zxz_2" localSheetId="63" hidden="1">{#N/A,#N/A,FALSE,"т02бд"}</definedName>
    <definedName name="zxz_2" localSheetId="64" hidden="1">{#N/A,#N/A,FALSE,"т02бд"}</definedName>
    <definedName name="zxz_2" localSheetId="65" hidden="1">{#N/A,#N/A,FALSE,"т02бд"}</definedName>
    <definedName name="zxz_2" localSheetId="66" hidden="1">{#N/A,#N/A,FALSE,"т02бд"}</definedName>
    <definedName name="zxz_2" localSheetId="67" hidden="1">{#N/A,#N/A,FALSE,"т02бд"}</definedName>
    <definedName name="zxz_2" localSheetId="68" hidden="1">{#N/A,#N/A,FALSE,"т02бд"}</definedName>
    <definedName name="zxz_2" localSheetId="69" hidden="1">{#N/A,#N/A,FALSE,"т02бд"}</definedName>
    <definedName name="zxz_2" localSheetId="70" hidden="1">{#N/A,#N/A,FALSE,"т02бд"}</definedName>
    <definedName name="zxz_2" localSheetId="71" hidden="1">{#N/A,#N/A,FALSE,"т02бд"}</definedName>
    <definedName name="zxz_2" localSheetId="72" hidden="1">{#N/A,#N/A,FALSE,"т02бд"}</definedName>
    <definedName name="zxz_2" localSheetId="76" hidden="1">{#N/A,#N/A,FALSE,"т02бд"}</definedName>
    <definedName name="zxz_2" localSheetId="78" hidden="1">{#N/A,#N/A,FALSE,"т02бд"}</definedName>
    <definedName name="zxz_2" localSheetId="84" hidden="1">{#N/A,#N/A,FALSE,"т02бд"}</definedName>
    <definedName name="zxz_2" localSheetId="88" hidden="1">{#N/A,#N/A,FALSE,"т02бд"}</definedName>
    <definedName name="zxz_2" localSheetId="91" hidden="1">{#N/A,#N/A,FALSE,"т02бд"}</definedName>
    <definedName name="zxz_2" localSheetId="92" hidden="1">{#N/A,#N/A,FALSE,"т02бд"}</definedName>
    <definedName name="zxz_2" localSheetId="93" hidden="1">{#N/A,#N/A,FALSE,"т02бд"}</definedName>
    <definedName name="zxz_2" localSheetId="74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2" hidden="1">{#N/A,#N/A,FALSE,"т02бд"}</definedName>
    <definedName name="zxz_2_1" localSheetId="19" hidden="1">{#N/A,#N/A,FALSE,"т02бд"}</definedName>
    <definedName name="zxz_2_1" localSheetId="31" hidden="1">{#N/A,#N/A,FALSE,"т02бд"}</definedName>
    <definedName name="zxz_2_1" localSheetId="22" hidden="1">{#N/A,#N/A,FALSE,"т02бд"}</definedName>
    <definedName name="zxz_2_1" localSheetId="23" hidden="1">{#N/A,#N/A,FALSE,"т02бд"}</definedName>
    <definedName name="zxz_2_1" localSheetId="24" hidden="1">{#N/A,#N/A,FALSE,"т02бд"}</definedName>
    <definedName name="zxz_2_1" localSheetId="25" hidden="1">{#N/A,#N/A,FALSE,"т02бд"}</definedName>
    <definedName name="zxz_2_1" localSheetId="26" hidden="1">{#N/A,#N/A,FALSE,"т02бд"}</definedName>
    <definedName name="zxz_2_1" localSheetId="36" hidden="1">{#N/A,#N/A,FALSE,"т02бд"}</definedName>
    <definedName name="zxz_2_1" localSheetId="45" hidden="1">{#N/A,#N/A,FALSE,"т02бд"}</definedName>
    <definedName name="zxz_2_1" localSheetId="46" hidden="1">{#N/A,#N/A,FALSE,"т02бд"}</definedName>
    <definedName name="zxz_2_1" localSheetId="44" hidden="1">{#N/A,#N/A,FALSE,"т02бд"}</definedName>
    <definedName name="zxz_2_1" localSheetId="52" hidden="1">{#N/A,#N/A,FALSE,"т02бд"}</definedName>
    <definedName name="zxz_2_1" localSheetId="55" hidden="1">{#N/A,#N/A,FALSE,"т02бд"}</definedName>
    <definedName name="zxz_2_1" localSheetId="56" hidden="1">{#N/A,#N/A,FALSE,"т02бд"}</definedName>
    <definedName name="zxz_2_1" localSheetId="57" hidden="1">{#N/A,#N/A,FALSE,"т02бд"}</definedName>
    <definedName name="zxz_2_1" localSheetId="60" hidden="1">{#N/A,#N/A,FALSE,"т02бд"}</definedName>
    <definedName name="zxz_2_1" localSheetId="61" hidden="1">{#N/A,#N/A,FALSE,"т02бд"}</definedName>
    <definedName name="zxz_2_1" localSheetId="62" hidden="1">{#N/A,#N/A,FALSE,"т02бд"}</definedName>
    <definedName name="zxz_2_1" localSheetId="63" hidden="1">{#N/A,#N/A,FALSE,"т02бд"}</definedName>
    <definedName name="zxz_2_1" localSheetId="64" hidden="1">{#N/A,#N/A,FALSE,"т02бд"}</definedName>
    <definedName name="zxz_2_1" localSheetId="65" hidden="1">{#N/A,#N/A,FALSE,"т02бд"}</definedName>
    <definedName name="zxz_2_1" localSheetId="66" hidden="1">{#N/A,#N/A,FALSE,"т02бд"}</definedName>
    <definedName name="zxz_2_1" localSheetId="67" hidden="1">{#N/A,#N/A,FALSE,"т02бд"}</definedName>
    <definedName name="zxz_2_1" localSheetId="68" hidden="1">{#N/A,#N/A,FALSE,"т02бд"}</definedName>
    <definedName name="zxz_2_1" localSheetId="69" hidden="1">{#N/A,#N/A,FALSE,"т02бд"}</definedName>
    <definedName name="zxz_2_1" localSheetId="70" hidden="1">{#N/A,#N/A,FALSE,"т02бд"}</definedName>
    <definedName name="zxz_2_1" localSheetId="71" hidden="1">{#N/A,#N/A,FALSE,"т02бд"}</definedName>
    <definedName name="zxz_2_1" localSheetId="72" hidden="1">{#N/A,#N/A,FALSE,"т02бд"}</definedName>
    <definedName name="zxz_2_1" localSheetId="76" hidden="1">{#N/A,#N/A,FALSE,"т02бд"}</definedName>
    <definedName name="zxz_2_1" localSheetId="78" hidden="1">{#N/A,#N/A,FALSE,"т02бд"}</definedName>
    <definedName name="zxz_2_1" localSheetId="84" hidden="1">{#N/A,#N/A,FALSE,"т02бд"}</definedName>
    <definedName name="zxz_2_1" localSheetId="88" hidden="1">{#N/A,#N/A,FALSE,"т02бд"}</definedName>
    <definedName name="zxz_2_1" localSheetId="91" hidden="1">{#N/A,#N/A,FALSE,"т02бд"}</definedName>
    <definedName name="zxz_2_1" localSheetId="92" hidden="1">{#N/A,#N/A,FALSE,"т02бд"}</definedName>
    <definedName name="zxz_2_1" localSheetId="93" hidden="1">{#N/A,#N/A,FALSE,"т02бд"}</definedName>
    <definedName name="zxz_2_1" localSheetId="74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6" hidden="1">{#N/A,#N/A,FALSE,"т02бд"}</definedName>
    <definedName name="а" localSheetId="19" hidden="1">{#N/A,#N/A,FALSE,"т02бд"}</definedName>
    <definedName name="а" localSheetId="29" hidden="1">{#N/A,#N/A,FALSE,"т02бд"}</definedName>
    <definedName name="а" localSheetId="30" hidden="1">{#N/A,#N/A,FALSE,"т02бд"}</definedName>
    <definedName name="а" localSheetId="31" hidden="1">{#N/A,#N/A,FALSE,"т02бд"}</definedName>
    <definedName name="а" localSheetId="22" hidden="1">{#N/A,#N/A,FALSE,"т02бд"}</definedName>
    <definedName name="а" localSheetId="23" hidden="1">{#N/A,#N/A,FALSE,"т02бд"}</definedName>
    <definedName name="а" localSheetId="24" hidden="1">{#N/A,#N/A,FALSE,"т02бд"}</definedName>
    <definedName name="а" localSheetId="25" hidden="1">{#N/A,#N/A,FALSE,"т02бд"}</definedName>
    <definedName name="а" localSheetId="26" hidden="1">{#N/A,#N/A,FALSE,"т02бд"}</definedName>
    <definedName name="а" localSheetId="36" hidden="1">{#N/A,#N/A,FALSE,"т02бд"}</definedName>
    <definedName name="а" localSheetId="45" hidden="1">{#N/A,#N/A,FALSE,"т02бд"}</definedName>
    <definedName name="а" localSheetId="46" hidden="1">{#N/A,#N/A,FALSE,"т02бд"}</definedName>
    <definedName name="а" localSheetId="44" hidden="1">{#N/A,#N/A,FALSE,"т02бд"}</definedName>
    <definedName name="а" localSheetId="52" hidden="1">{#N/A,#N/A,FALSE,"т02бд"}</definedName>
    <definedName name="а" localSheetId="55" hidden="1">{#N/A,#N/A,FALSE,"т02бд"}</definedName>
    <definedName name="а" localSheetId="56" hidden="1">{#N/A,#N/A,FALSE,"т02бд"}</definedName>
    <definedName name="а" localSheetId="57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62" hidden="1">{#N/A,#N/A,FALSE,"т02бд"}</definedName>
    <definedName name="а" localSheetId="63" hidden="1">{#N/A,#N/A,FALSE,"т02бд"}</definedName>
    <definedName name="а" localSheetId="64" hidden="1">{#N/A,#N/A,FALSE,"т02бд"}</definedName>
    <definedName name="а" localSheetId="65" hidden="1">{#N/A,#N/A,FALSE,"т02бд"}</definedName>
    <definedName name="а" localSheetId="66" hidden="1">{#N/A,#N/A,FALSE,"т02бд"}</definedName>
    <definedName name="а" localSheetId="67" hidden="1">{#N/A,#N/A,FALSE,"т02бд"}</definedName>
    <definedName name="а" localSheetId="68" hidden="1">{#N/A,#N/A,FALSE,"т02бд"}</definedName>
    <definedName name="а" localSheetId="69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6" hidden="1">{#N/A,#N/A,FALSE,"т02бд"}</definedName>
    <definedName name="а" localSheetId="77" hidden="1">{#N/A,#N/A,FALSE,"т02бд"}</definedName>
    <definedName name="а" localSheetId="78" hidden="1">{#N/A,#N/A,FALSE,"т02бд"}</definedName>
    <definedName name="а" localSheetId="80" hidden="1">{#N/A,#N/A,FALSE,"т02бд"}</definedName>
    <definedName name="а" localSheetId="84" hidden="1">{#N/A,#N/A,FALSE,"т02бд"}</definedName>
    <definedName name="а" localSheetId="88" hidden="1">{#N/A,#N/A,FALSE,"т02бд"}</definedName>
    <definedName name="а" localSheetId="89" hidden="1">{#N/A,#N/A,FALSE,"т02бд"}</definedName>
    <definedName name="а" localSheetId="91" hidden="1">{#N/A,#N/A,FALSE,"т02бд"}</definedName>
    <definedName name="а" localSheetId="92" hidden="1">{#N/A,#N/A,FALSE,"т02бд"}</definedName>
    <definedName name="а" localSheetId="93" hidden="1">{#N/A,#N/A,FALSE,"т02бд"}</definedName>
    <definedName name="а" localSheetId="74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2" hidden="1">{#N/A,#N/A,FALSE,"т02бд"}</definedName>
    <definedName name="а_2" localSheetId="19" hidden="1">{#N/A,#N/A,FALSE,"т02бд"}</definedName>
    <definedName name="а_2" localSheetId="31" hidden="1">{#N/A,#N/A,FALSE,"т02бд"}</definedName>
    <definedName name="а_2" localSheetId="22" hidden="1">{#N/A,#N/A,FALSE,"т02бд"}</definedName>
    <definedName name="а_2" localSheetId="23" hidden="1">{#N/A,#N/A,FALSE,"т02бд"}</definedName>
    <definedName name="а_2" localSheetId="24" hidden="1">{#N/A,#N/A,FALSE,"т02бд"}</definedName>
    <definedName name="а_2" localSheetId="25" hidden="1">{#N/A,#N/A,FALSE,"т02бд"}</definedName>
    <definedName name="а_2" localSheetId="26" hidden="1">{#N/A,#N/A,FALSE,"т02бд"}</definedName>
    <definedName name="а_2" localSheetId="36" hidden="1">{#N/A,#N/A,FALSE,"т02бд"}</definedName>
    <definedName name="а_2" localSheetId="45" hidden="1">{#N/A,#N/A,FALSE,"т02бд"}</definedName>
    <definedName name="а_2" localSheetId="46" hidden="1">{#N/A,#N/A,FALSE,"т02бд"}</definedName>
    <definedName name="а_2" localSheetId="44" hidden="1">{#N/A,#N/A,FALSE,"т02бд"}</definedName>
    <definedName name="а_2" localSheetId="52" hidden="1">{#N/A,#N/A,FALSE,"т02бд"}</definedName>
    <definedName name="а_2" localSheetId="55" hidden="1">{#N/A,#N/A,FALSE,"т02бд"}</definedName>
    <definedName name="а_2" localSheetId="56" hidden="1">{#N/A,#N/A,FALSE,"т02бд"}</definedName>
    <definedName name="а_2" localSheetId="57" hidden="1">{#N/A,#N/A,FALSE,"т02бд"}</definedName>
    <definedName name="а_2" localSheetId="60" hidden="1">{#N/A,#N/A,FALSE,"т02бд"}</definedName>
    <definedName name="а_2" localSheetId="61" hidden="1">{#N/A,#N/A,FALSE,"т02бд"}</definedName>
    <definedName name="а_2" localSheetId="62" hidden="1">{#N/A,#N/A,FALSE,"т02бд"}</definedName>
    <definedName name="а_2" localSheetId="63" hidden="1">{#N/A,#N/A,FALSE,"т02бд"}</definedName>
    <definedName name="а_2" localSheetId="64" hidden="1">{#N/A,#N/A,FALSE,"т02бд"}</definedName>
    <definedName name="а_2" localSheetId="65" hidden="1">{#N/A,#N/A,FALSE,"т02бд"}</definedName>
    <definedName name="а_2" localSheetId="66" hidden="1">{#N/A,#N/A,FALSE,"т02бд"}</definedName>
    <definedName name="а_2" localSheetId="67" hidden="1">{#N/A,#N/A,FALSE,"т02бд"}</definedName>
    <definedName name="а_2" localSheetId="68" hidden="1">{#N/A,#N/A,FALSE,"т02бд"}</definedName>
    <definedName name="а_2" localSheetId="69" hidden="1">{#N/A,#N/A,FALSE,"т02бд"}</definedName>
    <definedName name="а_2" localSheetId="70" hidden="1">{#N/A,#N/A,FALSE,"т02бд"}</definedName>
    <definedName name="а_2" localSheetId="71" hidden="1">{#N/A,#N/A,FALSE,"т02бд"}</definedName>
    <definedName name="а_2" localSheetId="72" hidden="1">{#N/A,#N/A,FALSE,"т02бд"}</definedName>
    <definedName name="а_2" localSheetId="76" hidden="1">{#N/A,#N/A,FALSE,"т02бд"}</definedName>
    <definedName name="а_2" localSheetId="78" hidden="1">{#N/A,#N/A,FALSE,"т02бд"}</definedName>
    <definedName name="а_2" localSheetId="84" hidden="1">{#N/A,#N/A,FALSE,"т02бд"}</definedName>
    <definedName name="а_2" localSheetId="88" hidden="1">{#N/A,#N/A,FALSE,"т02бд"}</definedName>
    <definedName name="а_2" localSheetId="91" hidden="1">{#N/A,#N/A,FALSE,"т02бд"}</definedName>
    <definedName name="а_2" localSheetId="92" hidden="1">{#N/A,#N/A,FALSE,"т02бд"}</definedName>
    <definedName name="а_2" localSheetId="93" hidden="1">{#N/A,#N/A,FALSE,"т02бд"}</definedName>
    <definedName name="а_2" localSheetId="74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2" hidden="1">{#N/A,#N/A,FALSE,"т02бд"}</definedName>
    <definedName name="а_2_1" localSheetId="19" hidden="1">{#N/A,#N/A,FALSE,"т02бд"}</definedName>
    <definedName name="а_2_1" localSheetId="31" hidden="1">{#N/A,#N/A,FALSE,"т02бд"}</definedName>
    <definedName name="а_2_1" localSheetId="22" hidden="1">{#N/A,#N/A,FALSE,"т02бд"}</definedName>
    <definedName name="а_2_1" localSheetId="23" hidden="1">{#N/A,#N/A,FALSE,"т02бд"}</definedName>
    <definedName name="а_2_1" localSheetId="24" hidden="1">{#N/A,#N/A,FALSE,"т02бд"}</definedName>
    <definedName name="а_2_1" localSheetId="25" hidden="1">{#N/A,#N/A,FALSE,"т02бд"}</definedName>
    <definedName name="а_2_1" localSheetId="26" hidden="1">{#N/A,#N/A,FALSE,"т02бд"}</definedName>
    <definedName name="а_2_1" localSheetId="36" hidden="1">{#N/A,#N/A,FALSE,"т02бд"}</definedName>
    <definedName name="а_2_1" localSheetId="45" hidden="1">{#N/A,#N/A,FALSE,"т02бд"}</definedName>
    <definedName name="а_2_1" localSheetId="46" hidden="1">{#N/A,#N/A,FALSE,"т02бд"}</definedName>
    <definedName name="а_2_1" localSheetId="44" hidden="1">{#N/A,#N/A,FALSE,"т02бд"}</definedName>
    <definedName name="а_2_1" localSheetId="52" hidden="1">{#N/A,#N/A,FALSE,"т02бд"}</definedName>
    <definedName name="а_2_1" localSheetId="55" hidden="1">{#N/A,#N/A,FALSE,"т02бд"}</definedName>
    <definedName name="а_2_1" localSheetId="56" hidden="1">{#N/A,#N/A,FALSE,"т02бд"}</definedName>
    <definedName name="а_2_1" localSheetId="57" hidden="1">{#N/A,#N/A,FALSE,"т02бд"}</definedName>
    <definedName name="а_2_1" localSheetId="60" hidden="1">{#N/A,#N/A,FALSE,"т02бд"}</definedName>
    <definedName name="а_2_1" localSheetId="61" hidden="1">{#N/A,#N/A,FALSE,"т02бд"}</definedName>
    <definedName name="а_2_1" localSheetId="62" hidden="1">{#N/A,#N/A,FALSE,"т02бд"}</definedName>
    <definedName name="а_2_1" localSheetId="63" hidden="1">{#N/A,#N/A,FALSE,"т02бд"}</definedName>
    <definedName name="а_2_1" localSheetId="64" hidden="1">{#N/A,#N/A,FALSE,"т02бд"}</definedName>
    <definedName name="а_2_1" localSheetId="65" hidden="1">{#N/A,#N/A,FALSE,"т02бд"}</definedName>
    <definedName name="а_2_1" localSheetId="66" hidden="1">{#N/A,#N/A,FALSE,"т02бд"}</definedName>
    <definedName name="а_2_1" localSheetId="67" hidden="1">{#N/A,#N/A,FALSE,"т02бд"}</definedName>
    <definedName name="а_2_1" localSheetId="68" hidden="1">{#N/A,#N/A,FALSE,"т02бд"}</definedName>
    <definedName name="а_2_1" localSheetId="69" hidden="1">{#N/A,#N/A,FALSE,"т02бд"}</definedName>
    <definedName name="а_2_1" localSheetId="70" hidden="1">{#N/A,#N/A,FALSE,"т02бд"}</definedName>
    <definedName name="а_2_1" localSheetId="71" hidden="1">{#N/A,#N/A,FALSE,"т02бд"}</definedName>
    <definedName name="а_2_1" localSheetId="72" hidden="1">{#N/A,#N/A,FALSE,"т02бд"}</definedName>
    <definedName name="а_2_1" localSheetId="76" hidden="1">{#N/A,#N/A,FALSE,"т02бд"}</definedName>
    <definedName name="а_2_1" localSheetId="78" hidden="1">{#N/A,#N/A,FALSE,"т02бд"}</definedName>
    <definedName name="а_2_1" localSheetId="84" hidden="1">{#N/A,#N/A,FALSE,"т02бд"}</definedName>
    <definedName name="а_2_1" localSheetId="88" hidden="1">{#N/A,#N/A,FALSE,"т02бд"}</definedName>
    <definedName name="а_2_1" localSheetId="91" hidden="1">{#N/A,#N/A,FALSE,"т02бд"}</definedName>
    <definedName name="а_2_1" localSheetId="92" hidden="1">{#N/A,#N/A,FALSE,"т02бд"}</definedName>
    <definedName name="а_2_1" localSheetId="93" hidden="1">{#N/A,#N/A,FALSE,"т02бд"}</definedName>
    <definedName name="а_2_1" localSheetId="74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2" hidden="1">{#N/A,#N/A,FALSE,"Лист4"}</definedName>
    <definedName name="аа" localSheetId="19" hidden="1">{#N/A,#N/A,FALSE,"Лист4"}</definedName>
    <definedName name="аа" localSheetId="31" hidden="1">{#N/A,#N/A,FALSE,"Лист4"}</definedName>
    <definedName name="аа" localSheetId="22" hidden="1">{#N/A,#N/A,FALSE,"Лист4"}</definedName>
    <definedName name="аа" localSheetId="23" hidden="1">{#N/A,#N/A,FALSE,"Лист4"}</definedName>
    <definedName name="аа" localSheetId="24" hidden="1">{#N/A,#N/A,FALSE,"Лист4"}</definedName>
    <definedName name="аа" localSheetId="25" hidden="1">{#N/A,#N/A,FALSE,"Лист4"}</definedName>
    <definedName name="аа" localSheetId="26" hidden="1">{#N/A,#N/A,FALSE,"Лист4"}</definedName>
    <definedName name="аа" localSheetId="36" hidden="1">{#N/A,#N/A,FALSE,"Лист4"}</definedName>
    <definedName name="аа" localSheetId="45" hidden="1">{#N/A,#N/A,FALSE,"Лист4"}</definedName>
    <definedName name="аа" localSheetId="46" hidden="1">{#N/A,#N/A,FALSE,"Лист4"}</definedName>
    <definedName name="аа" localSheetId="44" hidden="1">{#N/A,#N/A,FALSE,"Лист4"}</definedName>
    <definedName name="аа" localSheetId="52" hidden="1">{#N/A,#N/A,FALSE,"Лист4"}</definedName>
    <definedName name="аа" localSheetId="55" hidden="1">{#N/A,#N/A,FALSE,"Лист4"}</definedName>
    <definedName name="аа" localSheetId="56" hidden="1">{#N/A,#N/A,FALSE,"Лист4"}</definedName>
    <definedName name="аа" localSheetId="57" hidden="1">{#N/A,#N/A,FALSE,"Лист4"}</definedName>
    <definedName name="аа" localSheetId="60" hidden="1">{#N/A,#N/A,FALSE,"Лист4"}</definedName>
    <definedName name="аа" localSheetId="61" hidden="1">{#N/A,#N/A,FALSE,"Лист4"}</definedName>
    <definedName name="аа" localSheetId="62" hidden="1">{#N/A,#N/A,FALSE,"Лист4"}</definedName>
    <definedName name="аа" localSheetId="63" hidden="1">{#N/A,#N/A,FALSE,"Лист4"}</definedName>
    <definedName name="аа" localSheetId="64" hidden="1">{#N/A,#N/A,FALSE,"Лист4"}</definedName>
    <definedName name="аа" localSheetId="65" hidden="1">{#N/A,#N/A,FALSE,"Лист4"}</definedName>
    <definedName name="аа" localSheetId="66" hidden="1">{#N/A,#N/A,FALSE,"Лист4"}</definedName>
    <definedName name="аа" localSheetId="67" hidden="1">{#N/A,#N/A,FALSE,"Лист4"}</definedName>
    <definedName name="аа" localSheetId="68" hidden="1">{#N/A,#N/A,FALSE,"Лист4"}</definedName>
    <definedName name="аа" localSheetId="69" hidden="1">{#N/A,#N/A,FALSE,"Лист4"}</definedName>
    <definedName name="аа" localSheetId="70" hidden="1">{#N/A,#N/A,FALSE,"Лист4"}</definedName>
    <definedName name="аа" localSheetId="71" hidden="1">{#N/A,#N/A,FALSE,"Лист4"}</definedName>
    <definedName name="аа" localSheetId="72" hidden="1">{#N/A,#N/A,FALSE,"Лист4"}</definedName>
    <definedName name="аа" localSheetId="76" hidden="1">{#N/A,#N/A,FALSE,"Лист4"}</definedName>
    <definedName name="аа" localSheetId="77" hidden="1">{#N/A,#N/A,FALSE,"Лист4"}</definedName>
    <definedName name="аа" localSheetId="78" hidden="1">{#N/A,#N/A,FALSE,"Лист4"}</definedName>
    <definedName name="аа" localSheetId="80" hidden="1">{#N/A,#N/A,FALSE,"Лист4"}</definedName>
    <definedName name="аа" localSheetId="84" hidden="1">{#N/A,#N/A,FALSE,"Лист4"}</definedName>
    <definedName name="аа" localSheetId="88" hidden="1">{#N/A,#N/A,FALSE,"Лист4"}</definedName>
    <definedName name="аа" localSheetId="89" hidden="1">{#N/A,#N/A,FALSE,"Лист4"}</definedName>
    <definedName name="аа" localSheetId="91" hidden="1">{#N/A,#N/A,FALSE,"Лист4"}</definedName>
    <definedName name="аа" localSheetId="92" hidden="1">{#N/A,#N/A,FALSE,"Лист4"}</definedName>
    <definedName name="аа" localSheetId="93" hidden="1">{#N/A,#N/A,FALSE,"Лист4"}</definedName>
    <definedName name="аа" localSheetId="74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6" hidden="1">{#N/A,#N/A,FALSE,"т04"}</definedName>
    <definedName name="ааа" localSheetId="19" hidden="1">{#N/A,#N/A,FALSE,"т04"}</definedName>
    <definedName name="ааа" localSheetId="29" hidden="1">{#N/A,#N/A,FALSE,"т04"}</definedName>
    <definedName name="ааа" localSheetId="30" hidden="1">{#N/A,#N/A,FALSE,"т04"}</definedName>
    <definedName name="ааа" localSheetId="31" hidden="1">{#N/A,#N/A,FALSE,"т04"}</definedName>
    <definedName name="ааа" localSheetId="22" hidden="1">{#N/A,#N/A,FALSE,"т04"}</definedName>
    <definedName name="ааа" localSheetId="23" hidden="1">{#N/A,#N/A,FALSE,"т04"}</definedName>
    <definedName name="ааа" localSheetId="24" hidden="1">{#N/A,#N/A,FALSE,"т04"}</definedName>
    <definedName name="ааа" localSheetId="25" hidden="1">{#N/A,#N/A,FALSE,"т04"}</definedName>
    <definedName name="ааа" localSheetId="26" hidden="1">{#N/A,#N/A,FALSE,"т04"}</definedName>
    <definedName name="ааа" localSheetId="36" hidden="1">{#N/A,#N/A,FALSE,"т04"}</definedName>
    <definedName name="ааа" localSheetId="45" hidden="1">{#N/A,#N/A,FALSE,"т04"}</definedName>
    <definedName name="ааа" localSheetId="46" hidden="1">{#N/A,#N/A,FALSE,"т04"}</definedName>
    <definedName name="ааа" localSheetId="44" hidden="1">{#N/A,#N/A,FALSE,"т04"}</definedName>
    <definedName name="ааа" localSheetId="52" hidden="1">{#N/A,#N/A,FALSE,"т04"}</definedName>
    <definedName name="ааа" localSheetId="55" hidden="1">{#N/A,#N/A,FALSE,"т04"}</definedName>
    <definedName name="ааа" localSheetId="56" hidden="1">{#N/A,#N/A,FALSE,"т04"}</definedName>
    <definedName name="ааа" localSheetId="57" hidden="1">{#N/A,#N/A,FALSE,"т04"}</definedName>
    <definedName name="ааа" localSheetId="58" hidden="1">{#N/A,#N/A,FALSE,"т04"}</definedName>
    <definedName name="ааа" localSheetId="60" hidden="1">{#N/A,#N/A,FALSE,"т04"}</definedName>
    <definedName name="ааа" localSheetId="61" hidden="1">{#N/A,#N/A,FALSE,"т04"}</definedName>
    <definedName name="ааа" localSheetId="62" hidden="1">{#N/A,#N/A,FALSE,"т04"}</definedName>
    <definedName name="ааа" localSheetId="63" hidden="1">{#N/A,#N/A,FALSE,"т04"}</definedName>
    <definedName name="ааа" localSheetId="64" hidden="1">{#N/A,#N/A,FALSE,"т04"}</definedName>
    <definedName name="ааа" localSheetId="65" hidden="1">{#N/A,#N/A,FALSE,"т04"}</definedName>
    <definedName name="ааа" localSheetId="66" hidden="1">{#N/A,#N/A,FALSE,"т04"}</definedName>
    <definedName name="ааа" localSheetId="67" hidden="1">{#N/A,#N/A,FALSE,"т04"}</definedName>
    <definedName name="ааа" localSheetId="68" hidden="1">{#N/A,#N/A,FALSE,"т04"}</definedName>
    <definedName name="ааа" localSheetId="69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76" hidden="1">{#N/A,#N/A,FALSE,"т04"}</definedName>
    <definedName name="ааа" localSheetId="77" hidden="1">{#N/A,#N/A,FALSE,"т04"}</definedName>
    <definedName name="ааа" localSheetId="78" hidden="1">{#N/A,#N/A,FALSE,"т04"}</definedName>
    <definedName name="ааа" localSheetId="80" hidden="1">{#N/A,#N/A,FALSE,"т04"}</definedName>
    <definedName name="ааа" localSheetId="84" hidden="1">{#N/A,#N/A,FALSE,"т04"}</definedName>
    <definedName name="ааа" localSheetId="88" hidden="1">{#N/A,#N/A,FALSE,"т04"}</definedName>
    <definedName name="ааа" localSheetId="89" hidden="1">{#N/A,#N/A,FALSE,"т04"}</definedName>
    <definedName name="ааа" localSheetId="91" hidden="1">{#N/A,#N/A,FALSE,"т04"}</definedName>
    <definedName name="ааа" localSheetId="92" hidden="1">{#N/A,#N/A,FALSE,"т04"}</definedName>
    <definedName name="ааа" localSheetId="93" hidden="1">{#N/A,#N/A,FALSE,"т04"}</definedName>
    <definedName name="ааа" localSheetId="74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2" hidden="1">{#N/A,#N/A,FALSE,"т04"}</definedName>
    <definedName name="ааа_1" localSheetId="19" hidden="1">{#N/A,#N/A,FALSE,"т04"}</definedName>
    <definedName name="ааа_1" localSheetId="31" hidden="1">{#N/A,#N/A,FALSE,"т04"}</definedName>
    <definedName name="ааа_1" localSheetId="22" hidden="1">{#N/A,#N/A,FALSE,"т04"}</definedName>
    <definedName name="ааа_1" localSheetId="23" hidden="1">{#N/A,#N/A,FALSE,"т04"}</definedName>
    <definedName name="ааа_1" localSheetId="24" hidden="1">{#N/A,#N/A,FALSE,"т04"}</definedName>
    <definedName name="ааа_1" localSheetId="25" hidden="1">{#N/A,#N/A,FALSE,"т04"}</definedName>
    <definedName name="ааа_1" localSheetId="26" hidden="1">{#N/A,#N/A,FALSE,"т04"}</definedName>
    <definedName name="ааа_1" localSheetId="36" hidden="1">{#N/A,#N/A,FALSE,"т04"}</definedName>
    <definedName name="ааа_1" localSheetId="45" hidden="1">{#N/A,#N/A,FALSE,"т04"}</definedName>
    <definedName name="ааа_1" localSheetId="46" hidden="1">{#N/A,#N/A,FALSE,"т04"}</definedName>
    <definedName name="ааа_1" localSheetId="44" hidden="1">{#N/A,#N/A,FALSE,"т04"}</definedName>
    <definedName name="ааа_1" localSheetId="52" hidden="1">{#N/A,#N/A,FALSE,"т04"}</definedName>
    <definedName name="ааа_1" localSheetId="55" hidden="1">{#N/A,#N/A,FALSE,"т04"}</definedName>
    <definedName name="ааа_1" localSheetId="56" hidden="1">{#N/A,#N/A,FALSE,"т04"}</definedName>
    <definedName name="ааа_1" localSheetId="57" hidden="1">{#N/A,#N/A,FALSE,"т04"}</definedName>
    <definedName name="ааа_1" localSheetId="60" hidden="1">{#N/A,#N/A,FALSE,"т04"}</definedName>
    <definedName name="ааа_1" localSheetId="61" hidden="1">{#N/A,#N/A,FALSE,"т04"}</definedName>
    <definedName name="ааа_1" localSheetId="62" hidden="1">{#N/A,#N/A,FALSE,"т04"}</definedName>
    <definedName name="ааа_1" localSheetId="63" hidden="1">{#N/A,#N/A,FALSE,"т04"}</definedName>
    <definedName name="ааа_1" localSheetId="64" hidden="1">{#N/A,#N/A,FALSE,"т04"}</definedName>
    <definedName name="ааа_1" localSheetId="65" hidden="1">{#N/A,#N/A,FALSE,"т04"}</definedName>
    <definedName name="ааа_1" localSheetId="66" hidden="1">{#N/A,#N/A,FALSE,"т04"}</definedName>
    <definedName name="ааа_1" localSheetId="67" hidden="1">{#N/A,#N/A,FALSE,"т04"}</definedName>
    <definedName name="ааа_1" localSheetId="68" hidden="1">{#N/A,#N/A,FALSE,"т04"}</definedName>
    <definedName name="ааа_1" localSheetId="69" hidden="1">{#N/A,#N/A,FALSE,"т04"}</definedName>
    <definedName name="ааа_1" localSheetId="70" hidden="1">{#N/A,#N/A,FALSE,"т04"}</definedName>
    <definedName name="ааа_1" localSheetId="71" hidden="1">{#N/A,#N/A,FALSE,"т04"}</definedName>
    <definedName name="ааа_1" localSheetId="72" hidden="1">{#N/A,#N/A,FALSE,"т04"}</definedName>
    <definedName name="ааа_1" localSheetId="76" hidden="1">{#N/A,#N/A,FALSE,"т04"}</definedName>
    <definedName name="ааа_1" localSheetId="78" hidden="1">{#N/A,#N/A,FALSE,"т04"}</definedName>
    <definedName name="ааа_1" localSheetId="84" hidden="1">{#N/A,#N/A,FALSE,"т04"}</definedName>
    <definedName name="ааа_1" localSheetId="88" hidden="1">{#N/A,#N/A,FALSE,"т04"}</definedName>
    <definedName name="ааа_1" localSheetId="91" hidden="1">{#N/A,#N/A,FALSE,"т04"}</definedName>
    <definedName name="ааа_1" localSheetId="92" hidden="1">{#N/A,#N/A,FALSE,"т04"}</definedName>
    <definedName name="ааа_1" localSheetId="93" hidden="1">{#N/A,#N/A,FALSE,"т04"}</definedName>
    <definedName name="ааа_1" localSheetId="74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2" hidden="1">{#N/A,#N/A,FALSE,"т04"}</definedName>
    <definedName name="ааа_2" localSheetId="19" hidden="1">{#N/A,#N/A,FALSE,"т04"}</definedName>
    <definedName name="ааа_2" localSheetId="31" hidden="1">{#N/A,#N/A,FALSE,"т04"}</definedName>
    <definedName name="ааа_2" localSheetId="22" hidden="1">{#N/A,#N/A,FALSE,"т04"}</definedName>
    <definedName name="ааа_2" localSheetId="23" hidden="1">{#N/A,#N/A,FALSE,"т04"}</definedName>
    <definedName name="ааа_2" localSheetId="24" hidden="1">{#N/A,#N/A,FALSE,"т04"}</definedName>
    <definedName name="ааа_2" localSheetId="25" hidden="1">{#N/A,#N/A,FALSE,"т04"}</definedName>
    <definedName name="ааа_2" localSheetId="26" hidden="1">{#N/A,#N/A,FALSE,"т04"}</definedName>
    <definedName name="ааа_2" localSheetId="36" hidden="1">{#N/A,#N/A,FALSE,"т04"}</definedName>
    <definedName name="ааа_2" localSheetId="45" hidden="1">{#N/A,#N/A,FALSE,"т04"}</definedName>
    <definedName name="ааа_2" localSheetId="46" hidden="1">{#N/A,#N/A,FALSE,"т04"}</definedName>
    <definedName name="ааа_2" localSheetId="44" hidden="1">{#N/A,#N/A,FALSE,"т04"}</definedName>
    <definedName name="ааа_2" localSheetId="52" hidden="1">{#N/A,#N/A,FALSE,"т04"}</definedName>
    <definedName name="ааа_2" localSheetId="55" hidden="1">{#N/A,#N/A,FALSE,"т04"}</definedName>
    <definedName name="ааа_2" localSheetId="56" hidden="1">{#N/A,#N/A,FALSE,"т04"}</definedName>
    <definedName name="ааа_2" localSheetId="57" hidden="1">{#N/A,#N/A,FALSE,"т04"}</definedName>
    <definedName name="ааа_2" localSheetId="60" hidden="1">{#N/A,#N/A,FALSE,"т04"}</definedName>
    <definedName name="ааа_2" localSheetId="61" hidden="1">{#N/A,#N/A,FALSE,"т04"}</definedName>
    <definedName name="ааа_2" localSheetId="62" hidden="1">{#N/A,#N/A,FALSE,"т04"}</definedName>
    <definedName name="ааа_2" localSheetId="63" hidden="1">{#N/A,#N/A,FALSE,"т04"}</definedName>
    <definedName name="ааа_2" localSheetId="64" hidden="1">{#N/A,#N/A,FALSE,"т04"}</definedName>
    <definedName name="ааа_2" localSheetId="65" hidden="1">{#N/A,#N/A,FALSE,"т04"}</definedName>
    <definedName name="ааа_2" localSheetId="66" hidden="1">{#N/A,#N/A,FALSE,"т04"}</definedName>
    <definedName name="ааа_2" localSheetId="67" hidden="1">{#N/A,#N/A,FALSE,"т04"}</definedName>
    <definedName name="ааа_2" localSheetId="68" hidden="1">{#N/A,#N/A,FALSE,"т04"}</definedName>
    <definedName name="ааа_2" localSheetId="69" hidden="1">{#N/A,#N/A,FALSE,"т04"}</definedName>
    <definedName name="ааа_2" localSheetId="70" hidden="1">{#N/A,#N/A,FALSE,"т04"}</definedName>
    <definedName name="ааа_2" localSheetId="71" hidden="1">{#N/A,#N/A,FALSE,"т04"}</definedName>
    <definedName name="ааа_2" localSheetId="72" hidden="1">{#N/A,#N/A,FALSE,"т04"}</definedName>
    <definedName name="ааа_2" localSheetId="76" hidden="1">{#N/A,#N/A,FALSE,"т04"}</definedName>
    <definedName name="ааа_2" localSheetId="78" hidden="1">{#N/A,#N/A,FALSE,"т04"}</definedName>
    <definedName name="ааа_2" localSheetId="84" hidden="1">{#N/A,#N/A,FALSE,"т04"}</definedName>
    <definedName name="ааа_2" localSheetId="88" hidden="1">{#N/A,#N/A,FALSE,"т04"}</definedName>
    <definedName name="ааа_2" localSheetId="91" hidden="1">{#N/A,#N/A,FALSE,"т04"}</definedName>
    <definedName name="ааа_2" localSheetId="92" hidden="1">{#N/A,#N/A,FALSE,"т04"}</definedName>
    <definedName name="ааа_2" localSheetId="93" hidden="1">{#N/A,#N/A,FALSE,"т04"}</definedName>
    <definedName name="ааа_2" localSheetId="74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2" hidden="1">{#N/A,#N/A,FALSE,"Лист4"}</definedName>
    <definedName name="аааа" localSheetId="19" hidden="1">{#N/A,#N/A,FALSE,"Лист4"}</definedName>
    <definedName name="аааа" localSheetId="31" hidden="1">{#N/A,#N/A,FALSE,"Лист4"}</definedName>
    <definedName name="аааа" localSheetId="22" hidden="1">{#N/A,#N/A,FALSE,"Лист4"}</definedName>
    <definedName name="аааа" localSheetId="23" hidden="1">{#N/A,#N/A,FALSE,"Лист4"}</definedName>
    <definedName name="аааа" localSheetId="24" hidden="1">{#N/A,#N/A,FALSE,"Лист4"}</definedName>
    <definedName name="аааа" localSheetId="25" hidden="1">{#N/A,#N/A,FALSE,"Лист4"}</definedName>
    <definedName name="аааа" localSheetId="26" hidden="1">{#N/A,#N/A,FALSE,"Лист4"}</definedName>
    <definedName name="аааа" localSheetId="36" hidden="1">{#N/A,#N/A,FALSE,"Лист4"}</definedName>
    <definedName name="аааа" localSheetId="45" hidden="1">{#N/A,#N/A,FALSE,"Лист4"}</definedName>
    <definedName name="аааа" localSheetId="46" hidden="1">{#N/A,#N/A,FALSE,"Лист4"}</definedName>
    <definedName name="аааа" localSheetId="44" hidden="1">{#N/A,#N/A,FALSE,"Лист4"}</definedName>
    <definedName name="аааа" localSheetId="52" hidden="1">{#N/A,#N/A,FALSE,"Лист4"}</definedName>
    <definedName name="аааа" localSheetId="55" hidden="1">{#N/A,#N/A,FALSE,"Лист4"}</definedName>
    <definedName name="аааа" localSheetId="56" hidden="1">{#N/A,#N/A,FALSE,"Лист4"}</definedName>
    <definedName name="аааа" localSheetId="57" hidden="1">{#N/A,#N/A,FALSE,"Лист4"}</definedName>
    <definedName name="аааа" localSheetId="60" hidden="1">{#N/A,#N/A,FALSE,"Лист4"}</definedName>
    <definedName name="аааа" localSheetId="61" hidden="1">{#N/A,#N/A,FALSE,"Лист4"}</definedName>
    <definedName name="аааа" localSheetId="62" hidden="1">{#N/A,#N/A,FALSE,"Лист4"}</definedName>
    <definedName name="аааа" localSheetId="63" hidden="1">{#N/A,#N/A,FALSE,"Лист4"}</definedName>
    <definedName name="аааа" localSheetId="64" hidden="1">{#N/A,#N/A,FALSE,"Лист4"}</definedName>
    <definedName name="аааа" localSheetId="65" hidden="1">{#N/A,#N/A,FALSE,"Лист4"}</definedName>
    <definedName name="аааа" localSheetId="66" hidden="1">{#N/A,#N/A,FALSE,"Лист4"}</definedName>
    <definedName name="аааа" localSheetId="67" hidden="1">{#N/A,#N/A,FALSE,"Лист4"}</definedName>
    <definedName name="аааа" localSheetId="68" hidden="1">{#N/A,#N/A,FALSE,"Лист4"}</definedName>
    <definedName name="аааа" localSheetId="69" hidden="1">{#N/A,#N/A,FALSE,"Лист4"}</definedName>
    <definedName name="аааа" localSheetId="70" hidden="1">{#N/A,#N/A,FALSE,"Лист4"}</definedName>
    <definedName name="аааа" localSheetId="71" hidden="1">{#N/A,#N/A,FALSE,"Лист4"}</definedName>
    <definedName name="аааа" localSheetId="72" hidden="1">{#N/A,#N/A,FALSE,"Лист4"}</definedName>
    <definedName name="аааа" localSheetId="76" hidden="1">{#N/A,#N/A,FALSE,"Лист4"}</definedName>
    <definedName name="аааа" localSheetId="77" hidden="1">{#N/A,#N/A,FALSE,"Лист4"}</definedName>
    <definedName name="аааа" localSheetId="78" hidden="1">{#N/A,#N/A,FALSE,"Лист4"}</definedName>
    <definedName name="аааа" localSheetId="80" hidden="1">{#N/A,#N/A,FALSE,"Лист4"}</definedName>
    <definedName name="аааа" localSheetId="84" hidden="1">{#N/A,#N/A,FALSE,"Лист4"}</definedName>
    <definedName name="аааа" localSheetId="88" hidden="1">{#N/A,#N/A,FALSE,"Лист4"}</definedName>
    <definedName name="аааа" localSheetId="89" hidden="1">{#N/A,#N/A,FALSE,"Лист4"}</definedName>
    <definedName name="аааа" localSheetId="91" hidden="1">{#N/A,#N/A,FALSE,"Лист4"}</definedName>
    <definedName name="аааа" localSheetId="92" hidden="1">{#N/A,#N/A,FALSE,"Лист4"}</definedName>
    <definedName name="аааа" localSheetId="93" hidden="1">{#N/A,#N/A,FALSE,"Лист4"}</definedName>
    <definedName name="аааа" localSheetId="74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2" hidden="1">{#N/A,#N/A,FALSE,"Лист4"}</definedName>
    <definedName name="ааааа" localSheetId="19" hidden="1">{#N/A,#N/A,FALSE,"Лист4"}</definedName>
    <definedName name="ааааа" localSheetId="31" hidden="1">{#N/A,#N/A,FALSE,"Лист4"}</definedName>
    <definedName name="ааааа" localSheetId="22" hidden="1">{#N/A,#N/A,FALSE,"Лист4"}</definedName>
    <definedName name="ааааа" localSheetId="23" hidden="1">{#N/A,#N/A,FALSE,"Лист4"}</definedName>
    <definedName name="ааааа" localSheetId="24" hidden="1">{#N/A,#N/A,FALSE,"Лист4"}</definedName>
    <definedName name="ааааа" localSheetId="25" hidden="1">{#N/A,#N/A,FALSE,"Лист4"}</definedName>
    <definedName name="ааааа" localSheetId="26" hidden="1">{#N/A,#N/A,FALSE,"Лист4"}</definedName>
    <definedName name="ааааа" localSheetId="36" hidden="1">{#N/A,#N/A,FALSE,"Лист4"}</definedName>
    <definedName name="ааааа" localSheetId="45" hidden="1">{#N/A,#N/A,FALSE,"Лист4"}</definedName>
    <definedName name="ааааа" localSheetId="46" hidden="1">{#N/A,#N/A,FALSE,"Лист4"}</definedName>
    <definedName name="ааааа" localSheetId="44" hidden="1">{#N/A,#N/A,FALSE,"Лист4"}</definedName>
    <definedName name="ааааа" localSheetId="52" hidden="1">{#N/A,#N/A,FALSE,"Лист4"}</definedName>
    <definedName name="ааааа" localSheetId="55" hidden="1">{#N/A,#N/A,FALSE,"Лист4"}</definedName>
    <definedName name="ааааа" localSheetId="56" hidden="1">{#N/A,#N/A,FALSE,"Лист4"}</definedName>
    <definedName name="ааааа" localSheetId="57" hidden="1">{#N/A,#N/A,FALSE,"Лист4"}</definedName>
    <definedName name="ааааа" localSheetId="60" hidden="1">{#N/A,#N/A,FALSE,"Лист4"}</definedName>
    <definedName name="ааааа" localSheetId="61" hidden="1">{#N/A,#N/A,FALSE,"Лист4"}</definedName>
    <definedName name="ааааа" localSheetId="62" hidden="1">{#N/A,#N/A,FALSE,"Лист4"}</definedName>
    <definedName name="ааааа" localSheetId="63" hidden="1">{#N/A,#N/A,FALSE,"Лист4"}</definedName>
    <definedName name="ааааа" localSheetId="64" hidden="1">{#N/A,#N/A,FALSE,"Лист4"}</definedName>
    <definedName name="ааааа" localSheetId="65" hidden="1">{#N/A,#N/A,FALSE,"Лист4"}</definedName>
    <definedName name="ааааа" localSheetId="66" hidden="1">{#N/A,#N/A,FALSE,"Лист4"}</definedName>
    <definedName name="ааааа" localSheetId="67" hidden="1">{#N/A,#N/A,FALSE,"Лист4"}</definedName>
    <definedName name="ааааа" localSheetId="68" hidden="1">{#N/A,#N/A,FALSE,"Лист4"}</definedName>
    <definedName name="ааааа" localSheetId="69" hidden="1">{#N/A,#N/A,FALSE,"Лист4"}</definedName>
    <definedName name="ааааа" localSheetId="70" hidden="1">{#N/A,#N/A,FALSE,"Лист4"}</definedName>
    <definedName name="ааааа" localSheetId="71" hidden="1">{#N/A,#N/A,FALSE,"Лист4"}</definedName>
    <definedName name="ааааа" localSheetId="72" hidden="1">{#N/A,#N/A,FALSE,"Лист4"}</definedName>
    <definedName name="ааааа" localSheetId="76" hidden="1">{#N/A,#N/A,FALSE,"Лист4"}</definedName>
    <definedName name="ааааа" localSheetId="77" hidden="1">{#N/A,#N/A,FALSE,"Лист4"}</definedName>
    <definedName name="ааааа" localSheetId="78" hidden="1">{#N/A,#N/A,FALSE,"Лист4"}</definedName>
    <definedName name="ааааа" localSheetId="80" hidden="1">{#N/A,#N/A,FALSE,"Лист4"}</definedName>
    <definedName name="ааааа" localSheetId="84" hidden="1">{#N/A,#N/A,FALSE,"Лист4"}</definedName>
    <definedName name="ааааа" localSheetId="88" hidden="1">{#N/A,#N/A,FALSE,"Лист4"}</definedName>
    <definedName name="ааааа" localSheetId="89" hidden="1">{#N/A,#N/A,FALSE,"Лист4"}</definedName>
    <definedName name="ааааа" localSheetId="91" hidden="1">{#N/A,#N/A,FALSE,"Лист4"}</definedName>
    <definedName name="ааааа" localSheetId="92" hidden="1">{#N/A,#N/A,FALSE,"Лист4"}</definedName>
    <definedName name="ааааа" localSheetId="93" hidden="1">{#N/A,#N/A,FALSE,"Лист4"}</definedName>
    <definedName name="ааааа" localSheetId="74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2" hidden="1">{"WEO",#N/A,FALSE,"T"}</definedName>
    <definedName name="ААААААААААААААААААААААААААААААААА" localSheetId="19" hidden="1">{"WEO",#N/A,FALSE,"T"}</definedName>
    <definedName name="ААААААААААААААААААААААААААААААААА" localSheetId="31" hidden="1">{"WEO",#N/A,FALSE,"T"}</definedName>
    <definedName name="ААААААААААААААААААААААААААААААААА" localSheetId="22" hidden="1">{"WEO",#N/A,FALSE,"T"}</definedName>
    <definedName name="ААААААААААААААААААААААААААААААААА" localSheetId="23" hidden="1">{"WEO",#N/A,FALSE,"T"}</definedName>
    <definedName name="ААААААААААААААААААААААААААААААААА" localSheetId="24" hidden="1">{"WEO",#N/A,FALSE,"T"}</definedName>
    <definedName name="ААААААААААААААААААААААААААААААААА" localSheetId="25" hidden="1">{"WEO",#N/A,FALSE,"T"}</definedName>
    <definedName name="ААААААААААААААААААААААААААААААААА" localSheetId="26" hidden="1">{"WEO",#N/A,FALSE,"T"}</definedName>
    <definedName name="ААААААААААААААААААААААААААААААААА" localSheetId="36" hidden="1">{"WEO",#N/A,FALSE,"T"}</definedName>
    <definedName name="ААААААААААААААААААААААААААААААААА" localSheetId="45" hidden="1">{"WEO",#N/A,FALSE,"T"}</definedName>
    <definedName name="ААААААААААААААААААААААААААААААААА" localSheetId="46" hidden="1">{"WEO",#N/A,FALSE,"T"}</definedName>
    <definedName name="ААААААААААААААААААААААААААААААААА" localSheetId="44" hidden="1">{"WEO",#N/A,FALSE,"T"}</definedName>
    <definedName name="ААААААААААААААААААААААААААААААААА" localSheetId="52" hidden="1">{"WEO",#N/A,FALSE,"T"}</definedName>
    <definedName name="ААААААААААААААААААААААААААААААААА" localSheetId="55" hidden="1">{"WEO",#N/A,FALSE,"T"}</definedName>
    <definedName name="ААААААААААААААААААААААААААААААААА" localSheetId="56" hidden="1">{"WEO",#N/A,FALSE,"T"}</definedName>
    <definedName name="ААААААААААААААААААААААААААААААААА" localSheetId="57" hidden="1">{"WEO",#N/A,FALSE,"T"}</definedName>
    <definedName name="ААААААААААААААААААААААААААААААААА" localSheetId="60" hidden="1">{"WEO",#N/A,FALSE,"T"}</definedName>
    <definedName name="ААААААААААААААААААААААААААААААААА" localSheetId="61" hidden="1">{"WEO",#N/A,FALSE,"T"}</definedName>
    <definedName name="ААААААААААААААААААААААААААААААААА" localSheetId="62" hidden="1">{"WEO",#N/A,FALSE,"T"}</definedName>
    <definedName name="ААААААААААААААААААААААААААААААААА" localSheetId="63" hidden="1">{"WEO",#N/A,FALSE,"T"}</definedName>
    <definedName name="ААААААААААААААААААААААААААААААААА" localSheetId="64" hidden="1">{"WEO",#N/A,FALSE,"T"}</definedName>
    <definedName name="ААААААААААААААААААААААААААААААААА" localSheetId="65" hidden="1">{"WEO",#N/A,FALSE,"T"}</definedName>
    <definedName name="ААААААААААААААААААААААААААААААААА" localSheetId="66" hidden="1">{"WEO",#N/A,FALSE,"T"}</definedName>
    <definedName name="ААААААААААААААААААААААААААААААААА" localSheetId="67" hidden="1">{"WEO",#N/A,FALSE,"T"}</definedName>
    <definedName name="ААААААААААААААААААААААААААААААААА" localSheetId="68" hidden="1">{"WEO",#N/A,FALSE,"T"}</definedName>
    <definedName name="ААААААААААААААААААААААААААААААААА" localSheetId="69" hidden="1">{"WEO",#N/A,FALSE,"T"}</definedName>
    <definedName name="ААААААААААААААААААААААААААААААААА" localSheetId="70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2" hidden="1">{"WEO",#N/A,FALSE,"T"}</definedName>
    <definedName name="ААААААААААААААААААААААААААААААААА" localSheetId="76" hidden="1">{"WEO",#N/A,FALSE,"T"}</definedName>
    <definedName name="ААААААААААААААААААААААААААААААААА" localSheetId="78" hidden="1">{"WEO",#N/A,FALSE,"T"}</definedName>
    <definedName name="ААААААААААААААААААААААААААААААААА" localSheetId="84" hidden="1">{"WEO",#N/A,FALSE,"T"}</definedName>
    <definedName name="ААААААААААААААААААААААААААААААААА" localSheetId="88" hidden="1">{"WEO",#N/A,FALSE,"T"}</definedName>
    <definedName name="ААААААААААААААААААААААААААААААААА" localSheetId="91" hidden="1">{"WEO",#N/A,FALSE,"T"}</definedName>
    <definedName name="ААААААААААААААААААААААААААААААААА" localSheetId="92" hidden="1">{"WEO",#N/A,FALSE,"T"}</definedName>
    <definedName name="ААААААААААААААААААААААААААААААААА" localSheetId="93" hidden="1">{"WEO",#N/A,FALSE,"T"}</definedName>
    <definedName name="ААААААААААААААААААААААААААААААААА" localSheetId="74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2" hidden="1">{"WEO",#N/A,FALSE,"T"}</definedName>
    <definedName name="ААААААААААААААААААААААААААААААААА_1" localSheetId="19" hidden="1">{"WEO",#N/A,FALSE,"T"}</definedName>
    <definedName name="ААААААААААААААААААААААААААААААААА_1" localSheetId="31" hidden="1">{"WEO",#N/A,FALSE,"T"}</definedName>
    <definedName name="ААААААААААААААААААААААААААААААААА_1" localSheetId="22" hidden="1">{"WEO",#N/A,FALSE,"T"}</definedName>
    <definedName name="ААААААААААААААААААААААААААААААААА_1" localSheetId="23" hidden="1">{"WEO",#N/A,FALSE,"T"}</definedName>
    <definedName name="ААААААААААААААААААААААААААААААААА_1" localSheetId="24" hidden="1">{"WEO",#N/A,FALSE,"T"}</definedName>
    <definedName name="ААААААААААААААААААААААААААААААААА_1" localSheetId="25" hidden="1">{"WEO",#N/A,FALSE,"T"}</definedName>
    <definedName name="ААААААААААААААААААААААААААААААААА_1" localSheetId="26" hidden="1">{"WEO",#N/A,FALSE,"T"}</definedName>
    <definedName name="ААААААААААААААААААААААААААААААААА_1" localSheetId="36" hidden="1">{"WEO",#N/A,FALSE,"T"}</definedName>
    <definedName name="ААААААААААААААААААААААААААААААААА_1" localSheetId="45" hidden="1">{"WEO",#N/A,FALSE,"T"}</definedName>
    <definedName name="ААААААААААААААААААААААААААААААААА_1" localSheetId="46" hidden="1">{"WEO",#N/A,FALSE,"T"}</definedName>
    <definedName name="ААААААААААААААААААААААААААААААААА_1" localSheetId="44" hidden="1">{"WEO",#N/A,FALSE,"T"}</definedName>
    <definedName name="ААААААААААААААААААААААААААААААААА_1" localSheetId="52" hidden="1">{"WEO",#N/A,FALSE,"T"}</definedName>
    <definedName name="ААААААААААААААААААААААААААААААААА_1" localSheetId="55" hidden="1">{"WEO",#N/A,FALSE,"T"}</definedName>
    <definedName name="ААААААААААААААААААААААААААААААААА_1" localSheetId="56" hidden="1">{"WEO",#N/A,FALSE,"T"}</definedName>
    <definedName name="ААААААААААААААААААААААААААААААААА_1" localSheetId="57" hidden="1">{"WEO",#N/A,FALSE,"T"}</definedName>
    <definedName name="ААААААААААААААААААААААААААААААААА_1" localSheetId="60" hidden="1">{"WEO",#N/A,FALSE,"T"}</definedName>
    <definedName name="ААААААААААААААААААААААААААААААААА_1" localSheetId="61" hidden="1">{"WEO",#N/A,FALSE,"T"}</definedName>
    <definedName name="ААААААААААААААААААААААААААААААААА_1" localSheetId="62" hidden="1">{"WEO",#N/A,FALSE,"T"}</definedName>
    <definedName name="ААААААААААААААААААААААААААААААААА_1" localSheetId="63" hidden="1">{"WEO",#N/A,FALSE,"T"}</definedName>
    <definedName name="ААААААААААААААААААААААААААААААААА_1" localSheetId="64" hidden="1">{"WEO",#N/A,FALSE,"T"}</definedName>
    <definedName name="ААААААААААААААААААААААААААААААААА_1" localSheetId="65" hidden="1">{"WEO",#N/A,FALSE,"T"}</definedName>
    <definedName name="ААААААААААААААААААААААААААААААААА_1" localSheetId="66" hidden="1">{"WEO",#N/A,FALSE,"T"}</definedName>
    <definedName name="ААААААААААААААААААААААААААААААААА_1" localSheetId="67" hidden="1">{"WEO",#N/A,FALSE,"T"}</definedName>
    <definedName name="ААААААААААААААААААААААААААААААААА_1" localSheetId="68" hidden="1">{"WEO",#N/A,FALSE,"T"}</definedName>
    <definedName name="ААААААААААААААААААААААААААААААААА_1" localSheetId="69" hidden="1">{"WEO",#N/A,FALSE,"T"}</definedName>
    <definedName name="ААААААААААААААААААААААААААААААААА_1" localSheetId="70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2" hidden="1">{"WEO",#N/A,FALSE,"T"}</definedName>
    <definedName name="ААААААААААААААААААААААААААААААААА_1" localSheetId="76" hidden="1">{"WEO",#N/A,FALSE,"T"}</definedName>
    <definedName name="ААААААААААААААААААААААААААААААААА_1" localSheetId="78" hidden="1">{"WEO",#N/A,FALSE,"T"}</definedName>
    <definedName name="ААААААААААААААААААААААААААААААААА_1" localSheetId="84" hidden="1">{"WEO",#N/A,FALSE,"T"}</definedName>
    <definedName name="ААААААААААААААААААААААААААААААААА_1" localSheetId="88" hidden="1">{"WEO",#N/A,FALSE,"T"}</definedName>
    <definedName name="ААААААААААААААААААААААААААААААААА_1" localSheetId="91" hidden="1">{"WEO",#N/A,FALSE,"T"}</definedName>
    <definedName name="ААААААААААААААААААААААААААААААААА_1" localSheetId="92" hidden="1">{"WEO",#N/A,FALSE,"T"}</definedName>
    <definedName name="ААААААААААААААААААААААААААААААААА_1" localSheetId="93" hidden="1">{"WEO",#N/A,FALSE,"T"}</definedName>
    <definedName name="ААААААААААААААААААААААААААААААААА_1" localSheetId="74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2" hidden="1">{"WEO",#N/A,FALSE,"T"}</definedName>
    <definedName name="ААААААААААААААААААААААААААААААААА_2" localSheetId="19" hidden="1">{"WEO",#N/A,FALSE,"T"}</definedName>
    <definedName name="ААААААААААААААААААААААААААААААААА_2" localSheetId="31" hidden="1">{"WEO",#N/A,FALSE,"T"}</definedName>
    <definedName name="ААААААААААААААААААААААААААААААААА_2" localSheetId="22" hidden="1">{"WEO",#N/A,FALSE,"T"}</definedName>
    <definedName name="ААААААААААААААААААААААААААААААААА_2" localSheetId="23" hidden="1">{"WEO",#N/A,FALSE,"T"}</definedName>
    <definedName name="ААААААААААААААААААААААААААААААААА_2" localSheetId="24" hidden="1">{"WEO",#N/A,FALSE,"T"}</definedName>
    <definedName name="ААААААААААААААААААААААААААААААААА_2" localSheetId="25" hidden="1">{"WEO",#N/A,FALSE,"T"}</definedName>
    <definedName name="ААААААААААААААААААААААААААААААААА_2" localSheetId="26" hidden="1">{"WEO",#N/A,FALSE,"T"}</definedName>
    <definedName name="ААААААААААААААААААААААААААААААААА_2" localSheetId="36" hidden="1">{"WEO",#N/A,FALSE,"T"}</definedName>
    <definedName name="ААААААААААААААААААААААААААААААААА_2" localSheetId="45" hidden="1">{"WEO",#N/A,FALSE,"T"}</definedName>
    <definedName name="ААААААААААААААААААААААААААААААААА_2" localSheetId="46" hidden="1">{"WEO",#N/A,FALSE,"T"}</definedName>
    <definedName name="ААААААААААААААААААААААААААААААААА_2" localSheetId="44" hidden="1">{"WEO",#N/A,FALSE,"T"}</definedName>
    <definedName name="ААААААААААААААААААААААААААААААААА_2" localSheetId="52" hidden="1">{"WEO",#N/A,FALSE,"T"}</definedName>
    <definedName name="ААААААААААААААААААААААААААААААААА_2" localSheetId="55" hidden="1">{"WEO",#N/A,FALSE,"T"}</definedName>
    <definedName name="ААААААААААААААААААААААААААААААААА_2" localSheetId="56" hidden="1">{"WEO",#N/A,FALSE,"T"}</definedName>
    <definedName name="ААААААААААААААААААААААААААААААААА_2" localSheetId="57" hidden="1">{"WEO",#N/A,FALSE,"T"}</definedName>
    <definedName name="ААААААААААААААААААААААААААААААААА_2" localSheetId="60" hidden="1">{"WEO",#N/A,FALSE,"T"}</definedName>
    <definedName name="ААААААААААААААААААААААААААААААААА_2" localSheetId="61" hidden="1">{"WEO",#N/A,FALSE,"T"}</definedName>
    <definedName name="ААААААААААААААААААААААААААААААААА_2" localSheetId="62" hidden="1">{"WEO",#N/A,FALSE,"T"}</definedName>
    <definedName name="ААААААААААААААААААААААААААААААААА_2" localSheetId="63" hidden="1">{"WEO",#N/A,FALSE,"T"}</definedName>
    <definedName name="ААААААААААААААААААААААААААААААААА_2" localSheetId="64" hidden="1">{"WEO",#N/A,FALSE,"T"}</definedName>
    <definedName name="ААААААААААААААААААААААААААААААААА_2" localSheetId="65" hidden="1">{"WEO",#N/A,FALSE,"T"}</definedName>
    <definedName name="ААААААААААААААААААААААААААААААААА_2" localSheetId="66" hidden="1">{"WEO",#N/A,FALSE,"T"}</definedName>
    <definedName name="ААААААААААААААААААААААААААААААААА_2" localSheetId="67" hidden="1">{"WEO",#N/A,FALSE,"T"}</definedName>
    <definedName name="ААААААААААААААААААААААААААААААААА_2" localSheetId="68" hidden="1">{"WEO",#N/A,FALSE,"T"}</definedName>
    <definedName name="ААААААААААААААААААААААААААААААААА_2" localSheetId="69" hidden="1">{"WEO",#N/A,FALSE,"T"}</definedName>
    <definedName name="ААААААААААААААААААААААААААААААААА_2" localSheetId="70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2" hidden="1">{"WEO",#N/A,FALSE,"T"}</definedName>
    <definedName name="ААААААААААААААААААААААААААААААААА_2" localSheetId="76" hidden="1">{"WEO",#N/A,FALSE,"T"}</definedName>
    <definedName name="ААААААААААААААААААААААААААААААААА_2" localSheetId="78" hidden="1">{"WEO",#N/A,FALSE,"T"}</definedName>
    <definedName name="ААААААААААААААААААААААААААААААААА_2" localSheetId="84" hidden="1">{"WEO",#N/A,FALSE,"T"}</definedName>
    <definedName name="ААААААААААААААААААААААААААААААААА_2" localSheetId="88" hidden="1">{"WEO",#N/A,FALSE,"T"}</definedName>
    <definedName name="ААААААААААААААААААААААААААААААААА_2" localSheetId="91" hidden="1">{"WEO",#N/A,FALSE,"T"}</definedName>
    <definedName name="ААААААААААААААААААААААААААААААААА_2" localSheetId="92" hidden="1">{"WEO",#N/A,FALSE,"T"}</definedName>
    <definedName name="ААААААААААААААААААААААААААААААААА_2" localSheetId="93" hidden="1">{"WEO",#N/A,FALSE,"T"}</definedName>
    <definedName name="ААААААААААААААААААААААААААААААААА_2" localSheetId="74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2" hidden="1">{#N/A,#N/A,FALSE,"Лист4"}</definedName>
    <definedName name="аааг" localSheetId="19" hidden="1">{#N/A,#N/A,FALSE,"Лист4"}</definedName>
    <definedName name="аааг" localSheetId="31" hidden="1">{#N/A,#N/A,FALSE,"Лист4"}</definedName>
    <definedName name="аааг" localSheetId="22" hidden="1">{#N/A,#N/A,FALSE,"Лист4"}</definedName>
    <definedName name="аааг" localSheetId="23" hidden="1">{#N/A,#N/A,FALSE,"Лист4"}</definedName>
    <definedName name="аааг" localSheetId="24" hidden="1">{#N/A,#N/A,FALSE,"Лист4"}</definedName>
    <definedName name="аааг" localSheetId="25" hidden="1">{#N/A,#N/A,FALSE,"Лист4"}</definedName>
    <definedName name="аааг" localSheetId="26" hidden="1">{#N/A,#N/A,FALSE,"Лист4"}</definedName>
    <definedName name="аааг" localSheetId="36" hidden="1">{#N/A,#N/A,FALSE,"Лист4"}</definedName>
    <definedName name="аааг" localSheetId="45" hidden="1">{#N/A,#N/A,FALSE,"Лист4"}</definedName>
    <definedName name="аааг" localSheetId="46" hidden="1">{#N/A,#N/A,FALSE,"Лист4"}</definedName>
    <definedName name="аааг" localSheetId="44" hidden="1">{#N/A,#N/A,FALSE,"Лист4"}</definedName>
    <definedName name="аааг" localSheetId="52" hidden="1">{#N/A,#N/A,FALSE,"Лист4"}</definedName>
    <definedName name="аааг" localSheetId="55" hidden="1">{#N/A,#N/A,FALSE,"Лист4"}</definedName>
    <definedName name="аааг" localSheetId="56" hidden="1">{#N/A,#N/A,FALSE,"Лист4"}</definedName>
    <definedName name="аааг" localSheetId="57" hidden="1">{#N/A,#N/A,FALSE,"Лист4"}</definedName>
    <definedName name="аааг" localSheetId="60" hidden="1">{#N/A,#N/A,FALSE,"Лист4"}</definedName>
    <definedName name="аааг" localSheetId="61" hidden="1">{#N/A,#N/A,FALSE,"Лист4"}</definedName>
    <definedName name="аааг" localSheetId="62" hidden="1">{#N/A,#N/A,FALSE,"Лист4"}</definedName>
    <definedName name="аааг" localSheetId="63" hidden="1">{#N/A,#N/A,FALSE,"Лист4"}</definedName>
    <definedName name="аааг" localSheetId="64" hidden="1">{#N/A,#N/A,FALSE,"Лист4"}</definedName>
    <definedName name="аааг" localSheetId="65" hidden="1">{#N/A,#N/A,FALSE,"Лист4"}</definedName>
    <definedName name="аааг" localSheetId="66" hidden="1">{#N/A,#N/A,FALSE,"Лист4"}</definedName>
    <definedName name="аааг" localSheetId="67" hidden="1">{#N/A,#N/A,FALSE,"Лист4"}</definedName>
    <definedName name="аааг" localSheetId="68" hidden="1">{#N/A,#N/A,FALSE,"Лист4"}</definedName>
    <definedName name="аааг" localSheetId="69" hidden="1">{#N/A,#N/A,FALSE,"Лист4"}</definedName>
    <definedName name="аааг" localSheetId="70" hidden="1">{#N/A,#N/A,FALSE,"Лист4"}</definedName>
    <definedName name="аааг" localSheetId="71" hidden="1">{#N/A,#N/A,FALSE,"Лист4"}</definedName>
    <definedName name="аааг" localSheetId="72" hidden="1">{#N/A,#N/A,FALSE,"Лист4"}</definedName>
    <definedName name="аааг" localSheetId="76" hidden="1">{#N/A,#N/A,FALSE,"Лист4"}</definedName>
    <definedName name="аааг" localSheetId="77" hidden="1">{#N/A,#N/A,FALSE,"Лист4"}</definedName>
    <definedName name="аааг" localSheetId="78" hidden="1">{#N/A,#N/A,FALSE,"Лист4"}</definedName>
    <definedName name="аааг" localSheetId="80" hidden="1">{#N/A,#N/A,FALSE,"Лист4"}</definedName>
    <definedName name="аааг" localSheetId="84" hidden="1">{#N/A,#N/A,FALSE,"Лист4"}</definedName>
    <definedName name="аааг" localSheetId="88" hidden="1">{#N/A,#N/A,FALSE,"Лист4"}</definedName>
    <definedName name="аааг" localSheetId="89" hidden="1">{#N/A,#N/A,FALSE,"Лист4"}</definedName>
    <definedName name="аааг" localSheetId="91" hidden="1">{#N/A,#N/A,FALSE,"Лист4"}</definedName>
    <definedName name="аааг" localSheetId="92" hidden="1">{#N/A,#N/A,FALSE,"Лист4"}</definedName>
    <definedName name="аааг" localSheetId="93" hidden="1">{#N/A,#N/A,FALSE,"Лист4"}</definedName>
    <definedName name="аааг" localSheetId="74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2" hidden="1">{#N/A,#N/A,FALSE,"Лист4"}</definedName>
    <definedName name="ааао" localSheetId="19" hidden="1">{#N/A,#N/A,FALSE,"Лист4"}</definedName>
    <definedName name="ааао" localSheetId="31" hidden="1">{#N/A,#N/A,FALSE,"Лист4"}</definedName>
    <definedName name="ааао" localSheetId="22" hidden="1">{#N/A,#N/A,FALSE,"Лист4"}</definedName>
    <definedName name="ааао" localSheetId="23" hidden="1">{#N/A,#N/A,FALSE,"Лист4"}</definedName>
    <definedName name="ааао" localSheetId="24" hidden="1">{#N/A,#N/A,FALSE,"Лист4"}</definedName>
    <definedName name="ааао" localSheetId="25" hidden="1">{#N/A,#N/A,FALSE,"Лист4"}</definedName>
    <definedName name="ааао" localSheetId="26" hidden="1">{#N/A,#N/A,FALSE,"Лист4"}</definedName>
    <definedName name="ааао" localSheetId="36" hidden="1">{#N/A,#N/A,FALSE,"Лист4"}</definedName>
    <definedName name="ааао" localSheetId="45" hidden="1">{#N/A,#N/A,FALSE,"Лист4"}</definedName>
    <definedName name="ааао" localSheetId="46" hidden="1">{#N/A,#N/A,FALSE,"Лист4"}</definedName>
    <definedName name="ааао" localSheetId="44" hidden="1">{#N/A,#N/A,FALSE,"Лист4"}</definedName>
    <definedName name="ааао" localSheetId="52" hidden="1">{#N/A,#N/A,FALSE,"Лист4"}</definedName>
    <definedName name="ааао" localSheetId="55" hidden="1">{#N/A,#N/A,FALSE,"Лист4"}</definedName>
    <definedName name="ааао" localSheetId="56" hidden="1">{#N/A,#N/A,FALSE,"Лист4"}</definedName>
    <definedName name="ааао" localSheetId="57" hidden="1">{#N/A,#N/A,FALSE,"Лист4"}</definedName>
    <definedName name="ааао" localSheetId="60" hidden="1">{#N/A,#N/A,FALSE,"Лист4"}</definedName>
    <definedName name="ааао" localSheetId="61" hidden="1">{#N/A,#N/A,FALSE,"Лист4"}</definedName>
    <definedName name="ааао" localSheetId="62" hidden="1">{#N/A,#N/A,FALSE,"Лист4"}</definedName>
    <definedName name="ааао" localSheetId="63" hidden="1">{#N/A,#N/A,FALSE,"Лист4"}</definedName>
    <definedName name="ааао" localSheetId="64" hidden="1">{#N/A,#N/A,FALSE,"Лист4"}</definedName>
    <definedName name="ааао" localSheetId="65" hidden="1">{#N/A,#N/A,FALSE,"Лист4"}</definedName>
    <definedName name="ааао" localSheetId="66" hidden="1">{#N/A,#N/A,FALSE,"Лист4"}</definedName>
    <definedName name="ааао" localSheetId="67" hidden="1">{#N/A,#N/A,FALSE,"Лист4"}</definedName>
    <definedName name="ааао" localSheetId="68" hidden="1">{#N/A,#N/A,FALSE,"Лист4"}</definedName>
    <definedName name="ааао" localSheetId="69" hidden="1">{#N/A,#N/A,FALSE,"Лист4"}</definedName>
    <definedName name="ааао" localSheetId="70" hidden="1">{#N/A,#N/A,FALSE,"Лист4"}</definedName>
    <definedName name="ааао" localSheetId="71" hidden="1">{#N/A,#N/A,FALSE,"Лист4"}</definedName>
    <definedName name="ааао" localSheetId="72" hidden="1">{#N/A,#N/A,FALSE,"Лист4"}</definedName>
    <definedName name="ааао" localSheetId="76" hidden="1">{#N/A,#N/A,FALSE,"Лист4"}</definedName>
    <definedName name="ааао" localSheetId="77" hidden="1">{#N/A,#N/A,FALSE,"Лист4"}</definedName>
    <definedName name="ааао" localSheetId="78" hidden="1">{#N/A,#N/A,FALSE,"Лист4"}</definedName>
    <definedName name="ааао" localSheetId="80" hidden="1">{#N/A,#N/A,FALSE,"Лист4"}</definedName>
    <definedName name="ааао" localSheetId="84" hidden="1">{#N/A,#N/A,FALSE,"Лист4"}</definedName>
    <definedName name="ааао" localSheetId="88" hidden="1">{#N/A,#N/A,FALSE,"Лист4"}</definedName>
    <definedName name="ааао" localSheetId="89" hidden="1">{#N/A,#N/A,FALSE,"Лист4"}</definedName>
    <definedName name="ааао" localSheetId="91" hidden="1">{#N/A,#N/A,FALSE,"Лист4"}</definedName>
    <definedName name="ааао" localSheetId="92" hidden="1">{#N/A,#N/A,FALSE,"Лист4"}</definedName>
    <definedName name="ааао" localSheetId="93" hidden="1">{#N/A,#N/A,FALSE,"Лист4"}</definedName>
    <definedName name="ааао" localSheetId="74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2" hidden="1">{#N/A,#N/A,FALSE,"Лист4"}</definedName>
    <definedName name="аааоркк" localSheetId="19" hidden="1">{#N/A,#N/A,FALSE,"Лист4"}</definedName>
    <definedName name="аааоркк" localSheetId="31" hidden="1">{#N/A,#N/A,FALSE,"Лист4"}</definedName>
    <definedName name="аааоркк" localSheetId="22" hidden="1">{#N/A,#N/A,FALSE,"Лист4"}</definedName>
    <definedName name="аааоркк" localSheetId="23" hidden="1">{#N/A,#N/A,FALSE,"Лист4"}</definedName>
    <definedName name="аааоркк" localSheetId="24" hidden="1">{#N/A,#N/A,FALSE,"Лист4"}</definedName>
    <definedName name="аааоркк" localSheetId="25" hidden="1">{#N/A,#N/A,FALSE,"Лист4"}</definedName>
    <definedName name="аааоркк" localSheetId="26" hidden="1">{#N/A,#N/A,FALSE,"Лист4"}</definedName>
    <definedName name="аааоркк" localSheetId="36" hidden="1">{#N/A,#N/A,FALSE,"Лист4"}</definedName>
    <definedName name="аааоркк" localSheetId="45" hidden="1">{#N/A,#N/A,FALSE,"Лист4"}</definedName>
    <definedName name="аааоркк" localSheetId="46" hidden="1">{#N/A,#N/A,FALSE,"Лист4"}</definedName>
    <definedName name="аааоркк" localSheetId="44" hidden="1">{#N/A,#N/A,FALSE,"Лист4"}</definedName>
    <definedName name="аааоркк" localSheetId="52" hidden="1">{#N/A,#N/A,FALSE,"Лист4"}</definedName>
    <definedName name="аааоркк" localSheetId="55" hidden="1">{#N/A,#N/A,FALSE,"Лист4"}</definedName>
    <definedName name="аааоркк" localSheetId="56" hidden="1">{#N/A,#N/A,FALSE,"Лист4"}</definedName>
    <definedName name="аааоркк" localSheetId="57" hidden="1">{#N/A,#N/A,FALSE,"Лист4"}</definedName>
    <definedName name="аааоркк" localSheetId="60" hidden="1">{#N/A,#N/A,FALSE,"Лист4"}</definedName>
    <definedName name="аааоркк" localSheetId="61" hidden="1">{#N/A,#N/A,FALSE,"Лист4"}</definedName>
    <definedName name="аааоркк" localSheetId="62" hidden="1">{#N/A,#N/A,FALSE,"Лист4"}</definedName>
    <definedName name="аааоркк" localSheetId="63" hidden="1">{#N/A,#N/A,FALSE,"Лист4"}</definedName>
    <definedName name="аааоркк" localSheetId="64" hidden="1">{#N/A,#N/A,FALSE,"Лист4"}</definedName>
    <definedName name="аааоркк" localSheetId="65" hidden="1">{#N/A,#N/A,FALSE,"Лист4"}</definedName>
    <definedName name="аааоркк" localSheetId="66" hidden="1">{#N/A,#N/A,FALSE,"Лист4"}</definedName>
    <definedName name="аааоркк" localSheetId="67" hidden="1">{#N/A,#N/A,FALSE,"Лист4"}</definedName>
    <definedName name="аааоркк" localSheetId="68" hidden="1">{#N/A,#N/A,FALSE,"Лист4"}</definedName>
    <definedName name="аааоркк" localSheetId="69" hidden="1">{#N/A,#N/A,FALSE,"Лист4"}</definedName>
    <definedName name="аааоркк" localSheetId="70" hidden="1">{#N/A,#N/A,FALSE,"Лист4"}</definedName>
    <definedName name="аааоркк" localSheetId="71" hidden="1">{#N/A,#N/A,FALSE,"Лист4"}</definedName>
    <definedName name="аааоркк" localSheetId="72" hidden="1">{#N/A,#N/A,FALSE,"Лист4"}</definedName>
    <definedName name="аааоркк" localSheetId="76" hidden="1">{#N/A,#N/A,FALSE,"Лист4"}</definedName>
    <definedName name="аааоркк" localSheetId="77" hidden="1">{#N/A,#N/A,FALSE,"Лист4"}</definedName>
    <definedName name="аааоркк" localSheetId="78" hidden="1">{#N/A,#N/A,FALSE,"Лист4"}</definedName>
    <definedName name="аааоркк" localSheetId="80" hidden="1">{#N/A,#N/A,FALSE,"Лист4"}</definedName>
    <definedName name="аааоркк" localSheetId="84" hidden="1">{#N/A,#N/A,FALSE,"Лист4"}</definedName>
    <definedName name="аааоркк" localSheetId="88" hidden="1">{#N/A,#N/A,FALSE,"Лист4"}</definedName>
    <definedName name="аааоркк" localSheetId="89" hidden="1">{#N/A,#N/A,FALSE,"Лист4"}</definedName>
    <definedName name="аааоркк" localSheetId="91" hidden="1">{#N/A,#N/A,FALSE,"Лист4"}</definedName>
    <definedName name="аааоркк" localSheetId="92" hidden="1">{#N/A,#N/A,FALSE,"Лист4"}</definedName>
    <definedName name="аааоркк" localSheetId="93" hidden="1">{#N/A,#N/A,FALSE,"Лист4"}</definedName>
    <definedName name="аааоркк" localSheetId="74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2" hidden="1">{#N/A,#N/A,FALSE,"Лист4"}</definedName>
    <definedName name="аарр" localSheetId="19" hidden="1">{#N/A,#N/A,FALSE,"Лист4"}</definedName>
    <definedName name="аарр" localSheetId="31" hidden="1">{#N/A,#N/A,FALSE,"Лист4"}</definedName>
    <definedName name="аарр" localSheetId="22" hidden="1">{#N/A,#N/A,FALSE,"Лист4"}</definedName>
    <definedName name="аарр" localSheetId="23" hidden="1">{#N/A,#N/A,FALSE,"Лист4"}</definedName>
    <definedName name="аарр" localSheetId="24" hidden="1">{#N/A,#N/A,FALSE,"Лист4"}</definedName>
    <definedName name="аарр" localSheetId="25" hidden="1">{#N/A,#N/A,FALSE,"Лист4"}</definedName>
    <definedName name="аарр" localSheetId="26" hidden="1">{#N/A,#N/A,FALSE,"Лист4"}</definedName>
    <definedName name="аарр" localSheetId="36" hidden="1">{#N/A,#N/A,FALSE,"Лист4"}</definedName>
    <definedName name="аарр" localSheetId="45" hidden="1">{#N/A,#N/A,FALSE,"Лист4"}</definedName>
    <definedName name="аарр" localSheetId="46" hidden="1">{#N/A,#N/A,FALSE,"Лист4"}</definedName>
    <definedName name="аарр" localSheetId="44" hidden="1">{#N/A,#N/A,FALSE,"Лист4"}</definedName>
    <definedName name="аарр" localSheetId="52" hidden="1">{#N/A,#N/A,FALSE,"Лист4"}</definedName>
    <definedName name="аарр" localSheetId="55" hidden="1">{#N/A,#N/A,FALSE,"Лист4"}</definedName>
    <definedName name="аарр" localSheetId="56" hidden="1">{#N/A,#N/A,FALSE,"Лист4"}</definedName>
    <definedName name="аарр" localSheetId="57" hidden="1">{#N/A,#N/A,FALSE,"Лист4"}</definedName>
    <definedName name="аарр" localSheetId="60" hidden="1">{#N/A,#N/A,FALSE,"Лист4"}</definedName>
    <definedName name="аарр" localSheetId="61" hidden="1">{#N/A,#N/A,FALSE,"Лист4"}</definedName>
    <definedName name="аарр" localSheetId="62" hidden="1">{#N/A,#N/A,FALSE,"Лист4"}</definedName>
    <definedName name="аарр" localSheetId="63" hidden="1">{#N/A,#N/A,FALSE,"Лист4"}</definedName>
    <definedName name="аарр" localSheetId="64" hidden="1">{#N/A,#N/A,FALSE,"Лист4"}</definedName>
    <definedName name="аарр" localSheetId="65" hidden="1">{#N/A,#N/A,FALSE,"Лист4"}</definedName>
    <definedName name="аарр" localSheetId="66" hidden="1">{#N/A,#N/A,FALSE,"Лист4"}</definedName>
    <definedName name="аарр" localSheetId="67" hidden="1">{#N/A,#N/A,FALSE,"Лист4"}</definedName>
    <definedName name="аарр" localSheetId="68" hidden="1">{#N/A,#N/A,FALSE,"Лист4"}</definedName>
    <definedName name="аарр" localSheetId="69" hidden="1">{#N/A,#N/A,FALSE,"Лист4"}</definedName>
    <definedName name="аарр" localSheetId="70" hidden="1">{#N/A,#N/A,FALSE,"Лист4"}</definedName>
    <definedName name="аарр" localSheetId="71" hidden="1">{#N/A,#N/A,FALSE,"Лист4"}</definedName>
    <definedName name="аарр" localSheetId="72" hidden="1">{#N/A,#N/A,FALSE,"Лист4"}</definedName>
    <definedName name="аарр" localSheetId="76" hidden="1">{#N/A,#N/A,FALSE,"Лист4"}</definedName>
    <definedName name="аарр" localSheetId="77" hidden="1">{#N/A,#N/A,FALSE,"Лист4"}</definedName>
    <definedName name="аарр" localSheetId="78" hidden="1">{#N/A,#N/A,FALSE,"Лист4"}</definedName>
    <definedName name="аарр" localSheetId="80" hidden="1">{#N/A,#N/A,FALSE,"Лист4"}</definedName>
    <definedName name="аарр" localSheetId="84" hidden="1">{#N/A,#N/A,FALSE,"Лист4"}</definedName>
    <definedName name="аарр" localSheetId="88" hidden="1">{#N/A,#N/A,FALSE,"Лист4"}</definedName>
    <definedName name="аарр" localSheetId="89" hidden="1">{#N/A,#N/A,FALSE,"Лист4"}</definedName>
    <definedName name="аарр" localSheetId="91" hidden="1">{#N/A,#N/A,FALSE,"Лист4"}</definedName>
    <definedName name="аарр" localSheetId="92" hidden="1">{#N/A,#N/A,FALSE,"Лист4"}</definedName>
    <definedName name="аарр" localSheetId="93" hidden="1">{#N/A,#N/A,FALSE,"Лист4"}</definedName>
    <definedName name="аарр" localSheetId="74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2" hidden="1">{#N/A,#N/A,FALSE,"Лист4"}</definedName>
    <definedName name="амп" localSheetId="19" hidden="1">{#N/A,#N/A,FALSE,"Лист4"}</definedName>
    <definedName name="амп" localSheetId="31" hidden="1">{#N/A,#N/A,FALSE,"Лист4"}</definedName>
    <definedName name="амп" localSheetId="22" hidden="1">{#N/A,#N/A,FALSE,"Лист4"}</definedName>
    <definedName name="амп" localSheetId="23" hidden="1">{#N/A,#N/A,FALSE,"Лист4"}</definedName>
    <definedName name="амп" localSheetId="24" hidden="1">{#N/A,#N/A,FALSE,"Лист4"}</definedName>
    <definedName name="амп" localSheetId="25" hidden="1">{#N/A,#N/A,FALSE,"Лист4"}</definedName>
    <definedName name="амп" localSheetId="26" hidden="1">{#N/A,#N/A,FALSE,"Лист4"}</definedName>
    <definedName name="амп" localSheetId="36" hidden="1">{#N/A,#N/A,FALSE,"Лист4"}</definedName>
    <definedName name="амп" localSheetId="45" hidden="1">{#N/A,#N/A,FALSE,"Лист4"}</definedName>
    <definedName name="амп" localSheetId="46" hidden="1">{#N/A,#N/A,FALSE,"Лист4"}</definedName>
    <definedName name="амп" localSheetId="44" hidden="1">{#N/A,#N/A,FALSE,"Лист4"}</definedName>
    <definedName name="амп" localSheetId="52" hidden="1">{#N/A,#N/A,FALSE,"Лист4"}</definedName>
    <definedName name="амп" localSheetId="55" hidden="1">{#N/A,#N/A,FALSE,"Лист4"}</definedName>
    <definedName name="амп" localSheetId="56" hidden="1">{#N/A,#N/A,FALSE,"Лист4"}</definedName>
    <definedName name="амп" localSheetId="57" hidden="1">{#N/A,#N/A,FALSE,"Лист4"}</definedName>
    <definedName name="амп" localSheetId="60" hidden="1">{#N/A,#N/A,FALSE,"Лист4"}</definedName>
    <definedName name="амп" localSheetId="61" hidden="1">{#N/A,#N/A,FALSE,"Лист4"}</definedName>
    <definedName name="амп" localSheetId="62" hidden="1">{#N/A,#N/A,FALSE,"Лист4"}</definedName>
    <definedName name="амп" localSheetId="63" hidden="1">{#N/A,#N/A,FALSE,"Лист4"}</definedName>
    <definedName name="амп" localSheetId="64" hidden="1">{#N/A,#N/A,FALSE,"Лист4"}</definedName>
    <definedName name="амп" localSheetId="65" hidden="1">{#N/A,#N/A,FALSE,"Лист4"}</definedName>
    <definedName name="амп" localSheetId="66" hidden="1">{#N/A,#N/A,FALSE,"Лист4"}</definedName>
    <definedName name="амп" localSheetId="67" hidden="1">{#N/A,#N/A,FALSE,"Лист4"}</definedName>
    <definedName name="амп" localSheetId="68" hidden="1">{#N/A,#N/A,FALSE,"Лист4"}</definedName>
    <definedName name="амп" localSheetId="69" hidden="1">{#N/A,#N/A,FALSE,"Лист4"}</definedName>
    <definedName name="амп" localSheetId="70" hidden="1">{#N/A,#N/A,FALSE,"Лист4"}</definedName>
    <definedName name="амп" localSheetId="71" hidden="1">{#N/A,#N/A,FALSE,"Лист4"}</definedName>
    <definedName name="амп" localSheetId="72" hidden="1">{#N/A,#N/A,FALSE,"Лист4"}</definedName>
    <definedName name="амп" localSheetId="76" hidden="1">{#N/A,#N/A,FALSE,"Лист4"}</definedName>
    <definedName name="амп" localSheetId="77" hidden="1">{#N/A,#N/A,FALSE,"Лист4"}</definedName>
    <definedName name="амп" localSheetId="78" hidden="1">{#N/A,#N/A,FALSE,"Лист4"}</definedName>
    <definedName name="амп" localSheetId="80" hidden="1">{#N/A,#N/A,FALSE,"Лист4"}</definedName>
    <definedName name="амп" localSheetId="84" hidden="1">{#N/A,#N/A,FALSE,"Лист4"}</definedName>
    <definedName name="амп" localSheetId="88" hidden="1">{#N/A,#N/A,FALSE,"Лист4"}</definedName>
    <definedName name="амп" localSheetId="89" hidden="1">{#N/A,#N/A,FALSE,"Лист4"}</definedName>
    <definedName name="амп" localSheetId="91" hidden="1">{#N/A,#N/A,FALSE,"Лист4"}</definedName>
    <definedName name="амп" localSheetId="92" hidden="1">{#N/A,#N/A,FALSE,"Лист4"}</definedName>
    <definedName name="амп" localSheetId="93" hidden="1">{#N/A,#N/A,FALSE,"Лист4"}</definedName>
    <definedName name="амп" localSheetId="74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2" hidden="1">{#N/A,#N/A,FALSE,"Лист4"}</definedName>
    <definedName name="ап" localSheetId="19" hidden="1">{#N/A,#N/A,FALSE,"Лист4"}</definedName>
    <definedName name="ап" localSheetId="31" hidden="1">{#N/A,#N/A,FALSE,"Лист4"}</definedName>
    <definedName name="ап" localSheetId="22" hidden="1">{#N/A,#N/A,FALSE,"Лист4"}</definedName>
    <definedName name="ап" localSheetId="23" hidden="1">{#N/A,#N/A,FALSE,"Лист4"}</definedName>
    <definedName name="ап" localSheetId="24" hidden="1">{#N/A,#N/A,FALSE,"Лист4"}</definedName>
    <definedName name="ап" localSheetId="25" hidden="1">{#N/A,#N/A,FALSE,"Лист4"}</definedName>
    <definedName name="ап" localSheetId="26" hidden="1">{#N/A,#N/A,FALSE,"Лист4"}</definedName>
    <definedName name="ап" localSheetId="36" hidden="1">{#N/A,#N/A,FALSE,"Лист4"}</definedName>
    <definedName name="ап" localSheetId="45" hidden="1">{#N/A,#N/A,FALSE,"Лист4"}</definedName>
    <definedName name="ап" localSheetId="46" hidden="1">{#N/A,#N/A,FALSE,"Лист4"}</definedName>
    <definedName name="ап" localSheetId="44" hidden="1">{#N/A,#N/A,FALSE,"Лист4"}</definedName>
    <definedName name="ап" localSheetId="52" hidden="1">{#N/A,#N/A,FALSE,"Лист4"}</definedName>
    <definedName name="ап" localSheetId="55" hidden="1">{#N/A,#N/A,FALSE,"Лист4"}</definedName>
    <definedName name="ап" localSheetId="56" hidden="1">{#N/A,#N/A,FALSE,"Лист4"}</definedName>
    <definedName name="ап" localSheetId="57" hidden="1">{#N/A,#N/A,FALSE,"Лист4"}</definedName>
    <definedName name="ап" localSheetId="60" hidden="1">{#N/A,#N/A,FALSE,"Лист4"}</definedName>
    <definedName name="ап" localSheetId="61" hidden="1">{#N/A,#N/A,FALSE,"Лист4"}</definedName>
    <definedName name="ап" localSheetId="62" hidden="1">{#N/A,#N/A,FALSE,"Лист4"}</definedName>
    <definedName name="ап" localSheetId="63" hidden="1">{#N/A,#N/A,FALSE,"Лист4"}</definedName>
    <definedName name="ап" localSheetId="64" hidden="1">{#N/A,#N/A,FALSE,"Лист4"}</definedName>
    <definedName name="ап" localSheetId="65" hidden="1">{#N/A,#N/A,FALSE,"Лист4"}</definedName>
    <definedName name="ап" localSheetId="66" hidden="1">{#N/A,#N/A,FALSE,"Лист4"}</definedName>
    <definedName name="ап" localSheetId="67" hidden="1">{#N/A,#N/A,FALSE,"Лист4"}</definedName>
    <definedName name="ап" localSheetId="68" hidden="1">{#N/A,#N/A,FALSE,"Лист4"}</definedName>
    <definedName name="ап" localSheetId="69" hidden="1">{#N/A,#N/A,FALSE,"Лист4"}</definedName>
    <definedName name="ап" localSheetId="70" hidden="1">{#N/A,#N/A,FALSE,"Лист4"}</definedName>
    <definedName name="ап" localSheetId="71" hidden="1">{#N/A,#N/A,FALSE,"Лист4"}</definedName>
    <definedName name="ап" localSheetId="72" hidden="1">{#N/A,#N/A,FALSE,"Лист4"}</definedName>
    <definedName name="ап" localSheetId="76" hidden="1">{#N/A,#N/A,FALSE,"Лист4"}</definedName>
    <definedName name="ап" localSheetId="77" hidden="1">{#N/A,#N/A,FALSE,"Лист4"}</definedName>
    <definedName name="ап" localSheetId="78" hidden="1">{#N/A,#N/A,FALSE,"Лист4"}</definedName>
    <definedName name="ап" localSheetId="80" hidden="1">{#N/A,#N/A,FALSE,"Лист4"}</definedName>
    <definedName name="ап" localSheetId="84" hidden="1">{#N/A,#N/A,FALSE,"Лист4"}</definedName>
    <definedName name="ап" localSheetId="88" hidden="1">{#N/A,#N/A,FALSE,"Лист4"}</definedName>
    <definedName name="ап" localSheetId="89" hidden="1">{#N/A,#N/A,FALSE,"Лист4"}</definedName>
    <definedName name="ап" localSheetId="91" hidden="1">{#N/A,#N/A,FALSE,"Лист4"}</definedName>
    <definedName name="ап" localSheetId="92" hidden="1">{#N/A,#N/A,FALSE,"Лист4"}</definedName>
    <definedName name="ап" localSheetId="93" hidden="1">{#N/A,#N/A,FALSE,"Лист4"}</definedName>
    <definedName name="ап" localSheetId="74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2" hidden="1">{#N/A,#N/A,FALSE,"Лист4"}</definedName>
    <definedName name="апро" localSheetId="19" hidden="1">{#N/A,#N/A,FALSE,"Лист4"}</definedName>
    <definedName name="апро" localSheetId="31" hidden="1">{#N/A,#N/A,FALSE,"Лист4"}</definedName>
    <definedName name="апро" localSheetId="22" hidden="1">{#N/A,#N/A,FALSE,"Лист4"}</definedName>
    <definedName name="апро" localSheetId="23" hidden="1">{#N/A,#N/A,FALSE,"Лист4"}</definedName>
    <definedName name="апро" localSheetId="24" hidden="1">{#N/A,#N/A,FALSE,"Лист4"}</definedName>
    <definedName name="апро" localSheetId="25" hidden="1">{#N/A,#N/A,FALSE,"Лист4"}</definedName>
    <definedName name="апро" localSheetId="26" hidden="1">{#N/A,#N/A,FALSE,"Лист4"}</definedName>
    <definedName name="апро" localSheetId="36" hidden="1">{#N/A,#N/A,FALSE,"Лист4"}</definedName>
    <definedName name="апро" localSheetId="45" hidden="1">{#N/A,#N/A,FALSE,"Лист4"}</definedName>
    <definedName name="апро" localSheetId="46" hidden="1">{#N/A,#N/A,FALSE,"Лист4"}</definedName>
    <definedName name="апро" localSheetId="44" hidden="1">{#N/A,#N/A,FALSE,"Лист4"}</definedName>
    <definedName name="апро" localSheetId="52" hidden="1">{#N/A,#N/A,FALSE,"Лист4"}</definedName>
    <definedName name="апро" localSheetId="55" hidden="1">{#N/A,#N/A,FALSE,"Лист4"}</definedName>
    <definedName name="апро" localSheetId="56" hidden="1">{#N/A,#N/A,FALSE,"Лист4"}</definedName>
    <definedName name="апро" localSheetId="57" hidden="1">{#N/A,#N/A,FALSE,"Лист4"}</definedName>
    <definedName name="апро" localSheetId="60" hidden="1">{#N/A,#N/A,FALSE,"Лист4"}</definedName>
    <definedName name="апро" localSheetId="61" hidden="1">{#N/A,#N/A,FALSE,"Лист4"}</definedName>
    <definedName name="апро" localSheetId="62" hidden="1">{#N/A,#N/A,FALSE,"Лист4"}</definedName>
    <definedName name="апро" localSheetId="63" hidden="1">{#N/A,#N/A,FALSE,"Лист4"}</definedName>
    <definedName name="апро" localSheetId="64" hidden="1">{#N/A,#N/A,FALSE,"Лист4"}</definedName>
    <definedName name="апро" localSheetId="65" hidden="1">{#N/A,#N/A,FALSE,"Лист4"}</definedName>
    <definedName name="апро" localSheetId="66" hidden="1">{#N/A,#N/A,FALSE,"Лист4"}</definedName>
    <definedName name="апро" localSheetId="67" hidden="1">{#N/A,#N/A,FALSE,"Лист4"}</definedName>
    <definedName name="апро" localSheetId="68" hidden="1">{#N/A,#N/A,FALSE,"Лист4"}</definedName>
    <definedName name="апро" localSheetId="69" hidden="1">{#N/A,#N/A,FALSE,"Лист4"}</definedName>
    <definedName name="апро" localSheetId="70" hidden="1">{#N/A,#N/A,FALSE,"Лист4"}</definedName>
    <definedName name="апро" localSheetId="71" hidden="1">{#N/A,#N/A,FALSE,"Лист4"}</definedName>
    <definedName name="апро" localSheetId="72" hidden="1">{#N/A,#N/A,FALSE,"Лист4"}</definedName>
    <definedName name="апро" localSheetId="76" hidden="1">{#N/A,#N/A,FALSE,"Лист4"}</definedName>
    <definedName name="апро" localSheetId="77" hidden="1">{#N/A,#N/A,FALSE,"Лист4"}</definedName>
    <definedName name="апро" localSheetId="78" hidden="1">{#N/A,#N/A,FALSE,"Лист4"}</definedName>
    <definedName name="апро" localSheetId="80" hidden="1">{#N/A,#N/A,FALSE,"Лист4"}</definedName>
    <definedName name="апро" localSheetId="84" hidden="1">{#N/A,#N/A,FALSE,"Лист4"}</definedName>
    <definedName name="апро" localSheetId="88" hidden="1">{#N/A,#N/A,FALSE,"Лист4"}</definedName>
    <definedName name="апро" localSheetId="89" hidden="1">{#N/A,#N/A,FALSE,"Лист4"}</definedName>
    <definedName name="апро" localSheetId="91" hidden="1">{#N/A,#N/A,FALSE,"Лист4"}</definedName>
    <definedName name="апро" localSheetId="92" hidden="1">{#N/A,#N/A,FALSE,"Лист4"}</definedName>
    <definedName name="апро" localSheetId="93" hidden="1">{#N/A,#N/A,FALSE,"Лист4"}</definedName>
    <definedName name="апро" localSheetId="74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2" hidden="1">{#N/A,#N/A,FALSE,"Лист4"}</definedName>
    <definedName name="аунуну" localSheetId="19" hidden="1">{#N/A,#N/A,FALSE,"Лист4"}</definedName>
    <definedName name="аунуну" localSheetId="31" hidden="1">{#N/A,#N/A,FALSE,"Лист4"}</definedName>
    <definedName name="аунуну" localSheetId="22" hidden="1">{#N/A,#N/A,FALSE,"Лист4"}</definedName>
    <definedName name="аунуну" localSheetId="23" hidden="1">{#N/A,#N/A,FALSE,"Лист4"}</definedName>
    <definedName name="аунуну" localSheetId="24" hidden="1">{#N/A,#N/A,FALSE,"Лист4"}</definedName>
    <definedName name="аунуну" localSheetId="25" hidden="1">{#N/A,#N/A,FALSE,"Лист4"}</definedName>
    <definedName name="аунуну" localSheetId="26" hidden="1">{#N/A,#N/A,FALSE,"Лист4"}</definedName>
    <definedName name="аунуну" localSheetId="36" hidden="1">{#N/A,#N/A,FALSE,"Лист4"}</definedName>
    <definedName name="аунуну" localSheetId="45" hidden="1">{#N/A,#N/A,FALSE,"Лист4"}</definedName>
    <definedName name="аунуну" localSheetId="46" hidden="1">{#N/A,#N/A,FALSE,"Лист4"}</definedName>
    <definedName name="аунуну" localSheetId="44" hidden="1">{#N/A,#N/A,FALSE,"Лист4"}</definedName>
    <definedName name="аунуну" localSheetId="52" hidden="1">{#N/A,#N/A,FALSE,"Лист4"}</definedName>
    <definedName name="аунуну" localSheetId="55" hidden="1">{#N/A,#N/A,FALSE,"Лист4"}</definedName>
    <definedName name="аунуну" localSheetId="56" hidden="1">{#N/A,#N/A,FALSE,"Лист4"}</definedName>
    <definedName name="аунуну" localSheetId="57" hidden="1">{#N/A,#N/A,FALSE,"Лист4"}</definedName>
    <definedName name="аунуну" localSheetId="60" hidden="1">{#N/A,#N/A,FALSE,"Лист4"}</definedName>
    <definedName name="аунуну" localSheetId="61" hidden="1">{#N/A,#N/A,FALSE,"Лист4"}</definedName>
    <definedName name="аунуну" localSheetId="62" hidden="1">{#N/A,#N/A,FALSE,"Лист4"}</definedName>
    <definedName name="аунуну" localSheetId="63" hidden="1">{#N/A,#N/A,FALSE,"Лист4"}</definedName>
    <definedName name="аунуну" localSheetId="64" hidden="1">{#N/A,#N/A,FALSE,"Лист4"}</definedName>
    <definedName name="аунуну" localSheetId="65" hidden="1">{#N/A,#N/A,FALSE,"Лист4"}</definedName>
    <definedName name="аунуну" localSheetId="66" hidden="1">{#N/A,#N/A,FALSE,"Лист4"}</definedName>
    <definedName name="аунуну" localSheetId="67" hidden="1">{#N/A,#N/A,FALSE,"Лист4"}</definedName>
    <definedName name="аунуну" localSheetId="68" hidden="1">{#N/A,#N/A,FALSE,"Лист4"}</definedName>
    <definedName name="аунуну" localSheetId="69" hidden="1">{#N/A,#N/A,FALSE,"Лист4"}</definedName>
    <definedName name="аунуну" localSheetId="70" hidden="1">{#N/A,#N/A,FALSE,"Лист4"}</definedName>
    <definedName name="аунуну" localSheetId="71" hidden="1">{#N/A,#N/A,FALSE,"Лист4"}</definedName>
    <definedName name="аунуну" localSheetId="72" hidden="1">{#N/A,#N/A,FALSE,"Лист4"}</definedName>
    <definedName name="аунуну" localSheetId="76" hidden="1">{#N/A,#N/A,FALSE,"Лист4"}</definedName>
    <definedName name="аунуну" localSheetId="77" hidden="1">{#N/A,#N/A,FALSE,"Лист4"}</definedName>
    <definedName name="аунуну" localSheetId="78" hidden="1">{#N/A,#N/A,FALSE,"Лист4"}</definedName>
    <definedName name="аунуну" localSheetId="80" hidden="1">{#N/A,#N/A,FALSE,"Лист4"}</definedName>
    <definedName name="аунуну" localSheetId="84" hidden="1">{#N/A,#N/A,FALSE,"Лист4"}</definedName>
    <definedName name="аунуну" localSheetId="88" hidden="1">{#N/A,#N/A,FALSE,"Лист4"}</definedName>
    <definedName name="аунуну" localSheetId="89" hidden="1">{#N/A,#N/A,FALSE,"Лист4"}</definedName>
    <definedName name="аунуну" localSheetId="91" hidden="1">{#N/A,#N/A,FALSE,"Лист4"}</definedName>
    <definedName name="аунуну" localSheetId="92" hidden="1">{#N/A,#N/A,FALSE,"Лист4"}</definedName>
    <definedName name="аунуну" localSheetId="93" hidden="1">{#N/A,#N/A,FALSE,"Лист4"}</definedName>
    <definedName name="аунуну" localSheetId="74" hidden="1">{#N/A,#N/A,FALSE,"Лист4"}</definedName>
    <definedName name="аунуну" hidden="1">{#N/A,#N/A,FALSE,"Лист4"}</definedName>
    <definedName name="_xlnm.Database" localSheetId="11">#REF!</definedName>
    <definedName name="_xlnm.Database" localSheetId="19">#REF!</definedName>
    <definedName name="_xlnm.Database" localSheetId="25">#REF!</definedName>
    <definedName name="_xlnm.Database" localSheetId="52">#REF!</definedName>
    <definedName name="_xlnm.Database" localSheetId="57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76">#REF!</definedName>
    <definedName name="_xlnm.Database" localSheetId="85">#REF!</definedName>
    <definedName name="_xlnm.Database" localSheetId="78">#REF!</definedName>
    <definedName name="_xlnm.Database" localSheetId="80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91">#REF!</definedName>
    <definedName name="_xlnm.Database" localSheetId="92">#REF!</definedName>
    <definedName name="_xlnm.Database" localSheetId="93">#REF!</definedName>
    <definedName name="_xlnm.Database" localSheetId="15">#REF!</definedName>
    <definedName name="_xlnm.Database" localSheetId="16">#REF!</definedName>
    <definedName name="_xlnm.Database" localSheetId="74">#REF!</definedName>
    <definedName name="_xlnm.Database">#REF!</definedName>
    <definedName name="бб" localSheetId="1" hidden="1">{#N/A,#N/A,FALSE,"Лист4"}</definedName>
    <definedName name="бб" localSheetId="2" hidden="1">{#N/A,#N/A,FALSE,"Лист4"}</definedName>
    <definedName name="бб" localSheetId="19" hidden="1">{#N/A,#N/A,FALSE,"Лист4"}</definedName>
    <definedName name="бб" localSheetId="31" hidden="1">{#N/A,#N/A,FALSE,"Лист4"}</definedName>
    <definedName name="бб" localSheetId="22" hidden="1">{#N/A,#N/A,FALSE,"Лист4"}</definedName>
    <definedName name="бб" localSheetId="23" hidden="1">{#N/A,#N/A,FALSE,"Лист4"}</definedName>
    <definedName name="бб" localSheetId="24" hidden="1">{#N/A,#N/A,FALSE,"Лист4"}</definedName>
    <definedName name="бб" localSheetId="25" hidden="1">{#N/A,#N/A,FALSE,"Лист4"}</definedName>
    <definedName name="бб" localSheetId="26" hidden="1">{#N/A,#N/A,FALSE,"Лист4"}</definedName>
    <definedName name="бб" localSheetId="36" hidden="1">{#N/A,#N/A,FALSE,"Лист4"}</definedName>
    <definedName name="бб" localSheetId="45" hidden="1">{#N/A,#N/A,FALSE,"Лист4"}</definedName>
    <definedName name="бб" localSheetId="46" hidden="1">{#N/A,#N/A,FALSE,"Лист4"}</definedName>
    <definedName name="бб" localSheetId="44" hidden="1">{#N/A,#N/A,FALSE,"Лист4"}</definedName>
    <definedName name="бб" localSheetId="52" hidden="1">{#N/A,#N/A,FALSE,"Лист4"}</definedName>
    <definedName name="бб" localSheetId="55" hidden="1">{#N/A,#N/A,FALSE,"Лист4"}</definedName>
    <definedName name="бб" localSheetId="56" hidden="1">{#N/A,#N/A,FALSE,"Лист4"}</definedName>
    <definedName name="бб" localSheetId="57" hidden="1">{#N/A,#N/A,FALSE,"Лист4"}</definedName>
    <definedName name="бб" localSheetId="60" hidden="1">{#N/A,#N/A,FALSE,"Лист4"}</definedName>
    <definedName name="бб" localSheetId="61" hidden="1">{#N/A,#N/A,FALSE,"Лист4"}</definedName>
    <definedName name="бб" localSheetId="62" hidden="1">{#N/A,#N/A,FALSE,"Лист4"}</definedName>
    <definedName name="бб" localSheetId="63" hidden="1">{#N/A,#N/A,FALSE,"Лист4"}</definedName>
    <definedName name="бб" localSheetId="64" hidden="1">{#N/A,#N/A,FALSE,"Лист4"}</definedName>
    <definedName name="бб" localSheetId="65" hidden="1">{#N/A,#N/A,FALSE,"Лист4"}</definedName>
    <definedName name="бб" localSheetId="66" hidden="1">{#N/A,#N/A,FALSE,"Лист4"}</definedName>
    <definedName name="бб" localSheetId="67" hidden="1">{#N/A,#N/A,FALSE,"Лист4"}</definedName>
    <definedName name="бб" localSheetId="68" hidden="1">{#N/A,#N/A,FALSE,"Лист4"}</definedName>
    <definedName name="бб" localSheetId="69" hidden="1">{#N/A,#N/A,FALSE,"Лист4"}</definedName>
    <definedName name="бб" localSheetId="70" hidden="1">{#N/A,#N/A,FALSE,"Лист4"}</definedName>
    <definedName name="бб" localSheetId="71" hidden="1">{#N/A,#N/A,FALSE,"Лист4"}</definedName>
    <definedName name="бб" localSheetId="72" hidden="1">{#N/A,#N/A,FALSE,"Лист4"}</definedName>
    <definedName name="бб" localSheetId="76" hidden="1">{#N/A,#N/A,FALSE,"Лист4"}</definedName>
    <definedName name="бб" localSheetId="77" hidden="1">{#N/A,#N/A,FALSE,"Лист4"}</definedName>
    <definedName name="бб" localSheetId="78" hidden="1">{#N/A,#N/A,FALSE,"Лист4"}</definedName>
    <definedName name="бб" localSheetId="80" hidden="1">{#N/A,#N/A,FALSE,"Лист4"}</definedName>
    <definedName name="бб" localSheetId="84" hidden="1">{#N/A,#N/A,FALSE,"Лист4"}</definedName>
    <definedName name="бб" localSheetId="88" hidden="1">{#N/A,#N/A,FALSE,"Лист4"}</definedName>
    <definedName name="бб" localSheetId="89" hidden="1">{#N/A,#N/A,FALSE,"Лист4"}</definedName>
    <definedName name="бб" localSheetId="91" hidden="1">{#N/A,#N/A,FALSE,"Лист4"}</definedName>
    <definedName name="бб" localSheetId="92" hidden="1">{#N/A,#N/A,FALSE,"Лист4"}</definedName>
    <definedName name="бб" localSheetId="93" hidden="1">{#N/A,#N/A,FALSE,"Лист4"}</definedName>
    <definedName name="бб" localSheetId="74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6" hidden="1">{#N/A,#N/A,FALSE,"т02бд"}</definedName>
    <definedName name="бюдж2" localSheetId="19" hidden="1">{#N/A,#N/A,FALSE,"т02бд"}</definedName>
    <definedName name="бюдж2" localSheetId="29" hidden="1">{#N/A,#N/A,FALSE,"т02бд"}</definedName>
    <definedName name="бюдж2" localSheetId="30" hidden="1">{#N/A,#N/A,FALSE,"т02бд"}</definedName>
    <definedName name="бюдж2" localSheetId="31" hidden="1">{#N/A,#N/A,FALSE,"т02бд"}</definedName>
    <definedName name="бюдж2" localSheetId="22" hidden="1">{#N/A,#N/A,FALSE,"т02бд"}</definedName>
    <definedName name="бюдж2" localSheetId="23" hidden="1">{#N/A,#N/A,FALSE,"т02бд"}</definedName>
    <definedName name="бюдж2" localSheetId="24" hidden="1">{#N/A,#N/A,FALSE,"т02бд"}</definedName>
    <definedName name="бюдж2" localSheetId="25" hidden="1">{#N/A,#N/A,FALSE,"т02бд"}</definedName>
    <definedName name="бюдж2" localSheetId="26" hidden="1">{#N/A,#N/A,FALSE,"т02бд"}</definedName>
    <definedName name="бюдж2" localSheetId="36" hidden="1">{#N/A,#N/A,FALSE,"т02бд"}</definedName>
    <definedName name="бюдж2" localSheetId="45" hidden="1">{#N/A,#N/A,FALSE,"т02бд"}</definedName>
    <definedName name="бюдж2" localSheetId="46" hidden="1">{#N/A,#N/A,FALSE,"т02бд"}</definedName>
    <definedName name="бюдж2" localSheetId="44" hidden="1">{#N/A,#N/A,FALSE,"т02бд"}</definedName>
    <definedName name="бюдж2" localSheetId="52" hidden="1">{#N/A,#N/A,FALSE,"т02бд"}</definedName>
    <definedName name="бюдж2" localSheetId="55" hidden="1">{#N/A,#N/A,FALSE,"т02бд"}</definedName>
    <definedName name="бюдж2" localSheetId="56" hidden="1">{#N/A,#N/A,FALSE,"т02бд"}</definedName>
    <definedName name="бюдж2" localSheetId="57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62" hidden="1">{#N/A,#N/A,FALSE,"т02бд"}</definedName>
    <definedName name="бюдж2" localSheetId="63" hidden="1">{#N/A,#N/A,FALSE,"т02бд"}</definedName>
    <definedName name="бюдж2" localSheetId="64" hidden="1">{#N/A,#N/A,FALSE,"т02бд"}</definedName>
    <definedName name="бюдж2" localSheetId="65" hidden="1">{#N/A,#N/A,FALSE,"т02бд"}</definedName>
    <definedName name="бюдж2" localSheetId="66" hidden="1">{#N/A,#N/A,FALSE,"т02бд"}</definedName>
    <definedName name="бюдж2" localSheetId="67" hidden="1">{#N/A,#N/A,FALSE,"т02бд"}</definedName>
    <definedName name="бюдж2" localSheetId="68" hidden="1">{#N/A,#N/A,FALSE,"т02бд"}</definedName>
    <definedName name="бюдж2" localSheetId="69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6" hidden="1">{#N/A,#N/A,FALSE,"т02бд"}</definedName>
    <definedName name="бюдж2" localSheetId="77" hidden="1">{#N/A,#N/A,FALSE,"т02бд"}</definedName>
    <definedName name="бюдж2" localSheetId="78" hidden="1">{#N/A,#N/A,FALSE,"т02бд"}</definedName>
    <definedName name="бюдж2" localSheetId="80" hidden="1">{#N/A,#N/A,FALSE,"т02бд"}</definedName>
    <definedName name="бюдж2" localSheetId="84" hidden="1">{#N/A,#N/A,FALSE,"т02бд"}</definedName>
    <definedName name="бюдж2" localSheetId="88" hidden="1">{#N/A,#N/A,FALSE,"т02бд"}</definedName>
    <definedName name="бюдж2" localSheetId="89" hidden="1">{#N/A,#N/A,FALSE,"т02бд"}</definedName>
    <definedName name="бюдж2" localSheetId="91" hidden="1">{#N/A,#N/A,FALSE,"т02бд"}</definedName>
    <definedName name="бюдж2" localSheetId="92" hidden="1">{#N/A,#N/A,FALSE,"т02бд"}</definedName>
    <definedName name="бюдж2" localSheetId="93" hidden="1">{#N/A,#N/A,FALSE,"т02бд"}</definedName>
    <definedName name="бюдж2" localSheetId="74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2" hidden="1">{#N/A,#N/A,FALSE,"т02бд"}</definedName>
    <definedName name="бюдж2_1" localSheetId="19" hidden="1">{#N/A,#N/A,FALSE,"т02бд"}</definedName>
    <definedName name="бюдж2_1" localSheetId="31" hidden="1">{#N/A,#N/A,FALSE,"т02бд"}</definedName>
    <definedName name="бюдж2_1" localSheetId="22" hidden="1">{#N/A,#N/A,FALSE,"т02бд"}</definedName>
    <definedName name="бюдж2_1" localSheetId="23" hidden="1">{#N/A,#N/A,FALSE,"т02бд"}</definedName>
    <definedName name="бюдж2_1" localSheetId="24" hidden="1">{#N/A,#N/A,FALSE,"т02бд"}</definedName>
    <definedName name="бюдж2_1" localSheetId="25" hidden="1">{#N/A,#N/A,FALSE,"т02бд"}</definedName>
    <definedName name="бюдж2_1" localSheetId="26" hidden="1">{#N/A,#N/A,FALSE,"т02бд"}</definedName>
    <definedName name="бюдж2_1" localSheetId="36" hidden="1">{#N/A,#N/A,FALSE,"т02бд"}</definedName>
    <definedName name="бюдж2_1" localSheetId="45" hidden="1">{#N/A,#N/A,FALSE,"т02бд"}</definedName>
    <definedName name="бюдж2_1" localSheetId="46" hidden="1">{#N/A,#N/A,FALSE,"т02бд"}</definedName>
    <definedName name="бюдж2_1" localSheetId="44" hidden="1">{#N/A,#N/A,FALSE,"т02бд"}</definedName>
    <definedName name="бюдж2_1" localSheetId="52" hidden="1">{#N/A,#N/A,FALSE,"т02бд"}</definedName>
    <definedName name="бюдж2_1" localSheetId="55" hidden="1">{#N/A,#N/A,FALSE,"т02бд"}</definedName>
    <definedName name="бюдж2_1" localSheetId="56" hidden="1">{#N/A,#N/A,FALSE,"т02бд"}</definedName>
    <definedName name="бюдж2_1" localSheetId="57" hidden="1">{#N/A,#N/A,FALSE,"т02бд"}</definedName>
    <definedName name="бюдж2_1" localSheetId="60" hidden="1">{#N/A,#N/A,FALSE,"т02бд"}</definedName>
    <definedName name="бюдж2_1" localSheetId="61" hidden="1">{#N/A,#N/A,FALSE,"т02бд"}</definedName>
    <definedName name="бюдж2_1" localSheetId="62" hidden="1">{#N/A,#N/A,FALSE,"т02бд"}</definedName>
    <definedName name="бюдж2_1" localSheetId="63" hidden="1">{#N/A,#N/A,FALSE,"т02бд"}</definedName>
    <definedName name="бюдж2_1" localSheetId="64" hidden="1">{#N/A,#N/A,FALSE,"т02бд"}</definedName>
    <definedName name="бюдж2_1" localSheetId="65" hidden="1">{#N/A,#N/A,FALSE,"т02бд"}</definedName>
    <definedName name="бюдж2_1" localSheetId="66" hidden="1">{#N/A,#N/A,FALSE,"т02бд"}</definedName>
    <definedName name="бюдж2_1" localSheetId="67" hidden="1">{#N/A,#N/A,FALSE,"т02бд"}</definedName>
    <definedName name="бюдж2_1" localSheetId="68" hidden="1">{#N/A,#N/A,FALSE,"т02бд"}</definedName>
    <definedName name="бюдж2_1" localSheetId="69" hidden="1">{#N/A,#N/A,FALSE,"т02бд"}</definedName>
    <definedName name="бюдж2_1" localSheetId="70" hidden="1">{#N/A,#N/A,FALSE,"т02бд"}</definedName>
    <definedName name="бюдж2_1" localSheetId="71" hidden="1">{#N/A,#N/A,FALSE,"т02бд"}</definedName>
    <definedName name="бюдж2_1" localSheetId="72" hidden="1">{#N/A,#N/A,FALSE,"т02бд"}</definedName>
    <definedName name="бюдж2_1" localSheetId="76" hidden="1">{#N/A,#N/A,FALSE,"т02бд"}</definedName>
    <definedName name="бюдж2_1" localSheetId="78" hidden="1">{#N/A,#N/A,FALSE,"т02бд"}</definedName>
    <definedName name="бюдж2_1" localSheetId="84" hidden="1">{#N/A,#N/A,FALSE,"т02бд"}</definedName>
    <definedName name="бюдж2_1" localSheetId="88" hidden="1">{#N/A,#N/A,FALSE,"т02бд"}</definedName>
    <definedName name="бюдж2_1" localSheetId="91" hidden="1">{#N/A,#N/A,FALSE,"т02бд"}</definedName>
    <definedName name="бюдж2_1" localSheetId="92" hidden="1">{#N/A,#N/A,FALSE,"т02бд"}</definedName>
    <definedName name="бюдж2_1" localSheetId="93" hidden="1">{#N/A,#N/A,FALSE,"т02бд"}</definedName>
    <definedName name="бюдж2_1" localSheetId="74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2" hidden="1">{#N/A,#N/A,FALSE,"т02бд"}</definedName>
    <definedName name="бюдж2_2" localSheetId="19" hidden="1">{#N/A,#N/A,FALSE,"т02бд"}</definedName>
    <definedName name="бюдж2_2" localSheetId="31" hidden="1">{#N/A,#N/A,FALSE,"т02бд"}</definedName>
    <definedName name="бюдж2_2" localSheetId="22" hidden="1">{#N/A,#N/A,FALSE,"т02бд"}</definedName>
    <definedName name="бюдж2_2" localSheetId="23" hidden="1">{#N/A,#N/A,FALSE,"т02бд"}</definedName>
    <definedName name="бюдж2_2" localSheetId="24" hidden="1">{#N/A,#N/A,FALSE,"т02бд"}</definedName>
    <definedName name="бюдж2_2" localSheetId="25" hidden="1">{#N/A,#N/A,FALSE,"т02бд"}</definedName>
    <definedName name="бюдж2_2" localSheetId="26" hidden="1">{#N/A,#N/A,FALSE,"т02бд"}</definedName>
    <definedName name="бюдж2_2" localSheetId="36" hidden="1">{#N/A,#N/A,FALSE,"т02бд"}</definedName>
    <definedName name="бюдж2_2" localSheetId="45" hidden="1">{#N/A,#N/A,FALSE,"т02бд"}</definedName>
    <definedName name="бюдж2_2" localSheetId="46" hidden="1">{#N/A,#N/A,FALSE,"т02бд"}</definedName>
    <definedName name="бюдж2_2" localSheetId="44" hidden="1">{#N/A,#N/A,FALSE,"т02бд"}</definedName>
    <definedName name="бюдж2_2" localSheetId="52" hidden="1">{#N/A,#N/A,FALSE,"т02бд"}</definedName>
    <definedName name="бюдж2_2" localSheetId="55" hidden="1">{#N/A,#N/A,FALSE,"т02бд"}</definedName>
    <definedName name="бюдж2_2" localSheetId="56" hidden="1">{#N/A,#N/A,FALSE,"т02бд"}</definedName>
    <definedName name="бюдж2_2" localSheetId="57" hidden="1">{#N/A,#N/A,FALSE,"т02бд"}</definedName>
    <definedName name="бюдж2_2" localSheetId="60" hidden="1">{#N/A,#N/A,FALSE,"т02бд"}</definedName>
    <definedName name="бюдж2_2" localSheetId="61" hidden="1">{#N/A,#N/A,FALSE,"т02бд"}</definedName>
    <definedName name="бюдж2_2" localSheetId="62" hidden="1">{#N/A,#N/A,FALSE,"т02бд"}</definedName>
    <definedName name="бюдж2_2" localSheetId="63" hidden="1">{#N/A,#N/A,FALSE,"т02бд"}</definedName>
    <definedName name="бюдж2_2" localSheetId="64" hidden="1">{#N/A,#N/A,FALSE,"т02бд"}</definedName>
    <definedName name="бюдж2_2" localSheetId="65" hidden="1">{#N/A,#N/A,FALSE,"т02бд"}</definedName>
    <definedName name="бюдж2_2" localSheetId="66" hidden="1">{#N/A,#N/A,FALSE,"т02бд"}</definedName>
    <definedName name="бюдж2_2" localSheetId="67" hidden="1">{#N/A,#N/A,FALSE,"т02бд"}</definedName>
    <definedName name="бюдж2_2" localSheetId="68" hidden="1">{#N/A,#N/A,FALSE,"т02бд"}</definedName>
    <definedName name="бюдж2_2" localSheetId="69" hidden="1">{#N/A,#N/A,FALSE,"т02бд"}</definedName>
    <definedName name="бюдж2_2" localSheetId="70" hidden="1">{#N/A,#N/A,FALSE,"т02бд"}</definedName>
    <definedName name="бюдж2_2" localSheetId="71" hidden="1">{#N/A,#N/A,FALSE,"т02бд"}</definedName>
    <definedName name="бюдж2_2" localSheetId="72" hidden="1">{#N/A,#N/A,FALSE,"т02бд"}</definedName>
    <definedName name="бюдж2_2" localSheetId="76" hidden="1">{#N/A,#N/A,FALSE,"т02бд"}</definedName>
    <definedName name="бюдж2_2" localSheetId="78" hidden="1">{#N/A,#N/A,FALSE,"т02бд"}</definedName>
    <definedName name="бюдж2_2" localSheetId="84" hidden="1">{#N/A,#N/A,FALSE,"т02бд"}</definedName>
    <definedName name="бюдж2_2" localSheetId="88" hidden="1">{#N/A,#N/A,FALSE,"т02бд"}</definedName>
    <definedName name="бюдж2_2" localSheetId="91" hidden="1">{#N/A,#N/A,FALSE,"т02бд"}</definedName>
    <definedName name="бюдж2_2" localSheetId="92" hidden="1">{#N/A,#N/A,FALSE,"т02бд"}</definedName>
    <definedName name="бюдж2_2" localSheetId="93" hidden="1">{#N/A,#N/A,FALSE,"т02бд"}</definedName>
    <definedName name="бюдж2_2" localSheetId="74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2" hidden="1">{#N/A,#N/A,FALSE,"т02бд"}</definedName>
    <definedName name="в" localSheetId="19" hidden="1">{#N/A,#N/A,FALSE,"т02бд"}</definedName>
    <definedName name="в" localSheetId="31" hidden="1">{#N/A,#N/A,FALSE,"т02бд"}</definedName>
    <definedName name="в" localSheetId="22" hidden="1">{#N/A,#N/A,FALSE,"т02бд"}</definedName>
    <definedName name="в" localSheetId="23" hidden="1">{#N/A,#N/A,FALSE,"т02бд"}</definedName>
    <definedName name="в" localSheetId="24" hidden="1">{#N/A,#N/A,FALSE,"т02бд"}</definedName>
    <definedName name="в" localSheetId="25" hidden="1">{#N/A,#N/A,FALSE,"т02бд"}</definedName>
    <definedName name="в" localSheetId="26" hidden="1">{#N/A,#N/A,FALSE,"т02бд"}</definedName>
    <definedName name="в" localSheetId="36" hidden="1">{#N/A,#N/A,FALSE,"т02бд"}</definedName>
    <definedName name="в" localSheetId="45" hidden="1">{#N/A,#N/A,FALSE,"т02бд"}</definedName>
    <definedName name="в" localSheetId="46" hidden="1">{#N/A,#N/A,FALSE,"т02бд"}</definedName>
    <definedName name="в" localSheetId="44" hidden="1">{#N/A,#N/A,FALSE,"т02бд"}</definedName>
    <definedName name="в" localSheetId="52" hidden="1">{#N/A,#N/A,FALSE,"т02бд"}</definedName>
    <definedName name="в" localSheetId="55" hidden="1">{#N/A,#N/A,FALSE,"т02бд"}</definedName>
    <definedName name="в" localSheetId="56" hidden="1">{#N/A,#N/A,FALSE,"т02бд"}</definedName>
    <definedName name="в" localSheetId="57" hidden="1">{#N/A,#N/A,FALSE,"т02бд"}</definedName>
    <definedName name="в" localSheetId="60" hidden="1">{#N/A,#N/A,FALSE,"т02бд"}</definedName>
    <definedName name="в" localSheetId="61" hidden="1">{#N/A,#N/A,FALSE,"т02бд"}</definedName>
    <definedName name="в" localSheetId="62" hidden="1">{#N/A,#N/A,FALSE,"т02бд"}</definedName>
    <definedName name="в" localSheetId="63" hidden="1">{#N/A,#N/A,FALSE,"т02бд"}</definedName>
    <definedName name="в" localSheetId="64" hidden="1">{#N/A,#N/A,FALSE,"т02бд"}</definedName>
    <definedName name="в" localSheetId="65" hidden="1">{#N/A,#N/A,FALSE,"т02бд"}</definedName>
    <definedName name="в" localSheetId="66" hidden="1">{#N/A,#N/A,FALSE,"т02бд"}</definedName>
    <definedName name="в" localSheetId="67" hidden="1">{#N/A,#N/A,FALSE,"т02бд"}</definedName>
    <definedName name="в" localSheetId="68" hidden="1">{#N/A,#N/A,FALSE,"т02бд"}</definedName>
    <definedName name="в" localSheetId="69" hidden="1">{#N/A,#N/A,FALSE,"т02бд"}</definedName>
    <definedName name="в" localSheetId="70" hidden="1">{#N/A,#N/A,FALSE,"т02бд"}</definedName>
    <definedName name="в" localSheetId="71" hidden="1">{#N/A,#N/A,FALSE,"т02бд"}</definedName>
    <definedName name="в" localSheetId="72" hidden="1">{#N/A,#N/A,FALSE,"т02бд"}</definedName>
    <definedName name="в" localSheetId="76" hidden="1">{#N/A,#N/A,FALSE,"т02бд"}</definedName>
    <definedName name="в" localSheetId="78" hidden="1">{#N/A,#N/A,FALSE,"т02бд"}</definedName>
    <definedName name="в" localSheetId="84" hidden="1">{#N/A,#N/A,FALSE,"т02бд"}</definedName>
    <definedName name="в" localSheetId="88" hidden="1">{#N/A,#N/A,FALSE,"т02бд"}</definedName>
    <definedName name="в" localSheetId="91" hidden="1">{#N/A,#N/A,FALSE,"т02бд"}</definedName>
    <definedName name="в" localSheetId="92" hidden="1">{#N/A,#N/A,FALSE,"т02бд"}</definedName>
    <definedName name="в" localSheetId="93" hidden="1">{#N/A,#N/A,FALSE,"т02бд"}</definedName>
    <definedName name="в" localSheetId="74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2" hidden="1">{#N/A,#N/A,FALSE,"т02бд"}</definedName>
    <definedName name="в_1" localSheetId="19" hidden="1">{#N/A,#N/A,FALSE,"т02бд"}</definedName>
    <definedName name="в_1" localSheetId="31" hidden="1">{#N/A,#N/A,FALSE,"т02бд"}</definedName>
    <definedName name="в_1" localSheetId="22" hidden="1">{#N/A,#N/A,FALSE,"т02бд"}</definedName>
    <definedName name="в_1" localSheetId="23" hidden="1">{#N/A,#N/A,FALSE,"т02бд"}</definedName>
    <definedName name="в_1" localSheetId="24" hidden="1">{#N/A,#N/A,FALSE,"т02бд"}</definedName>
    <definedName name="в_1" localSheetId="25" hidden="1">{#N/A,#N/A,FALSE,"т02бд"}</definedName>
    <definedName name="в_1" localSheetId="26" hidden="1">{#N/A,#N/A,FALSE,"т02бд"}</definedName>
    <definedName name="в_1" localSheetId="36" hidden="1">{#N/A,#N/A,FALSE,"т02бд"}</definedName>
    <definedName name="в_1" localSheetId="45" hidden="1">{#N/A,#N/A,FALSE,"т02бд"}</definedName>
    <definedName name="в_1" localSheetId="46" hidden="1">{#N/A,#N/A,FALSE,"т02бд"}</definedName>
    <definedName name="в_1" localSheetId="44" hidden="1">{#N/A,#N/A,FALSE,"т02бд"}</definedName>
    <definedName name="в_1" localSheetId="52" hidden="1">{#N/A,#N/A,FALSE,"т02бд"}</definedName>
    <definedName name="в_1" localSheetId="55" hidden="1">{#N/A,#N/A,FALSE,"т02бд"}</definedName>
    <definedName name="в_1" localSheetId="56" hidden="1">{#N/A,#N/A,FALSE,"т02бд"}</definedName>
    <definedName name="в_1" localSheetId="57" hidden="1">{#N/A,#N/A,FALSE,"т02бд"}</definedName>
    <definedName name="в_1" localSheetId="60" hidden="1">{#N/A,#N/A,FALSE,"т02бд"}</definedName>
    <definedName name="в_1" localSheetId="61" hidden="1">{#N/A,#N/A,FALSE,"т02бд"}</definedName>
    <definedName name="в_1" localSheetId="62" hidden="1">{#N/A,#N/A,FALSE,"т02бд"}</definedName>
    <definedName name="в_1" localSheetId="63" hidden="1">{#N/A,#N/A,FALSE,"т02бд"}</definedName>
    <definedName name="в_1" localSheetId="64" hidden="1">{#N/A,#N/A,FALSE,"т02бд"}</definedName>
    <definedName name="в_1" localSheetId="65" hidden="1">{#N/A,#N/A,FALSE,"т02бд"}</definedName>
    <definedName name="в_1" localSheetId="66" hidden="1">{#N/A,#N/A,FALSE,"т02бд"}</definedName>
    <definedName name="в_1" localSheetId="67" hidden="1">{#N/A,#N/A,FALSE,"т02бд"}</definedName>
    <definedName name="в_1" localSheetId="68" hidden="1">{#N/A,#N/A,FALSE,"т02бд"}</definedName>
    <definedName name="в_1" localSheetId="69" hidden="1">{#N/A,#N/A,FALSE,"т02бд"}</definedName>
    <definedName name="в_1" localSheetId="70" hidden="1">{#N/A,#N/A,FALSE,"т02бд"}</definedName>
    <definedName name="в_1" localSheetId="71" hidden="1">{#N/A,#N/A,FALSE,"т02бд"}</definedName>
    <definedName name="в_1" localSheetId="72" hidden="1">{#N/A,#N/A,FALSE,"т02бд"}</definedName>
    <definedName name="в_1" localSheetId="76" hidden="1">{#N/A,#N/A,FALSE,"т02бд"}</definedName>
    <definedName name="в_1" localSheetId="78" hidden="1">{#N/A,#N/A,FALSE,"т02бд"}</definedName>
    <definedName name="в_1" localSheetId="84" hidden="1">{#N/A,#N/A,FALSE,"т02бд"}</definedName>
    <definedName name="в_1" localSheetId="88" hidden="1">{#N/A,#N/A,FALSE,"т02бд"}</definedName>
    <definedName name="в_1" localSheetId="91" hidden="1">{#N/A,#N/A,FALSE,"т02бд"}</definedName>
    <definedName name="в_1" localSheetId="92" hidden="1">{#N/A,#N/A,FALSE,"т02бд"}</definedName>
    <definedName name="в_1" localSheetId="93" hidden="1">{#N/A,#N/A,FALSE,"т02бд"}</definedName>
    <definedName name="в_1" localSheetId="74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2" hidden="1">{#N/A,#N/A,FALSE,"т02бд"}</definedName>
    <definedName name="в_2" localSheetId="19" hidden="1">{#N/A,#N/A,FALSE,"т02бд"}</definedName>
    <definedName name="в_2" localSheetId="31" hidden="1">{#N/A,#N/A,FALSE,"т02бд"}</definedName>
    <definedName name="в_2" localSheetId="22" hidden="1">{#N/A,#N/A,FALSE,"т02бд"}</definedName>
    <definedName name="в_2" localSheetId="23" hidden="1">{#N/A,#N/A,FALSE,"т02бд"}</definedName>
    <definedName name="в_2" localSheetId="24" hidden="1">{#N/A,#N/A,FALSE,"т02бд"}</definedName>
    <definedName name="в_2" localSheetId="25" hidden="1">{#N/A,#N/A,FALSE,"т02бд"}</definedName>
    <definedName name="в_2" localSheetId="26" hidden="1">{#N/A,#N/A,FALSE,"т02бд"}</definedName>
    <definedName name="в_2" localSheetId="36" hidden="1">{#N/A,#N/A,FALSE,"т02бд"}</definedName>
    <definedName name="в_2" localSheetId="45" hidden="1">{#N/A,#N/A,FALSE,"т02бд"}</definedName>
    <definedName name="в_2" localSheetId="46" hidden="1">{#N/A,#N/A,FALSE,"т02бд"}</definedName>
    <definedName name="в_2" localSheetId="44" hidden="1">{#N/A,#N/A,FALSE,"т02бд"}</definedName>
    <definedName name="в_2" localSheetId="52" hidden="1">{#N/A,#N/A,FALSE,"т02бд"}</definedName>
    <definedName name="в_2" localSheetId="55" hidden="1">{#N/A,#N/A,FALSE,"т02бд"}</definedName>
    <definedName name="в_2" localSheetId="56" hidden="1">{#N/A,#N/A,FALSE,"т02бд"}</definedName>
    <definedName name="в_2" localSheetId="57" hidden="1">{#N/A,#N/A,FALSE,"т02бд"}</definedName>
    <definedName name="в_2" localSheetId="60" hidden="1">{#N/A,#N/A,FALSE,"т02бд"}</definedName>
    <definedName name="в_2" localSheetId="61" hidden="1">{#N/A,#N/A,FALSE,"т02бд"}</definedName>
    <definedName name="в_2" localSheetId="62" hidden="1">{#N/A,#N/A,FALSE,"т02бд"}</definedName>
    <definedName name="в_2" localSheetId="63" hidden="1">{#N/A,#N/A,FALSE,"т02бд"}</definedName>
    <definedName name="в_2" localSheetId="64" hidden="1">{#N/A,#N/A,FALSE,"т02бд"}</definedName>
    <definedName name="в_2" localSheetId="65" hidden="1">{#N/A,#N/A,FALSE,"т02бд"}</definedName>
    <definedName name="в_2" localSheetId="66" hidden="1">{#N/A,#N/A,FALSE,"т02бд"}</definedName>
    <definedName name="в_2" localSheetId="67" hidden="1">{#N/A,#N/A,FALSE,"т02бд"}</definedName>
    <definedName name="в_2" localSheetId="68" hidden="1">{#N/A,#N/A,FALSE,"т02бд"}</definedName>
    <definedName name="в_2" localSheetId="69" hidden="1">{#N/A,#N/A,FALSE,"т02бд"}</definedName>
    <definedName name="в_2" localSheetId="70" hidden="1">{#N/A,#N/A,FALSE,"т02бд"}</definedName>
    <definedName name="в_2" localSheetId="71" hidden="1">{#N/A,#N/A,FALSE,"т02бд"}</definedName>
    <definedName name="в_2" localSheetId="72" hidden="1">{#N/A,#N/A,FALSE,"т02бд"}</definedName>
    <definedName name="в_2" localSheetId="76" hidden="1">{#N/A,#N/A,FALSE,"т02бд"}</definedName>
    <definedName name="в_2" localSheetId="78" hidden="1">{#N/A,#N/A,FALSE,"т02бд"}</definedName>
    <definedName name="в_2" localSheetId="84" hidden="1">{#N/A,#N/A,FALSE,"т02бд"}</definedName>
    <definedName name="в_2" localSheetId="88" hidden="1">{#N/A,#N/A,FALSE,"т02бд"}</definedName>
    <definedName name="в_2" localSheetId="91" hidden="1">{#N/A,#N/A,FALSE,"т02бд"}</definedName>
    <definedName name="в_2" localSheetId="92" hidden="1">{#N/A,#N/A,FALSE,"т02бд"}</definedName>
    <definedName name="в_2" localSheetId="93" hidden="1">{#N/A,#N/A,FALSE,"т02бд"}</definedName>
    <definedName name="в_2" localSheetId="74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6" hidden="1">{#N/A,#N/A,FALSE,"т02бд"}</definedName>
    <definedName name="вававав" localSheetId="19" hidden="1">{#N/A,#N/A,FALSE,"т02бд"}</definedName>
    <definedName name="вававав" localSheetId="29" hidden="1">{#N/A,#N/A,FALSE,"т02бд"}</definedName>
    <definedName name="вававав" localSheetId="30" hidden="1">{#N/A,#N/A,FALSE,"т02бд"}</definedName>
    <definedName name="вававав" localSheetId="31" hidden="1">{#N/A,#N/A,FALSE,"т02бд"}</definedName>
    <definedName name="вававав" localSheetId="22" hidden="1">{#N/A,#N/A,FALSE,"т02бд"}</definedName>
    <definedName name="вававав" localSheetId="23" hidden="1">{#N/A,#N/A,FALSE,"т02бд"}</definedName>
    <definedName name="вававав" localSheetId="24" hidden="1">{#N/A,#N/A,FALSE,"т02бд"}</definedName>
    <definedName name="вававав" localSheetId="25" hidden="1">{#N/A,#N/A,FALSE,"т02бд"}</definedName>
    <definedName name="вававав" localSheetId="26" hidden="1">{#N/A,#N/A,FALSE,"т02бд"}</definedName>
    <definedName name="вававав" localSheetId="36" hidden="1">{#N/A,#N/A,FALSE,"т02бд"}</definedName>
    <definedName name="вававав" localSheetId="45" hidden="1">{#N/A,#N/A,FALSE,"т02бд"}</definedName>
    <definedName name="вававав" localSheetId="46" hidden="1">{#N/A,#N/A,FALSE,"т02бд"}</definedName>
    <definedName name="вававав" localSheetId="44" hidden="1">{#N/A,#N/A,FALSE,"т02бд"}</definedName>
    <definedName name="вававав" localSheetId="52" hidden="1">{#N/A,#N/A,FALSE,"т02бд"}</definedName>
    <definedName name="вававав" localSheetId="55" hidden="1">{#N/A,#N/A,FALSE,"т02бд"}</definedName>
    <definedName name="вававав" localSheetId="56" hidden="1">{#N/A,#N/A,FALSE,"т02бд"}</definedName>
    <definedName name="вававав" localSheetId="57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62" hidden="1">{#N/A,#N/A,FALSE,"т02бд"}</definedName>
    <definedName name="вававав" localSheetId="63" hidden="1">{#N/A,#N/A,FALSE,"т02бд"}</definedName>
    <definedName name="вававав" localSheetId="64" hidden="1">{#N/A,#N/A,FALSE,"т02бд"}</definedName>
    <definedName name="вававав" localSheetId="65" hidden="1">{#N/A,#N/A,FALSE,"т02бд"}</definedName>
    <definedName name="вававав" localSheetId="66" hidden="1">{#N/A,#N/A,FALSE,"т02бд"}</definedName>
    <definedName name="вававав" localSheetId="67" hidden="1">{#N/A,#N/A,FALSE,"т02бд"}</definedName>
    <definedName name="вававав" localSheetId="68" hidden="1">{#N/A,#N/A,FALSE,"т02бд"}</definedName>
    <definedName name="вававав" localSheetId="69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6" hidden="1">{#N/A,#N/A,FALSE,"т02бд"}</definedName>
    <definedName name="вававав" localSheetId="77" hidden="1">{#N/A,#N/A,FALSE,"т02бд"}</definedName>
    <definedName name="вававав" localSheetId="78" hidden="1">{#N/A,#N/A,FALSE,"т02бд"}</definedName>
    <definedName name="вававав" localSheetId="80" hidden="1">{#N/A,#N/A,FALSE,"т02бд"}</definedName>
    <definedName name="вававав" localSheetId="84" hidden="1">{#N/A,#N/A,FALSE,"т02бд"}</definedName>
    <definedName name="вававав" localSheetId="88" hidden="1">{#N/A,#N/A,FALSE,"т02бд"}</definedName>
    <definedName name="вававав" localSheetId="89" hidden="1">{#N/A,#N/A,FALSE,"т02бд"}</definedName>
    <definedName name="вававав" localSheetId="91" hidden="1">{#N/A,#N/A,FALSE,"т02бд"}</definedName>
    <definedName name="вававав" localSheetId="92" hidden="1">{#N/A,#N/A,FALSE,"т02бд"}</definedName>
    <definedName name="вававав" localSheetId="93" hidden="1">{#N/A,#N/A,FALSE,"т02бд"}</definedName>
    <definedName name="вававав" localSheetId="74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2" hidden="1">{#N/A,#N/A,FALSE,"т02бд"}</definedName>
    <definedName name="вававав_2" localSheetId="19" hidden="1">{#N/A,#N/A,FALSE,"т02бд"}</definedName>
    <definedName name="вававав_2" localSheetId="31" hidden="1">{#N/A,#N/A,FALSE,"т02бд"}</definedName>
    <definedName name="вававав_2" localSheetId="22" hidden="1">{#N/A,#N/A,FALSE,"т02бд"}</definedName>
    <definedName name="вававав_2" localSheetId="23" hidden="1">{#N/A,#N/A,FALSE,"т02бд"}</definedName>
    <definedName name="вававав_2" localSheetId="24" hidden="1">{#N/A,#N/A,FALSE,"т02бд"}</definedName>
    <definedName name="вававав_2" localSheetId="25" hidden="1">{#N/A,#N/A,FALSE,"т02бд"}</definedName>
    <definedName name="вававав_2" localSheetId="26" hidden="1">{#N/A,#N/A,FALSE,"т02бд"}</definedName>
    <definedName name="вававав_2" localSheetId="36" hidden="1">{#N/A,#N/A,FALSE,"т02бд"}</definedName>
    <definedName name="вававав_2" localSheetId="45" hidden="1">{#N/A,#N/A,FALSE,"т02бд"}</definedName>
    <definedName name="вававав_2" localSheetId="46" hidden="1">{#N/A,#N/A,FALSE,"т02бд"}</definedName>
    <definedName name="вававав_2" localSheetId="44" hidden="1">{#N/A,#N/A,FALSE,"т02бд"}</definedName>
    <definedName name="вававав_2" localSheetId="52" hidden="1">{#N/A,#N/A,FALSE,"т02бд"}</definedName>
    <definedName name="вававав_2" localSheetId="55" hidden="1">{#N/A,#N/A,FALSE,"т02бд"}</definedName>
    <definedName name="вававав_2" localSheetId="56" hidden="1">{#N/A,#N/A,FALSE,"т02бд"}</definedName>
    <definedName name="вававав_2" localSheetId="57" hidden="1">{#N/A,#N/A,FALSE,"т02бд"}</definedName>
    <definedName name="вававав_2" localSheetId="60" hidden="1">{#N/A,#N/A,FALSE,"т02бд"}</definedName>
    <definedName name="вававав_2" localSheetId="61" hidden="1">{#N/A,#N/A,FALSE,"т02бд"}</definedName>
    <definedName name="вававав_2" localSheetId="62" hidden="1">{#N/A,#N/A,FALSE,"т02бд"}</definedName>
    <definedName name="вававав_2" localSheetId="63" hidden="1">{#N/A,#N/A,FALSE,"т02бд"}</definedName>
    <definedName name="вававав_2" localSheetId="64" hidden="1">{#N/A,#N/A,FALSE,"т02бд"}</definedName>
    <definedName name="вававав_2" localSheetId="65" hidden="1">{#N/A,#N/A,FALSE,"т02бд"}</definedName>
    <definedName name="вававав_2" localSheetId="66" hidden="1">{#N/A,#N/A,FALSE,"т02бд"}</definedName>
    <definedName name="вававав_2" localSheetId="67" hidden="1">{#N/A,#N/A,FALSE,"т02бд"}</definedName>
    <definedName name="вававав_2" localSheetId="68" hidden="1">{#N/A,#N/A,FALSE,"т02бд"}</definedName>
    <definedName name="вававав_2" localSheetId="69" hidden="1">{#N/A,#N/A,FALSE,"т02бд"}</definedName>
    <definedName name="вававав_2" localSheetId="70" hidden="1">{#N/A,#N/A,FALSE,"т02бд"}</definedName>
    <definedName name="вававав_2" localSheetId="71" hidden="1">{#N/A,#N/A,FALSE,"т02бд"}</definedName>
    <definedName name="вававав_2" localSheetId="72" hidden="1">{#N/A,#N/A,FALSE,"т02бд"}</definedName>
    <definedName name="вававав_2" localSheetId="76" hidden="1">{#N/A,#N/A,FALSE,"т02бд"}</definedName>
    <definedName name="вававав_2" localSheetId="78" hidden="1">{#N/A,#N/A,FALSE,"т02бд"}</definedName>
    <definedName name="вававав_2" localSheetId="84" hidden="1">{#N/A,#N/A,FALSE,"т02бд"}</definedName>
    <definedName name="вававав_2" localSheetId="88" hidden="1">{#N/A,#N/A,FALSE,"т02бд"}</definedName>
    <definedName name="вававав_2" localSheetId="91" hidden="1">{#N/A,#N/A,FALSE,"т02бд"}</definedName>
    <definedName name="вававав_2" localSheetId="92" hidden="1">{#N/A,#N/A,FALSE,"т02бд"}</definedName>
    <definedName name="вававав_2" localSheetId="93" hidden="1">{#N/A,#N/A,FALSE,"т02бд"}</definedName>
    <definedName name="вававав_2" localSheetId="74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2" hidden="1">{#N/A,#N/A,FALSE,"т02бд"}</definedName>
    <definedName name="вававав_2_1" localSheetId="19" hidden="1">{#N/A,#N/A,FALSE,"т02бд"}</definedName>
    <definedName name="вававав_2_1" localSheetId="31" hidden="1">{#N/A,#N/A,FALSE,"т02бд"}</definedName>
    <definedName name="вававав_2_1" localSheetId="22" hidden="1">{#N/A,#N/A,FALSE,"т02бд"}</definedName>
    <definedName name="вававав_2_1" localSheetId="23" hidden="1">{#N/A,#N/A,FALSE,"т02бд"}</definedName>
    <definedName name="вававав_2_1" localSheetId="24" hidden="1">{#N/A,#N/A,FALSE,"т02бд"}</definedName>
    <definedName name="вававав_2_1" localSheetId="25" hidden="1">{#N/A,#N/A,FALSE,"т02бд"}</definedName>
    <definedName name="вававав_2_1" localSheetId="26" hidden="1">{#N/A,#N/A,FALSE,"т02бд"}</definedName>
    <definedName name="вававав_2_1" localSheetId="36" hidden="1">{#N/A,#N/A,FALSE,"т02бд"}</definedName>
    <definedName name="вававав_2_1" localSheetId="45" hidden="1">{#N/A,#N/A,FALSE,"т02бд"}</definedName>
    <definedName name="вававав_2_1" localSheetId="46" hidden="1">{#N/A,#N/A,FALSE,"т02бд"}</definedName>
    <definedName name="вававав_2_1" localSheetId="44" hidden="1">{#N/A,#N/A,FALSE,"т02бд"}</definedName>
    <definedName name="вававав_2_1" localSheetId="52" hidden="1">{#N/A,#N/A,FALSE,"т02бд"}</definedName>
    <definedName name="вававав_2_1" localSheetId="55" hidden="1">{#N/A,#N/A,FALSE,"т02бд"}</definedName>
    <definedName name="вававав_2_1" localSheetId="56" hidden="1">{#N/A,#N/A,FALSE,"т02бд"}</definedName>
    <definedName name="вававав_2_1" localSheetId="57" hidden="1">{#N/A,#N/A,FALSE,"т02бд"}</definedName>
    <definedName name="вававав_2_1" localSheetId="60" hidden="1">{#N/A,#N/A,FALSE,"т02бд"}</definedName>
    <definedName name="вававав_2_1" localSheetId="61" hidden="1">{#N/A,#N/A,FALSE,"т02бд"}</definedName>
    <definedName name="вававав_2_1" localSheetId="62" hidden="1">{#N/A,#N/A,FALSE,"т02бд"}</definedName>
    <definedName name="вававав_2_1" localSheetId="63" hidden="1">{#N/A,#N/A,FALSE,"т02бд"}</definedName>
    <definedName name="вававав_2_1" localSheetId="64" hidden="1">{#N/A,#N/A,FALSE,"т02бд"}</definedName>
    <definedName name="вававав_2_1" localSheetId="65" hidden="1">{#N/A,#N/A,FALSE,"т02бд"}</definedName>
    <definedName name="вававав_2_1" localSheetId="66" hidden="1">{#N/A,#N/A,FALSE,"т02бд"}</definedName>
    <definedName name="вававав_2_1" localSheetId="67" hidden="1">{#N/A,#N/A,FALSE,"т02бд"}</definedName>
    <definedName name="вававав_2_1" localSheetId="68" hidden="1">{#N/A,#N/A,FALSE,"т02бд"}</definedName>
    <definedName name="вававав_2_1" localSheetId="69" hidden="1">{#N/A,#N/A,FALSE,"т02бд"}</definedName>
    <definedName name="вававав_2_1" localSheetId="70" hidden="1">{#N/A,#N/A,FALSE,"т02бд"}</definedName>
    <definedName name="вававав_2_1" localSheetId="71" hidden="1">{#N/A,#N/A,FALSE,"т02бд"}</definedName>
    <definedName name="вававав_2_1" localSheetId="72" hidden="1">{#N/A,#N/A,FALSE,"т02бд"}</definedName>
    <definedName name="вававав_2_1" localSheetId="76" hidden="1">{#N/A,#N/A,FALSE,"т02бд"}</definedName>
    <definedName name="вававав_2_1" localSheetId="78" hidden="1">{#N/A,#N/A,FALSE,"т02бд"}</definedName>
    <definedName name="вававав_2_1" localSheetId="84" hidden="1">{#N/A,#N/A,FALSE,"т02бд"}</definedName>
    <definedName name="вававав_2_1" localSheetId="88" hidden="1">{#N/A,#N/A,FALSE,"т02бд"}</definedName>
    <definedName name="вававав_2_1" localSheetId="91" hidden="1">{#N/A,#N/A,FALSE,"т02бд"}</definedName>
    <definedName name="вававав_2_1" localSheetId="92" hidden="1">{#N/A,#N/A,FALSE,"т02бд"}</definedName>
    <definedName name="вававав_2_1" localSheetId="93" hidden="1">{#N/A,#N/A,FALSE,"т02бд"}</definedName>
    <definedName name="вававав_2_1" localSheetId="74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2" hidden="1">{#N/A,#N/A,FALSE,"Лист4"}</definedName>
    <definedName name="вап" localSheetId="19" hidden="1">{#N/A,#N/A,FALSE,"Лист4"}</definedName>
    <definedName name="вап" localSheetId="31" hidden="1">{#N/A,#N/A,FALSE,"Лист4"}</definedName>
    <definedName name="вап" localSheetId="22" hidden="1">{#N/A,#N/A,FALSE,"Лист4"}</definedName>
    <definedName name="вап" localSheetId="23" hidden="1">{#N/A,#N/A,FALSE,"Лист4"}</definedName>
    <definedName name="вап" localSheetId="24" hidden="1">{#N/A,#N/A,FALSE,"Лист4"}</definedName>
    <definedName name="вап" localSheetId="25" hidden="1">{#N/A,#N/A,FALSE,"Лист4"}</definedName>
    <definedName name="вап" localSheetId="26" hidden="1">{#N/A,#N/A,FALSE,"Лист4"}</definedName>
    <definedName name="вап" localSheetId="36" hidden="1">{#N/A,#N/A,FALSE,"Лист4"}</definedName>
    <definedName name="вап" localSheetId="45" hidden="1">{#N/A,#N/A,FALSE,"Лист4"}</definedName>
    <definedName name="вап" localSheetId="46" hidden="1">{#N/A,#N/A,FALSE,"Лист4"}</definedName>
    <definedName name="вап" localSheetId="44" hidden="1">{#N/A,#N/A,FALSE,"Лист4"}</definedName>
    <definedName name="вап" localSheetId="52" hidden="1">{#N/A,#N/A,FALSE,"Лист4"}</definedName>
    <definedName name="вап" localSheetId="55" hidden="1">{#N/A,#N/A,FALSE,"Лист4"}</definedName>
    <definedName name="вап" localSheetId="56" hidden="1">{#N/A,#N/A,FALSE,"Лист4"}</definedName>
    <definedName name="вап" localSheetId="57" hidden="1">{#N/A,#N/A,FALSE,"Лист4"}</definedName>
    <definedName name="вап" localSheetId="60" hidden="1">{#N/A,#N/A,FALSE,"Лист4"}</definedName>
    <definedName name="вап" localSheetId="61" hidden="1">{#N/A,#N/A,FALSE,"Лист4"}</definedName>
    <definedName name="вап" localSheetId="62" hidden="1">{#N/A,#N/A,FALSE,"Лист4"}</definedName>
    <definedName name="вап" localSheetId="63" hidden="1">{#N/A,#N/A,FALSE,"Лист4"}</definedName>
    <definedName name="вап" localSheetId="64" hidden="1">{#N/A,#N/A,FALSE,"Лист4"}</definedName>
    <definedName name="вап" localSheetId="65" hidden="1">{#N/A,#N/A,FALSE,"Лист4"}</definedName>
    <definedName name="вап" localSheetId="66" hidden="1">{#N/A,#N/A,FALSE,"Лист4"}</definedName>
    <definedName name="вап" localSheetId="67" hidden="1">{#N/A,#N/A,FALSE,"Лист4"}</definedName>
    <definedName name="вап" localSheetId="68" hidden="1">{#N/A,#N/A,FALSE,"Лист4"}</definedName>
    <definedName name="вап" localSheetId="69" hidden="1">{#N/A,#N/A,FALSE,"Лист4"}</definedName>
    <definedName name="вап" localSheetId="70" hidden="1">{#N/A,#N/A,FALSE,"Лист4"}</definedName>
    <definedName name="вап" localSheetId="71" hidden="1">{#N/A,#N/A,FALSE,"Лист4"}</definedName>
    <definedName name="вап" localSheetId="72" hidden="1">{#N/A,#N/A,FALSE,"Лист4"}</definedName>
    <definedName name="вап" localSheetId="76" hidden="1">{#N/A,#N/A,FALSE,"Лист4"}</definedName>
    <definedName name="вап" localSheetId="77" hidden="1">{#N/A,#N/A,FALSE,"Лист4"}</definedName>
    <definedName name="вап" localSheetId="78" hidden="1">{#N/A,#N/A,FALSE,"Лист4"}</definedName>
    <definedName name="вап" localSheetId="80" hidden="1">{#N/A,#N/A,FALSE,"Лист4"}</definedName>
    <definedName name="вап" localSheetId="84" hidden="1">{#N/A,#N/A,FALSE,"Лист4"}</definedName>
    <definedName name="вап" localSheetId="88" hidden="1">{#N/A,#N/A,FALSE,"Лист4"}</definedName>
    <definedName name="вап" localSheetId="89" hidden="1">{#N/A,#N/A,FALSE,"Лист4"}</definedName>
    <definedName name="вап" localSheetId="91" hidden="1">{#N/A,#N/A,FALSE,"Лист4"}</definedName>
    <definedName name="вап" localSheetId="92" hidden="1">{#N/A,#N/A,FALSE,"Лист4"}</definedName>
    <definedName name="вап" localSheetId="93" hidden="1">{#N/A,#N/A,FALSE,"Лист4"}</definedName>
    <definedName name="вап" localSheetId="74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2" hidden="1">{#N/A,#N/A,FALSE,"Лист4"}</definedName>
    <definedName name="вапа" localSheetId="19" hidden="1">{#N/A,#N/A,FALSE,"Лист4"}</definedName>
    <definedName name="вапа" localSheetId="31" hidden="1">{#N/A,#N/A,FALSE,"Лист4"}</definedName>
    <definedName name="вапа" localSheetId="22" hidden="1">{#N/A,#N/A,FALSE,"Лист4"}</definedName>
    <definedName name="вапа" localSheetId="23" hidden="1">{#N/A,#N/A,FALSE,"Лист4"}</definedName>
    <definedName name="вапа" localSheetId="24" hidden="1">{#N/A,#N/A,FALSE,"Лист4"}</definedName>
    <definedName name="вапа" localSheetId="25" hidden="1">{#N/A,#N/A,FALSE,"Лист4"}</definedName>
    <definedName name="вапа" localSheetId="26" hidden="1">{#N/A,#N/A,FALSE,"Лист4"}</definedName>
    <definedName name="вапа" localSheetId="36" hidden="1">{#N/A,#N/A,FALSE,"Лист4"}</definedName>
    <definedName name="вапа" localSheetId="45" hidden="1">{#N/A,#N/A,FALSE,"Лист4"}</definedName>
    <definedName name="вапа" localSheetId="46" hidden="1">{#N/A,#N/A,FALSE,"Лист4"}</definedName>
    <definedName name="вапа" localSheetId="44" hidden="1">{#N/A,#N/A,FALSE,"Лист4"}</definedName>
    <definedName name="вапа" localSheetId="52" hidden="1">{#N/A,#N/A,FALSE,"Лист4"}</definedName>
    <definedName name="вапа" localSheetId="55" hidden="1">{#N/A,#N/A,FALSE,"Лист4"}</definedName>
    <definedName name="вапа" localSheetId="56" hidden="1">{#N/A,#N/A,FALSE,"Лист4"}</definedName>
    <definedName name="вапа" localSheetId="57" hidden="1">{#N/A,#N/A,FALSE,"Лист4"}</definedName>
    <definedName name="вапа" localSheetId="60" hidden="1">{#N/A,#N/A,FALSE,"Лист4"}</definedName>
    <definedName name="вапа" localSheetId="61" hidden="1">{#N/A,#N/A,FALSE,"Лист4"}</definedName>
    <definedName name="вапа" localSheetId="62" hidden="1">{#N/A,#N/A,FALSE,"Лист4"}</definedName>
    <definedName name="вапа" localSheetId="63" hidden="1">{#N/A,#N/A,FALSE,"Лист4"}</definedName>
    <definedName name="вапа" localSheetId="64" hidden="1">{#N/A,#N/A,FALSE,"Лист4"}</definedName>
    <definedName name="вапа" localSheetId="65" hidden="1">{#N/A,#N/A,FALSE,"Лист4"}</definedName>
    <definedName name="вапа" localSheetId="66" hidden="1">{#N/A,#N/A,FALSE,"Лист4"}</definedName>
    <definedName name="вапа" localSheetId="67" hidden="1">{#N/A,#N/A,FALSE,"Лист4"}</definedName>
    <definedName name="вапа" localSheetId="68" hidden="1">{#N/A,#N/A,FALSE,"Лист4"}</definedName>
    <definedName name="вапа" localSheetId="69" hidden="1">{#N/A,#N/A,FALSE,"Лист4"}</definedName>
    <definedName name="вапа" localSheetId="70" hidden="1">{#N/A,#N/A,FALSE,"Лист4"}</definedName>
    <definedName name="вапа" localSheetId="71" hidden="1">{#N/A,#N/A,FALSE,"Лист4"}</definedName>
    <definedName name="вапа" localSheetId="72" hidden="1">{#N/A,#N/A,FALSE,"Лист4"}</definedName>
    <definedName name="вапа" localSheetId="76" hidden="1">{#N/A,#N/A,FALSE,"Лист4"}</definedName>
    <definedName name="вапа" localSheetId="77" hidden="1">{#N/A,#N/A,FALSE,"Лист4"}</definedName>
    <definedName name="вапа" localSheetId="78" hidden="1">{#N/A,#N/A,FALSE,"Лист4"}</definedName>
    <definedName name="вапа" localSheetId="80" hidden="1">{#N/A,#N/A,FALSE,"Лист4"}</definedName>
    <definedName name="вапа" localSheetId="84" hidden="1">{#N/A,#N/A,FALSE,"Лист4"}</definedName>
    <definedName name="вапа" localSheetId="88" hidden="1">{#N/A,#N/A,FALSE,"Лист4"}</definedName>
    <definedName name="вапа" localSheetId="89" hidden="1">{#N/A,#N/A,FALSE,"Лист4"}</definedName>
    <definedName name="вапа" localSheetId="91" hidden="1">{#N/A,#N/A,FALSE,"Лист4"}</definedName>
    <definedName name="вапа" localSheetId="92" hidden="1">{#N/A,#N/A,FALSE,"Лист4"}</definedName>
    <definedName name="вапа" localSheetId="93" hidden="1">{#N/A,#N/A,FALSE,"Лист4"}</definedName>
    <definedName name="вапа" localSheetId="74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2" hidden="1">{#N/A,#N/A,FALSE,"Лист4"}</definedName>
    <definedName name="вапро" localSheetId="19" hidden="1">{#N/A,#N/A,FALSE,"Лист4"}</definedName>
    <definedName name="вапро" localSheetId="31" hidden="1">{#N/A,#N/A,FALSE,"Лист4"}</definedName>
    <definedName name="вапро" localSheetId="22" hidden="1">{#N/A,#N/A,FALSE,"Лист4"}</definedName>
    <definedName name="вапро" localSheetId="23" hidden="1">{#N/A,#N/A,FALSE,"Лист4"}</definedName>
    <definedName name="вапро" localSheetId="24" hidden="1">{#N/A,#N/A,FALSE,"Лист4"}</definedName>
    <definedName name="вапро" localSheetId="25" hidden="1">{#N/A,#N/A,FALSE,"Лист4"}</definedName>
    <definedName name="вапро" localSheetId="26" hidden="1">{#N/A,#N/A,FALSE,"Лист4"}</definedName>
    <definedName name="вапро" localSheetId="36" hidden="1">{#N/A,#N/A,FALSE,"Лист4"}</definedName>
    <definedName name="вапро" localSheetId="45" hidden="1">{#N/A,#N/A,FALSE,"Лист4"}</definedName>
    <definedName name="вапро" localSheetId="46" hidden="1">{#N/A,#N/A,FALSE,"Лист4"}</definedName>
    <definedName name="вапро" localSheetId="44" hidden="1">{#N/A,#N/A,FALSE,"Лист4"}</definedName>
    <definedName name="вапро" localSheetId="52" hidden="1">{#N/A,#N/A,FALSE,"Лист4"}</definedName>
    <definedName name="вапро" localSheetId="55" hidden="1">{#N/A,#N/A,FALSE,"Лист4"}</definedName>
    <definedName name="вапро" localSheetId="56" hidden="1">{#N/A,#N/A,FALSE,"Лист4"}</definedName>
    <definedName name="вапро" localSheetId="57" hidden="1">{#N/A,#N/A,FALSE,"Лист4"}</definedName>
    <definedName name="вапро" localSheetId="60" hidden="1">{#N/A,#N/A,FALSE,"Лист4"}</definedName>
    <definedName name="вапро" localSheetId="61" hidden="1">{#N/A,#N/A,FALSE,"Лист4"}</definedName>
    <definedName name="вапро" localSheetId="62" hidden="1">{#N/A,#N/A,FALSE,"Лист4"}</definedName>
    <definedName name="вапро" localSheetId="63" hidden="1">{#N/A,#N/A,FALSE,"Лист4"}</definedName>
    <definedName name="вапро" localSheetId="64" hidden="1">{#N/A,#N/A,FALSE,"Лист4"}</definedName>
    <definedName name="вапро" localSheetId="65" hidden="1">{#N/A,#N/A,FALSE,"Лист4"}</definedName>
    <definedName name="вапро" localSheetId="66" hidden="1">{#N/A,#N/A,FALSE,"Лист4"}</definedName>
    <definedName name="вапро" localSheetId="67" hidden="1">{#N/A,#N/A,FALSE,"Лист4"}</definedName>
    <definedName name="вапро" localSheetId="68" hidden="1">{#N/A,#N/A,FALSE,"Лист4"}</definedName>
    <definedName name="вапро" localSheetId="69" hidden="1">{#N/A,#N/A,FALSE,"Лист4"}</definedName>
    <definedName name="вапро" localSheetId="70" hidden="1">{#N/A,#N/A,FALSE,"Лист4"}</definedName>
    <definedName name="вапро" localSheetId="71" hidden="1">{#N/A,#N/A,FALSE,"Лист4"}</definedName>
    <definedName name="вапро" localSheetId="72" hidden="1">{#N/A,#N/A,FALSE,"Лист4"}</definedName>
    <definedName name="вапро" localSheetId="76" hidden="1">{#N/A,#N/A,FALSE,"Лист4"}</definedName>
    <definedName name="вапро" localSheetId="77" hidden="1">{#N/A,#N/A,FALSE,"Лист4"}</definedName>
    <definedName name="вапро" localSheetId="78" hidden="1">{#N/A,#N/A,FALSE,"Лист4"}</definedName>
    <definedName name="вапро" localSheetId="80" hidden="1">{#N/A,#N/A,FALSE,"Лист4"}</definedName>
    <definedName name="вапро" localSheetId="84" hidden="1">{#N/A,#N/A,FALSE,"Лист4"}</definedName>
    <definedName name="вапро" localSheetId="88" hidden="1">{#N/A,#N/A,FALSE,"Лист4"}</definedName>
    <definedName name="вапро" localSheetId="89" hidden="1">{#N/A,#N/A,FALSE,"Лист4"}</definedName>
    <definedName name="вапро" localSheetId="91" hidden="1">{#N/A,#N/A,FALSE,"Лист4"}</definedName>
    <definedName name="вапро" localSheetId="92" hidden="1">{#N/A,#N/A,FALSE,"Лист4"}</definedName>
    <definedName name="вапро" localSheetId="93" hidden="1">{#N/A,#N/A,FALSE,"Лист4"}</definedName>
    <definedName name="вапро" localSheetId="74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2" hidden="1">{#N/A,#N/A,FALSE,"Лист4"}</definedName>
    <definedName name="вау" localSheetId="19" hidden="1">{#N/A,#N/A,FALSE,"Лист4"}</definedName>
    <definedName name="вау" localSheetId="31" hidden="1">{#N/A,#N/A,FALSE,"Лист4"}</definedName>
    <definedName name="вау" localSheetId="22" hidden="1">{#N/A,#N/A,FALSE,"Лист4"}</definedName>
    <definedName name="вау" localSheetId="23" hidden="1">{#N/A,#N/A,FALSE,"Лист4"}</definedName>
    <definedName name="вау" localSheetId="24" hidden="1">{#N/A,#N/A,FALSE,"Лист4"}</definedName>
    <definedName name="вау" localSheetId="25" hidden="1">{#N/A,#N/A,FALSE,"Лист4"}</definedName>
    <definedName name="вау" localSheetId="26" hidden="1">{#N/A,#N/A,FALSE,"Лист4"}</definedName>
    <definedName name="вау" localSheetId="36" hidden="1">{#N/A,#N/A,FALSE,"Лист4"}</definedName>
    <definedName name="вау" localSheetId="45" hidden="1">{#N/A,#N/A,FALSE,"Лист4"}</definedName>
    <definedName name="вау" localSheetId="46" hidden="1">{#N/A,#N/A,FALSE,"Лист4"}</definedName>
    <definedName name="вау" localSheetId="44" hidden="1">{#N/A,#N/A,FALSE,"Лист4"}</definedName>
    <definedName name="вау" localSheetId="52" hidden="1">{#N/A,#N/A,FALSE,"Лист4"}</definedName>
    <definedName name="вау" localSheetId="55" hidden="1">{#N/A,#N/A,FALSE,"Лист4"}</definedName>
    <definedName name="вау" localSheetId="56" hidden="1">{#N/A,#N/A,FALSE,"Лист4"}</definedName>
    <definedName name="вау" localSheetId="57" hidden="1">{#N/A,#N/A,FALSE,"Лист4"}</definedName>
    <definedName name="вау" localSheetId="60" hidden="1">{#N/A,#N/A,FALSE,"Лист4"}</definedName>
    <definedName name="вау" localSheetId="61" hidden="1">{#N/A,#N/A,FALSE,"Лист4"}</definedName>
    <definedName name="вау" localSheetId="62" hidden="1">{#N/A,#N/A,FALSE,"Лист4"}</definedName>
    <definedName name="вау" localSheetId="63" hidden="1">{#N/A,#N/A,FALSE,"Лист4"}</definedName>
    <definedName name="вау" localSheetId="64" hidden="1">{#N/A,#N/A,FALSE,"Лист4"}</definedName>
    <definedName name="вау" localSheetId="65" hidden="1">{#N/A,#N/A,FALSE,"Лист4"}</definedName>
    <definedName name="вау" localSheetId="66" hidden="1">{#N/A,#N/A,FALSE,"Лист4"}</definedName>
    <definedName name="вау" localSheetId="67" hidden="1">{#N/A,#N/A,FALSE,"Лист4"}</definedName>
    <definedName name="вау" localSheetId="68" hidden="1">{#N/A,#N/A,FALSE,"Лист4"}</definedName>
    <definedName name="вау" localSheetId="69" hidden="1">{#N/A,#N/A,FALSE,"Лист4"}</definedName>
    <definedName name="вау" localSheetId="70" hidden="1">{#N/A,#N/A,FALSE,"Лист4"}</definedName>
    <definedName name="вау" localSheetId="71" hidden="1">{#N/A,#N/A,FALSE,"Лист4"}</definedName>
    <definedName name="вау" localSheetId="72" hidden="1">{#N/A,#N/A,FALSE,"Лист4"}</definedName>
    <definedName name="вау" localSheetId="76" hidden="1">{#N/A,#N/A,FALSE,"Лист4"}</definedName>
    <definedName name="вау" localSheetId="77" hidden="1">{#N/A,#N/A,FALSE,"Лист4"}</definedName>
    <definedName name="вау" localSheetId="78" hidden="1">{#N/A,#N/A,FALSE,"Лист4"}</definedName>
    <definedName name="вау" localSheetId="80" hidden="1">{#N/A,#N/A,FALSE,"Лист4"}</definedName>
    <definedName name="вау" localSheetId="84" hidden="1">{#N/A,#N/A,FALSE,"Лист4"}</definedName>
    <definedName name="вау" localSheetId="88" hidden="1">{#N/A,#N/A,FALSE,"Лист4"}</definedName>
    <definedName name="вау" localSheetId="89" hidden="1">{#N/A,#N/A,FALSE,"Лист4"}</definedName>
    <definedName name="вау" localSheetId="91" hidden="1">{#N/A,#N/A,FALSE,"Лист4"}</definedName>
    <definedName name="вау" localSheetId="92" hidden="1">{#N/A,#N/A,FALSE,"Лист4"}</definedName>
    <definedName name="вау" localSheetId="93" hidden="1">{#N/A,#N/A,FALSE,"Лист4"}</definedName>
    <definedName name="вау" localSheetId="74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2" hidden="1">{#N/A,#N/A,FALSE,"Лист4"}</definedName>
    <definedName name="вв" localSheetId="19" hidden="1">{#N/A,#N/A,FALSE,"Лист4"}</definedName>
    <definedName name="вв" localSheetId="31" hidden="1">{#N/A,#N/A,FALSE,"Лист4"}</definedName>
    <definedName name="вв" localSheetId="22" hidden="1">{#N/A,#N/A,FALSE,"Лист4"}</definedName>
    <definedName name="вв" localSheetId="23" hidden="1">{#N/A,#N/A,FALSE,"Лист4"}</definedName>
    <definedName name="вв" localSheetId="24" hidden="1">{#N/A,#N/A,FALSE,"Лист4"}</definedName>
    <definedName name="вв" localSheetId="25" hidden="1">{#N/A,#N/A,FALSE,"Лист4"}</definedName>
    <definedName name="вв" localSheetId="26" hidden="1">{#N/A,#N/A,FALSE,"Лист4"}</definedName>
    <definedName name="вв" localSheetId="36" hidden="1">{#N/A,#N/A,FALSE,"Лист4"}</definedName>
    <definedName name="вв" localSheetId="45" hidden="1">{#N/A,#N/A,FALSE,"Лист4"}</definedName>
    <definedName name="вв" localSheetId="46" hidden="1">{#N/A,#N/A,FALSE,"Лист4"}</definedName>
    <definedName name="вв" localSheetId="44" hidden="1">{#N/A,#N/A,FALSE,"Лист4"}</definedName>
    <definedName name="вв" localSheetId="52" hidden="1">{#N/A,#N/A,FALSE,"Лист4"}</definedName>
    <definedName name="вв" localSheetId="55" hidden="1">{#N/A,#N/A,FALSE,"Лист4"}</definedName>
    <definedName name="вв" localSheetId="56" hidden="1">{#N/A,#N/A,FALSE,"Лист4"}</definedName>
    <definedName name="вв" localSheetId="57" hidden="1">{#N/A,#N/A,FALSE,"Лист4"}</definedName>
    <definedName name="вв" localSheetId="60" hidden="1">{#N/A,#N/A,FALSE,"Лист4"}</definedName>
    <definedName name="вв" localSheetId="61" hidden="1">{#N/A,#N/A,FALSE,"Лист4"}</definedName>
    <definedName name="вв" localSheetId="62" hidden="1">{#N/A,#N/A,FALSE,"Лист4"}</definedName>
    <definedName name="вв" localSheetId="63" hidden="1">{#N/A,#N/A,FALSE,"Лист4"}</definedName>
    <definedName name="вв" localSheetId="64" hidden="1">{#N/A,#N/A,FALSE,"Лист4"}</definedName>
    <definedName name="вв" localSheetId="65" hidden="1">{#N/A,#N/A,FALSE,"Лист4"}</definedName>
    <definedName name="вв" localSheetId="66" hidden="1">{#N/A,#N/A,FALSE,"Лист4"}</definedName>
    <definedName name="вв" localSheetId="67" hidden="1">{#N/A,#N/A,FALSE,"Лист4"}</definedName>
    <definedName name="вв" localSheetId="68" hidden="1">{#N/A,#N/A,FALSE,"Лист4"}</definedName>
    <definedName name="вв" localSheetId="69" hidden="1">{#N/A,#N/A,FALSE,"Лист4"}</definedName>
    <definedName name="вв" localSheetId="70" hidden="1">{#N/A,#N/A,FALSE,"Лист4"}</definedName>
    <definedName name="вв" localSheetId="71" hidden="1">{#N/A,#N/A,FALSE,"Лист4"}</definedName>
    <definedName name="вв" localSheetId="72" hidden="1">{#N/A,#N/A,FALSE,"Лист4"}</definedName>
    <definedName name="вв" localSheetId="76" hidden="1">{#N/A,#N/A,FALSE,"Лист4"}</definedName>
    <definedName name="вв" localSheetId="77" hidden="1">{#N/A,#N/A,FALSE,"Лист4"}</definedName>
    <definedName name="вв" localSheetId="78" hidden="1">{#N/A,#N/A,FALSE,"Лист4"}</definedName>
    <definedName name="вв" localSheetId="80" hidden="1">{#N/A,#N/A,FALSE,"Лист4"}</definedName>
    <definedName name="вв" localSheetId="84" hidden="1">{#N/A,#N/A,FALSE,"Лист4"}</definedName>
    <definedName name="вв" localSheetId="88" hidden="1">{#N/A,#N/A,FALSE,"Лист4"}</definedName>
    <definedName name="вв" localSheetId="89" hidden="1">{#N/A,#N/A,FALSE,"Лист4"}</definedName>
    <definedName name="вв" localSheetId="91" hidden="1">{#N/A,#N/A,FALSE,"Лист4"}</definedName>
    <definedName name="вв" localSheetId="92" hidden="1">{#N/A,#N/A,FALSE,"Лист4"}</definedName>
    <definedName name="вв" localSheetId="93" hidden="1">{#N/A,#N/A,FALSE,"Лист4"}</definedName>
    <definedName name="вв" localSheetId="74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2" hidden="1">{#N/A,#N/A,FALSE,"Лист4"}</definedName>
    <definedName name="вмр" localSheetId="19" hidden="1">{#N/A,#N/A,FALSE,"Лист4"}</definedName>
    <definedName name="вмр" localSheetId="31" hidden="1">{#N/A,#N/A,FALSE,"Лист4"}</definedName>
    <definedName name="вмр" localSheetId="22" hidden="1">{#N/A,#N/A,FALSE,"Лист4"}</definedName>
    <definedName name="вмр" localSheetId="23" hidden="1">{#N/A,#N/A,FALSE,"Лист4"}</definedName>
    <definedName name="вмр" localSheetId="24" hidden="1">{#N/A,#N/A,FALSE,"Лист4"}</definedName>
    <definedName name="вмр" localSheetId="25" hidden="1">{#N/A,#N/A,FALSE,"Лист4"}</definedName>
    <definedName name="вмр" localSheetId="26" hidden="1">{#N/A,#N/A,FALSE,"Лист4"}</definedName>
    <definedName name="вмр" localSheetId="36" hidden="1">{#N/A,#N/A,FALSE,"Лист4"}</definedName>
    <definedName name="вмр" localSheetId="45" hidden="1">{#N/A,#N/A,FALSE,"Лист4"}</definedName>
    <definedName name="вмр" localSheetId="46" hidden="1">{#N/A,#N/A,FALSE,"Лист4"}</definedName>
    <definedName name="вмр" localSheetId="44" hidden="1">{#N/A,#N/A,FALSE,"Лист4"}</definedName>
    <definedName name="вмр" localSheetId="52" hidden="1">{#N/A,#N/A,FALSE,"Лист4"}</definedName>
    <definedName name="вмр" localSheetId="55" hidden="1">{#N/A,#N/A,FALSE,"Лист4"}</definedName>
    <definedName name="вмр" localSheetId="56" hidden="1">{#N/A,#N/A,FALSE,"Лист4"}</definedName>
    <definedName name="вмр" localSheetId="57" hidden="1">{#N/A,#N/A,FALSE,"Лист4"}</definedName>
    <definedName name="вмр" localSheetId="60" hidden="1">{#N/A,#N/A,FALSE,"Лист4"}</definedName>
    <definedName name="вмр" localSheetId="61" hidden="1">{#N/A,#N/A,FALSE,"Лист4"}</definedName>
    <definedName name="вмр" localSheetId="62" hidden="1">{#N/A,#N/A,FALSE,"Лист4"}</definedName>
    <definedName name="вмр" localSheetId="63" hidden="1">{#N/A,#N/A,FALSE,"Лист4"}</definedName>
    <definedName name="вмр" localSheetId="64" hidden="1">{#N/A,#N/A,FALSE,"Лист4"}</definedName>
    <definedName name="вмр" localSheetId="65" hidden="1">{#N/A,#N/A,FALSE,"Лист4"}</definedName>
    <definedName name="вмр" localSheetId="66" hidden="1">{#N/A,#N/A,FALSE,"Лист4"}</definedName>
    <definedName name="вмр" localSheetId="67" hidden="1">{#N/A,#N/A,FALSE,"Лист4"}</definedName>
    <definedName name="вмр" localSheetId="68" hidden="1">{#N/A,#N/A,FALSE,"Лист4"}</definedName>
    <definedName name="вмр" localSheetId="69" hidden="1">{#N/A,#N/A,FALSE,"Лист4"}</definedName>
    <definedName name="вмр" localSheetId="70" hidden="1">{#N/A,#N/A,FALSE,"Лист4"}</definedName>
    <definedName name="вмр" localSheetId="71" hidden="1">{#N/A,#N/A,FALSE,"Лист4"}</definedName>
    <definedName name="вмр" localSheetId="72" hidden="1">{#N/A,#N/A,FALSE,"Лист4"}</definedName>
    <definedName name="вмр" localSheetId="76" hidden="1">{#N/A,#N/A,FALSE,"Лист4"}</definedName>
    <definedName name="вмр" localSheetId="77" hidden="1">{#N/A,#N/A,FALSE,"Лист4"}</definedName>
    <definedName name="вмр" localSheetId="78" hidden="1">{#N/A,#N/A,FALSE,"Лист4"}</definedName>
    <definedName name="вмр" localSheetId="80" hidden="1">{#N/A,#N/A,FALSE,"Лист4"}</definedName>
    <definedName name="вмр" localSheetId="84" hidden="1">{#N/A,#N/A,FALSE,"Лист4"}</definedName>
    <definedName name="вмр" localSheetId="88" hidden="1">{#N/A,#N/A,FALSE,"Лист4"}</definedName>
    <definedName name="вмр" localSheetId="89" hidden="1">{#N/A,#N/A,FALSE,"Лист4"}</definedName>
    <definedName name="вмр" localSheetId="91" hidden="1">{#N/A,#N/A,FALSE,"Лист4"}</definedName>
    <definedName name="вмр" localSheetId="92" hidden="1">{#N/A,#N/A,FALSE,"Лист4"}</definedName>
    <definedName name="вмр" localSheetId="93" hidden="1">{#N/A,#N/A,FALSE,"Лист4"}</definedName>
    <definedName name="вмр" localSheetId="74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2" hidden="1">{#N/A,#N/A,FALSE,"Лист4"}</definedName>
    <definedName name="вруу" localSheetId="19" hidden="1">{#N/A,#N/A,FALSE,"Лист4"}</definedName>
    <definedName name="вруу" localSheetId="31" hidden="1">{#N/A,#N/A,FALSE,"Лист4"}</definedName>
    <definedName name="вруу" localSheetId="22" hidden="1">{#N/A,#N/A,FALSE,"Лист4"}</definedName>
    <definedName name="вруу" localSheetId="23" hidden="1">{#N/A,#N/A,FALSE,"Лист4"}</definedName>
    <definedName name="вруу" localSheetId="24" hidden="1">{#N/A,#N/A,FALSE,"Лист4"}</definedName>
    <definedName name="вруу" localSheetId="25" hidden="1">{#N/A,#N/A,FALSE,"Лист4"}</definedName>
    <definedName name="вруу" localSheetId="26" hidden="1">{#N/A,#N/A,FALSE,"Лист4"}</definedName>
    <definedName name="вруу" localSheetId="36" hidden="1">{#N/A,#N/A,FALSE,"Лист4"}</definedName>
    <definedName name="вруу" localSheetId="45" hidden="1">{#N/A,#N/A,FALSE,"Лист4"}</definedName>
    <definedName name="вруу" localSheetId="46" hidden="1">{#N/A,#N/A,FALSE,"Лист4"}</definedName>
    <definedName name="вруу" localSheetId="44" hidden="1">{#N/A,#N/A,FALSE,"Лист4"}</definedName>
    <definedName name="вруу" localSheetId="52" hidden="1">{#N/A,#N/A,FALSE,"Лист4"}</definedName>
    <definedName name="вруу" localSheetId="55" hidden="1">{#N/A,#N/A,FALSE,"Лист4"}</definedName>
    <definedName name="вруу" localSheetId="56" hidden="1">{#N/A,#N/A,FALSE,"Лист4"}</definedName>
    <definedName name="вруу" localSheetId="57" hidden="1">{#N/A,#N/A,FALSE,"Лист4"}</definedName>
    <definedName name="вруу" localSheetId="60" hidden="1">{#N/A,#N/A,FALSE,"Лист4"}</definedName>
    <definedName name="вруу" localSheetId="61" hidden="1">{#N/A,#N/A,FALSE,"Лист4"}</definedName>
    <definedName name="вруу" localSheetId="62" hidden="1">{#N/A,#N/A,FALSE,"Лист4"}</definedName>
    <definedName name="вруу" localSheetId="63" hidden="1">{#N/A,#N/A,FALSE,"Лист4"}</definedName>
    <definedName name="вруу" localSheetId="64" hidden="1">{#N/A,#N/A,FALSE,"Лист4"}</definedName>
    <definedName name="вруу" localSheetId="65" hidden="1">{#N/A,#N/A,FALSE,"Лист4"}</definedName>
    <definedName name="вруу" localSheetId="66" hidden="1">{#N/A,#N/A,FALSE,"Лист4"}</definedName>
    <definedName name="вруу" localSheetId="67" hidden="1">{#N/A,#N/A,FALSE,"Лист4"}</definedName>
    <definedName name="вруу" localSheetId="68" hidden="1">{#N/A,#N/A,FALSE,"Лист4"}</definedName>
    <definedName name="вруу" localSheetId="69" hidden="1">{#N/A,#N/A,FALSE,"Лист4"}</definedName>
    <definedName name="вруу" localSheetId="70" hidden="1">{#N/A,#N/A,FALSE,"Лист4"}</definedName>
    <definedName name="вруу" localSheetId="71" hidden="1">{#N/A,#N/A,FALSE,"Лист4"}</definedName>
    <definedName name="вруу" localSheetId="72" hidden="1">{#N/A,#N/A,FALSE,"Лист4"}</definedName>
    <definedName name="вруу" localSheetId="76" hidden="1">{#N/A,#N/A,FALSE,"Лист4"}</definedName>
    <definedName name="вруу" localSheetId="77" hidden="1">{#N/A,#N/A,FALSE,"Лист4"}</definedName>
    <definedName name="вруу" localSheetId="78" hidden="1">{#N/A,#N/A,FALSE,"Лист4"}</definedName>
    <definedName name="вруу" localSheetId="80" hidden="1">{#N/A,#N/A,FALSE,"Лист4"}</definedName>
    <definedName name="вруу" localSheetId="84" hidden="1">{#N/A,#N/A,FALSE,"Лист4"}</definedName>
    <definedName name="вруу" localSheetId="88" hidden="1">{#N/A,#N/A,FALSE,"Лист4"}</definedName>
    <definedName name="вруу" localSheetId="89" hidden="1">{#N/A,#N/A,FALSE,"Лист4"}</definedName>
    <definedName name="вруу" localSheetId="91" hidden="1">{#N/A,#N/A,FALSE,"Лист4"}</definedName>
    <definedName name="вруу" localSheetId="92" hidden="1">{#N/A,#N/A,FALSE,"Лист4"}</definedName>
    <definedName name="вруу" localSheetId="93" hidden="1">{#N/A,#N/A,FALSE,"Лист4"}</definedName>
    <definedName name="вруу" localSheetId="74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2" hidden="1">{#N/A,#N/A,FALSE,"Лист4"}</definedName>
    <definedName name="врууунуууу" localSheetId="19" hidden="1">{#N/A,#N/A,FALSE,"Лист4"}</definedName>
    <definedName name="врууунуууу" localSheetId="31" hidden="1">{#N/A,#N/A,FALSE,"Лист4"}</definedName>
    <definedName name="врууунуууу" localSheetId="22" hidden="1">{#N/A,#N/A,FALSE,"Лист4"}</definedName>
    <definedName name="врууунуууу" localSheetId="23" hidden="1">{#N/A,#N/A,FALSE,"Лист4"}</definedName>
    <definedName name="врууунуууу" localSheetId="24" hidden="1">{#N/A,#N/A,FALSE,"Лист4"}</definedName>
    <definedName name="врууунуууу" localSheetId="25" hidden="1">{#N/A,#N/A,FALSE,"Лист4"}</definedName>
    <definedName name="врууунуууу" localSheetId="26" hidden="1">{#N/A,#N/A,FALSE,"Лист4"}</definedName>
    <definedName name="врууунуууу" localSheetId="36" hidden="1">{#N/A,#N/A,FALSE,"Лист4"}</definedName>
    <definedName name="врууунуууу" localSheetId="45" hidden="1">{#N/A,#N/A,FALSE,"Лист4"}</definedName>
    <definedName name="врууунуууу" localSheetId="46" hidden="1">{#N/A,#N/A,FALSE,"Лист4"}</definedName>
    <definedName name="врууунуууу" localSheetId="44" hidden="1">{#N/A,#N/A,FALSE,"Лист4"}</definedName>
    <definedName name="врууунуууу" localSheetId="52" hidden="1">{#N/A,#N/A,FALSE,"Лист4"}</definedName>
    <definedName name="врууунуууу" localSheetId="55" hidden="1">{#N/A,#N/A,FALSE,"Лист4"}</definedName>
    <definedName name="врууунуууу" localSheetId="56" hidden="1">{#N/A,#N/A,FALSE,"Лист4"}</definedName>
    <definedName name="врууунуууу" localSheetId="57" hidden="1">{#N/A,#N/A,FALSE,"Лист4"}</definedName>
    <definedName name="врууунуууу" localSheetId="60" hidden="1">{#N/A,#N/A,FALSE,"Лист4"}</definedName>
    <definedName name="врууунуууу" localSheetId="61" hidden="1">{#N/A,#N/A,FALSE,"Лист4"}</definedName>
    <definedName name="врууунуууу" localSheetId="62" hidden="1">{#N/A,#N/A,FALSE,"Лист4"}</definedName>
    <definedName name="врууунуууу" localSheetId="63" hidden="1">{#N/A,#N/A,FALSE,"Лист4"}</definedName>
    <definedName name="врууунуууу" localSheetId="64" hidden="1">{#N/A,#N/A,FALSE,"Лист4"}</definedName>
    <definedName name="врууунуууу" localSheetId="65" hidden="1">{#N/A,#N/A,FALSE,"Лист4"}</definedName>
    <definedName name="врууунуууу" localSheetId="66" hidden="1">{#N/A,#N/A,FALSE,"Лист4"}</definedName>
    <definedName name="врууунуууу" localSheetId="67" hidden="1">{#N/A,#N/A,FALSE,"Лист4"}</definedName>
    <definedName name="врууунуууу" localSheetId="68" hidden="1">{#N/A,#N/A,FALSE,"Лист4"}</definedName>
    <definedName name="врууунуууу" localSheetId="69" hidden="1">{#N/A,#N/A,FALSE,"Лист4"}</definedName>
    <definedName name="врууунуууу" localSheetId="70" hidden="1">{#N/A,#N/A,FALSE,"Лист4"}</definedName>
    <definedName name="врууунуууу" localSheetId="71" hidden="1">{#N/A,#N/A,FALSE,"Лист4"}</definedName>
    <definedName name="врууунуууу" localSheetId="72" hidden="1">{#N/A,#N/A,FALSE,"Лист4"}</definedName>
    <definedName name="врууунуууу" localSheetId="76" hidden="1">{#N/A,#N/A,FALSE,"Лист4"}</definedName>
    <definedName name="врууунуууу" localSheetId="77" hidden="1">{#N/A,#N/A,FALSE,"Лист4"}</definedName>
    <definedName name="врууунуууу" localSheetId="78" hidden="1">{#N/A,#N/A,FALSE,"Лист4"}</definedName>
    <definedName name="врууунуууу" localSheetId="80" hidden="1">{#N/A,#N/A,FALSE,"Лист4"}</definedName>
    <definedName name="врууунуууу" localSheetId="84" hidden="1">{#N/A,#N/A,FALSE,"Лист4"}</definedName>
    <definedName name="врууунуууу" localSheetId="88" hidden="1">{#N/A,#N/A,FALSE,"Лист4"}</definedName>
    <definedName name="врууунуууу" localSheetId="89" hidden="1">{#N/A,#N/A,FALSE,"Лист4"}</definedName>
    <definedName name="врууунуууу" localSheetId="91" hidden="1">{#N/A,#N/A,FALSE,"Лист4"}</definedName>
    <definedName name="врууунуууу" localSheetId="92" hidden="1">{#N/A,#N/A,FALSE,"Лист4"}</definedName>
    <definedName name="врууунуууу" localSheetId="93" hidden="1">{#N/A,#N/A,FALSE,"Лист4"}</definedName>
    <definedName name="врууунуууу" localSheetId="74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2" hidden="1">{"BOP_TAB",#N/A,FALSE,"N";"MIDTERM_TAB",#N/A,FALSE,"O"}</definedName>
    <definedName name="вфіп" localSheetId="19" hidden="1">{"BOP_TAB",#N/A,FALSE,"N";"MIDTERM_TAB",#N/A,FALSE,"O"}</definedName>
    <definedName name="вфіп" localSheetId="31" hidden="1">{"BOP_TAB",#N/A,FALSE,"N";"MIDTERM_TAB",#N/A,FALSE,"O"}</definedName>
    <definedName name="вфіп" localSheetId="22" hidden="1">{"BOP_TAB",#N/A,FALSE,"N";"MIDTERM_TAB",#N/A,FALSE,"O"}</definedName>
    <definedName name="вфіп" localSheetId="23" hidden="1">{"BOP_TAB",#N/A,FALSE,"N";"MIDTERM_TAB",#N/A,FALSE,"O"}</definedName>
    <definedName name="вфіп" localSheetId="24" hidden="1">{"BOP_TAB",#N/A,FALSE,"N";"MIDTERM_TAB",#N/A,FALSE,"O"}</definedName>
    <definedName name="вфіп" localSheetId="25" hidden="1">{"BOP_TAB",#N/A,FALSE,"N";"MIDTERM_TAB",#N/A,FALSE,"O"}</definedName>
    <definedName name="вфіп" localSheetId="26" hidden="1">{"BOP_TAB",#N/A,FALSE,"N";"MIDTERM_TAB",#N/A,FALSE,"O"}</definedName>
    <definedName name="вфіп" localSheetId="36" hidden="1">{"BOP_TAB",#N/A,FALSE,"N";"MIDTERM_TAB",#N/A,FALSE,"O"}</definedName>
    <definedName name="вфіп" localSheetId="45" hidden="1">{"BOP_TAB",#N/A,FALSE,"N";"MIDTERM_TAB",#N/A,FALSE,"O"}</definedName>
    <definedName name="вфіп" localSheetId="46" hidden="1">{"BOP_TAB",#N/A,FALSE,"N";"MIDTERM_TAB",#N/A,FALSE,"O"}</definedName>
    <definedName name="вфіп" localSheetId="44" hidden="1">{"BOP_TAB",#N/A,FALSE,"N";"MIDTERM_TAB",#N/A,FALSE,"O"}</definedName>
    <definedName name="вфіп" localSheetId="52" hidden="1">{"BOP_TAB",#N/A,FALSE,"N";"MIDTERM_TAB",#N/A,FALSE,"O"}</definedName>
    <definedName name="вфіп" localSheetId="55" hidden="1">{"BOP_TAB",#N/A,FALSE,"N";"MIDTERM_TAB",#N/A,FALSE,"O"}</definedName>
    <definedName name="вфіп" localSheetId="56" hidden="1">{"BOP_TAB",#N/A,FALSE,"N";"MIDTERM_TAB",#N/A,FALSE,"O"}</definedName>
    <definedName name="вфіп" localSheetId="57" hidden="1">{"BOP_TAB",#N/A,FALSE,"N";"MIDTERM_TAB",#N/A,FALSE,"O"}</definedName>
    <definedName name="вфіп" localSheetId="60" hidden="1">{"BOP_TAB",#N/A,FALSE,"N";"MIDTERM_TAB",#N/A,FALSE,"O"}</definedName>
    <definedName name="вфіп" localSheetId="61" hidden="1">{"BOP_TAB",#N/A,FALSE,"N";"MIDTERM_TAB",#N/A,FALSE,"O"}</definedName>
    <definedName name="вфіп" localSheetId="62" hidden="1">{"BOP_TAB",#N/A,FALSE,"N";"MIDTERM_TAB",#N/A,FALSE,"O"}</definedName>
    <definedName name="вфіп" localSheetId="63" hidden="1">{"BOP_TAB",#N/A,FALSE,"N";"MIDTERM_TAB",#N/A,FALSE,"O"}</definedName>
    <definedName name="вфіп" localSheetId="64" hidden="1">{"BOP_TAB",#N/A,FALSE,"N";"MIDTERM_TAB",#N/A,FALSE,"O"}</definedName>
    <definedName name="вфіп" localSheetId="65" hidden="1">{"BOP_TAB",#N/A,FALSE,"N";"MIDTERM_TAB",#N/A,FALSE,"O"}</definedName>
    <definedName name="вфіп" localSheetId="66" hidden="1">{"BOP_TAB",#N/A,FALSE,"N";"MIDTERM_TAB",#N/A,FALSE,"O"}</definedName>
    <definedName name="вфіп" localSheetId="67" hidden="1">{"BOP_TAB",#N/A,FALSE,"N";"MIDTERM_TAB",#N/A,FALSE,"O"}</definedName>
    <definedName name="вфіп" localSheetId="68" hidden="1">{"BOP_TAB",#N/A,FALSE,"N";"MIDTERM_TAB",#N/A,FALSE,"O"}</definedName>
    <definedName name="вфіп" localSheetId="69" hidden="1">{"BOP_TAB",#N/A,FALSE,"N";"MIDTERM_TAB",#N/A,FALSE,"O"}</definedName>
    <definedName name="вфіп" localSheetId="70" hidden="1">{"BOP_TAB",#N/A,FALSE,"N";"MIDTERM_TAB",#N/A,FALSE,"O"}</definedName>
    <definedName name="вфіп" localSheetId="71" hidden="1">{"BOP_TAB",#N/A,FALSE,"N";"MIDTERM_TAB",#N/A,FALSE,"O"}</definedName>
    <definedName name="вфіп" localSheetId="72" hidden="1">{"BOP_TAB",#N/A,FALSE,"N";"MIDTERM_TAB",#N/A,FALSE,"O"}</definedName>
    <definedName name="вфіп" localSheetId="76" hidden="1">{"BOP_TAB",#N/A,FALSE,"N";"MIDTERM_TAB",#N/A,FALSE,"O"}</definedName>
    <definedName name="вфіп" localSheetId="77" hidden="1">{"BOP_TAB",#N/A,FALSE,"N";"MIDTERM_TAB",#N/A,FALSE,"O"}</definedName>
    <definedName name="вфіп" localSheetId="78" hidden="1">{"BOP_TAB",#N/A,FALSE,"N";"MIDTERM_TAB",#N/A,FALSE,"O"}</definedName>
    <definedName name="вфіп" localSheetId="80" hidden="1">{"BOP_TAB",#N/A,FALSE,"N";"MIDTERM_TAB",#N/A,FALSE,"O"}</definedName>
    <definedName name="вфіп" localSheetId="84" hidden="1">{"BOP_TAB",#N/A,FALSE,"N";"MIDTERM_TAB",#N/A,FALSE,"O"}</definedName>
    <definedName name="вфіп" localSheetId="88" hidden="1">{"BOP_TAB",#N/A,FALSE,"N";"MIDTERM_TAB",#N/A,FALSE,"O"}</definedName>
    <definedName name="вфіп" localSheetId="89" hidden="1">{"BOP_TAB",#N/A,FALSE,"N";"MIDTERM_TAB",#N/A,FALSE,"O"}</definedName>
    <definedName name="вфіп" localSheetId="91" hidden="1">{"BOP_TAB",#N/A,FALSE,"N";"MIDTERM_TAB",#N/A,FALSE,"O"}</definedName>
    <definedName name="вфіп" localSheetId="92" hidden="1">{"BOP_TAB",#N/A,FALSE,"N";"MIDTERM_TAB",#N/A,FALSE,"O"}</definedName>
    <definedName name="вфіп" localSheetId="93" hidden="1">{"BOP_TAB",#N/A,FALSE,"N";"MIDTERM_TAB",#N/A,FALSE,"O"}</definedName>
    <definedName name="вфіп" localSheetId="74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2" hidden="1">{#N/A,#N/A,FALSE,"Лист4"}</definedName>
    <definedName name="гг" localSheetId="19" hidden="1">{#N/A,#N/A,FALSE,"Лист4"}</definedName>
    <definedName name="гг" localSheetId="31" hidden="1">{#N/A,#N/A,FALSE,"Лист4"}</definedName>
    <definedName name="гг" localSheetId="22" hidden="1">{#N/A,#N/A,FALSE,"Лист4"}</definedName>
    <definedName name="гг" localSheetId="23" hidden="1">{#N/A,#N/A,FALSE,"Лист4"}</definedName>
    <definedName name="гг" localSheetId="24" hidden="1">{#N/A,#N/A,FALSE,"Лист4"}</definedName>
    <definedName name="гг" localSheetId="25" hidden="1">{#N/A,#N/A,FALSE,"Лист4"}</definedName>
    <definedName name="гг" localSheetId="26" hidden="1">{#N/A,#N/A,FALSE,"Лист4"}</definedName>
    <definedName name="гг" localSheetId="36" hidden="1">{#N/A,#N/A,FALSE,"Лист4"}</definedName>
    <definedName name="гг" localSheetId="45" hidden="1">{#N/A,#N/A,FALSE,"Лист4"}</definedName>
    <definedName name="гг" localSheetId="46" hidden="1">{#N/A,#N/A,FALSE,"Лист4"}</definedName>
    <definedName name="гг" localSheetId="44" hidden="1">{#N/A,#N/A,FALSE,"Лист4"}</definedName>
    <definedName name="гг" localSheetId="52" hidden="1">{#N/A,#N/A,FALSE,"Лист4"}</definedName>
    <definedName name="гг" localSheetId="55" hidden="1">{#N/A,#N/A,FALSE,"Лист4"}</definedName>
    <definedName name="гг" localSheetId="56" hidden="1">{#N/A,#N/A,FALSE,"Лист4"}</definedName>
    <definedName name="гг" localSheetId="57" hidden="1">{#N/A,#N/A,FALSE,"Лист4"}</definedName>
    <definedName name="гг" localSheetId="60" hidden="1">{#N/A,#N/A,FALSE,"Лист4"}</definedName>
    <definedName name="гг" localSheetId="61" hidden="1">{#N/A,#N/A,FALSE,"Лист4"}</definedName>
    <definedName name="гг" localSheetId="62" hidden="1">{#N/A,#N/A,FALSE,"Лист4"}</definedName>
    <definedName name="гг" localSheetId="63" hidden="1">{#N/A,#N/A,FALSE,"Лист4"}</definedName>
    <definedName name="гг" localSheetId="64" hidden="1">{#N/A,#N/A,FALSE,"Лист4"}</definedName>
    <definedName name="гг" localSheetId="65" hidden="1">{#N/A,#N/A,FALSE,"Лист4"}</definedName>
    <definedName name="гг" localSheetId="66" hidden="1">{#N/A,#N/A,FALSE,"Лист4"}</definedName>
    <definedName name="гг" localSheetId="67" hidden="1">{#N/A,#N/A,FALSE,"Лист4"}</definedName>
    <definedName name="гг" localSheetId="68" hidden="1">{#N/A,#N/A,FALSE,"Лист4"}</definedName>
    <definedName name="гг" localSheetId="69" hidden="1">{#N/A,#N/A,FALSE,"Лист4"}</definedName>
    <definedName name="гг" localSheetId="70" hidden="1">{#N/A,#N/A,FALSE,"Лист4"}</definedName>
    <definedName name="гг" localSheetId="71" hidden="1">{#N/A,#N/A,FALSE,"Лист4"}</definedName>
    <definedName name="гг" localSheetId="72" hidden="1">{#N/A,#N/A,FALSE,"Лист4"}</definedName>
    <definedName name="гг" localSheetId="76" hidden="1">{#N/A,#N/A,FALSE,"Лист4"}</definedName>
    <definedName name="гг" localSheetId="77" hidden="1">{#N/A,#N/A,FALSE,"Лист4"}</definedName>
    <definedName name="гг" localSheetId="78" hidden="1">{#N/A,#N/A,FALSE,"Лист4"}</definedName>
    <definedName name="гг" localSheetId="80" hidden="1">{#N/A,#N/A,FALSE,"Лист4"}</definedName>
    <definedName name="гг" localSheetId="84" hidden="1">{#N/A,#N/A,FALSE,"Лист4"}</definedName>
    <definedName name="гг" localSheetId="88" hidden="1">{#N/A,#N/A,FALSE,"Лист4"}</definedName>
    <definedName name="гг" localSheetId="89" hidden="1">{#N/A,#N/A,FALSE,"Лист4"}</definedName>
    <definedName name="гг" localSheetId="91" hidden="1">{#N/A,#N/A,FALSE,"Лист4"}</definedName>
    <definedName name="гг" localSheetId="92" hidden="1">{#N/A,#N/A,FALSE,"Лист4"}</definedName>
    <definedName name="гг" localSheetId="93" hidden="1">{#N/A,#N/A,FALSE,"Лист4"}</definedName>
    <definedName name="гг" localSheetId="74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2" hidden="1">{#N/A,#N/A,FALSE,"Лист4"}</definedName>
    <definedName name="ггг" localSheetId="19" hidden="1">{#N/A,#N/A,FALSE,"Лист4"}</definedName>
    <definedName name="ггг" localSheetId="31" hidden="1">{#N/A,#N/A,FALSE,"Лист4"}</definedName>
    <definedName name="ггг" localSheetId="22" hidden="1">{#N/A,#N/A,FALSE,"Лист4"}</definedName>
    <definedName name="ггг" localSheetId="23" hidden="1">{#N/A,#N/A,FALSE,"Лист4"}</definedName>
    <definedName name="ггг" localSheetId="24" hidden="1">{#N/A,#N/A,FALSE,"Лист4"}</definedName>
    <definedName name="ггг" localSheetId="25" hidden="1">{#N/A,#N/A,FALSE,"Лист4"}</definedName>
    <definedName name="ггг" localSheetId="26" hidden="1">{#N/A,#N/A,FALSE,"Лист4"}</definedName>
    <definedName name="ггг" localSheetId="36" hidden="1">{#N/A,#N/A,FALSE,"Лист4"}</definedName>
    <definedName name="ггг" localSheetId="45" hidden="1">{#N/A,#N/A,FALSE,"Лист4"}</definedName>
    <definedName name="ггг" localSheetId="46" hidden="1">{#N/A,#N/A,FALSE,"Лист4"}</definedName>
    <definedName name="ггг" localSheetId="44" hidden="1">{#N/A,#N/A,FALSE,"Лист4"}</definedName>
    <definedName name="ггг" localSheetId="52" hidden="1">{#N/A,#N/A,FALSE,"Лист4"}</definedName>
    <definedName name="ггг" localSheetId="55" hidden="1">{#N/A,#N/A,FALSE,"Лист4"}</definedName>
    <definedName name="ггг" localSheetId="56" hidden="1">{#N/A,#N/A,FALSE,"Лист4"}</definedName>
    <definedName name="ггг" localSheetId="57" hidden="1">{#N/A,#N/A,FALSE,"Лист4"}</definedName>
    <definedName name="ггг" localSheetId="60" hidden="1">{#N/A,#N/A,FALSE,"Лист4"}</definedName>
    <definedName name="ггг" localSheetId="61" hidden="1">{#N/A,#N/A,FALSE,"Лист4"}</definedName>
    <definedName name="ггг" localSheetId="62" hidden="1">{#N/A,#N/A,FALSE,"Лист4"}</definedName>
    <definedName name="ггг" localSheetId="63" hidden="1">{#N/A,#N/A,FALSE,"Лист4"}</definedName>
    <definedName name="ггг" localSheetId="64" hidden="1">{#N/A,#N/A,FALSE,"Лист4"}</definedName>
    <definedName name="ггг" localSheetId="65" hidden="1">{#N/A,#N/A,FALSE,"Лист4"}</definedName>
    <definedName name="ггг" localSheetId="66" hidden="1">{#N/A,#N/A,FALSE,"Лист4"}</definedName>
    <definedName name="ггг" localSheetId="67" hidden="1">{#N/A,#N/A,FALSE,"Лист4"}</definedName>
    <definedName name="ггг" localSheetId="68" hidden="1">{#N/A,#N/A,FALSE,"Лист4"}</definedName>
    <definedName name="ггг" localSheetId="69" hidden="1">{#N/A,#N/A,FALSE,"Лист4"}</definedName>
    <definedName name="ггг" localSheetId="70" hidden="1">{#N/A,#N/A,FALSE,"Лист4"}</definedName>
    <definedName name="ггг" localSheetId="71" hidden="1">{#N/A,#N/A,FALSE,"Лист4"}</definedName>
    <definedName name="ггг" localSheetId="72" hidden="1">{#N/A,#N/A,FALSE,"Лист4"}</definedName>
    <definedName name="ггг" localSheetId="76" hidden="1">{#N/A,#N/A,FALSE,"Лист4"}</definedName>
    <definedName name="ггг" localSheetId="77" hidden="1">{#N/A,#N/A,FALSE,"Лист4"}</definedName>
    <definedName name="ггг" localSheetId="78" hidden="1">{#N/A,#N/A,FALSE,"Лист4"}</definedName>
    <definedName name="ггг" localSheetId="80" hidden="1">{#N/A,#N/A,FALSE,"Лист4"}</definedName>
    <definedName name="ггг" localSheetId="84" hidden="1">{#N/A,#N/A,FALSE,"Лист4"}</definedName>
    <definedName name="ггг" localSheetId="88" hidden="1">{#N/A,#N/A,FALSE,"Лист4"}</definedName>
    <definedName name="ггг" localSheetId="89" hidden="1">{#N/A,#N/A,FALSE,"Лист4"}</definedName>
    <definedName name="ггг" localSheetId="91" hidden="1">{#N/A,#N/A,FALSE,"Лист4"}</definedName>
    <definedName name="ггг" localSheetId="92" hidden="1">{#N/A,#N/A,FALSE,"Лист4"}</definedName>
    <definedName name="ггг" localSheetId="93" hidden="1">{#N/A,#N/A,FALSE,"Лист4"}</definedName>
    <definedName name="ггг" localSheetId="74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2" hidden="1">{#N/A,#N/A,FALSE,"Лист4"}</definedName>
    <definedName name="ггггг" localSheetId="19" hidden="1">{#N/A,#N/A,FALSE,"Лист4"}</definedName>
    <definedName name="ггггг" localSheetId="31" hidden="1">{#N/A,#N/A,FALSE,"Лист4"}</definedName>
    <definedName name="ггггг" localSheetId="22" hidden="1">{#N/A,#N/A,FALSE,"Лист4"}</definedName>
    <definedName name="ггггг" localSheetId="23" hidden="1">{#N/A,#N/A,FALSE,"Лист4"}</definedName>
    <definedName name="ггггг" localSheetId="24" hidden="1">{#N/A,#N/A,FALSE,"Лист4"}</definedName>
    <definedName name="ггггг" localSheetId="25" hidden="1">{#N/A,#N/A,FALSE,"Лист4"}</definedName>
    <definedName name="ггггг" localSheetId="26" hidden="1">{#N/A,#N/A,FALSE,"Лист4"}</definedName>
    <definedName name="ггггг" localSheetId="36" hidden="1">{#N/A,#N/A,FALSE,"Лист4"}</definedName>
    <definedName name="ггггг" localSheetId="45" hidden="1">{#N/A,#N/A,FALSE,"Лист4"}</definedName>
    <definedName name="ггггг" localSheetId="46" hidden="1">{#N/A,#N/A,FALSE,"Лист4"}</definedName>
    <definedName name="ггггг" localSheetId="44" hidden="1">{#N/A,#N/A,FALSE,"Лист4"}</definedName>
    <definedName name="ггггг" localSheetId="52" hidden="1">{#N/A,#N/A,FALSE,"Лист4"}</definedName>
    <definedName name="ггггг" localSheetId="55" hidden="1">{#N/A,#N/A,FALSE,"Лист4"}</definedName>
    <definedName name="ггггг" localSheetId="56" hidden="1">{#N/A,#N/A,FALSE,"Лист4"}</definedName>
    <definedName name="ггггг" localSheetId="57" hidden="1">{#N/A,#N/A,FALSE,"Лист4"}</definedName>
    <definedName name="ггггг" localSheetId="60" hidden="1">{#N/A,#N/A,FALSE,"Лист4"}</definedName>
    <definedName name="ггггг" localSheetId="61" hidden="1">{#N/A,#N/A,FALSE,"Лист4"}</definedName>
    <definedName name="ггггг" localSheetId="62" hidden="1">{#N/A,#N/A,FALSE,"Лист4"}</definedName>
    <definedName name="ггггг" localSheetId="63" hidden="1">{#N/A,#N/A,FALSE,"Лист4"}</definedName>
    <definedName name="ггггг" localSheetId="64" hidden="1">{#N/A,#N/A,FALSE,"Лист4"}</definedName>
    <definedName name="ггггг" localSheetId="65" hidden="1">{#N/A,#N/A,FALSE,"Лист4"}</definedName>
    <definedName name="ггггг" localSheetId="66" hidden="1">{#N/A,#N/A,FALSE,"Лист4"}</definedName>
    <definedName name="ггггг" localSheetId="67" hidden="1">{#N/A,#N/A,FALSE,"Лист4"}</definedName>
    <definedName name="ггггг" localSheetId="68" hidden="1">{#N/A,#N/A,FALSE,"Лист4"}</definedName>
    <definedName name="ггггг" localSheetId="69" hidden="1">{#N/A,#N/A,FALSE,"Лист4"}</definedName>
    <definedName name="ггггг" localSheetId="70" hidden="1">{#N/A,#N/A,FALSE,"Лист4"}</definedName>
    <definedName name="ггггг" localSheetId="71" hidden="1">{#N/A,#N/A,FALSE,"Лист4"}</definedName>
    <definedName name="ггггг" localSheetId="72" hidden="1">{#N/A,#N/A,FALSE,"Лист4"}</definedName>
    <definedName name="ггггг" localSheetId="76" hidden="1">{#N/A,#N/A,FALSE,"Лист4"}</definedName>
    <definedName name="ггггг" localSheetId="77" hidden="1">{#N/A,#N/A,FALSE,"Лист4"}</definedName>
    <definedName name="ггггг" localSheetId="78" hidden="1">{#N/A,#N/A,FALSE,"Лист4"}</definedName>
    <definedName name="ггггг" localSheetId="80" hidden="1">{#N/A,#N/A,FALSE,"Лист4"}</definedName>
    <definedName name="ггггг" localSheetId="84" hidden="1">{#N/A,#N/A,FALSE,"Лист4"}</definedName>
    <definedName name="ггггг" localSheetId="88" hidden="1">{#N/A,#N/A,FALSE,"Лист4"}</definedName>
    <definedName name="ггггг" localSheetId="89" hidden="1">{#N/A,#N/A,FALSE,"Лист4"}</definedName>
    <definedName name="ггггг" localSheetId="91" hidden="1">{#N/A,#N/A,FALSE,"Лист4"}</definedName>
    <definedName name="ггггг" localSheetId="92" hidden="1">{#N/A,#N/A,FALSE,"Лист4"}</definedName>
    <definedName name="ггггг" localSheetId="93" hidden="1">{#N/A,#N/A,FALSE,"Лист4"}</definedName>
    <definedName name="ггггг" localSheetId="74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2" hidden="1">{#N/A,#N/A,FALSE,"Лист4"}</definedName>
    <definedName name="гго" localSheetId="19" hidden="1">{#N/A,#N/A,FALSE,"Лист4"}</definedName>
    <definedName name="гго" localSheetId="31" hidden="1">{#N/A,#N/A,FALSE,"Лист4"}</definedName>
    <definedName name="гго" localSheetId="22" hidden="1">{#N/A,#N/A,FALSE,"Лист4"}</definedName>
    <definedName name="гго" localSheetId="23" hidden="1">{#N/A,#N/A,FALSE,"Лист4"}</definedName>
    <definedName name="гго" localSheetId="24" hidden="1">{#N/A,#N/A,FALSE,"Лист4"}</definedName>
    <definedName name="гго" localSheetId="25" hidden="1">{#N/A,#N/A,FALSE,"Лист4"}</definedName>
    <definedName name="гго" localSheetId="26" hidden="1">{#N/A,#N/A,FALSE,"Лист4"}</definedName>
    <definedName name="гго" localSheetId="36" hidden="1">{#N/A,#N/A,FALSE,"Лист4"}</definedName>
    <definedName name="гго" localSheetId="45" hidden="1">{#N/A,#N/A,FALSE,"Лист4"}</definedName>
    <definedName name="гго" localSheetId="46" hidden="1">{#N/A,#N/A,FALSE,"Лист4"}</definedName>
    <definedName name="гго" localSheetId="44" hidden="1">{#N/A,#N/A,FALSE,"Лист4"}</definedName>
    <definedName name="гго" localSheetId="52" hidden="1">{#N/A,#N/A,FALSE,"Лист4"}</definedName>
    <definedName name="гго" localSheetId="55" hidden="1">{#N/A,#N/A,FALSE,"Лист4"}</definedName>
    <definedName name="гго" localSheetId="56" hidden="1">{#N/A,#N/A,FALSE,"Лист4"}</definedName>
    <definedName name="гго" localSheetId="57" hidden="1">{#N/A,#N/A,FALSE,"Лист4"}</definedName>
    <definedName name="гго" localSheetId="60" hidden="1">{#N/A,#N/A,FALSE,"Лист4"}</definedName>
    <definedName name="гго" localSheetId="61" hidden="1">{#N/A,#N/A,FALSE,"Лист4"}</definedName>
    <definedName name="гго" localSheetId="62" hidden="1">{#N/A,#N/A,FALSE,"Лист4"}</definedName>
    <definedName name="гго" localSheetId="63" hidden="1">{#N/A,#N/A,FALSE,"Лист4"}</definedName>
    <definedName name="гго" localSheetId="64" hidden="1">{#N/A,#N/A,FALSE,"Лист4"}</definedName>
    <definedName name="гго" localSheetId="65" hidden="1">{#N/A,#N/A,FALSE,"Лист4"}</definedName>
    <definedName name="гго" localSheetId="66" hidden="1">{#N/A,#N/A,FALSE,"Лист4"}</definedName>
    <definedName name="гго" localSheetId="67" hidden="1">{#N/A,#N/A,FALSE,"Лист4"}</definedName>
    <definedName name="гго" localSheetId="68" hidden="1">{#N/A,#N/A,FALSE,"Лист4"}</definedName>
    <definedName name="гго" localSheetId="69" hidden="1">{#N/A,#N/A,FALSE,"Лист4"}</definedName>
    <definedName name="гго" localSheetId="70" hidden="1">{#N/A,#N/A,FALSE,"Лист4"}</definedName>
    <definedName name="гго" localSheetId="71" hidden="1">{#N/A,#N/A,FALSE,"Лист4"}</definedName>
    <definedName name="гго" localSheetId="72" hidden="1">{#N/A,#N/A,FALSE,"Лист4"}</definedName>
    <definedName name="гго" localSheetId="76" hidden="1">{#N/A,#N/A,FALSE,"Лист4"}</definedName>
    <definedName name="гго" localSheetId="77" hidden="1">{#N/A,#N/A,FALSE,"Лист4"}</definedName>
    <definedName name="гго" localSheetId="78" hidden="1">{#N/A,#N/A,FALSE,"Лист4"}</definedName>
    <definedName name="гго" localSheetId="80" hidden="1">{#N/A,#N/A,FALSE,"Лист4"}</definedName>
    <definedName name="гго" localSheetId="84" hidden="1">{#N/A,#N/A,FALSE,"Лист4"}</definedName>
    <definedName name="гго" localSheetId="88" hidden="1">{#N/A,#N/A,FALSE,"Лист4"}</definedName>
    <definedName name="гго" localSheetId="89" hidden="1">{#N/A,#N/A,FALSE,"Лист4"}</definedName>
    <definedName name="гго" localSheetId="91" hidden="1">{#N/A,#N/A,FALSE,"Лист4"}</definedName>
    <definedName name="гго" localSheetId="92" hidden="1">{#N/A,#N/A,FALSE,"Лист4"}</definedName>
    <definedName name="гго" localSheetId="93" hidden="1">{#N/A,#N/A,FALSE,"Лист4"}</definedName>
    <definedName name="гго" localSheetId="74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2" hidden="1">{#N/A,#N/A,FALSE,"Лист4"}</definedName>
    <definedName name="ггшшз" localSheetId="19" hidden="1">{#N/A,#N/A,FALSE,"Лист4"}</definedName>
    <definedName name="ггшшз" localSheetId="31" hidden="1">{#N/A,#N/A,FALSE,"Лист4"}</definedName>
    <definedName name="ггшшз" localSheetId="22" hidden="1">{#N/A,#N/A,FALSE,"Лист4"}</definedName>
    <definedName name="ггшшз" localSheetId="23" hidden="1">{#N/A,#N/A,FALSE,"Лист4"}</definedName>
    <definedName name="ггшшз" localSheetId="24" hidden="1">{#N/A,#N/A,FALSE,"Лист4"}</definedName>
    <definedName name="ггшшз" localSheetId="25" hidden="1">{#N/A,#N/A,FALSE,"Лист4"}</definedName>
    <definedName name="ггшшз" localSheetId="26" hidden="1">{#N/A,#N/A,FALSE,"Лист4"}</definedName>
    <definedName name="ггшшз" localSheetId="36" hidden="1">{#N/A,#N/A,FALSE,"Лист4"}</definedName>
    <definedName name="ггшшз" localSheetId="45" hidden="1">{#N/A,#N/A,FALSE,"Лист4"}</definedName>
    <definedName name="ггшшз" localSheetId="46" hidden="1">{#N/A,#N/A,FALSE,"Лист4"}</definedName>
    <definedName name="ггшшз" localSheetId="44" hidden="1">{#N/A,#N/A,FALSE,"Лист4"}</definedName>
    <definedName name="ггшшз" localSheetId="52" hidden="1">{#N/A,#N/A,FALSE,"Лист4"}</definedName>
    <definedName name="ггшшз" localSheetId="55" hidden="1">{#N/A,#N/A,FALSE,"Лист4"}</definedName>
    <definedName name="ггшшз" localSheetId="56" hidden="1">{#N/A,#N/A,FALSE,"Лист4"}</definedName>
    <definedName name="ггшшз" localSheetId="57" hidden="1">{#N/A,#N/A,FALSE,"Лист4"}</definedName>
    <definedName name="ггшшз" localSheetId="60" hidden="1">{#N/A,#N/A,FALSE,"Лист4"}</definedName>
    <definedName name="ггшшз" localSheetId="61" hidden="1">{#N/A,#N/A,FALSE,"Лист4"}</definedName>
    <definedName name="ггшшз" localSheetId="62" hidden="1">{#N/A,#N/A,FALSE,"Лист4"}</definedName>
    <definedName name="ггшшз" localSheetId="63" hidden="1">{#N/A,#N/A,FALSE,"Лист4"}</definedName>
    <definedName name="ггшшз" localSheetId="64" hidden="1">{#N/A,#N/A,FALSE,"Лист4"}</definedName>
    <definedName name="ггшшз" localSheetId="65" hidden="1">{#N/A,#N/A,FALSE,"Лист4"}</definedName>
    <definedName name="ггшшз" localSheetId="66" hidden="1">{#N/A,#N/A,FALSE,"Лист4"}</definedName>
    <definedName name="ггшшз" localSheetId="67" hidden="1">{#N/A,#N/A,FALSE,"Лист4"}</definedName>
    <definedName name="ггшшз" localSheetId="68" hidden="1">{#N/A,#N/A,FALSE,"Лист4"}</definedName>
    <definedName name="ггшшз" localSheetId="69" hidden="1">{#N/A,#N/A,FALSE,"Лист4"}</definedName>
    <definedName name="ггшшз" localSheetId="70" hidden="1">{#N/A,#N/A,FALSE,"Лист4"}</definedName>
    <definedName name="ггшшз" localSheetId="71" hidden="1">{#N/A,#N/A,FALSE,"Лист4"}</definedName>
    <definedName name="ггшшз" localSheetId="72" hidden="1">{#N/A,#N/A,FALSE,"Лист4"}</definedName>
    <definedName name="ггшшз" localSheetId="76" hidden="1">{#N/A,#N/A,FALSE,"Лист4"}</definedName>
    <definedName name="ггшшз" localSheetId="77" hidden="1">{#N/A,#N/A,FALSE,"Лист4"}</definedName>
    <definedName name="ггшшз" localSheetId="78" hidden="1">{#N/A,#N/A,FALSE,"Лист4"}</definedName>
    <definedName name="ггшшз" localSheetId="80" hidden="1">{#N/A,#N/A,FALSE,"Лист4"}</definedName>
    <definedName name="ггшшз" localSheetId="84" hidden="1">{#N/A,#N/A,FALSE,"Лист4"}</definedName>
    <definedName name="ггшшз" localSheetId="88" hidden="1">{#N/A,#N/A,FALSE,"Лист4"}</definedName>
    <definedName name="ггшшз" localSheetId="89" hidden="1">{#N/A,#N/A,FALSE,"Лист4"}</definedName>
    <definedName name="ггшшз" localSheetId="91" hidden="1">{#N/A,#N/A,FALSE,"Лист4"}</definedName>
    <definedName name="ггшшз" localSheetId="92" hidden="1">{#N/A,#N/A,FALSE,"Лист4"}</definedName>
    <definedName name="ггшшз" localSheetId="93" hidden="1">{#N/A,#N/A,FALSE,"Лист4"}</definedName>
    <definedName name="ггшшз" localSheetId="74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2" hidden="1">{#N/A,#N/A,FALSE,"Лист4"}</definedName>
    <definedName name="гр" localSheetId="19" hidden="1">{#N/A,#N/A,FALSE,"Лист4"}</definedName>
    <definedName name="гр" localSheetId="31" hidden="1">{#N/A,#N/A,FALSE,"Лист4"}</definedName>
    <definedName name="гр" localSheetId="22" hidden="1">{#N/A,#N/A,FALSE,"Лист4"}</definedName>
    <definedName name="гр" localSheetId="23" hidden="1">{#N/A,#N/A,FALSE,"Лист4"}</definedName>
    <definedName name="гр" localSheetId="24" hidden="1">{#N/A,#N/A,FALSE,"Лист4"}</definedName>
    <definedName name="гр" localSheetId="25" hidden="1">{#N/A,#N/A,FALSE,"Лист4"}</definedName>
    <definedName name="гр" localSheetId="26" hidden="1">{#N/A,#N/A,FALSE,"Лист4"}</definedName>
    <definedName name="гр" localSheetId="36" hidden="1">{#N/A,#N/A,FALSE,"Лист4"}</definedName>
    <definedName name="гр" localSheetId="45" hidden="1">{#N/A,#N/A,FALSE,"Лист4"}</definedName>
    <definedName name="гр" localSheetId="46" hidden="1">{#N/A,#N/A,FALSE,"Лист4"}</definedName>
    <definedName name="гр" localSheetId="44" hidden="1">{#N/A,#N/A,FALSE,"Лист4"}</definedName>
    <definedName name="гр" localSheetId="52" hidden="1">{#N/A,#N/A,FALSE,"Лист4"}</definedName>
    <definedName name="гр" localSheetId="55" hidden="1">{#N/A,#N/A,FALSE,"Лист4"}</definedName>
    <definedName name="гр" localSheetId="56" hidden="1">{#N/A,#N/A,FALSE,"Лист4"}</definedName>
    <definedName name="гр" localSheetId="57" hidden="1">{#N/A,#N/A,FALSE,"Лист4"}</definedName>
    <definedName name="гр" localSheetId="60" hidden="1">{#N/A,#N/A,FALSE,"Лист4"}</definedName>
    <definedName name="гр" localSheetId="61" hidden="1">{#N/A,#N/A,FALSE,"Лист4"}</definedName>
    <definedName name="гр" localSheetId="62" hidden="1">{#N/A,#N/A,FALSE,"Лист4"}</definedName>
    <definedName name="гр" localSheetId="63" hidden="1">{#N/A,#N/A,FALSE,"Лист4"}</definedName>
    <definedName name="гр" localSheetId="64" hidden="1">{#N/A,#N/A,FALSE,"Лист4"}</definedName>
    <definedName name="гр" localSheetId="65" hidden="1">{#N/A,#N/A,FALSE,"Лист4"}</definedName>
    <definedName name="гр" localSheetId="66" hidden="1">{#N/A,#N/A,FALSE,"Лист4"}</definedName>
    <definedName name="гр" localSheetId="67" hidden="1">{#N/A,#N/A,FALSE,"Лист4"}</definedName>
    <definedName name="гр" localSheetId="68" hidden="1">{#N/A,#N/A,FALSE,"Лист4"}</definedName>
    <definedName name="гр" localSheetId="69" hidden="1">{#N/A,#N/A,FALSE,"Лист4"}</definedName>
    <definedName name="гр" localSheetId="70" hidden="1">{#N/A,#N/A,FALSE,"Лист4"}</definedName>
    <definedName name="гр" localSheetId="71" hidden="1">{#N/A,#N/A,FALSE,"Лист4"}</definedName>
    <definedName name="гр" localSheetId="72" hidden="1">{#N/A,#N/A,FALSE,"Лист4"}</definedName>
    <definedName name="гр" localSheetId="76" hidden="1">{#N/A,#N/A,FALSE,"Лист4"}</definedName>
    <definedName name="гр" localSheetId="77" hidden="1">{#N/A,#N/A,FALSE,"Лист4"}</definedName>
    <definedName name="гр" localSheetId="78" hidden="1">{#N/A,#N/A,FALSE,"Лист4"}</definedName>
    <definedName name="гр" localSheetId="80" hidden="1">{#N/A,#N/A,FALSE,"Лист4"}</definedName>
    <definedName name="гр" localSheetId="84" hidden="1">{#N/A,#N/A,FALSE,"Лист4"}</definedName>
    <definedName name="гр" localSheetId="88" hidden="1">{#N/A,#N/A,FALSE,"Лист4"}</definedName>
    <definedName name="гр" localSheetId="89" hidden="1">{#N/A,#N/A,FALSE,"Лист4"}</definedName>
    <definedName name="гр" localSheetId="91" hidden="1">{#N/A,#N/A,FALSE,"Лист4"}</definedName>
    <definedName name="гр" localSheetId="92" hidden="1">{#N/A,#N/A,FALSE,"Лист4"}</definedName>
    <definedName name="гр" localSheetId="93" hidden="1">{#N/A,#N/A,FALSE,"Лист4"}</definedName>
    <definedName name="гр" localSheetId="74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2" hidden="1">{#N/A,#N/A,FALSE,"т02бд"}</definedName>
    <definedName name="ГЦ" localSheetId="19" hidden="1">{#N/A,#N/A,FALSE,"т02бд"}</definedName>
    <definedName name="ГЦ" localSheetId="31" hidden="1">{#N/A,#N/A,FALSE,"т02бд"}</definedName>
    <definedName name="ГЦ" localSheetId="22" hidden="1">{#N/A,#N/A,FALSE,"т02бд"}</definedName>
    <definedName name="ГЦ" localSheetId="23" hidden="1">{#N/A,#N/A,FALSE,"т02бд"}</definedName>
    <definedName name="ГЦ" localSheetId="24" hidden="1">{#N/A,#N/A,FALSE,"т02бд"}</definedName>
    <definedName name="ГЦ" localSheetId="25" hidden="1">{#N/A,#N/A,FALSE,"т02бд"}</definedName>
    <definedName name="ГЦ" localSheetId="26" hidden="1">{#N/A,#N/A,FALSE,"т02бд"}</definedName>
    <definedName name="ГЦ" localSheetId="36" hidden="1">{#N/A,#N/A,FALSE,"т02бд"}</definedName>
    <definedName name="ГЦ" localSheetId="45" hidden="1">{#N/A,#N/A,FALSE,"т02бд"}</definedName>
    <definedName name="ГЦ" localSheetId="46" hidden="1">{#N/A,#N/A,FALSE,"т02бд"}</definedName>
    <definedName name="ГЦ" localSheetId="44" hidden="1">{#N/A,#N/A,FALSE,"т02бд"}</definedName>
    <definedName name="ГЦ" localSheetId="52" hidden="1">{#N/A,#N/A,FALSE,"т02бд"}</definedName>
    <definedName name="ГЦ" localSheetId="55" hidden="1">{#N/A,#N/A,FALSE,"т02бд"}</definedName>
    <definedName name="ГЦ" localSheetId="56" hidden="1">{#N/A,#N/A,FALSE,"т02бд"}</definedName>
    <definedName name="ГЦ" localSheetId="57" hidden="1">{#N/A,#N/A,FALSE,"т02бд"}</definedName>
    <definedName name="ГЦ" localSheetId="60" hidden="1">{#N/A,#N/A,FALSE,"т02бд"}</definedName>
    <definedName name="ГЦ" localSheetId="61" hidden="1">{#N/A,#N/A,FALSE,"т02бд"}</definedName>
    <definedName name="ГЦ" localSheetId="62" hidden="1">{#N/A,#N/A,FALSE,"т02бд"}</definedName>
    <definedName name="ГЦ" localSheetId="63" hidden="1">{#N/A,#N/A,FALSE,"т02бд"}</definedName>
    <definedName name="ГЦ" localSheetId="64" hidden="1">{#N/A,#N/A,FALSE,"т02бд"}</definedName>
    <definedName name="ГЦ" localSheetId="65" hidden="1">{#N/A,#N/A,FALSE,"т02бд"}</definedName>
    <definedName name="ГЦ" localSheetId="66" hidden="1">{#N/A,#N/A,FALSE,"т02бд"}</definedName>
    <definedName name="ГЦ" localSheetId="67" hidden="1">{#N/A,#N/A,FALSE,"т02бд"}</definedName>
    <definedName name="ГЦ" localSheetId="68" hidden="1">{#N/A,#N/A,FALSE,"т02бд"}</definedName>
    <definedName name="ГЦ" localSheetId="69" hidden="1">{#N/A,#N/A,FALSE,"т02бд"}</definedName>
    <definedName name="ГЦ" localSheetId="70" hidden="1">{#N/A,#N/A,FALSE,"т02бд"}</definedName>
    <definedName name="ГЦ" localSheetId="71" hidden="1">{#N/A,#N/A,FALSE,"т02бд"}</definedName>
    <definedName name="ГЦ" localSheetId="72" hidden="1">{#N/A,#N/A,FALSE,"т02бд"}</definedName>
    <definedName name="ГЦ" localSheetId="76" hidden="1">{#N/A,#N/A,FALSE,"т02бд"}</definedName>
    <definedName name="ГЦ" localSheetId="77" hidden="1">{#N/A,#N/A,FALSE,"т02бд"}</definedName>
    <definedName name="ГЦ" localSheetId="78" hidden="1">{#N/A,#N/A,FALSE,"т02бд"}</definedName>
    <definedName name="ГЦ" localSheetId="80" hidden="1">{#N/A,#N/A,FALSE,"т02бд"}</definedName>
    <definedName name="ГЦ" localSheetId="84" hidden="1">{#N/A,#N/A,FALSE,"т02бд"}</definedName>
    <definedName name="ГЦ" localSheetId="88" hidden="1">{#N/A,#N/A,FALSE,"т02бд"}</definedName>
    <definedName name="ГЦ" localSheetId="89" hidden="1">{#N/A,#N/A,FALSE,"т02бд"}</definedName>
    <definedName name="ГЦ" localSheetId="91" hidden="1">{#N/A,#N/A,FALSE,"т02бд"}</definedName>
    <definedName name="ГЦ" localSheetId="92" hidden="1">{#N/A,#N/A,FALSE,"т02бд"}</definedName>
    <definedName name="ГЦ" localSheetId="93" hidden="1">{#N/A,#N/A,FALSE,"т02бд"}</definedName>
    <definedName name="ГЦ" localSheetId="74" hidden="1">{#N/A,#N/A,FALSE,"т02бд"}</definedName>
    <definedName name="ГЦ" hidden="1">{#N/A,#N/A,FALSE,"т02бд"}</definedName>
    <definedName name="д17.1" localSheetId="45">'[25]д17-1'!$A$1:$H$1</definedName>
    <definedName name="д17.1">'[26]д17-1'!$A$1:$H$1</definedName>
    <definedName name="ддд" localSheetId="1" hidden="1">{#N/A,#N/A,FALSE,"Лист4"}</definedName>
    <definedName name="ддд" localSheetId="2" hidden="1">{#N/A,#N/A,FALSE,"Лист4"}</definedName>
    <definedName name="ддд" localSheetId="19" hidden="1">{#N/A,#N/A,FALSE,"Лист4"}</definedName>
    <definedName name="ддд" localSheetId="31" hidden="1">{#N/A,#N/A,FALSE,"Лист4"}</definedName>
    <definedName name="ддд" localSheetId="22" hidden="1">{#N/A,#N/A,FALSE,"Лист4"}</definedName>
    <definedName name="ддд" localSheetId="23" hidden="1">{#N/A,#N/A,FALSE,"Лист4"}</definedName>
    <definedName name="ддд" localSheetId="24" hidden="1">{#N/A,#N/A,FALSE,"Лист4"}</definedName>
    <definedName name="ддд" localSheetId="25" hidden="1">{#N/A,#N/A,FALSE,"Лист4"}</definedName>
    <definedName name="ддд" localSheetId="26" hidden="1">{#N/A,#N/A,FALSE,"Лист4"}</definedName>
    <definedName name="ддд" localSheetId="36" hidden="1">{#N/A,#N/A,FALSE,"Лист4"}</definedName>
    <definedName name="ддд" localSheetId="45" hidden="1">{#N/A,#N/A,FALSE,"Лист4"}</definedName>
    <definedName name="ддд" localSheetId="46" hidden="1">{#N/A,#N/A,FALSE,"Лист4"}</definedName>
    <definedName name="ддд" localSheetId="44" hidden="1">{#N/A,#N/A,FALSE,"Лист4"}</definedName>
    <definedName name="ддд" localSheetId="52" hidden="1">{#N/A,#N/A,FALSE,"Лист4"}</definedName>
    <definedName name="ддд" localSheetId="55" hidden="1">{#N/A,#N/A,FALSE,"Лист4"}</definedName>
    <definedName name="ддд" localSheetId="56" hidden="1">{#N/A,#N/A,FALSE,"Лист4"}</definedName>
    <definedName name="ддд" localSheetId="57" hidden="1">{#N/A,#N/A,FALSE,"Лист4"}</definedName>
    <definedName name="ддд" localSheetId="60" hidden="1">{#N/A,#N/A,FALSE,"Лист4"}</definedName>
    <definedName name="ддд" localSheetId="61" hidden="1">{#N/A,#N/A,FALSE,"Лист4"}</definedName>
    <definedName name="ддд" localSheetId="62" hidden="1">{#N/A,#N/A,FALSE,"Лист4"}</definedName>
    <definedName name="ддд" localSheetId="63" hidden="1">{#N/A,#N/A,FALSE,"Лист4"}</definedName>
    <definedName name="ддд" localSheetId="64" hidden="1">{#N/A,#N/A,FALSE,"Лист4"}</definedName>
    <definedName name="ддд" localSheetId="65" hidden="1">{#N/A,#N/A,FALSE,"Лист4"}</definedName>
    <definedName name="ддд" localSheetId="66" hidden="1">{#N/A,#N/A,FALSE,"Лист4"}</definedName>
    <definedName name="ддд" localSheetId="67" hidden="1">{#N/A,#N/A,FALSE,"Лист4"}</definedName>
    <definedName name="ддд" localSheetId="68" hidden="1">{#N/A,#N/A,FALSE,"Лист4"}</definedName>
    <definedName name="ддд" localSheetId="69" hidden="1">{#N/A,#N/A,FALSE,"Лист4"}</definedName>
    <definedName name="ддд" localSheetId="70" hidden="1">{#N/A,#N/A,FALSE,"Лист4"}</definedName>
    <definedName name="ддд" localSheetId="71" hidden="1">{#N/A,#N/A,FALSE,"Лист4"}</definedName>
    <definedName name="ддд" localSheetId="72" hidden="1">{#N/A,#N/A,FALSE,"Лист4"}</definedName>
    <definedName name="ддд" localSheetId="76" hidden="1">{#N/A,#N/A,FALSE,"Лист4"}</definedName>
    <definedName name="ддд" localSheetId="77" hidden="1">{#N/A,#N/A,FALSE,"Лист4"}</definedName>
    <definedName name="ддд" localSheetId="78" hidden="1">{#N/A,#N/A,FALSE,"Лист4"}</definedName>
    <definedName name="ддд" localSheetId="80" hidden="1">{#N/A,#N/A,FALSE,"Лист4"}</definedName>
    <definedName name="ддд" localSheetId="84" hidden="1">{#N/A,#N/A,FALSE,"Лист4"}</definedName>
    <definedName name="ддд" localSheetId="88" hidden="1">{#N/A,#N/A,FALSE,"Лист4"}</definedName>
    <definedName name="ддд" localSheetId="89" hidden="1">{#N/A,#N/A,FALSE,"Лист4"}</definedName>
    <definedName name="ддд" localSheetId="91" hidden="1">{#N/A,#N/A,FALSE,"Лист4"}</definedName>
    <definedName name="ддд" localSheetId="92" hidden="1">{#N/A,#N/A,FALSE,"Лист4"}</definedName>
    <definedName name="ддд" localSheetId="93" hidden="1">{#N/A,#N/A,FALSE,"Лист4"}</definedName>
    <definedName name="ддд" localSheetId="74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2" hidden="1">{#N/A,#N/A,FALSE,"Лист4"}</definedName>
    <definedName name="е" localSheetId="19" hidden="1">{#N/A,#N/A,FALSE,"Лист4"}</definedName>
    <definedName name="е" localSheetId="31" hidden="1">{#N/A,#N/A,FALSE,"Лист4"}</definedName>
    <definedName name="е" localSheetId="22" hidden="1">{#N/A,#N/A,FALSE,"Лист4"}</definedName>
    <definedName name="е" localSheetId="23" hidden="1">{#N/A,#N/A,FALSE,"Лист4"}</definedName>
    <definedName name="е" localSheetId="24" hidden="1">{#N/A,#N/A,FALSE,"Лист4"}</definedName>
    <definedName name="е" localSheetId="25" hidden="1">{#N/A,#N/A,FALSE,"Лист4"}</definedName>
    <definedName name="е" localSheetId="26" hidden="1">{#N/A,#N/A,FALSE,"Лист4"}</definedName>
    <definedName name="е" localSheetId="36" hidden="1">{#N/A,#N/A,FALSE,"Лист4"}</definedName>
    <definedName name="е" localSheetId="45" hidden="1">{#N/A,#N/A,FALSE,"Лист4"}</definedName>
    <definedName name="е" localSheetId="46" hidden="1">{#N/A,#N/A,FALSE,"Лист4"}</definedName>
    <definedName name="е" localSheetId="44" hidden="1">{#N/A,#N/A,FALSE,"Лист4"}</definedName>
    <definedName name="е" localSheetId="52" hidden="1">{#N/A,#N/A,FALSE,"Лист4"}</definedName>
    <definedName name="е" localSheetId="55" hidden="1">{#N/A,#N/A,FALSE,"Лист4"}</definedName>
    <definedName name="е" localSheetId="56" hidden="1">{#N/A,#N/A,FALSE,"Лист4"}</definedName>
    <definedName name="е" localSheetId="57" hidden="1">{#N/A,#N/A,FALSE,"Лист4"}</definedName>
    <definedName name="е" localSheetId="60" hidden="1">{#N/A,#N/A,FALSE,"Лист4"}</definedName>
    <definedName name="е" localSheetId="61" hidden="1">{#N/A,#N/A,FALSE,"Лист4"}</definedName>
    <definedName name="е" localSheetId="62" hidden="1">{#N/A,#N/A,FALSE,"Лист4"}</definedName>
    <definedName name="е" localSheetId="63" hidden="1">{#N/A,#N/A,FALSE,"Лист4"}</definedName>
    <definedName name="е" localSheetId="64" hidden="1">{#N/A,#N/A,FALSE,"Лист4"}</definedName>
    <definedName name="е" localSheetId="65" hidden="1">{#N/A,#N/A,FALSE,"Лист4"}</definedName>
    <definedName name="е" localSheetId="66" hidden="1">{#N/A,#N/A,FALSE,"Лист4"}</definedName>
    <definedName name="е" localSheetId="67" hidden="1">{#N/A,#N/A,FALSE,"Лист4"}</definedName>
    <definedName name="е" localSheetId="68" hidden="1">{#N/A,#N/A,FALSE,"Лист4"}</definedName>
    <definedName name="е" localSheetId="69" hidden="1">{#N/A,#N/A,FALSE,"Лист4"}</definedName>
    <definedName name="е" localSheetId="70" hidden="1">{#N/A,#N/A,FALSE,"Лист4"}</definedName>
    <definedName name="е" localSheetId="71" hidden="1">{#N/A,#N/A,FALSE,"Лист4"}</definedName>
    <definedName name="е" localSheetId="72" hidden="1">{#N/A,#N/A,FALSE,"Лист4"}</definedName>
    <definedName name="е" localSheetId="76" hidden="1">{#N/A,#N/A,FALSE,"Лист4"}</definedName>
    <definedName name="е" localSheetId="77" hidden="1">{#N/A,#N/A,FALSE,"Лист4"}</definedName>
    <definedName name="е" localSheetId="78" hidden="1">{#N/A,#N/A,FALSE,"Лист4"}</definedName>
    <definedName name="е" localSheetId="80" hidden="1">{#N/A,#N/A,FALSE,"Лист4"}</definedName>
    <definedName name="е" localSheetId="84" hidden="1">{#N/A,#N/A,FALSE,"Лист4"}</definedName>
    <definedName name="е" localSheetId="88" hidden="1">{#N/A,#N/A,FALSE,"Лист4"}</definedName>
    <definedName name="е" localSheetId="89" hidden="1">{#N/A,#N/A,FALSE,"Лист4"}</definedName>
    <definedName name="е" localSheetId="91" hidden="1">{#N/A,#N/A,FALSE,"Лист4"}</definedName>
    <definedName name="е" localSheetId="92" hidden="1">{#N/A,#N/A,FALSE,"Лист4"}</definedName>
    <definedName name="е" localSheetId="93" hidden="1">{#N/A,#N/A,FALSE,"Лист4"}</definedName>
    <definedName name="е" localSheetId="74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2" hidden="1">{#N/A,#N/A,FALSE,"т02бд"}</definedName>
    <definedName name="ее" localSheetId="19" hidden="1">{#N/A,#N/A,FALSE,"т02бд"}</definedName>
    <definedName name="ее" localSheetId="31" hidden="1">{#N/A,#N/A,FALSE,"т02бд"}</definedName>
    <definedName name="ее" localSheetId="22" hidden="1">{#N/A,#N/A,FALSE,"т02бд"}</definedName>
    <definedName name="ее" localSheetId="23" hidden="1">{#N/A,#N/A,FALSE,"т02бд"}</definedName>
    <definedName name="ее" localSheetId="24" hidden="1">{#N/A,#N/A,FALSE,"т02бд"}</definedName>
    <definedName name="ее" localSheetId="25" hidden="1">{#N/A,#N/A,FALSE,"т02бд"}</definedName>
    <definedName name="ее" localSheetId="26" hidden="1">{#N/A,#N/A,FALSE,"т02бд"}</definedName>
    <definedName name="ее" localSheetId="36" hidden="1">{#N/A,#N/A,FALSE,"т02бд"}</definedName>
    <definedName name="ее" localSheetId="45" hidden="1">{#N/A,#N/A,FALSE,"т02бд"}</definedName>
    <definedName name="ее" localSheetId="46" hidden="1">{#N/A,#N/A,FALSE,"т02бд"}</definedName>
    <definedName name="ее" localSheetId="44" hidden="1">{#N/A,#N/A,FALSE,"т02бд"}</definedName>
    <definedName name="ее" localSheetId="52" hidden="1">{#N/A,#N/A,FALSE,"т02бд"}</definedName>
    <definedName name="ее" localSheetId="55" hidden="1">{#N/A,#N/A,FALSE,"т02бд"}</definedName>
    <definedName name="ее" localSheetId="56" hidden="1">{#N/A,#N/A,FALSE,"т02бд"}</definedName>
    <definedName name="ее" localSheetId="57" hidden="1">{#N/A,#N/A,FALSE,"т02бд"}</definedName>
    <definedName name="ее" localSheetId="60" hidden="1">{#N/A,#N/A,FALSE,"т02бд"}</definedName>
    <definedName name="ее" localSheetId="61" hidden="1">{#N/A,#N/A,FALSE,"т02бд"}</definedName>
    <definedName name="ее" localSheetId="62" hidden="1">{#N/A,#N/A,FALSE,"т02бд"}</definedName>
    <definedName name="ее" localSheetId="63" hidden="1">{#N/A,#N/A,FALSE,"т02бд"}</definedName>
    <definedName name="ее" localSheetId="64" hidden="1">{#N/A,#N/A,FALSE,"т02бд"}</definedName>
    <definedName name="ее" localSheetId="65" hidden="1">{#N/A,#N/A,FALSE,"т02бд"}</definedName>
    <definedName name="ее" localSheetId="66" hidden="1">{#N/A,#N/A,FALSE,"т02бд"}</definedName>
    <definedName name="ее" localSheetId="67" hidden="1">{#N/A,#N/A,FALSE,"т02бд"}</definedName>
    <definedName name="ее" localSheetId="68" hidden="1">{#N/A,#N/A,FALSE,"т02бд"}</definedName>
    <definedName name="ее" localSheetId="69" hidden="1">{#N/A,#N/A,FALSE,"т02бд"}</definedName>
    <definedName name="ее" localSheetId="70" hidden="1">{#N/A,#N/A,FALSE,"т02бд"}</definedName>
    <definedName name="ее" localSheetId="71" hidden="1">{#N/A,#N/A,FALSE,"т02бд"}</definedName>
    <definedName name="ее" localSheetId="72" hidden="1">{#N/A,#N/A,FALSE,"т02бд"}</definedName>
    <definedName name="ее" localSheetId="76" hidden="1">{#N/A,#N/A,FALSE,"т02бд"}</definedName>
    <definedName name="ее" localSheetId="77" hidden="1">{#N/A,#N/A,FALSE,"т02бд"}</definedName>
    <definedName name="ее" localSheetId="78" hidden="1">{#N/A,#N/A,FALSE,"т02бд"}</definedName>
    <definedName name="ее" localSheetId="80" hidden="1">{#N/A,#N/A,FALSE,"т02бд"}</definedName>
    <definedName name="ее" localSheetId="84" hidden="1">{#N/A,#N/A,FALSE,"т02бд"}</definedName>
    <definedName name="ее" localSheetId="88" hidden="1">{#N/A,#N/A,FALSE,"т02бд"}</definedName>
    <definedName name="ее" localSheetId="89" hidden="1">{#N/A,#N/A,FALSE,"т02бд"}</definedName>
    <definedName name="ее" localSheetId="91" hidden="1">{#N/A,#N/A,FALSE,"т02бд"}</definedName>
    <definedName name="ее" localSheetId="92" hidden="1">{#N/A,#N/A,FALSE,"т02бд"}</definedName>
    <definedName name="ее" localSheetId="93" hidden="1">{#N/A,#N/A,FALSE,"т02бд"}</definedName>
    <definedName name="ее" localSheetId="74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2" hidden="1">{#N/A,#N/A,FALSE,"Лист4"}</definedName>
    <definedName name="ееге" localSheetId="19" hidden="1">{#N/A,#N/A,FALSE,"Лист4"}</definedName>
    <definedName name="ееге" localSheetId="31" hidden="1">{#N/A,#N/A,FALSE,"Лист4"}</definedName>
    <definedName name="ееге" localSheetId="22" hidden="1">{#N/A,#N/A,FALSE,"Лист4"}</definedName>
    <definedName name="ееге" localSheetId="23" hidden="1">{#N/A,#N/A,FALSE,"Лист4"}</definedName>
    <definedName name="ееге" localSheetId="24" hidden="1">{#N/A,#N/A,FALSE,"Лист4"}</definedName>
    <definedName name="ееге" localSheetId="25" hidden="1">{#N/A,#N/A,FALSE,"Лист4"}</definedName>
    <definedName name="ееге" localSheetId="26" hidden="1">{#N/A,#N/A,FALSE,"Лист4"}</definedName>
    <definedName name="ееге" localSheetId="36" hidden="1">{#N/A,#N/A,FALSE,"Лист4"}</definedName>
    <definedName name="ееге" localSheetId="45" hidden="1">{#N/A,#N/A,FALSE,"Лист4"}</definedName>
    <definedName name="ееге" localSheetId="46" hidden="1">{#N/A,#N/A,FALSE,"Лист4"}</definedName>
    <definedName name="ееге" localSheetId="44" hidden="1">{#N/A,#N/A,FALSE,"Лист4"}</definedName>
    <definedName name="ееге" localSheetId="52" hidden="1">{#N/A,#N/A,FALSE,"Лист4"}</definedName>
    <definedName name="ееге" localSheetId="55" hidden="1">{#N/A,#N/A,FALSE,"Лист4"}</definedName>
    <definedName name="ееге" localSheetId="56" hidden="1">{#N/A,#N/A,FALSE,"Лист4"}</definedName>
    <definedName name="ееге" localSheetId="57" hidden="1">{#N/A,#N/A,FALSE,"Лист4"}</definedName>
    <definedName name="ееге" localSheetId="60" hidden="1">{#N/A,#N/A,FALSE,"Лист4"}</definedName>
    <definedName name="ееге" localSheetId="61" hidden="1">{#N/A,#N/A,FALSE,"Лист4"}</definedName>
    <definedName name="ееге" localSheetId="62" hidden="1">{#N/A,#N/A,FALSE,"Лист4"}</definedName>
    <definedName name="ееге" localSheetId="63" hidden="1">{#N/A,#N/A,FALSE,"Лист4"}</definedName>
    <definedName name="ееге" localSheetId="64" hidden="1">{#N/A,#N/A,FALSE,"Лист4"}</definedName>
    <definedName name="ееге" localSheetId="65" hidden="1">{#N/A,#N/A,FALSE,"Лист4"}</definedName>
    <definedName name="ееге" localSheetId="66" hidden="1">{#N/A,#N/A,FALSE,"Лист4"}</definedName>
    <definedName name="ееге" localSheetId="67" hidden="1">{#N/A,#N/A,FALSE,"Лист4"}</definedName>
    <definedName name="ееге" localSheetId="68" hidden="1">{#N/A,#N/A,FALSE,"Лист4"}</definedName>
    <definedName name="ееге" localSheetId="69" hidden="1">{#N/A,#N/A,FALSE,"Лист4"}</definedName>
    <definedName name="ееге" localSheetId="70" hidden="1">{#N/A,#N/A,FALSE,"Лист4"}</definedName>
    <definedName name="ееге" localSheetId="71" hidden="1">{#N/A,#N/A,FALSE,"Лист4"}</definedName>
    <definedName name="ееге" localSheetId="72" hidden="1">{#N/A,#N/A,FALSE,"Лист4"}</definedName>
    <definedName name="ееге" localSheetId="76" hidden="1">{#N/A,#N/A,FALSE,"Лист4"}</definedName>
    <definedName name="ееге" localSheetId="77" hidden="1">{#N/A,#N/A,FALSE,"Лист4"}</definedName>
    <definedName name="ееге" localSheetId="78" hidden="1">{#N/A,#N/A,FALSE,"Лист4"}</definedName>
    <definedName name="ееге" localSheetId="80" hidden="1">{#N/A,#N/A,FALSE,"Лист4"}</definedName>
    <definedName name="ееге" localSheetId="84" hidden="1">{#N/A,#N/A,FALSE,"Лист4"}</definedName>
    <definedName name="ееге" localSheetId="88" hidden="1">{#N/A,#N/A,FALSE,"Лист4"}</definedName>
    <definedName name="ееге" localSheetId="89" hidden="1">{#N/A,#N/A,FALSE,"Лист4"}</definedName>
    <definedName name="ееге" localSheetId="91" hidden="1">{#N/A,#N/A,FALSE,"Лист4"}</definedName>
    <definedName name="ееге" localSheetId="92" hidden="1">{#N/A,#N/A,FALSE,"Лист4"}</definedName>
    <definedName name="ееге" localSheetId="93" hidden="1">{#N/A,#N/A,FALSE,"Лист4"}</definedName>
    <definedName name="ееге" localSheetId="74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2" hidden="1">{#N/A,#N/A,FALSE,"Лист4"}</definedName>
    <definedName name="еегше" localSheetId="19" hidden="1">{#N/A,#N/A,FALSE,"Лист4"}</definedName>
    <definedName name="еегше" localSheetId="31" hidden="1">{#N/A,#N/A,FALSE,"Лист4"}</definedName>
    <definedName name="еегше" localSheetId="22" hidden="1">{#N/A,#N/A,FALSE,"Лист4"}</definedName>
    <definedName name="еегше" localSheetId="23" hidden="1">{#N/A,#N/A,FALSE,"Лист4"}</definedName>
    <definedName name="еегше" localSheetId="24" hidden="1">{#N/A,#N/A,FALSE,"Лист4"}</definedName>
    <definedName name="еегше" localSheetId="25" hidden="1">{#N/A,#N/A,FALSE,"Лист4"}</definedName>
    <definedName name="еегше" localSheetId="26" hidden="1">{#N/A,#N/A,FALSE,"Лист4"}</definedName>
    <definedName name="еегше" localSheetId="36" hidden="1">{#N/A,#N/A,FALSE,"Лист4"}</definedName>
    <definedName name="еегше" localSheetId="45" hidden="1">{#N/A,#N/A,FALSE,"Лист4"}</definedName>
    <definedName name="еегше" localSheetId="46" hidden="1">{#N/A,#N/A,FALSE,"Лист4"}</definedName>
    <definedName name="еегше" localSheetId="44" hidden="1">{#N/A,#N/A,FALSE,"Лист4"}</definedName>
    <definedName name="еегше" localSheetId="52" hidden="1">{#N/A,#N/A,FALSE,"Лист4"}</definedName>
    <definedName name="еегше" localSheetId="55" hidden="1">{#N/A,#N/A,FALSE,"Лист4"}</definedName>
    <definedName name="еегше" localSheetId="56" hidden="1">{#N/A,#N/A,FALSE,"Лист4"}</definedName>
    <definedName name="еегше" localSheetId="57" hidden="1">{#N/A,#N/A,FALSE,"Лист4"}</definedName>
    <definedName name="еегше" localSheetId="60" hidden="1">{#N/A,#N/A,FALSE,"Лист4"}</definedName>
    <definedName name="еегше" localSheetId="61" hidden="1">{#N/A,#N/A,FALSE,"Лист4"}</definedName>
    <definedName name="еегше" localSheetId="62" hidden="1">{#N/A,#N/A,FALSE,"Лист4"}</definedName>
    <definedName name="еегше" localSheetId="63" hidden="1">{#N/A,#N/A,FALSE,"Лист4"}</definedName>
    <definedName name="еегше" localSheetId="64" hidden="1">{#N/A,#N/A,FALSE,"Лист4"}</definedName>
    <definedName name="еегше" localSheetId="65" hidden="1">{#N/A,#N/A,FALSE,"Лист4"}</definedName>
    <definedName name="еегше" localSheetId="66" hidden="1">{#N/A,#N/A,FALSE,"Лист4"}</definedName>
    <definedName name="еегше" localSheetId="67" hidden="1">{#N/A,#N/A,FALSE,"Лист4"}</definedName>
    <definedName name="еегше" localSheetId="68" hidden="1">{#N/A,#N/A,FALSE,"Лист4"}</definedName>
    <definedName name="еегше" localSheetId="69" hidden="1">{#N/A,#N/A,FALSE,"Лист4"}</definedName>
    <definedName name="еегше" localSheetId="70" hidden="1">{#N/A,#N/A,FALSE,"Лист4"}</definedName>
    <definedName name="еегше" localSheetId="71" hidden="1">{#N/A,#N/A,FALSE,"Лист4"}</definedName>
    <definedName name="еегше" localSheetId="72" hidden="1">{#N/A,#N/A,FALSE,"Лист4"}</definedName>
    <definedName name="еегше" localSheetId="76" hidden="1">{#N/A,#N/A,FALSE,"Лист4"}</definedName>
    <definedName name="еегше" localSheetId="77" hidden="1">{#N/A,#N/A,FALSE,"Лист4"}</definedName>
    <definedName name="еегше" localSheetId="78" hidden="1">{#N/A,#N/A,FALSE,"Лист4"}</definedName>
    <definedName name="еегше" localSheetId="80" hidden="1">{#N/A,#N/A,FALSE,"Лист4"}</definedName>
    <definedName name="еегше" localSheetId="84" hidden="1">{#N/A,#N/A,FALSE,"Лист4"}</definedName>
    <definedName name="еегше" localSheetId="88" hidden="1">{#N/A,#N/A,FALSE,"Лист4"}</definedName>
    <definedName name="еегше" localSheetId="89" hidden="1">{#N/A,#N/A,FALSE,"Лист4"}</definedName>
    <definedName name="еегше" localSheetId="91" hidden="1">{#N/A,#N/A,FALSE,"Лист4"}</definedName>
    <definedName name="еегше" localSheetId="92" hidden="1">{#N/A,#N/A,FALSE,"Лист4"}</definedName>
    <definedName name="еегше" localSheetId="93" hidden="1">{#N/A,#N/A,FALSE,"Лист4"}</definedName>
    <definedName name="еегше" localSheetId="74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2" hidden="1">{#N/A,#N/A,FALSE,"Лист4"}</definedName>
    <definedName name="еее" localSheetId="19" hidden="1">{#N/A,#N/A,FALSE,"Лист4"}</definedName>
    <definedName name="еее" localSheetId="31" hidden="1">{#N/A,#N/A,FALSE,"Лист4"}</definedName>
    <definedName name="еее" localSheetId="22" hidden="1">{#N/A,#N/A,FALSE,"Лист4"}</definedName>
    <definedName name="еее" localSheetId="23" hidden="1">{#N/A,#N/A,FALSE,"Лист4"}</definedName>
    <definedName name="еее" localSheetId="24" hidden="1">{#N/A,#N/A,FALSE,"Лист4"}</definedName>
    <definedName name="еее" localSheetId="25" hidden="1">{#N/A,#N/A,FALSE,"Лист4"}</definedName>
    <definedName name="еее" localSheetId="26" hidden="1">{#N/A,#N/A,FALSE,"Лист4"}</definedName>
    <definedName name="еее" localSheetId="36" hidden="1">{#N/A,#N/A,FALSE,"Лист4"}</definedName>
    <definedName name="еее" localSheetId="45" hidden="1">{#N/A,#N/A,FALSE,"Лист4"}</definedName>
    <definedName name="еее" localSheetId="46" hidden="1">{#N/A,#N/A,FALSE,"Лист4"}</definedName>
    <definedName name="еее" localSheetId="44" hidden="1">{#N/A,#N/A,FALSE,"Лист4"}</definedName>
    <definedName name="еее" localSheetId="52" hidden="1">{#N/A,#N/A,FALSE,"Лист4"}</definedName>
    <definedName name="еее" localSheetId="55" hidden="1">{#N/A,#N/A,FALSE,"Лист4"}</definedName>
    <definedName name="еее" localSheetId="56" hidden="1">{#N/A,#N/A,FALSE,"Лист4"}</definedName>
    <definedName name="еее" localSheetId="57" hidden="1">{#N/A,#N/A,FALSE,"Лист4"}</definedName>
    <definedName name="еее" localSheetId="60" hidden="1">{#N/A,#N/A,FALSE,"Лист4"}</definedName>
    <definedName name="еее" localSheetId="61" hidden="1">{#N/A,#N/A,FALSE,"Лист4"}</definedName>
    <definedName name="еее" localSheetId="62" hidden="1">{#N/A,#N/A,FALSE,"Лист4"}</definedName>
    <definedName name="еее" localSheetId="63" hidden="1">{#N/A,#N/A,FALSE,"Лист4"}</definedName>
    <definedName name="еее" localSheetId="64" hidden="1">{#N/A,#N/A,FALSE,"Лист4"}</definedName>
    <definedName name="еее" localSheetId="65" hidden="1">{#N/A,#N/A,FALSE,"Лист4"}</definedName>
    <definedName name="еее" localSheetId="66" hidden="1">{#N/A,#N/A,FALSE,"Лист4"}</definedName>
    <definedName name="еее" localSheetId="67" hidden="1">{#N/A,#N/A,FALSE,"Лист4"}</definedName>
    <definedName name="еее" localSheetId="68" hidden="1">{#N/A,#N/A,FALSE,"Лист4"}</definedName>
    <definedName name="еее" localSheetId="69" hidden="1">{#N/A,#N/A,FALSE,"Лист4"}</definedName>
    <definedName name="еее" localSheetId="70" hidden="1">{#N/A,#N/A,FALSE,"Лист4"}</definedName>
    <definedName name="еее" localSheetId="71" hidden="1">{#N/A,#N/A,FALSE,"Лист4"}</definedName>
    <definedName name="еее" localSheetId="72" hidden="1">{#N/A,#N/A,FALSE,"Лист4"}</definedName>
    <definedName name="еее" localSheetId="76" hidden="1">{#N/A,#N/A,FALSE,"Лист4"}</definedName>
    <definedName name="еее" localSheetId="77" hidden="1">{#N/A,#N/A,FALSE,"Лист4"}</definedName>
    <definedName name="еее" localSheetId="78" hidden="1">{#N/A,#N/A,FALSE,"Лист4"}</definedName>
    <definedName name="еее" localSheetId="80" hidden="1">{#N/A,#N/A,FALSE,"Лист4"}</definedName>
    <definedName name="еее" localSheetId="84" hidden="1">{#N/A,#N/A,FALSE,"Лист4"}</definedName>
    <definedName name="еее" localSheetId="88" hidden="1">{#N/A,#N/A,FALSE,"Лист4"}</definedName>
    <definedName name="еее" localSheetId="89" hidden="1">{#N/A,#N/A,FALSE,"Лист4"}</definedName>
    <definedName name="еее" localSheetId="91" hidden="1">{#N/A,#N/A,FALSE,"Лист4"}</definedName>
    <definedName name="еее" localSheetId="92" hidden="1">{#N/A,#N/A,FALSE,"Лист4"}</definedName>
    <definedName name="еее" localSheetId="93" hidden="1">{#N/A,#N/A,FALSE,"Лист4"}</definedName>
    <definedName name="еее" localSheetId="74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2" hidden="1">{#N/A,#N/A,FALSE,"Лист4"}</definedName>
    <definedName name="ееее" localSheetId="19" hidden="1">{#N/A,#N/A,FALSE,"Лист4"}</definedName>
    <definedName name="ееее" localSheetId="31" hidden="1">{#N/A,#N/A,FALSE,"Лист4"}</definedName>
    <definedName name="ееее" localSheetId="22" hidden="1">{#N/A,#N/A,FALSE,"Лист4"}</definedName>
    <definedName name="ееее" localSheetId="23" hidden="1">{#N/A,#N/A,FALSE,"Лист4"}</definedName>
    <definedName name="ееее" localSheetId="24" hidden="1">{#N/A,#N/A,FALSE,"Лист4"}</definedName>
    <definedName name="ееее" localSheetId="25" hidden="1">{#N/A,#N/A,FALSE,"Лист4"}</definedName>
    <definedName name="ееее" localSheetId="26" hidden="1">{#N/A,#N/A,FALSE,"Лист4"}</definedName>
    <definedName name="ееее" localSheetId="36" hidden="1">{#N/A,#N/A,FALSE,"Лист4"}</definedName>
    <definedName name="ееее" localSheetId="45" hidden="1">{#N/A,#N/A,FALSE,"Лист4"}</definedName>
    <definedName name="ееее" localSheetId="46" hidden="1">{#N/A,#N/A,FALSE,"Лист4"}</definedName>
    <definedName name="ееее" localSheetId="44" hidden="1">{#N/A,#N/A,FALSE,"Лист4"}</definedName>
    <definedName name="ееее" localSheetId="52" hidden="1">{#N/A,#N/A,FALSE,"Лист4"}</definedName>
    <definedName name="ееее" localSheetId="55" hidden="1">{#N/A,#N/A,FALSE,"Лист4"}</definedName>
    <definedName name="ееее" localSheetId="56" hidden="1">{#N/A,#N/A,FALSE,"Лист4"}</definedName>
    <definedName name="ееее" localSheetId="57" hidden="1">{#N/A,#N/A,FALSE,"Лист4"}</definedName>
    <definedName name="ееее" localSheetId="60" hidden="1">{#N/A,#N/A,FALSE,"Лист4"}</definedName>
    <definedName name="ееее" localSheetId="61" hidden="1">{#N/A,#N/A,FALSE,"Лист4"}</definedName>
    <definedName name="ееее" localSheetId="62" hidden="1">{#N/A,#N/A,FALSE,"Лист4"}</definedName>
    <definedName name="ееее" localSheetId="63" hidden="1">{#N/A,#N/A,FALSE,"Лист4"}</definedName>
    <definedName name="ееее" localSheetId="64" hidden="1">{#N/A,#N/A,FALSE,"Лист4"}</definedName>
    <definedName name="ееее" localSheetId="65" hidden="1">{#N/A,#N/A,FALSE,"Лист4"}</definedName>
    <definedName name="ееее" localSheetId="66" hidden="1">{#N/A,#N/A,FALSE,"Лист4"}</definedName>
    <definedName name="ееее" localSheetId="67" hidden="1">{#N/A,#N/A,FALSE,"Лист4"}</definedName>
    <definedName name="ееее" localSheetId="68" hidden="1">{#N/A,#N/A,FALSE,"Лист4"}</definedName>
    <definedName name="ееее" localSheetId="69" hidden="1">{#N/A,#N/A,FALSE,"Лист4"}</definedName>
    <definedName name="ееее" localSheetId="70" hidden="1">{#N/A,#N/A,FALSE,"Лист4"}</definedName>
    <definedName name="ееее" localSheetId="71" hidden="1">{#N/A,#N/A,FALSE,"Лист4"}</definedName>
    <definedName name="ееее" localSheetId="72" hidden="1">{#N/A,#N/A,FALSE,"Лист4"}</definedName>
    <definedName name="ееее" localSheetId="76" hidden="1">{#N/A,#N/A,FALSE,"Лист4"}</definedName>
    <definedName name="ееее" localSheetId="77" hidden="1">{#N/A,#N/A,FALSE,"Лист4"}</definedName>
    <definedName name="ееее" localSheetId="78" hidden="1">{#N/A,#N/A,FALSE,"Лист4"}</definedName>
    <definedName name="ееее" localSheetId="80" hidden="1">{#N/A,#N/A,FALSE,"Лист4"}</definedName>
    <definedName name="ееее" localSheetId="84" hidden="1">{#N/A,#N/A,FALSE,"Лист4"}</definedName>
    <definedName name="ееее" localSheetId="88" hidden="1">{#N/A,#N/A,FALSE,"Лист4"}</definedName>
    <definedName name="ееее" localSheetId="89" hidden="1">{#N/A,#N/A,FALSE,"Лист4"}</definedName>
    <definedName name="ееее" localSheetId="91" hidden="1">{#N/A,#N/A,FALSE,"Лист4"}</definedName>
    <definedName name="ееее" localSheetId="92" hidden="1">{#N/A,#N/A,FALSE,"Лист4"}</definedName>
    <definedName name="ееее" localSheetId="93" hidden="1">{#N/A,#N/A,FALSE,"Лист4"}</definedName>
    <definedName name="ееее" localSheetId="74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2" hidden="1">{#N/A,#N/A,FALSE,"Лист4"}</definedName>
    <definedName name="ееекк" localSheetId="19" hidden="1">{#N/A,#N/A,FALSE,"Лист4"}</definedName>
    <definedName name="ееекк" localSheetId="31" hidden="1">{#N/A,#N/A,FALSE,"Лист4"}</definedName>
    <definedName name="ееекк" localSheetId="22" hidden="1">{#N/A,#N/A,FALSE,"Лист4"}</definedName>
    <definedName name="ееекк" localSheetId="23" hidden="1">{#N/A,#N/A,FALSE,"Лист4"}</definedName>
    <definedName name="ееекк" localSheetId="24" hidden="1">{#N/A,#N/A,FALSE,"Лист4"}</definedName>
    <definedName name="ееекк" localSheetId="25" hidden="1">{#N/A,#N/A,FALSE,"Лист4"}</definedName>
    <definedName name="ееекк" localSheetId="26" hidden="1">{#N/A,#N/A,FALSE,"Лист4"}</definedName>
    <definedName name="ееекк" localSheetId="36" hidden="1">{#N/A,#N/A,FALSE,"Лист4"}</definedName>
    <definedName name="ееекк" localSheetId="45" hidden="1">{#N/A,#N/A,FALSE,"Лист4"}</definedName>
    <definedName name="ееекк" localSheetId="46" hidden="1">{#N/A,#N/A,FALSE,"Лист4"}</definedName>
    <definedName name="ееекк" localSheetId="44" hidden="1">{#N/A,#N/A,FALSE,"Лист4"}</definedName>
    <definedName name="ееекк" localSheetId="52" hidden="1">{#N/A,#N/A,FALSE,"Лист4"}</definedName>
    <definedName name="ееекк" localSheetId="55" hidden="1">{#N/A,#N/A,FALSE,"Лист4"}</definedName>
    <definedName name="ееекк" localSheetId="56" hidden="1">{#N/A,#N/A,FALSE,"Лист4"}</definedName>
    <definedName name="ееекк" localSheetId="57" hidden="1">{#N/A,#N/A,FALSE,"Лист4"}</definedName>
    <definedName name="ееекк" localSheetId="60" hidden="1">{#N/A,#N/A,FALSE,"Лист4"}</definedName>
    <definedName name="ееекк" localSheetId="61" hidden="1">{#N/A,#N/A,FALSE,"Лист4"}</definedName>
    <definedName name="ееекк" localSheetId="62" hidden="1">{#N/A,#N/A,FALSE,"Лист4"}</definedName>
    <definedName name="ееекк" localSheetId="63" hidden="1">{#N/A,#N/A,FALSE,"Лист4"}</definedName>
    <definedName name="ееекк" localSheetId="64" hidden="1">{#N/A,#N/A,FALSE,"Лист4"}</definedName>
    <definedName name="ееекк" localSheetId="65" hidden="1">{#N/A,#N/A,FALSE,"Лист4"}</definedName>
    <definedName name="ееекк" localSheetId="66" hidden="1">{#N/A,#N/A,FALSE,"Лист4"}</definedName>
    <definedName name="ееекк" localSheetId="67" hidden="1">{#N/A,#N/A,FALSE,"Лист4"}</definedName>
    <definedName name="ееекк" localSheetId="68" hidden="1">{#N/A,#N/A,FALSE,"Лист4"}</definedName>
    <definedName name="ееекк" localSheetId="69" hidden="1">{#N/A,#N/A,FALSE,"Лист4"}</definedName>
    <definedName name="ееекк" localSheetId="70" hidden="1">{#N/A,#N/A,FALSE,"Лист4"}</definedName>
    <definedName name="ееекк" localSheetId="71" hidden="1">{#N/A,#N/A,FALSE,"Лист4"}</definedName>
    <definedName name="ееекк" localSheetId="72" hidden="1">{#N/A,#N/A,FALSE,"Лист4"}</definedName>
    <definedName name="ееекк" localSheetId="76" hidden="1">{#N/A,#N/A,FALSE,"Лист4"}</definedName>
    <definedName name="ееекк" localSheetId="77" hidden="1">{#N/A,#N/A,FALSE,"Лист4"}</definedName>
    <definedName name="ееекк" localSheetId="78" hidden="1">{#N/A,#N/A,FALSE,"Лист4"}</definedName>
    <definedName name="ееекк" localSheetId="80" hidden="1">{#N/A,#N/A,FALSE,"Лист4"}</definedName>
    <definedName name="ееекк" localSheetId="84" hidden="1">{#N/A,#N/A,FALSE,"Лист4"}</definedName>
    <definedName name="ееекк" localSheetId="88" hidden="1">{#N/A,#N/A,FALSE,"Лист4"}</definedName>
    <definedName name="ееекк" localSheetId="89" hidden="1">{#N/A,#N/A,FALSE,"Лист4"}</definedName>
    <definedName name="ееекк" localSheetId="91" hidden="1">{#N/A,#N/A,FALSE,"Лист4"}</definedName>
    <definedName name="ееекк" localSheetId="92" hidden="1">{#N/A,#N/A,FALSE,"Лист4"}</definedName>
    <definedName name="ееекк" localSheetId="93" hidden="1">{#N/A,#N/A,FALSE,"Лист4"}</definedName>
    <definedName name="ееекк" localSheetId="74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2" hidden="1">{#N/A,#N/A,FALSE,"Лист4"}</definedName>
    <definedName name="еепке" localSheetId="19" hidden="1">{#N/A,#N/A,FALSE,"Лист4"}</definedName>
    <definedName name="еепке" localSheetId="31" hidden="1">{#N/A,#N/A,FALSE,"Лист4"}</definedName>
    <definedName name="еепке" localSheetId="22" hidden="1">{#N/A,#N/A,FALSE,"Лист4"}</definedName>
    <definedName name="еепке" localSheetId="23" hidden="1">{#N/A,#N/A,FALSE,"Лист4"}</definedName>
    <definedName name="еепке" localSheetId="24" hidden="1">{#N/A,#N/A,FALSE,"Лист4"}</definedName>
    <definedName name="еепке" localSheetId="25" hidden="1">{#N/A,#N/A,FALSE,"Лист4"}</definedName>
    <definedName name="еепке" localSheetId="26" hidden="1">{#N/A,#N/A,FALSE,"Лист4"}</definedName>
    <definedName name="еепке" localSheetId="36" hidden="1">{#N/A,#N/A,FALSE,"Лист4"}</definedName>
    <definedName name="еепке" localSheetId="45" hidden="1">{#N/A,#N/A,FALSE,"Лист4"}</definedName>
    <definedName name="еепке" localSheetId="46" hidden="1">{#N/A,#N/A,FALSE,"Лист4"}</definedName>
    <definedName name="еепке" localSheetId="44" hidden="1">{#N/A,#N/A,FALSE,"Лист4"}</definedName>
    <definedName name="еепке" localSheetId="52" hidden="1">{#N/A,#N/A,FALSE,"Лист4"}</definedName>
    <definedName name="еепке" localSheetId="55" hidden="1">{#N/A,#N/A,FALSE,"Лист4"}</definedName>
    <definedName name="еепке" localSheetId="56" hidden="1">{#N/A,#N/A,FALSE,"Лист4"}</definedName>
    <definedName name="еепке" localSheetId="57" hidden="1">{#N/A,#N/A,FALSE,"Лист4"}</definedName>
    <definedName name="еепке" localSheetId="60" hidden="1">{#N/A,#N/A,FALSE,"Лист4"}</definedName>
    <definedName name="еепке" localSheetId="61" hidden="1">{#N/A,#N/A,FALSE,"Лист4"}</definedName>
    <definedName name="еепке" localSheetId="62" hidden="1">{#N/A,#N/A,FALSE,"Лист4"}</definedName>
    <definedName name="еепке" localSheetId="63" hidden="1">{#N/A,#N/A,FALSE,"Лист4"}</definedName>
    <definedName name="еепке" localSheetId="64" hidden="1">{#N/A,#N/A,FALSE,"Лист4"}</definedName>
    <definedName name="еепке" localSheetId="65" hidden="1">{#N/A,#N/A,FALSE,"Лист4"}</definedName>
    <definedName name="еепке" localSheetId="66" hidden="1">{#N/A,#N/A,FALSE,"Лист4"}</definedName>
    <definedName name="еепке" localSheetId="67" hidden="1">{#N/A,#N/A,FALSE,"Лист4"}</definedName>
    <definedName name="еепке" localSheetId="68" hidden="1">{#N/A,#N/A,FALSE,"Лист4"}</definedName>
    <definedName name="еепке" localSheetId="69" hidden="1">{#N/A,#N/A,FALSE,"Лист4"}</definedName>
    <definedName name="еепке" localSheetId="70" hidden="1">{#N/A,#N/A,FALSE,"Лист4"}</definedName>
    <definedName name="еепке" localSheetId="71" hidden="1">{#N/A,#N/A,FALSE,"Лист4"}</definedName>
    <definedName name="еепке" localSheetId="72" hidden="1">{#N/A,#N/A,FALSE,"Лист4"}</definedName>
    <definedName name="еепке" localSheetId="76" hidden="1">{#N/A,#N/A,FALSE,"Лист4"}</definedName>
    <definedName name="еепке" localSheetId="77" hidden="1">{#N/A,#N/A,FALSE,"Лист4"}</definedName>
    <definedName name="еепке" localSheetId="78" hidden="1">{#N/A,#N/A,FALSE,"Лист4"}</definedName>
    <definedName name="еепке" localSheetId="80" hidden="1">{#N/A,#N/A,FALSE,"Лист4"}</definedName>
    <definedName name="еепке" localSheetId="84" hidden="1">{#N/A,#N/A,FALSE,"Лист4"}</definedName>
    <definedName name="еепке" localSheetId="88" hidden="1">{#N/A,#N/A,FALSE,"Лист4"}</definedName>
    <definedName name="еепке" localSheetId="89" hidden="1">{#N/A,#N/A,FALSE,"Лист4"}</definedName>
    <definedName name="еепке" localSheetId="91" hidden="1">{#N/A,#N/A,FALSE,"Лист4"}</definedName>
    <definedName name="еепке" localSheetId="92" hidden="1">{#N/A,#N/A,FALSE,"Лист4"}</definedName>
    <definedName name="еепке" localSheetId="93" hidden="1">{#N/A,#N/A,FALSE,"Лист4"}</definedName>
    <definedName name="еепке" localSheetId="74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2" hidden="1">{#N/A,#N/A,FALSE,"Лист4"}</definedName>
    <definedName name="еешгег" localSheetId="19" hidden="1">{#N/A,#N/A,FALSE,"Лист4"}</definedName>
    <definedName name="еешгег" localSheetId="31" hidden="1">{#N/A,#N/A,FALSE,"Лист4"}</definedName>
    <definedName name="еешгег" localSheetId="22" hidden="1">{#N/A,#N/A,FALSE,"Лист4"}</definedName>
    <definedName name="еешгег" localSheetId="23" hidden="1">{#N/A,#N/A,FALSE,"Лист4"}</definedName>
    <definedName name="еешгег" localSheetId="24" hidden="1">{#N/A,#N/A,FALSE,"Лист4"}</definedName>
    <definedName name="еешгег" localSheetId="25" hidden="1">{#N/A,#N/A,FALSE,"Лист4"}</definedName>
    <definedName name="еешгег" localSheetId="26" hidden="1">{#N/A,#N/A,FALSE,"Лист4"}</definedName>
    <definedName name="еешгег" localSheetId="36" hidden="1">{#N/A,#N/A,FALSE,"Лист4"}</definedName>
    <definedName name="еешгег" localSheetId="45" hidden="1">{#N/A,#N/A,FALSE,"Лист4"}</definedName>
    <definedName name="еешгег" localSheetId="46" hidden="1">{#N/A,#N/A,FALSE,"Лист4"}</definedName>
    <definedName name="еешгег" localSheetId="44" hidden="1">{#N/A,#N/A,FALSE,"Лист4"}</definedName>
    <definedName name="еешгег" localSheetId="52" hidden="1">{#N/A,#N/A,FALSE,"Лист4"}</definedName>
    <definedName name="еешгег" localSheetId="55" hidden="1">{#N/A,#N/A,FALSE,"Лист4"}</definedName>
    <definedName name="еешгег" localSheetId="56" hidden="1">{#N/A,#N/A,FALSE,"Лист4"}</definedName>
    <definedName name="еешгег" localSheetId="57" hidden="1">{#N/A,#N/A,FALSE,"Лист4"}</definedName>
    <definedName name="еешгег" localSheetId="60" hidden="1">{#N/A,#N/A,FALSE,"Лист4"}</definedName>
    <definedName name="еешгег" localSheetId="61" hidden="1">{#N/A,#N/A,FALSE,"Лист4"}</definedName>
    <definedName name="еешгег" localSheetId="62" hidden="1">{#N/A,#N/A,FALSE,"Лист4"}</definedName>
    <definedName name="еешгег" localSheetId="63" hidden="1">{#N/A,#N/A,FALSE,"Лист4"}</definedName>
    <definedName name="еешгег" localSheetId="64" hidden="1">{#N/A,#N/A,FALSE,"Лист4"}</definedName>
    <definedName name="еешгег" localSheetId="65" hidden="1">{#N/A,#N/A,FALSE,"Лист4"}</definedName>
    <definedName name="еешгег" localSheetId="66" hidden="1">{#N/A,#N/A,FALSE,"Лист4"}</definedName>
    <definedName name="еешгег" localSheetId="67" hidden="1">{#N/A,#N/A,FALSE,"Лист4"}</definedName>
    <definedName name="еешгег" localSheetId="68" hidden="1">{#N/A,#N/A,FALSE,"Лист4"}</definedName>
    <definedName name="еешгег" localSheetId="69" hidden="1">{#N/A,#N/A,FALSE,"Лист4"}</definedName>
    <definedName name="еешгег" localSheetId="70" hidden="1">{#N/A,#N/A,FALSE,"Лист4"}</definedName>
    <definedName name="еешгег" localSheetId="71" hidden="1">{#N/A,#N/A,FALSE,"Лист4"}</definedName>
    <definedName name="еешгег" localSheetId="72" hidden="1">{#N/A,#N/A,FALSE,"Лист4"}</definedName>
    <definedName name="еешгег" localSheetId="76" hidden="1">{#N/A,#N/A,FALSE,"Лист4"}</definedName>
    <definedName name="еешгег" localSheetId="77" hidden="1">{#N/A,#N/A,FALSE,"Лист4"}</definedName>
    <definedName name="еешгег" localSheetId="78" hidden="1">{#N/A,#N/A,FALSE,"Лист4"}</definedName>
    <definedName name="еешгег" localSheetId="80" hidden="1">{#N/A,#N/A,FALSE,"Лист4"}</definedName>
    <definedName name="еешгег" localSheetId="84" hidden="1">{#N/A,#N/A,FALSE,"Лист4"}</definedName>
    <definedName name="еешгег" localSheetId="88" hidden="1">{#N/A,#N/A,FALSE,"Лист4"}</definedName>
    <definedName name="еешгег" localSheetId="89" hidden="1">{#N/A,#N/A,FALSE,"Лист4"}</definedName>
    <definedName name="еешгег" localSheetId="91" hidden="1">{#N/A,#N/A,FALSE,"Лист4"}</definedName>
    <definedName name="еешгег" localSheetId="92" hidden="1">{#N/A,#N/A,FALSE,"Лист4"}</definedName>
    <definedName name="еешгег" localSheetId="93" hidden="1">{#N/A,#N/A,FALSE,"Лист4"}</definedName>
    <definedName name="еешгег" localSheetId="74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2" hidden="1">{#N/A,#N/A,FALSE,"Лист4"}</definedName>
    <definedName name="екуц" localSheetId="19" hidden="1">{#N/A,#N/A,FALSE,"Лист4"}</definedName>
    <definedName name="екуц" localSheetId="31" hidden="1">{#N/A,#N/A,FALSE,"Лист4"}</definedName>
    <definedName name="екуц" localSheetId="22" hidden="1">{#N/A,#N/A,FALSE,"Лист4"}</definedName>
    <definedName name="екуц" localSheetId="23" hidden="1">{#N/A,#N/A,FALSE,"Лист4"}</definedName>
    <definedName name="екуц" localSheetId="24" hidden="1">{#N/A,#N/A,FALSE,"Лист4"}</definedName>
    <definedName name="екуц" localSheetId="25" hidden="1">{#N/A,#N/A,FALSE,"Лист4"}</definedName>
    <definedName name="екуц" localSheetId="26" hidden="1">{#N/A,#N/A,FALSE,"Лист4"}</definedName>
    <definedName name="екуц" localSheetId="36" hidden="1">{#N/A,#N/A,FALSE,"Лист4"}</definedName>
    <definedName name="екуц" localSheetId="45" hidden="1">{#N/A,#N/A,FALSE,"Лист4"}</definedName>
    <definedName name="екуц" localSheetId="46" hidden="1">{#N/A,#N/A,FALSE,"Лист4"}</definedName>
    <definedName name="екуц" localSheetId="44" hidden="1">{#N/A,#N/A,FALSE,"Лист4"}</definedName>
    <definedName name="екуц" localSheetId="52" hidden="1">{#N/A,#N/A,FALSE,"Лист4"}</definedName>
    <definedName name="екуц" localSheetId="55" hidden="1">{#N/A,#N/A,FALSE,"Лист4"}</definedName>
    <definedName name="екуц" localSheetId="56" hidden="1">{#N/A,#N/A,FALSE,"Лист4"}</definedName>
    <definedName name="екуц" localSheetId="57" hidden="1">{#N/A,#N/A,FALSE,"Лист4"}</definedName>
    <definedName name="екуц" localSheetId="60" hidden="1">{#N/A,#N/A,FALSE,"Лист4"}</definedName>
    <definedName name="екуц" localSheetId="61" hidden="1">{#N/A,#N/A,FALSE,"Лист4"}</definedName>
    <definedName name="екуц" localSheetId="62" hidden="1">{#N/A,#N/A,FALSE,"Лист4"}</definedName>
    <definedName name="екуц" localSheetId="63" hidden="1">{#N/A,#N/A,FALSE,"Лист4"}</definedName>
    <definedName name="екуц" localSheetId="64" hidden="1">{#N/A,#N/A,FALSE,"Лист4"}</definedName>
    <definedName name="екуц" localSheetId="65" hidden="1">{#N/A,#N/A,FALSE,"Лист4"}</definedName>
    <definedName name="екуц" localSheetId="66" hidden="1">{#N/A,#N/A,FALSE,"Лист4"}</definedName>
    <definedName name="екуц" localSheetId="67" hidden="1">{#N/A,#N/A,FALSE,"Лист4"}</definedName>
    <definedName name="екуц" localSheetId="68" hidden="1">{#N/A,#N/A,FALSE,"Лист4"}</definedName>
    <definedName name="екуц" localSheetId="69" hidden="1">{#N/A,#N/A,FALSE,"Лист4"}</definedName>
    <definedName name="екуц" localSheetId="70" hidden="1">{#N/A,#N/A,FALSE,"Лист4"}</definedName>
    <definedName name="екуц" localSheetId="71" hidden="1">{#N/A,#N/A,FALSE,"Лист4"}</definedName>
    <definedName name="екуц" localSheetId="72" hidden="1">{#N/A,#N/A,FALSE,"Лист4"}</definedName>
    <definedName name="екуц" localSheetId="76" hidden="1">{#N/A,#N/A,FALSE,"Лист4"}</definedName>
    <definedName name="екуц" localSheetId="77" hidden="1">{#N/A,#N/A,FALSE,"Лист4"}</definedName>
    <definedName name="екуц" localSheetId="78" hidden="1">{#N/A,#N/A,FALSE,"Лист4"}</definedName>
    <definedName name="екуц" localSheetId="80" hidden="1">{#N/A,#N/A,FALSE,"Лист4"}</definedName>
    <definedName name="екуц" localSheetId="84" hidden="1">{#N/A,#N/A,FALSE,"Лист4"}</definedName>
    <definedName name="екуц" localSheetId="88" hidden="1">{#N/A,#N/A,FALSE,"Лист4"}</definedName>
    <definedName name="екуц" localSheetId="89" hidden="1">{#N/A,#N/A,FALSE,"Лист4"}</definedName>
    <definedName name="екуц" localSheetId="91" hidden="1">{#N/A,#N/A,FALSE,"Лист4"}</definedName>
    <definedName name="екуц" localSheetId="92" hidden="1">{#N/A,#N/A,FALSE,"Лист4"}</definedName>
    <definedName name="екуц" localSheetId="93" hidden="1">{#N/A,#N/A,FALSE,"Лист4"}</definedName>
    <definedName name="екуц" localSheetId="74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2" hidden="1">{#N/A,#N/A,FALSE,"Лист4"}</definedName>
    <definedName name="енг" localSheetId="19" hidden="1">{#N/A,#N/A,FALSE,"Лист4"}</definedName>
    <definedName name="енг" localSheetId="31" hidden="1">{#N/A,#N/A,FALSE,"Лист4"}</definedName>
    <definedName name="енг" localSheetId="22" hidden="1">{#N/A,#N/A,FALSE,"Лист4"}</definedName>
    <definedName name="енг" localSheetId="23" hidden="1">{#N/A,#N/A,FALSE,"Лист4"}</definedName>
    <definedName name="енг" localSheetId="24" hidden="1">{#N/A,#N/A,FALSE,"Лист4"}</definedName>
    <definedName name="енг" localSheetId="25" hidden="1">{#N/A,#N/A,FALSE,"Лист4"}</definedName>
    <definedName name="енг" localSheetId="26" hidden="1">{#N/A,#N/A,FALSE,"Лист4"}</definedName>
    <definedName name="енг" localSheetId="36" hidden="1">{#N/A,#N/A,FALSE,"Лист4"}</definedName>
    <definedName name="енг" localSheetId="45" hidden="1">{#N/A,#N/A,FALSE,"Лист4"}</definedName>
    <definedName name="енг" localSheetId="46" hidden="1">{#N/A,#N/A,FALSE,"Лист4"}</definedName>
    <definedName name="енг" localSheetId="44" hidden="1">{#N/A,#N/A,FALSE,"Лист4"}</definedName>
    <definedName name="енг" localSheetId="52" hidden="1">{#N/A,#N/A,FALSE,"Лист4"}</definedName>
    <definedName name="енг" localSheetId="55" hidden="1">{#N/A,#N/A,FALSE,"Лист4"}</definedName>
    <definedName name="енг" localSheetId="56" hidden="1">{#N/A,#N/A,FALSE,"Лист4"}</definedName>
    <definedName name="енг" localSheetId="57" hidden="1">{#N/A,#N/A,FALSE,"Лист4"}</definedName>
    <definedName name="енг" localSheetId="60" hidden="1">{#N/A,#N/A,FALSE,"Лист4"}</definedName>
    <definedName name="енг" localSheetId="61" hidden="1">{#N/A,#N/A,FALSE,"Лист4"}</definedName>
    <definedName name="енг" localSheetId="62" hidden="1">{#N/A,#N/A,FALSE,"Лист4"}</definedName>
    <definedName name="енг" localSheetId="63" hidden="1">{#N/A,#N/A,FALSE,"Лист4"}</definedName>
    <definedName name="енг" localSheetId="64" hidden="1">{#N/A,#N/A,FALSE,"Лист4"}</definedName>
    <definedName name="енг" localSheetId="65" hidden="1">{#N/A,#N/A,FALSE,"Лист4"}</definedName>
    <definedName name="енг" localSheetId="66" hidden="1">{#N/A,#N/A,FALSE,"Лист4"}</definedName>
    <definedName name="енг" localSheetId="67" hidden="1">{#N/A,#N/A,FALSE,"Лист4"}</definedName>
    <definedName name="енг" localSheetId="68" hidden="1">{#N/A,#N/A,FALSE,"Лист4"}</definedName>
    <definedName name="енг" localSheetId="69" hidden="1">{#N/A,#N/A,FALSE,"Лист4"}</definedName>
    <definedName name="енг" localSheetId="70" hidden="1">{#N/A,#N/A,FALSE,"Лист4"}</definedName>
    <definedName name="енг" localSheetId="71" hidden="1">{#N/A,#N/A,FALSE,"Лист4"}</definedName>
    <definedName name="енг" localSheetId="72" hidden="1">{#N/A,#N/A,FALSE,"Лист4"}</definedName>
    <definedName name="енг" localSheetId="76" hidden="1">{#N/A,#N/A,FALSE,"Лист4"}</definedName>
    <definedName name="енг" localSheetId="77" hidden="1">{#N/A,#N/A,FALSE,"Лист4"}</definedName>
    <definedName name="енг" localSheetId="78" hidden="1">{#N/A,#N/A,FALSE,"Лист4"}</definedName>
    <definedName name="енг" localSheetId="80" hidden="1">{#N/A,#N/A,FALSE,"Лист4"}</definedName>
    <definedName name="енг" localSheetId="84" hidden="1">{#N/A,#N/A,FALSE,"Лист4"}</definedName>
    <definedName name="енг" localSheetId="88" hidden="1">{#N/A,#N/A,FALSE,"Лист4"}</definedName>
    <definedName name="енг" localSheetId="89" hidden="1">{#N/A,#N/A,FALSE,"Лист4"}</definedName>
    <definedName name="енг" localSheetId="91" hidden="1">{#N/A,#N/A,FALSE,"Лист4"}</definedName>
    <definedName name="енг" localSheetId="92" hidden="1">{#N/A,#N/A,FALSE,"Лист4"}</definedName>
    <definedName name="енг" localSheetId="93" hidden="1">{#N/A,#N/A,FALSE,"Лист4"}</definedName>
    <definedName name="енг" localSheetId="74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2" hidden="1">{#N/A,#N/A,FALSE,"Лист4"}</definedName>
    <definedName name="епи" localSheetId="19" hidden="1">{#N/A,#N/A,FALSE,"Лист4"}</definedName>
    <definedName name="епи" localSheetId="31" hidden="1">{#N/A,#N/A,FALSE,"Лист4"}</definedName>
    <definedName name="епи" localSheetId="22" hidden="1">{#N/A,#N/A,FALSE,"Лист4"}</definedName>
    <definedName name="епи" localSheetId="23" hidden="1">{#N/A,#N/A,FALSE,"Лист4"}</definedName>
    <definedName name="епи" localSheetId="24" hidden="1">{#N/A,#N/A,FALSE,"Лист4"}</definedName>
    <definedName name="епи" localSheetId="25" hidden="1">{#N/A,#N/A,FALSE,"Лист4"}</definedName>
    <definedName name="епи" localSheetId="26" hidden="1">{#N/A,#N/A,FALSE,"Лист4"}</definedName>
    <definedName name="епи" localSheetId="36" hidden="1">{#N/A,#N/A,FALSE,"Лист4"}</definedName>
    <definedName name="епи" localSheetId="45" hidden="1">{#N/A,#N/A,FALSE,"Лист4"}</definedName>
    <definedName name="епи" localSheetId="46" hidden="1">{#N/A,#N/A,FALSE,"Лист4"}</definedName>
    <definedName name="епи" localSheetId="44" hidden="1">{#N/A,#N/A,FALSE,"Лист4"}</definedName>
    <definedName name="епи" localSheetId="52" hidden="1">{#N/A,#N/A,FALSE,"Лист4"}</definedName>
    <definedName name="епи" localSheetId="55" hidden="1">{#N/A,#N/A,FALSE,"Лист4"}</definedName>
    <definedName name="епи" localSheetId="56" hidden="1">{#N/A,#N/A,FALSE,"Лист4"}</definedName>
    <definedName name="епи" localSheetId="57" hidden="1">{#N/A,#N/A,FALSE,"Лист4"}</definedName>
    <definedName name="епи" localSheetId="60" hidden="1">{#N/A,#N/A,FALSE,"Лист4"}</definedName>
    <definedName name="епи" localSheetId="61" hidden="1">{#N/A,#N/A,FALSE,"Лист4"}</definedName>
    <definedName name="епи" localSheetId="62" hidden="1">{#N/A,#N/A,FALSE,"Лист4"}</definedName>
    <definedName name="епи" localSheetId="63" hidden="1">{#N/A,#N/A,FALSE,"Лист4"}</definedName>
    <definedName name="епи" localSheetId="64" hidden="1">{#N/A,#N/A,FALSE,"Лист4"}</definedName>
    <definedName name="епи" localSheetId="65" hidden="1">{#N/A,#N/A,FALSE,"Лист4"}</definedName>
    <definedName name="епи" localSheetId="66" hidden="1">{#N/A,#N/A,FALSE,"Лист4"}</definedName>
    <definedName name="епи" localSheetId="67" hidden="1">{#N/A,#N/A,FALSE,"Лист4"}</definedName>
    <definedName name="епи" localSheetId="68" hidden="1">{#N/A,#N/A,FALSE,"Лист4"}</definedName>
    <definedName name="епи" localSheetId="69" hidden="1">{#N/A,#N/A,FALSE,"Лист4"}</definedName>
    <definedName name="епи" localSheetId="70" hidden="1">{#N/A,#N/A,FALSE,"Лист4"}</definedName>
    <definedName name="епи" localSheetId="71" hidden="1">{#N/A,#N/A,FALSE,"Лист4"}</definedName>
    <definedName name="епи" localSheetId="72" hidden="1">{#N/A,#N/A,FALSE,"Лист4"}</definedName>
    <definedName name="епи" localSheetId="76" hidden="1">{#N/A,#N/A,FALSE,"Лист4"}</definedName>
    <definedName name="епи" localSheetId="77" hidden="1">{#N/A,#N/A,FALSE,"Лист4"}</definedName>
    <definedName name="епи" localSheetId="78" hidden="1">{#N/A,#N/A,FALSE,"Лист4"}</definedName>
    <definedName name="епи" localSheetId="80" hidden="1">{#N/A,#N/A,FALSE,"Лист4"}</definedName>
    <definedName name="епи" localSheetId="84" hidden="1">{#N/A,#N/A,FALSE,"Лист4"}</definedName>
    <definedName name="епи" localSheetId="88" hidden="1">{#N/A,#N/A,FALSE,"Лист4"}</definedName>
    <definedName name="епи" localSheetId="89" hidden="1">{#N/A,#N/A,FALSE,"Лист4"}</definedName>
    <definedName name="епи" localSheetId="91" hidden="1">{#N/A,#N/A,FALSE,"Лист4"}</definedName>
    <definedName name="епи" localSheetId="92" hidden="1">{#N/A,#N/A,FALSE,"Лист4"}</definedName>
    <definedName name="епи" localSheetId="93" hidden="1">{#N/A,#N/A,FALSE,"Лист4"}</definedName>
    <definedName name="епи" localSheetId="74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6" hidden="1">{#N/A,#N/A,FALSE,"т02бд"}</definedName>
    <definedName name="еппп" localSheetId="19" hidden="1">{#N/A,#N/A,FALSE,"т02бд"}</definedName>
    <definedName name="еппп" localSheetId="29" hidden="1">{#N/A,#N/A,FALSE,"т02бд"}</definedName>
    <definedName name="еппп" localSheetId="30" hidden="1">{#N/A,#N/A,FALSE,"т02бд"}</definedName>
    <definedName name="еппп" localSheetId="31" hidden="1">{#N/A,#N/A,FALSE,"т02бд"}</definedName>
    <definedName name="еппп" localSheetId="22" hidden="1">{#N/A,#N/A,FALSE,"т02бд"}</definedName>
    <definedName name="еппп" localSheetId="23" hidden="1">{#N/A,#N/A,FALSE,"т02бд"}</definedName>
    <definedName name="еппп" localSheetId="24" hidden="1">{#N/A,#N/A,FALSE,"т02бд"}</definedName>
    <definedName name="еппп" localSheetId="25" hidden="1">{#N/A,#N/A,FALSE,"т02бд"}</definedName>
    <definedName name="еппп" localSheetId="26" hidden="1">{#N/A,#N/A,FALSE,"т02бд"}</definedName>
    <definedName name="еппп" localSheetId="36" hidden="1">{#N/A,#N/A,FALSE,"т02бд"}</definedName>
    <definedName name="еппп" localSheetId="45" hidden="1">{#N/A,#N/A,FALSE,"т02бд"}</definedName>
    <definedName name="еппп" localSheetId="46" hidden="1">{#N/A,#N/A,FALSE,"т02бд"}</definedName>
    <definedName name="еппп" localSheetId="44" hidden="1">{#N/A,#N/A,FALSE,"т02бд"}</definedName>
    <definedName name="еппп" localSheetId="52" hidden="1">{#N/A,#N/A,FALSE,"т02бд"}</definedName>
    <definedName name="еппп" localSheetId="55" hidden="1">{#N/A,#N/A,FALSE,"т02бд"}</definedName>
    <definedName name="еппп" localSheetId="56" hidden="1">{#N/A,#N/A,FALSE,"т02бд"}</definedName>
    <definedName name="еппп" localSheetId="57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62" hidden="1">{#N/A,#N/A,FALSE,"т02бд"}</definedName>
    <definedName name="еппп" localSheetId="63" hidden="1">{#N/A,#N/A,FALSE,"т02бд"}</definedName>
    <definedName name="еппп" localSheetId="64" hidden="1">{#N/A,#N/A,FALSE,"т02бд"}</definedName>
    <definedName name="еппп" localSheetId="65" hidden="1">{#N/A,#N/A,FALSE,"т02бд"}</definedName>
    <definedName name="еппп" localSheetId="66" hidden="1">{#N/A,#N/A,FALSE,"т02бд"}</definedName>
    <definedName name="еппп" localSheetId="67" hidden="1">{#N/A,#N/A,FALSE,"т02бд"}</definedName>
    <definedName name="еппп" localSheetId="68" hidden="1">{#N/A,#N/A,FALSE,"т02бд"}</definedName>
    <definedName name="еппп" localSheetId="69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6" hidden="1">{#N/A,#N/A,FALSE,"т02бд"}</definedName>
    <definedName name="еппп" localSheetId="77" hidden="1">{#N/A,#N/A,FALSE,"т02бд"}</definedName>
    <definedName name="еппп" localSheetId="78" hidden="1">{#N/A,#N/A,FALSE,"т02бд"}</definedName>
    <definedName name="еппп" localSheetId="80" hidden="1">{#N/A,#N/A,FALSE,"т02бд"}</definedName>
    <definedName name="еппп" localSheetId="84" hidden="1">{#N/A,#N/A,FALSE,"т02бд"}</definedName>
    <definedName name="еппп" localSheetId="88" hidden="1">{#N/A,#N/A,FALSE,"т02бд"}</definedName>
    <definedName name="еппп" localSheetId="89" hidden="1">{#N/A,#N/A,FALSE,"т02бд"}</definedName>
    <definedName name="еппп" localSheetId="91" hidden="1">{#N/A,#N/A,FALSE,"т02бд"}</definedName>
    <definedName name="еппп" localSheetId="92" hidden="1">{#N/A,#N/A,FALSE,"т02бд"}</definedName>
    <definedName name="еппп" localSheetId="93" hidden="1">{#N/A,#N/A,FALSE,"т02бд"}</definedName>
    <definedName name="еппп" localSheetId="74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2" hidden="1">{#N/A,#N/A,FALSE,"т02бд"}</definedName>
    <definedName name="еппп_2" localSheetId="19" hidden="1">{#N/A,#N/A,FALSE,"т02бд"}</definedName>
    <definedName name="еппп_2" localSheetId="31" hidden="1">{#N/A,#N/A,FALSE,"т02бд"}</definedName>
    <definedName name="еппп_2" localSheetId="22" hidden="1">{#N/A,#N/A,FALSE,"т02бд"}</definedName>
    <definedName name="еппп_2" localSheetId="23" hidden="1">{#N/A,#N/A,FALSE,"т02бд"}</definedName>
    <definedName name="еппп_2" localSheetId="24" hidden="1">{#N/A,#N/A,FALSE,"т02бд"}</definedName>
    <definedName name="еппп_2" localSheetId="25" hidden="1">{#N/A,#N/A,FALSE,"т02бд"}</definedName>
    <definedName name="еппп_2" localSheetId="26" hidden="1">{#N/A,#N/A,FALSE,"т02бд"}</definedName>
    <definedName name="еппп_2" localSheetId="36" hidden="1">{#N/A,#N/A,FALSE,"т02бд"}</definedName>
    <definedName name="еппп_2" localSheetId="45" hidden="1">{#N/A,#N/A,FALSE,"т02бд"}</definedName>
    <definedName name="еппп_2" localSheetId="46" hidden="1">{#N/A,#N/A,FALSE,"т02бд"}</definedName>
    <definedName name="еппп_2" localSheetId="44" hidden="1">{#N/A,#N/A,FALSE,"т02бд"}</definedName>
    <definedName name="еппп_2" localSheetId="52" hidden="1">{#N/A,#N/A,FALSE,"т02бд"}</definedName>
    <definedName name="еппп_2" localSheetId="55" hidden="1">{#N/A,#N/A,FALSE,"т02бд"}</definedName>
    <definedName name="еппп_2" localSheetId="56" hidden="1">{#N/A,#N/A,FALSE,"т02бд"}</definedName>
    <definedName name="еппп_2" localSheetId="57" hidden="1">{#N/A,#N/A,FALSE,"т02бд"}</definedName>
    <definedName name="еппп_2" localSheetId="60" hidden="1">{#N/A,#N/A,FALSE,"т02бд"}</definedName>
    <definedName name="еппп_2" localSheetId="61" hidden="1">{#N/A,#N/A,FALSE,"т02бд"}</definedName>
    <definedName name="еппп_2" localSheetId="62" hidden="1">{#N/A,#N/A,FALSE,"т02бд"}</definedName>
    <definedName name="еппп_2" localSheetId="63" hidden="1">{#N/A,#N/A,FALSE,"т02бд"}</definedName>
    <definedName name="еппп_2" localSheetId="64" hidden="1">{#N/A,#N/A,FALSE,"т02бд"}</definedName>
    <definedName name="еппп_2" localSheetId="65" hidden="1">{#N/A,#N/A,FALSE,"т02бд"}</definedName>
    <definedName name="еппп_2" localSheetId="66" hidden="1">{#N/A,#N/A,FALSE,"т02бд"}</definedName>
    <definedName name="еппп_2" localSheetId="67" hidden="1">{#N/A,#N/A,FALSE,"т02бд"}</definedName>
    <definedName name="еппп_2" localSheetId="68" hidden="1">{#N/A,#N/A,FALSE,"т02бд"}</definedName>
    <definedName name="еппп_2" localSheetId="69" hidden="1">{#N/A,#N/A,FALSE,"т02бд"}</definedName>
    <definedName name="еппп_2" localSheetId="70" hidden="1">{#N/A,#N/A,FALSE,"т02бд"}</definedName>
    <definedName name="еппп_2" localSheetId="71" hidden="1">{#N/A,#N/A,FALSE,"т02бд"}</definedName>
    <definedName name="еппп_2" localSheetId="72" hidden="1">{#N/A,#N/A,FALSE,"т02бд"}</definedName>
    <definedName name="еппп_2" localSheetId="76" hidden="1">{#N/A,#N/A,FALSE,"т02бд"}</definedName>
    <definedName name="еппп_2" localSheetId="78" hidden="1">{#N/A,#N/A,FALSE,"т02бд"}</definedName>
    <definedName name="еппп_2" localSheetId="84" hidden="1">{#N/A,#N/A,FALSE,"т02бд"}</definedName>
    <definedName name="еппп_2" localSheetId="88" hidden="1">{#N/A,#N/A,FALSE,"т02бд"}</definedName>
    <definedName name="еппп_2" localSheetId="91" hidden="1">{#N/A,#N/A,FALSE,"т02бд"}</definedName>
    <definedName name="еппп_2" localSheetId="92" hidden="1">{#N/A,#N/A,FALSE,"т02бд"}</definedName>
    <definedName name="еппп_2" localSheetId="93" hidden="1">{#N/A,#N/A,FALSE,"т02бд"}</definedName>
    <definedName name="еппп_2" localSheetId="74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2" hidden="1">{#N/A,#N/A,FALSE,"т02бд"}</definedName>
    <definedName name="еппп_2_1" localSheetId="19" hidden="1">{#N/A,#N/A,FALSE,"т02бд"}</definedName>
    <definedName name="еппп_2_1" localSheetId="31" hidden="1">{#N/A,#N/A,FALSE,"т02бд"}</definedName>
    <definedName name="еппп_2_1" localSheetId="22" hidden="1">{#N/A,#N/A,FALSE,"т02бд"}</definedName>
    <definedName name="еппп_2_1" localSheetId="23" hidden="1">{#N/A,#N/A,FALSE,"т02бд"}</definedName>
    <definedName name="еппп_2_1" localSheetId="24" hidden="1">{#N/A,#N/A,FALSE,"т02бд"}</definedName>
    <definedName name="еппп_2_1" localSheetId="25" hidden="1">{#N/A,#N/A,FALSE,"т02бд"}</definedName>
    <definedName name="еппп_2_1" localSheetId="26" hidden="1">{#N/A,#N/A,FALSE,"т02бд"}</definedName>
    <definedName name="еппп_2_1" localSheetId="36" hidden="1">{#N/A,#N/A,FALSE,"т02бд"}</definedName>
    <definedName name="еппп_2_1" localSheetId="45" hidden="1">{#N/A,#N/A,FALSE,"т02бд"}</definedName>
    <definedName name="еппп_2_1" localSheetId="46" hidden="1">{#N/A,#N/A,FALSE,"т02бд"}</definedName>
    <definedName name="еппп_2_1" localSheetId="44" hidden="1">{#N/A,#N/A,FALSE,"т02бд"}</definedName>
    <definedName name="еппп_2_1" localSheetId="52" hidden="1">{#N/A,#N/A,FALSE,"т02бд"}</definedName>
    <definedName name="еппп_2_1" localSheetId="55" hidden="1">{#N/A,#N/A,FALSE,"т02бд"}</definedName>
    <definedName name="еппп_2_1" localSheetId="56" hidden="1">{#N/A,#N/A,FALSE,"т02бд"}</definedName>
    <definedName name="еппп_2_1" localSheetId="57" hidden="1">{#N/A,#N/A,FALSE,"т02бд"}</definedName>
    <definedName name="еппп_2_1" localSheetId="60" hidden="1">{#N/A,#N/A,FALSE,"т02бд"}</definedName>
    <definedName name="еппп_2_1" localSheetId="61" hidden="1">{#N/A,#N/A,FALSE,"т02бд"}</definedName>
    <definedName name="еппп_2_1" localSheetId="62" hidden="1">{#N/A,#N/A,FALSE,"т02бд"}</definedName>
    <definedName name="еппп_2_1" localSheetId="63" hidden="1">{#N/A,#N/A,FALSE,"т02бд"}</definedName>
    <definedName name="еппп_2_1" localSheetId="64" hidden="1">{#N/A,#N/A,FALSE,"т02бд"}</definedName>
    <definedName name="еппп_2_1" localSheetId="65" hidden="1">{#N/A,#N/A,FALSE,"т02бд"}</definedName>
    <definedName name="еппп_2_1" localSheetId="66" hidden="1">{#N/A,#N/A,FALSE,"т02бд"}</definedName>
    <definedName name="еппп_2_1" localSheetId="67" hidden="1">{#N/A,#N/A,FALSE,"т02бд"}</definedName>
    <definedName name="еппп_2_1" localSheetId="68" hidden="1">{#N/A,#N/A,FALSE,"т02бд"}</definedName>
    <definedName name="еппп_2_1" localSheetId="69" hidden="1">{#N/A,#N/A,FALSE,"т02бд"}</definedName>
    <definedName name="еппп_2_1" localSheetId="70" hidden="1">{#N/A,#N/A,FALSE,"т02бд"}</definedName>
    <definedName name="еппп_2_1" localSheetId="71" hidden="1">{#N/A,#N/A,FALSE,"т02бд"}</definedName>
    <definedName name="еппп_2_1" localSheetId="72" hidden="1">{#N/A,#N/A,FALSE,"т02бд"}</definedName>
    <definedName name="еппп_2_1" localSheetId="76" hidden="1">{#N/A,#N/A,FALSE,"т02бд"}</definedName>
    <definedName name="еппп_2_1" localSheetId="78" hidden="1">{#N/A,#N/A,FALSE,"т02бд"}</definedName>
    <definedName name="еппп_2_1" localSheetId="84" hidden="1">{#N/A,#N/A,FALSE,"т02бд"}</definedName>
    <definedName name="еппп_2_1" localSheetId="88" hidden="1">{#N/A,#N/A,FALSE,"т02бд"}</definedName>
    <definedName name="еппп_2_1" localSheetId="91" hidden="1">{#N/A,#N/A,FALSE,"т02бд"}</definedName>
    <definedName name="еппп_2_1" localSheetId="92" hidden="1">{#N/A,#N/A,FALSE,"т02бд"}</definedName>
    <definedName name="еппп_2_1" localSheetId="93" hidden="1">{#N/A,#N/A,FALSE,"т02бд"}</definedName>
    <definedName name="еппп_2_1" localSheetId="74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2" hidden="1">{#N/A,#N/A,FALSE,"Лист4"}</definedName>
    <definedName name="ешгееуу" localSheetId="19" hidden="1">{#N/A,#N/A,FALSE,"Лист4"}</definedName>
    <definedName name="ешгееуу" localSheetId="31" hidden="1">{#N/A,#N/A,FALSE,"Лист4"}</definedName>
    <definedName name="ешгееуу" localSheetId="22" hidden="1">{#N/A,#N/A,FALSE,"Лист4"}</definedName>
    <definedName name="ешгееуу" localSheetId="23" hidden="1">{#N/A,#N/A,FALSE,"Лист4"}</definedName>
    <definedName name="ешгееуу" localSheetId="24" hidden="1">{#N/A,#N/A,FALSE,"Лист4"}</definedName>
    <definedName name="ешгееуу" localSheetId="25" hidden="1">{#N/A,#N/A,FALSE,"Лист4"}</definedName>
    <definedName name="ешгееуу" localSheetId="26" hidden="1">{#N/A,#N/A,FALSE,"Лист4"}</definedName>
    <definedName name="ешгееуу" localSheetId="36" hidden="1">{#N/A,#N/A,FALSE,"Лист4"}</definedName>
    <definedName name="ешгееуу" localSheetId="45" hidden="1">{#N/A,#N/A,FALSE,"Лист4"}</definedName>
    <definedName name="ешгееуу" localSheetId="46" hidden="1">{#N/A,#N/A,FALSE,"Лист4"}</definedName>
    <definedName name="ешгееуу" localSheetId="44" hidden="1">{#N/A,#N/A,FALSE,"Лист4"}</definedName>
    <definedName name="ешгееуу" localSheetId="52" hidden="1">{#N/A,#N/A,FALSE,"Лист4"}</definedName>
    <definedName name="ешгееуу" localSheetId="55" hidden="1">{#N/A,#N/A,FALSE,"Лист4"}</definedName>
    <definedName name="ешгееуу" localSheetId="56" hidden="1">{#N/A,#N/A,FALSE,"Лист4"}</definedName>
    <definedName name="ешгееуу" localSheetId="57" hidden="1">{#N/A,#N/A,FALSE,"Лист4"}</definedName>
    <definedName name="ешгееуу" localSheetId="60" hidden="1">{#N/A,#N/A,FALSE,"Лист4"}</definedName>
    <definedName name="ешгееуу" localSheetId="61" hidden="1">{#N/A,#N/A,FALSE,"Лист4"}</definedName>
    <definedName name="ешгееуу" localSheetId="62" hidden="1">{#N/A,#N/A,FALSE,"Лист4"}</definedName>
    <definedName name="ешгееуу" localSheetId="63" hidden="1">{#N/A,#N/A,FALSE,"Лист4"}</definedName>
    <definedName name="ешгееуу" localSheetId="64" hidden="1">{#N/A,#N/A,FALSE,"Лист4"}</definedName>
    <definedName name="ешгееуу" localSheetId="65" hidden="1">{#N/A,#N/A,FALSE,"Лист4"}</definedName>
    <definedName name="ешгееуу" localSheetId="66" hidden="1">{#N/A,#N/A,FALSE,"Лист4"}</definedName>
    <definedName name="ешгееуу" localSheetId="67" hidden="1">{#N/A,#N/A,FALSE,"Лист4"}</definedName>
    <definedName name="ешгееуу" localSheetId="68" hidden="1">{#N/A,#N/A,FALSE,"Лист4"}</definedName>
    <definedName name="ешгееуу" localSheetId="69" hidden="1">{#N/A,#N/A,FALSE,"Лист4"}</definedName>
    <definedName name="ешгееуу" localSheetId="70" hidden="1">{#N/A,#N/A,FALSE,"Лист4"}</definedName>
    <definedName name="ешгееуу" localSheetId="71" hidden="1">{#N/A,#N/A,FALSE,"Лист4"}</definedName>
    <definedName name="ешгееуу" localSheetId="72" hidden="1">{#N/A,#N/A,FALSE,"Лист4"}</definedName>
    <definedName name="ешгееуу" localSheetId="76" hidden="1">{#N/A,#N/A,FALSE,"Лист4"}</definedName>
    <definedName name="ешгееуу" localSheetId="77" hidden="1">{#N/A,#N/A,FALSE,"Лист4"}</definedName>
    <definedName name="ешгееуу" localSheetId="78" hidden="1">{#N/A,#N/A,FALSE,"Лист4"}</definedName>
    <definedName name="ешгееуу" localSheetId="80" hidden="1">{#N/A,#N/A,FALSE,"Лист4"}</definedName>
    <definedName name="ешгееуу" localSheetId="84" hidden="1">{#N/A,#N/A,FALSE,"Лист4"}</definedName>
    <definedName name="ешгееуу" localSheetId="88" hidden="1">{#N/A,#N/A,FALSE,"Лист4"}</definedName>
    <definedName name="ешгееуу" localSheetId="89" hidden="1">{#N/A,#N/A,FALSE,"Лист4"}</definedName>
    <definedName name="ешгееуу" localSheetId="91" hidden="1">{#N/A,#N/A,FALSE,"Лист4"}</definedName>
    <definedName name="ешгееуу" localSheetId="92" hidden="1">{#N/A,#N/A,FALSE,"Лист4"}</definedName>
    <definedName name="ешгееуу" localSheetId="93" hidden="1">{#N/A,#N/A,FALSE,"Лист4"}</definedName>
    <definedName name="ешгееуу" localSheetId="74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2" hidden="1">{#N/A,#N/A,FALSE,"Лист4"}</definedName>
    <definedName name="є" localSheetId="19" hidden="1">{#N/A,#N/A,FALSE,"Лист4"}</definedName>
    <definedName name="є" localSheetId="31" hidden="1">{#N/A,#N/A,FALSE,"Лист4"}</definedName>
    <definedName name="є" localSheetId="22" hidden="1">{#N/A,#N/A,FALSE,"Лист4"}</definedName>
    <definedName name="є" localSheetId="23" hidden="1">{#N/A,#N/A,FALSE,"Лист4"}</definedName>
    <definedName name="є" localSheetId="24" hidden="1">{#N/A,#N/A,FALSE,"Лист4"}</definedName>
    <definedName name="є" localSheetId="25" hidden="1">{#N/A,#N/A,FALSE,"Лист4"}</definedName>
    <definedName name="є" localSheetId="26" hidden="1">{#N/A,#N/A,FALSE,"Лист4"}</definedName>
    <definedName name="є" localSheetId="36" hidden="1">{#N/A,#N/A,FALSE,"Лист4"}</definedName>
    <definedName name="є" localSheetId="45" hidden="1">{#N/A,#N/A,FALSE,"Лист4"}</definedName>
    <definedName name="є" localSheetId="46" hidden="1">{#N/A,#N/A,FALSE,"Лист4"}</definedName>
    <definedName name="є" localSheetId="44" hidden="1">{#N/A,#N/A,FALSE,"Лист4"}</definedName>
    <definedName name="є" localSheetId="52" hidden="1">{#N/A,#N/A,FALSE,"Лист4"}</definedName>
    <definedName name="є" localSheetId="55" hidden="1">{#N/A,#N/A,FALSE,"Лист4"}</definedName>
    <definedName name="є" localSheetId="56" hidden="1">{#N/A,#N/A,FALSE,"Лист4"}</definedName>
    <definedName name="є" localSheetId="57" hidden="1">{#N/A,#N/A,FALSE,"Лист4"}</definedName>
    <definedName name="є" localSheetId="60" hidden="1">{#N/A,#N/A,FALSE,"Лист4"}</definedName>
    <definedName name="є" localSheetId="61" hidden="1">{#N/A,#N/A,FALSE,"Лист4"}</definedName>
    <definedName name="є" localSheetId="62" hidden="1">{#N/A,#N/A,FALSE,"Лист4"}</definedName>
    <definedName name="є" localSheetId="63" hidden="1">{#N/A,#N/A,FALSE,"Лист4"}</definedName>
    <definedName name="є" localSheetId="64" hidden="1">{#N/A,#N/A,FALSE,"Лист4"}</definedName>
    <definedName name="є" localSheetId="65" hidden="1">{#N/A,#N/A,FALSE,"Лист4"}</definedName>
    <definedName name="є" localSheetId="66" hidden="1">{#N/A,#N/A,FALSE,"Лист4"}</definedName>
    <definedName name="є" localSheetId="67" hidden="1">{#N/A,#N/A,FALSE,"Лист4"}</definedName>
    <definedName name="є" localSheetId="68" hidden="1">{#N/A,#N/A,FALSE,"Лист4"}</definedName>
    <definedName name="є" localSheetId="69" hidden="1">{#N/A,#N/A,FALSE,"Лист4"}</definedName>
    <definedName name="є" localSheetId="70" hidden="1">{#N/A,#N/A,FALSE,"Лист4"}</definedName>
    <definedName name="є" localSheetId="71" hidden="1">{#N/A,#N/A,FALSE,"Лист4"}</definedName>
    <definedName name="є" localSheetId="72" hidden="1">{#N/A,#N/A,FALSE,"Лист4"}</definedName>
    <definedName name="є" localSheetId="76" hidden="1">{#N/A,#N/A,FALSE,"Лист4"}</definedName>
    <definedName name="є" localSheetId="77" hidden="1">{#N/A,#N/A,FALSE,"Лист4"}</definedName>
    <definedName name="є" localSheetId="78" hidden="1">{#N/A,#N/A,FALSE,"Лист4"}</definedName>
    <definedName name="є" localSheetId="80" hidden="1">{#N/A,#N/A,FALSE,"Лист4"}</definedName>
    <definedName name="є" localSheetId="84" hidden="1">{#N/A,#N/A,FALSE,"Лист4"}</definedName>
    <definedName name="є" localSheetId="88" hidden="1">{#N/A,#N/A,FALSE,"Лист4"}</definedName>
    <definedName name="є" localSheetId="89" hidden="1">{#N/A,#N/A,FALSE,"Лист4"}</definedName>
    <definedName name="є" localSheetId="91" hidden="1">{#N/A,#N/A,FALSE,"Лист4"}</definedName>
    <definedName name="є" localSheetId="92" hidden="1">{#N/A,#N/A,FALSE,"Лист4"}</definedName>
    <definedName name="є" localSheetId="93" hidden="1">{#N/A,#N/A,FALSE,"Лист4"}</definedName>
    <definedName name="є" localSheetId="74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2" hidden="1">{#N/A,#N/A,FALSE,"Лист4"}</definedName>
    <definedName name="єєє" localSheetId="19" hidden="1">{#N/A,#N/A,FALSE,"Лист4"}</definedName>
    <definedName name="єєє" localSheetId="31" hidden="1">{#N/A,#N/A,FALSE,"Лист4"}</definedName>
    <definedName name="єєє" localSheetId="22" hidden="1">{#N/A,#N/A,FALSE,"Лист4"}</definedName>
    <definedName name="єєє" localSheetId="23" hidden="1">{#N/A,#N/A,FALSE,"Лист4"}</definedName>
    <definedName name="єєє" localSheetId="24" hidden="1">{#N/A,#N/A,FALSE,"Лист4"}</definedName>
    <definedName name="єєє" localSheetId="25" hidden="1">{#N/A,#N/A,FALSE,"Лист4"}</definedName>
    <definedName name="єєє" localSheetId="26" hidden="1">{#N/A,#N/A,FALSE,"Лист4"}</definedName>
    <definedName name="єєє" localSheetId="36" hidden="1">{#N/A,#N/A,FALSE,"Лист4"}</definedName>
    <definedName name="єєє" localSheetId="45" hidden="1">{#N/A,#N/A,FALSE,"Лист4"}</definedName>
    <definedName name="єєє" localSheetId="46" hidden="1">{#N/A,#N/A,FALSE,"Лист4"}</definedName>
    <definedName name="єєє" localSheetId="44" hidden="1">{#N/A,#N/A,FALSE,"Лист4"}</definedName>
    <definedName name="єєє" localSheetId="52" hidden="1">{#N/A,#N/A,FALSE,"Лист4"}</definedName>
    <definedName name="єєє" localSheetId="55" hidden="1">{#N/A,#N/A,FALSE,"Лист4"}</definedName>
    <definedName name="єєє" localSheetId="56" hidden="1">{#N/A,#N/A,FALSE,"Лист4"}</definedName>
    <definedName name="єєє" localSheetId="57" hidden="1">{#N/A,#N/A,FALSE,"Лист4"}</definedName>
    <definedName name="єєє" localSheetId="60" hidden="1">{#N/A,#N/A,FALSE,"Лист4"}</definedName>
    <definedName name="єєє" localSheetId="61" hidden="1">{#N/A,#N/A,FALSE,"Лист4"}</definedName>
    <definedName name="єєє" localSheetId="62" hidden="1">{#N/A,#N/A,FALSE,"Лист4"}</definedName>
    <definedName name="єєє" localSheetId="63" hidden="1">{#N/A,#N/A,FALSE,"Лист4"}</definedName>
    <definedName name="єєє" localSheetId="64" hidden="1">{#N/A,#N/A,FALSE,"Лист4"}</definedName>
    <definedName name="єєє" localSheetId="65" hidden="1">{#N/A,#N/A,FALSE,"Лист4"}</definedName>
    <definedName name="єєє" localSheetId="66" hidden="1">{#N/A,#N/A,FALSE,"Лист4"}</definedName>
    <definedName name="єєє" localSheetId="67" hidden="1">{#N/A,#N/A,FALSE,"Лист4"}</definedName>
    <definedName name="єєє" localSheetId="68" hidden="1">{#N/A,#N/A,FALSE,"Лист4"}</definedName>
    <definedName name="єєє" localSheetId="69" hidden="1">{#N/A,#N/A,FALSE,"Лист4"}</definedName>
    <definedName name="єєє" localSheetId="70" hidden="1">{#N/A,#N/A,FALSE,"Лист4"}</definedName>
    <definedName name="єєє" localSheetId="71" hidden="1">{#N/A,#N/A,FALSE,"Лист4"}</definedName>
    <definedName name="єєє" localSheetId="72" hidden="1">{#N/A,#N/A,FALSE,"Лист4"}</definedName>
    <definedName name="єєє" localSheetId="76" hidden="1">{#N/A,#N/A,FALSE,"Лист4"}</definedName>
    <definedName name="єєє" localSheetId="77" hidden="1">{#N/A,#N/A,FALSE,"Лист4"}</definedName>
    <definedName name="єєє" localSheetId="78" hidden="1">{#N/A,#N/A,FALSE,"Лист4"}</definedName>
    <definedName name="єєє" localSheetId="80" hidden="1">{#N/A,#N/A,FALSE,"Лист4"}</definedName>
    <definedName name="єєє" localSheetId="84" hidden="1">{#N/A,#N/A,FALSE,"Лист4"}</definedName>
    <definedName name="єєє" localSheetId="88" hidden="1">{#N/A,#N/A,FALSE,"Лист4"}</definedName>
    <definedName name="єєє" localSheetId="89" hidden="1">{#N/A,#N/A,FALSE,"Лист4"}</definedName>
    <definedName name="єєє" localSheetId="91" hidden="1">{#N/A,#N/A,FALSE,"Лист4"}</definedName>
    <definedName name="єєє" localSheetId="92" hidden="1">{#N/A,#N/A,FALSE,"Лист4"}</definedName>
    <definedName name="єєє" localSheetId="93" hidden="1">{#N/A,#N/A,FALSE,"Лист4"}</definedName>
    <definedName name="єєє" localSheetId="74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2" hidden="1">{#N/A,#N/A,FALSE,"Лист4"}</definedName>
    <definedName name="єєєєєє" localSheetId="19" hidden="1">{#N/A,#N/A,FALSE,"Лист4"}</definedName>
    <definedName name="єєєєєє" localSheetId="31" hidden="1">{#N/A,#N/A,FALSE,"Лист4"}</definedName>
    <definedName name="єєєєєє" localSheetId="22" hidden="1">{#N/A,#N/A,FALSE,"Лист4"}</definedName>
    <definedName name="єєєєєє" localSheetId="23" hidden="1">{#N/A,#N/A,FALSE,"Лист4"}</definedName>
    <definedName name="єєєєєє" localSheetId="24" hidden="1">{#N/A,#N/A,FALSE,"Лист4"}</definedName>
    <definedName name="єєєєєє" localSheetId="25" hidden="1">{#N/A,#N/A,FALSE,"Лист4"}</definedName>
    <definedName name="єєєєєє" localSheetId="26" hidden="1">{#N/A,#N/A,FALSE,"Лист4"}</definedName>
    <definedName name="єєєєєє" localSheetId="36" hidden="1">{#N/A,#N/A,FALSE,"Лист4"}</definedName>
    <definedName name="єєєєєє" localSheetId="45" hidden="1">{#N/A,#N/A,FALSE,"Лист4"}</definedName>
    <definedName name="єєєєєє" localSheetId="46" hidden="1">{#N/A,#N/A,FALSE,"Лист4"}</definedName>
    <definedName name="єєєєєє" localSheetId="44" hidden="1">{#N/A,#N/A,FALSE,"Лист4"}</definedName>
    <definedName name="єєєєєє" localSheetId="52" hidden="1">{#N/A,#N/A,FALSE,"Лист4"}</definedName>
    <definedName name="єєєєєє" localSheetId="55" hidden="1">{#N/A,#N/A,FALSE,"Лист4"}</definedName>
    <definedName name="єєєєєє" localSheetId="56" hidden="1">{#N/A,#N/A,FALSE,"Лист4"}</definedName>
    <definedName name="єєєєєє" localSheetId="57" hidden="1">{#N/A,#N/A,FALSE,"Лист4"}</definedName>
    <definedName name="єєєєєє" localSheetId="60" hidden="1">{#N/A,#N/A,FALSE,"Лист4"}</definedName>
    <definedName name="єєєєєє" localSheetId="61" hidden="1">{#N/A,#N/A,FALSE,"Лист4"}</definedName>
    <definedName name="єєєєєє" localSheetId="62" hidden="1">{#N/A,#N/A,FALSE,"Лист4"}</definedName>
    <definedName name="єєєєєє" localSheetId="63" hidden="1">{#N/A,#N/A,FALSE,"Лист4"}</definedName>
    <definedName name="єєєєєє" localSheetId="64" hidden="1">{#N/A,#N/A,FALSE,"Лист4"}</definedName>
    <definedName name="єєєєєє" localSheetId="65" hidden="1">{#N/A,#N/A,FALSE,"Лист4"}</definedName>
    <definedName name="єєєєєє" localSheetId="66" hidden="1">{#N/A,#N/A,FALSE,"Лист4"}</definedName>
    <definedName name="єєєєєє" localSheetId="67" hidden="1">{#N/A,#N/A,FALSE,"Лист4"}</definedName>
    <definedName name="єєєєєє" localSheetId="68" hidden="1">{#N/A,#N/A,FALSE,"Лист4"}</definedName>
    <definedName name="єєєєєє" localSheetId="69" hidden="1">{#N/A,#N/A,FALSE,"Лист4"}</definedName>
    <definedName name="єєєєєє" localSheetId="70" hidden="1">{#N/A,#N/A,FALSE,"Лист4"}</definedName>
    <definedName name="єєєєєє" localSheetId="71" hidden="1">{#N/A,#N/A,FALSE,"Лист4"}</definedName>
    <definedName name="єєєєєє" localSheetId="72" hidden="1">{#N/A,#N/A,FALSE,"Лист4"}</definedName>
    <definedName name="єєєєєє" localSheetId="76" hidden="1">{#N/A,#N/A,FALSE,"Лист4"}</definedName>
    <definedName name="єєєєєє" localSheetId="77" hidden="1">{#N/A,#N/A,FALSE,"Лист4"}</definedName>
    <definedName name="єєєєєє" localSheetId="78" hidden="1">{#N/A,#N/A,FALSE,"Лист4"}</definedName>
    <definedName name="єєєєєє" localSheetId="80" hidden="1">{#N/A,#N/A,FALSE,"Лист4"}</definedName>
    <definedName name="єєєєєє" localSheetId="84" hidden="1">{#N/A,#N/A,FALSE,"Лист4"}</definedName>
    <definedName name="єєєєєє" localSheetId="88" hidden="1">{#N/A,#N/A,FALSE,"Лист4"}</definedName>
    <definedName name="єєєєєє" localSheetId="89" hidden="1">{#N/A,#N/A,FALSE,"Лист4"}</definedName>
    <definedName name="єєєєєє" localSheetId="91" hidden="1">{#N/A,#N/A,FALSE,"Лист4"}</definedName>
    <definedName name="єєєєєє" localSheetId="92" hidden="1">{#N/A,#N/A,FALSE,"Лист4"}</definedName>
    <definedName name="єєєєєє" localSheetId="93" hidden="1">{#N/A,#N/A,FALSE,"Лист4"}</definedName>
    <definedName name="єєєєєє" localSheetId="74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2" hidden="1">{#N/A,#N/A,FALSE,"Лист4"}</definedName>
    <definedName name="єєєєєєє" localSheetId="19" hidden="1">{#N/A,#N/A,FALSE,"Лист4"}</definedName>
    <definedName name="єєєєєєє" localSheetId="31" hidden="1">{#N/A,#N/A,FALSE,"Лист4"}</definedName>
    <definedName name="єєєєєєє" localSheetId="22" hidden="1">{#N/A,#N/A,FALSE,"Лист4"}</definedName>
    <definedName name="єєєєєєє" localSheetId="23" hidden="1">{#N/A,#N/A,FALSE,"Лист4"}</definedName>
    <definedName name="єєєєєєє" localSheetId="24" hidden="1">{#N/A,#N/A,FALSE,"Лист4"}</definedName>
    <definedName name="єєєєєєє" localSheetId="25" hidden="1">{#N/A,#N/A,FALSE,"Лист4"}</definedName>
    <definedName name="єєєєєєє" localSheetId="26" hidden="1">{#N/A,#N/A,FALSE,"Лист4"}</definedName>
    <definedName name="єєєєєєє" localSheetId="36" hidden="1">{#N/A,#N/A,FALSE,"Лист4"}</definedName>
    <definedName name="єєєєєєє" localSheetId="45" hidden="1">{#N/A,#N/A,FALSE,"Лист4"}</definedName>
    <definedName name="єєєєєєє" localSheetId="46" hidden="1">{#N/A,#N/A,FALSE,"Лист4"}</definedName>
    <definedName name="єєєєєєє" localSheetId="44" hidden="1">{#N/A,#N/A,FALSE,"Лист4"}</definedName>
    <definedName name="єєєєєєє" localSheetId="52" hidden="1">{#N/A,#N/A,FALSE,"Лист4"}</definedName>
    <definedName name="єєєєєєє" localSheetId="55" hidden="1">{#N/A,#N/A,FALSE,"Лист4"}</definedName>
    <definedName name="єєєєєєє" localSheetId="56" hidden="1">{#N/A,#N/A,FALSE,"Лист4"}</definedName>
    <definedName name="єєєєєєє" localSheetId="57" hidden="1">{#N/A,#N/A,FALSE,"Лист4"}</definedName>
    <definedName name="єєєєєєє" localSheetId="60" hidden="1">{#N/A,#N/A,FALSE,"Лист4"}</definedName>
    <definedName name="єєєєєєє" localSheetId="61" hidden="1">{#N/A,#N/A,FALSE,"Лист4"}</definedName>
    <definedName name="єєєєєєє" localSheetId="62" hidden="1">{#N/A,#N/A,FALSE,"Лист4"}</definedName>
    <definedName name="єєєєєєє" localSheetId="63" hidden="1">{#N/A,#N/A,FALSE,"Лист4"}</definedName>
    <definedName name="єєєєєєє" localSheetId="64" hidden="1">{#N/A,#N/A,FALSE,"Лист4"}</definedName>
    <definedName name="єєєєєєє" localSheetId="65" hidden="1">{#N/A,#N/A,FALSE,"Лист4"}</definedName>
    <definedName name="єєєєєєє" localSheetId="66" hidden="1">{#N/A,#N/A,FALSE,"Лист4"}</definedName>
    <definedName name="єєєєєєє" localSheetId="67" hidden="1">{#N/A,#N/A,FALSE,"Лист4"}</definedName>
    <definedName name="єєєєєєє" localSheetId="68" hidden="1">{#N/A,#N/A,FALSE,"Лист4"}</definedName>
    <definedName name="єєєєєєє" localSheetId="69" hidden="1">{#N/A,#N/A,FALSE,"Лист4"}</definedName>
    <definedName name="єєєєєєє" localSheetId="70" hidden="1">{#N/A,#N/A,FALSE,"Лист4"}</definedName>
    <definedName name="єєєєєєє" localSheetId="71" hidden="1">{#N/A,#N/A,FALSE,"Лист4"}</definedName>
    <definedName name="єєєєєєє" localSheetId="72" hidden="1">{#N/A,#N/A,FALSE,"Лист4"}</definedName>
    <definedName name="єєєєєєє" localSheetId="76" hidden="1">{#N/A,#N/A,FALSE,"Лист4"}</definedName>
    <definedName name="єєєєєєє" localSheetId="77" hidden="1">{#N/A,#N/A,FALSE,"Лист4"}</definedName>
    <definedName name="єєєєєєє" localSheetId="78" hidden="1">{#N/A,#N/A,FALSE,"Лист4"}</definedName>
    <definedName name="єєєєєєє" localSheetId="80" hidden="1">{#N/A,#N/A,FALSE,"Лист4"}</definedName>
    <definedName name="єєєєєєє" localSheetId="84" hidden="1">{#N/A,#N/A,FALSE,"Лист4"}</definedName>
    <definedName name="єєєєєєє" localSheetId="88" hidden="1">{#N/A,#N/A,FALSE,"Лист4"}</definedName>
    <definedName name="єєєєєєє" localSheetId="89" hidden="1">{#N/A,#N/A,FALSE,"Лист4"}</definedName>
    <definedName name="єєєєєєє" localSheetId="91" hidden="1">{#N/A,#N/A,FALSE,"Лист4"}</definedName>
    <definedName name="єєєєєєє" localSheetId="92" hidden="1">{#N/A,#N/A,FALSE,"Лист4"}</definedName>
    <definedName name="єєєєєєє" localSheetId="93" hidden="1">{#N/A,#N/A,FALSE,"Лист4"}</definedName>
    <definedName name="єєєєєєє" localSheetId="74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2" hidden="1">{#N/A,#N/A,FALSE,"Лист4"}</definedName>
    <definedName name="єєєєєєє." localSheetId="19" hidden="1">{#N/A,#N/A,FALSE,"Лист4"}</definedName>
    <definedName name="єєєєєєє." localSheetId="31" hidden="1">{#N/A,#N/A,FALSE,"Лист4"}</definedName>
    <definedName name="єєєєєєє." localSheetId="22" hidden="1">{#N/A,#N/A,FALSE,"Лист4"}</definedName>
    <definedName name="єєєєєєє." localSheetId="23" hidden="1">{#N/A,#N/A,FALSE,"Лист4"}</definedName>
    <definedName name="єєєєєєє." localSheetId="24" hidden="1">{#N/A,#N/A,FALSE,"Лист4"}</definedName>
    <definedName name="єєєєєєє." localSheetId="25" hidden="1">{#N/A,#N/A,FALSE,"Лист4"}</definedName>
    <definedName name="єєєєєєє." localSheetId="26" hidden="1">{#N/A,#N/A,FALSE,"Лист4"}</definedName>
    <definedName name="єєєєєєє." localSheetId="36" hidden="1">{#N/A,#N/A,FALSE,"Лист4"}</definedName>
    <definedName name="єєєєєєє." localSheetId="45" hidden="1">{#N/A,#N/A,FALSE,"Лист4"}</definedName>
    <definedName name="єєєєєєє." localSheetId="46" hidden="1">{#N/A,#N/A,FALSE,"Лист4"}</definedName>
    <definedName name="єєєєєєє." localSheetId="44" hidden="1">{#N/A,#N/A,FALSE,"Лист4"}</definedName>
    <definedName name="єєєєєєє." localSheetId="52" hidden="1">{#N/A,#N/A,FALSE,"Лист4"}</definedName>
    <definedName name="єєєєєєє." localSheetId="55" hidden="1">{#N/A,#N/A,FALSE,"Лист4"}</definedName>
    <definedName name="єєєєєєє." localSheetId="56" hidden="1">{#N/A,#N/A,FALSE,"Лист4"}</definedName>
    <definedName name="єєєєєєє." localSheetId="57" hidden="1">{#N/A,#N/A,FALSE,"Лист4"}</definedName>
    <definedName name="єєєєєєє." localSheetId="60" hidden="1">{#N/A,#N/A,FALSE,"Лист4"}</definedName>
    <definedName name="єєєєєєє." localSheetId="61" hidden="1">{#N/A,#N/A,FALSE,"Лист4"}</definedName>
    <definedName name="єєєєєєє." localSheetId="62" hidden="1">{#N/A,#N/A,FALSE,"Лист4"}</definedName>
    <definedName name="єєєєєєє." localSheetId="63" hidden="1">{#N/A,#N/A,FALSE,"Лист4"}</definedName>
    <definedName name="єєєєєєє." localSheetId="64" hidden="1">{#N/A,#N/A,FALSE,"Лист4"}</definedName>
    <definedName name="єєєєєєє." localSheetId="65" hidden="1">{#N/A,#N/A,FALSE,"Лист4"}</definedName>
    <definedName name="єєєєєєє." localSheetId="66" hidden="1">{#N/A,#N/A,FALSE,"Лист4"}</definedName>
    <definedName name="єєєєєєє." localSheetId="67" hidden="1">{#N/A,#N/A,FALSE,"Лист4"}</definedName>
    <definedName name="єєєєєєє." localSheetId="68" hidden="1">{#N/A,#N/A,FALSE,"Лист4"}</definedName>
    <definedName name="єєєєєєє." localSheetId="69" hidden="1">{#N/A,#N/A,FALSE,"Лист4"}</definedName>
    <definedName name="єєєєєєє." localSheetId="70" hidden="1">{#N/A,#N/A,FALSE,"Лист4"}</definedName>
    <definedName name="єєєєєєє." localSheetId="71" hidden="1">{#N/A,#N/A,FALSE,"Лист4"}</definedName>
    <definedName name="єєєєєєє." localSheetId="72" hidden="1">{#N/A,#N/A,FALSE,"Лист4"}</definedName>
    <definedName name="єєєєєєє." localSheetId="76" hidden="1">{#N/A,#N/A,FALSE,"Лист4"}</definedName>
    <definedName name="єєєєєєє." localSheetId="77" hidden="1">{#N/A,#N/A,FALSE,"Лист4"}</definedName>
    <definedName name="єєєєєєє." localSheetId="78" hidden="1">{#N/A,#N/A,FALSE,"Лист4"}</definedName>
    <definedName name="єєєєєєє." localSheetId="80" hidden="1">{#N/A,#N/A,FALSE,"Лист4"}</definedName>
    <definedName name="єєєєєєє." localSheetId="84" hidden="1">{#N/A,#N/A,FALSE,"Лист4"}</definedName>
    <definedName name="єєєєєєє." localSheetId="88" hidden="1">{#N/A,#N/A,FALSE,"Лист4"}</definedName>
    <definedName name="єєєєєєє." localSheetId="89" hidden="1">{#N/A,#N/A,FALSE,"Лист4"}</definedName>
    <definedName name="єєєєєєє." localSheetId="91" hidden="1">{#N/A,#N/A,FALSE,"Лист4"}</definedName>
    <definedName name="єєєєєєє." localSheetId="92" hidden="1">{#N/A,#N/A,FALSE,"Лист4"}</definedName>
    <definedName name="єєєєєєє." localSheetId="93" hidden="1">{#N/A,#N/A,FALSE,"Лист4"}</definedName>
    <definedName name="єєєєєєє." localSheetId="74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2" hidden="1">{#N/A,#N/A,FALSE,"Лист4"}</definedName>
    <definedName name="єєєєєєєєєєєє" localSheetId="19" hidden="1">{#N/A,#N/A,FALSE,"Лист4"}</definedName>
    <definedName name="єєєєєєєєєєєє" localSheetId="31" hidden="1">{#N/A,#N/A,FALSE,"Лист4"}</definedName>
    <definedName name="єєєєєєєєєєєє" localSheetId="22" hidden="1">{#N/A,#N/A,FALSE,"Лист4"}</definedName>
    <definedName name="єєєєєєєєєєєє" localSheetId="23" hidden="1">{#N/A,#N/A,FALSE,"Лист4"}</definedName>
    <definedName name="єєєєєєєєєєєє" localSheetId="24" hidden="1">{#N/A,#N/A,FALSE,"Лист4"}</definedName>
    <definedName name="єєєєєєєєєєєє" localSheetId="25" hidden="1">{#N/A,#N/A,FALSE,"Лист4"}</definedName>
    <definedName name="єєєєєєєєєєєє" localSheetId="26" hidden="1">{#N/A,#N/A,FALSE,"Лист4"}</definedName>
    <definedName name="єєєєєєєєєєєє" localSheetId="36" hidden="1">{#N/A,#N/A,FALSE,"Лист4"}</definedName>
    <definedName name="єєєєєєєєєєєє" localSheetId="45" hidden="1">{#N/A,#N/A,FALSE,"Лист4"}</definedName>
    <definedName name="єєєєєєєєєєєє" localSheetId="46" hidden="1">{#N/A,#N/A,FALSE,"Лист4"}</definedName>
    <definedName name="єєєєєєєєєєєє" localSheetId="44" hidden="1">{#N/A,#N/A,FALSE,"Лист4"}</definedName>
    <definedName name="єєєєєєєєєєєє" localSheetId="52" hidden="1">{#N/A,#N/A,FALSE,"Лист4"}</definedName>
    <definedName name="єєєєєєєєєєєє" localSheetId="55" hidden="1">{#N/A,#N/A,FALSE,"Лист4"}</definedName>
    <definedName name="єєєєєєєєєєєє" localSheetId="56" hidden="1">{#N/A,#N/A,FALSE,"Лист4"}</definedName>
    <definedName name="єєєєєєєєєєєє" localSheetId="57" hidden="1">{#N/A,#N/A,FALSE,"Лист4"}</definedName>
    <definedName name="єєєєєєєєєєєє" localSheetId="60" hidden="1">{#N/A,#N/A,FALSE,"Лист4"}</definedName>
    <definedName name="єєєєєєєєєєєє" localSheetId="61" hidden="1">{#N/A,#N/A,FALSE,"Лист4"}</definedName>
    <definedName name="єєєєєєєєєєєє" localSheetId="62" hidden="1">{#N/A,#N/A,FALSE,"Лист4"}</definedName>
    <definedName name="єєєєєєєєєєєє" localSheetId="63" hidden="1">{#N/A,#N/A,FALSE,"Лист4"}</definedName>
    <definedName name="єєєєєєєєєєєє" localSheetId="64" hidden="1">{#N/A,#N/A,FALSE,"Лист4"}</definedName>
    <definedName name="єєєєєєєєєєєє" localSheetId="65" hidden="1">{#N/A,#N/A,FALSE,"Лист4"}</definedName>
    <definedName name="єєєєєєєєєєєє" localSheetId="66" hidden="1">{#N/A,#N/A,FALSE,"Лист4"}</definedName>
    <definedName name="єєєєєєєєєєєє" localSheetId="67" hidden="1">{#N/A,#N/A,FALSE,"Лист4"}</definedName>
    <definedName name="єєєєєєєєєєєє" localSheetId="68" hidden="1">{#N/A,#N/A,FALSE,"Лист4"}</definedName>
    <definedName name="єєєєєєєєєєєє" localSheetId="69" hidden="1">{#N/A,#N/A,FALSE,"Лист4"}</definedName>
    <definedName name="єєєєєєєєєєєє" localSheetId="70" hidden="1">{#N/A,#N/A,FALSE,"Лист4"}</definedName>
    <definedName name="єєєєєєєєєєєє" localSheetId="71" hidden="1">{#N/A,#N/A,FALSE,"Лист4"}</definedName>
    <definedName name="єєєєєєєєєєєє" localSheetId="72" hidden="1">{#N/A,#N/A,FALSE,"Лист4"}</definedName>
    <definedName name="єєєєєєєєєєєє" localSheetId="76" hidden="1">{#N/A,#N/A,FALSE,"Лист4"}</definedName>
    <definedName name="єєєєєєєєєєєє" localSheetId="77" hidden="1">{#N/A,#N/A,FALSE,"Лист4"}</definedName>
    <definedName name="єєєєєєєєєєєє" localSheetId="78" hidden="1">{#N/A,#N/A,FALSE,"Лист4"}</definedName>
    <definedName name="єєєєєєєєєєєє" localSheetId="80" hidden="1">{#N/A,#N/A,FALSE,"Лист4"}</definedName>
    <definedName name="єєєєєєєєєєєє" localSheetId="84" hidden="1">{#N/A,#N/A,FALSE,"Лист4"}</definedName>
    <definedName name="єєєєєєєєєєєє" localSheetId="88" hidden="1">{#N/A,#N/A,FALSE,"Лист4"}</definedName>
    <definedName name="єєєєєєєєєєєє" localSheetId="89" hidden="1">{#N/A,#N/A,FALSE,"Лист4"}</definedName>
    <definedName name="єєєєєєєєєєєє" localSheetId="91" hidden="1">{#N/A,#N/A,FALSE,"Лист4"}</definedName>
    <definedName name="єєєєєєєєєєєє" localSheetId="92" hidden="1">{#N/A,#N/A,FALSE,"Лист4"}</definedName>
    <definedName name="єєєєєєєєєєєє" localSheetId="93" hidden="1">{#N/A,#N/A,FALSE,"Лист4"}</definedName>
    <definedName name="єєєєєєєєєєєє" localSheetId="74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2" hidden="1">{#N/A,#N/A,FALSE,"Лист4"}</definedName>
    <definedName name="єж" localSheetId="19" hidden="1">{#N/A,#N/A,FALSE,"Лист4"}</definedName>
    <definedName name="єж" localSheetId="31" hidden="1">{#N/A,#N/A,FALSE,"Лист4"}</definedName>
    <definedName name="єж" localSheetId="22" hidden="1">{#N/A,#N/A,FALSE,"Лист4"}</definedName>
    <definedName name="єж" localSheetId="23" hidden="1">{#N/A,#N/A,FALSE,"Лист4"}</definedName>
    <definedName name="єж" localSheetId="24" hidden="1">{#N/A,#N/A,FALSE,"Лист4"}</definedName>
    <definedName name="єж" localSheetId="25" hidden="1">{#N/A,#N/A,FALSE,"Лист4"}</definedName>
    <definedName name="єж" localSheetId="26" hidden="1">{#N/A,#N/A,FALSE,"Лист4"}</definedName>
    <definedName name="єж" localSheetId="36" hidden="1">{#N/A,#N/A,FALSE,"Лист4"}</definedName>
    <definedName name="єж" localSheetId="45" hidden="1">{#N/A,#N/A,FALSE,"Лист4"}</definedName>
    <definedName name="єж" localSheetId="46" hidden="1">{#N/A,#N/A,FALSE,"Лист4"}</definedName>
    <definedName name="єж" localSheetId="44" hidden="1">{#N/A,#N/A,FALSE,"Лист4"}</definedName>
    <definedName name="єж" localSheetId="52" hidden="1">{#N/A,#N/A,FALSE,"Лист4"}</definedName>
    <definedName name="єж" localSheetId="55" hidden="1">{#N/A,#N/A,FALSE,"Лист4"}</definedName>
    <definedName name="єж" localSheetId="56" hidden="1">{#N/A,#N/A,FALSE,"Лист4"}</definedName>
    <definedName name="єж" localSheetId="57" hidden="1">{#N/A,#N/A,FALSE,"Лист4"}</definedName>
    <definedName name="єж" localSheetId="60" hidden="1">{#N/A,#N/A,FALSE,"Лист4"}</definedName>
    <definedName name="єж" localSheetId="61" hidden="1">{#N/A,#N/A,FALSE,"Лист4"}</definedName>
    <definedName name="єж" localSheetId="62" hidden="1">{#N/A,#N/A,FALSE,"Лист4"}</definedName>
    <definedName name="єж" localSheetId="63" hidden="1">{#N/A,#N/A,FALSE,"Лист4"}</definedName>
    <definedName name="єж" localSheetId="64" hidden="1">{#N/A,#N/A,FALSE,"Лист4"}</definedName>
    <definedName name="єж" localSheetId="65" hidden="1">{#N/A,#N/A,FALSE,"Лист4"}</definedName>
    <definedName name="єж" localSheetId="66" hidden="1">{#N/A,#N/A,FALSE,"Лист4"}</definedName>
    <definedName name="єж" localSheetId="67" hidden="1">{#N/A,#N/A,FALSE,"Лист4"}</definedName>
    <definedName name="єж" localSheetId="68" hidden="1">{#N/A,#N/A,FALSE,"Лист4"}</definedName>
    <definedName name="єж" localSheetId="69" hidden="1">{#N/A,#N/A,FALSE,"Лист4"}</definedName>
    <definedName name="єж" localSheetId="70" hidden="1">{#N/A,#N/A,FALSE,"Лист4"}</definedName>
    <definedName name="єж" localSheetId="71" hidden="1">{#N/A,#N/A,FALSE,"Лист4"}</definedName>
    <definedName name="єж" localSheetId="72" hidden="1">{#N/A,#N/A,FALSE,"Лист4"}</definedName>
    <definedName name="єж" localSheetId="76" hidden="1">{#N/A,#N/A,FALSE,"Лист4"}</definedName>
    <definedName name="єж" localSheetId="77" hidden="1">{#N/A,#N/A,FALSE,"Лист4"}</definedName>
    <definedName name="єж" localSheetId="78" hidden="1">{#N/A,#N/A,FALSE,"Лист4"}</definedName>
    <definedName name="єж" localSheetId="80" hidden="1">{#N/A,#N/A,FALSE,"Лист4"}</definedName>
    <definedName name="єж" localSheetId="84" hidden="1">{#N/A,#N/A,FALSE,"Лист4"}</definedName>
    <definedName name="єж" localSheetId="88" hidden="1">{#N/A,#N/A,FALSE,"Лист4"}</definedName>
    <definedName name="єж" localSheetId="89" hidden="1">{#N/A,#N/A,FALSE,"Лист4"}</definedName>
    <definedName name="єж" localSheetId="91" hidden="1">{#N/A,#N/A,FALSE,"Лист4"}</definedName>
    <definedName name="єж" localSheetId="92" hidden="1">{#N/A,#N/A,FALSE,"Лист4"}</definedName>
    <definedName name="єж" localSheetId="93" hidden="1">{#N/A,#N/A,FALSE,"Лист4"}</definedName>
    <definedName name="єж" localSheetId="74" hidden="1">{#N/A,#N/A,FALSE,"Лист4"}</definedName>
    <definedName name="єж" hidden="1">{#N/A,#N/A,FALSE,"Лист4"}</definedName>
    <definedName name="ж" localSheetId="1" hidden="1">{#N/A,#N/A,FALSE,"т04"}</definedName>
    <definedName name="ж" localSheetId="2" hidden="1">{#N/A,#N/A,FALSE,"т04"}</definedName>
    <definedName name="ж" localSheetId="19" hidden="1">{#N/A,#N/A,FALSE,"т04"}</definedName>
    <definedName name="ж" localSheetId="31" hidden="1">{#N/A,#N/A,FALSE,"т04"}</definedName>
    <definedName name="ж" localSheetId="22" hidden="1">{#N/A,#N/A,FALSE,"т04"}</definedName>
    <definedName name="ж" localSheetId="23" hidden="1">{#N/A,#N/A,FALSE,"т04"}</definedName>
    <definedName name="ж" localSheetId="24" hidden="1">{#N/A,#N/A,FALSE,"т04"}</definedName>
    <definedName name="ж" localSheetId="25" hidden="1">{#N/A,#N/A,FALSE,"т04"}</definedName>
    <definedName name="ж" localSheetId="26" hidden="1">{#N/A,#N/A,FALSE,"т04"}</definedName>
    <definedName name="ж" localSheetId="36" hidden="1">{#N/A,#N/A,FALSE,"т04"}</definedName>
    <definedName name="ж" localSheetId="45" hidden="1">{#N/A,#N/A,FALSE,"т04"}</definedName>
    <definedName name="ж" localSheetId="46" hidden="1">{#N/A,#N/A,FALSE,"т04"}</definedName>
    <definedName name="ж" localSheetId="44" hidden="1">{#N/A,#N/A,FALSE,"т04"}</definedName>
    <definedName name="ж" localSheetId="52" hidden="1">{#N/A,#N/A,FALSE,"т04"}</definedName>
    <definedName name="ж" localSheetId="55" hidden="1">{#N/A,#N/A,FALSE,"т04"}</definedName>
    <definedName name="ж" localSheetId="56" hidden="1">{#N/A,#N/A,FALSE,"т04"}</definedName>
    <definedName name="ж" localSheetId="57" hidden="1">{#N/A,#N/A,FALSE,"т04"}</definedName>
    <definedName name="ж" localSheetId="60" hidden="1">{#N/A,#N/A,FALSE,"т04"}</definedName>
    <definedName name="ж" localSheetId="61" hidden="1">{#N/A,#N/A,FALSE,"т04"}</definedName>
    <definedName name="ж" localSheetId="62" hidden="1">{#N/A,#N/A,FALSE,"т04"}</definedName>
    <definedName name="ж" localSheetId="63" hidden="1">{#N/A,#N/A,FALSE,"т04"}</definedName>
    <definedName name="ж" localSheetId="64" hidden="1">{#N/A,#N/A,FALSE,"т04"}</definedName>
    <definedName name="ж" localSheetId="65" hidden="1">{#N/A,#N/A,FALSE,"т04"}</definedName>
    <definedName name="ж" localSheetId="66" hidden="1">{#N/A,#N/A,FALSE,"т04"}</definedName>
    <definedName name="ж" localSheetId="67" hidden="1">{#N/A,#N/A,FALSE,"т04"}</definedName>
    <definedName name="ж" localSheetId="68" hidden="1">{#N/A,#N/A,FALSE,"т04"}</definedName>
    <definedName name="ж" localSheetId="69" hidden="1">{#N/A,#N/A,FALSE,"т04"}</definedName>
    <definedName name="ж" localSheetId="70" hidden="1">{#N/A,#N/A,FALSE,"т04"}</definedName>
    <definedName name="ж" localSheetId="71" hidden="1">{#N/A,#N/A,FALSE,"т04"}</definedName>
    <definedName name="ж" localSheetId="72" hidden="1">{#N/A,#N/A,FALSE,"т04"}</definedName>
    <definedName name="ж" localSheetId="76" hidden="1">{#N/A,#N/A,FALSE,"т04"}</definedName>
    <definedName name="ж" localSheetId="77" hidden="1">{#N/A,#N/A,FALSE,"т04"}</definedName>
    <definedName name="ж" localSheetId="78" hidden="1">{#N/A,#N/A,FALSE,"т04"}</definedName>
    <definedName name="ж" localSheetId="80" hidden="1">{#N/A,#N/A,FALSE,"т04"}</definedName>
    <definedName name="ж" localSheetId="84" hidden="1">{#N/A,#N/A,FALSE,"т04"}</definedName>
    <definedName name="ж" localSheetId="88" hidden="1">{#N/A,#N/A,FALSE,"т04"}</definedName>
    <definedName name="ж" localSheetId="89" hidden="1">{#N/A,#N/A,FALSE,"т04"}</definedName>
    <definedName name="ж" localSheetId="91" hidden="1">{#N/A,#N/A,FALSE,"т04"}</definedName>
    <definedName name="ж" localSheetId="92" hidden="1">{#N/A,#N/A,FALSE,"т04"}</definedName>
    <definedName name="ж" localSheetId="93" hidden="1">{#N/A,#N/A,FALSE,"т04"}</definedName>
    <definedName name="ж" localSheetId="74" hidden="1">{#N/A,#N/A,FALSE,"т04"}</definedName>
    <definedName name="ж" hidden="1">{#N/A,#N/A,FALSE,"т04"}</definedName>
    <definedName name="жж" localSheetId="1" hidden="1">{#N/A,#N/A,FALSE,"Лист4"}</definedName>
    <definedName name="жж" localSheetId="2" hidden="1">{#N/A,#N/A,FALSE,"Лист4"}</definedName>
    <definedName name="жж" localSheetId="19" hidden="1">{#N/A,#N/A,FALSE,"Лист4"}</definedName>
    <definedName name="жж" localSheetId="31" hidden="1">{#N/A,#N/A,FALSE,"Лист4"}</definedName>
    <definedName name="жж" localSheetId="22" hidden="1">{#N/A,#N/A,FALSE,"Лист4"}</definedName>
    <definedName name="жж" localSheetId="23" hidden="1">{#N/A,#N/A,FALSE,"Лист4"}</definedName>
    <definedName name="жж" localSheetId="24" hidden="1">{#N/A,#N/A,FALSE,"Лист4"}</definedName>
    <definedName name="жж" localSheetId="25" hidden="1">{#N/A,#N/A,FALSE,"Лист4"}</definedName>
    <definedName name="жж" localSheetId="26" hidden="1">{#N/A,#N/A,FALSE,"Лист4"}</definedName>
    <definedName name="жж" localSheetId="36" hidden="1">{#N/A,#N/A,FALSE,"Лист4"}</definedName>
    <definedName name="жж" localSheetId="45" hidden="1">{#N/A,#N/A,FALSE,"Лист4"}</definedName>
    <definedName name="жж" localSheetId="46" hidden="1">{#N/A,#N/A,FALSE,"Лист4"}</definedName>
    <definedName name="жж" localSheetId="44" hidden="1">{#N/A,#N/A,FALSE,"Лист4"}</definedName>
    <definedName name="жж" localSheetId="52" hidden="1">{#N/A,#N/A,FALSE,"Лист4"}</definedName>
    <definedName name="жж" localSheetId="55" hidden="1">{#N/A,#N/A,FALSE,"Лист4"}</definedName>
    <definedName name="жж" localSheetId="56" hidden="1">{#N/A,#N/A,FALSE,"Лист4"}</definedName>
    <definedName name="жж" localSheetId="57" hidden="1">{#N/A,#N/A,FALSE,"Лист4"}</definedName>
    <definedName name="жж" localSheetId="60" hidden="1">{#N/A,#N/A,FALSE,"Лист4"}</definedName>
    <definedName name="жж" localSheetId="61" hidden="1">{#N/A,#N/A,FALSE,"Лист4"}</definedName>
    <definedName name="жж" localSheetId="62" hidden="1">{#N/A,#N/A,FALSE,"Лист4"}</definedName>
    <definedName name="жж" localSheetId="63" hidden="1">{#N/A,#N/A,FALSE,"Лист4"}</definedName>
    <definedName name="жж" localSheetId="64" hidden="1">{#N/A,#N/A,FALSE,"Лист4"}</definedName>
    <definedName name="жж" localSheetId="65" hidden="1">{#N/A,#N/A,FALSE,"Лист4"}</definedName>
    <definedName name="жж" localSheetId="66" hidden="1">{#N/A,#N/A,FALSE,"Лист4"}</definedName>
    <definedName name="жж" localSheetId="67" hidden="1">{#N/A,#N/A,FALSE,"Лист4"}</definedName>
    <definedName name="жж" localSheetId="68" hidden="1">{#N/A,#N/A,FALSE,"Лист4"}</definedName>
    <definedName name="жж" localSheetId="69" hidden="1">{#N/A,#N/A,FALSE,"Лист4"}</definedName>
    <definedName name="жж" localSheetId="70" hidden="1">{#N/A,#N/A,FALSE,"Лист4"}</definedName>
    <definedName name="жж" localSheetId="71" hidden="1">{#N/A,#N/A,FALSE,"Лист4"}</definedName>
    <definedName name="жж" localSheetId="72" hidden="1">{#N/A,#N/A,FALSE,"Лист4"}</definedName>
    <definedName name="жж" localSheetId="76" hidden="1">{#N/A,#N/A,FALSE,"Лист4"}</definedName>
    <definedName name="жж" localSheetId="77" hidden="1">{#N/A,#N/A,FALSE,"Лист4"}</definedName>
    <definedName name="жж" localSheetId="78" hidden="1">{#N/A,#N/A,FALSE,"Лист4"}</definedName>
    <definedName name="жж" localSheetId="80" hidden="1">{#N/A,#N/A,FALSE,"Лист4"}</definedName>
    <definedName name="жж" localSheetId="84" hidden="1">{#N/A,#N/A,FALSE,"Лист4"}</definedName>
    <definedName name="жж" localSheetId="88" hidden="1">{#N/A,#N/A,FALSE,"Лист4"}</definedName>
    <definedName name="жж" localSheetId="89" hidden="1">{#N/A,#N/A,FALSE,"Лист4"}</definedName>
    <definedName name="жж" localSheetId="91" hidden="1">{#N/A,#N/A,FALSE,"Лист4"}</definedName>
    <definedName name="жж" localSheetId="92" hidden="1">{#N/A,#N/A,FALSE,"Лист4"}</definedName>
    <definedName name="жж" localSheetId="93" hidden="1">{#N/A,#N/A,FALSE,"Лист4"}</definedName>
    <definedName name="жж" localSheetId="74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2" hidden="1">{#N/A,#N/A,FALSE,"Лист4"}</definedName>
    <definedName name="житлове" localSheetId="19" hidden="1">{#N/A,#N/A,FALSE,"Лист4"}</definedName>
    <definedName name="житлове" localSheetId="31" hidden="1">{#N/A,#N/A,FALSE,"Лист4"}</definedName>
    <definedName name="житлове" localSheetId="22" hidden="1">{#N/A,#N/A,FALSE,"Лист4"}</definedName>
    <definedName name="житлове" localSheetId="23" hidden="1">{#N/A,#N/A,FALSE,"Лист4"}</definedName>
    <definedName name="житлове" localSheetId="24" hidden="1">{#N/A,#N/A,FALSE,"Лист4"}</definedName>
    <definedName name="житлове" localSheetId="25" hidden="1">{#N/A,#N/A,FALSE,"Лист4"}</definedName>
    <definedName name="житлове" localSheetId="26" hidden="1">{#N/A,#N/A,FALSE,"Лист4"}</definedName>
    <definedName name="житлове" localSheetId="36" hidden="1">{#N/A,#N/A,FALSE,"Лист4"}</definedName>
    <definedName name="житлове" localSheetId="45" hidden="1">{#N/A,#N/A,FALSE,"Лист4"}</definedName>
    <definedName name="житлове" localSheetId="46" hidden="1">{#N/A,#N/A,FALSE,"Лист4"}</definedName>
    <definedName name="житлове" localSheetId="44" hidden="1">{#N/A,#N/A,FALSE,"Лист4"}</definedName>
    <definedName name="житлове" localSheetId="52" hidden="1">{#N/A,#N/A,FALSE,"Лист4"}</definedName>
    <definedName name="житлове" localSheetId="55" hidden="1">{#N/A,#N/A,FALSE,"Лист4"}</definedName>
    <definedName name="житлове" localSheetId="56" hidden="1">{#N/A,#N/A,FALSE,"Лист4"}</definedName>
    <definedName name="житлове" localSheetId="57" hidden="1">{#N/A,#N/A,FALSE,"Лист4"}</definedName>
    <definedName name="житлове" localSheetId="60" hidden="1">{#N/A,#N/A,FALSE,"Лист4"}</definedName>
    <definedName name="житлове" localSheetId="61" hidden="1">{#N/A,#N/A,FALSE,"Лист4"}</definedName>
    <definedName name="житлове" localSheetId="62" hidden="1">{#N/A,#N/A,FALSE,"Лист4"}</definedName>
    <definedName name="житлове" localSheetId="63" hidden="1">{#N/A,#N/A,FALSE,"Лист4"}</definedName>
    <definedName name="житлове" localSheetId="64" hidden="1">{#N/A,#N/A,FALSE,"Лист4"}</definedName>
    <definedName name="житлове" localSheetId="65" hidden="1">{#N/A,#N/A,FALSE,"Лист4"}</definedName>
    <definedName name="житлове" localSheetId="66" hidden="1">{#N/A,#N/A,FALSE,"Лист4"}</definedName>
    <definedName name="житлове" localSheetId="67" hidden="1">{#N/A,#N/A,FALSE,"Лист4"}</definedName>
    <definedName name="житлове" localSheetId="68" hidden="1">{#N/A,#N/A,FALSE,"Лист4"}</definedName>
    <definedName name="житлове" localSheetId="69" hidden="1">{#N/A,#N/A,FALSE,"Лист4"}</definedName>
    <definedName name="житлове" localSheetId="70" hidden="1">{#N/A,#N/A,FALSE,"Лист4"}</definedName>
    <definedName name="житлове" localSheetId="71" hidden="1">{#N/A,#N/A,FALSE,"Лист4"}</definedName>
    <definedName name="житлове" localSheetId="72" hidden="1">{#N/A,#N/A,FALSE,"Лист4"}</definedName>
    <definedName name="житлове" localSheetId="76" hidden="1">{#N/A,#N/A,FALSE,"Лист4"}</definedName>
    <definedName name="житлове" localSheetId="77" hidden="1">{#N/A,#N/A,FALSE,"Лист4"}</definedName>
    <definedName name="житлове" localSheetId="78" hidden="1">{#N/A,#N/A,FALSE,"Лист4"}</definedName>
    <definedName name="житлове" localSheetId="80" hidden="1">{#N/A,#N/A,FALSE,"Лист4"}</definedName>
    <definedName name="житлове" localSheetId="84" hidden="1">{#N/A,#N/A,FALSE,"Лист4"}</definedName>
    <definedName name="житлове" localSheetId="88" hidden="1">{#N/A,#N/A,FALSE,"Лист4"}</definedName>
    <definedName name="житлове" localSheetId="89" hidden="1">{#N/A,#N/A,FALSE,"Лист4"}</definedName>
    <definedName name="житлове" localSheetId="91" hidden="1">{#N/A,#N/A,FALSE,"Лист4"}</definedName>
    <definedName name="житлове" localSheetId="92" hidden="1">{#N/A,#N/A,FALSE,"Лист4"}</definedName>
    <definedName name="житлове" localSheetId="93" hidden="1">{#N/A,#N/A,FALSE,"Лист4"}</definedName>
    <definedName name="житлове" localSheetId="74" hidden="1">{#N/A,#N/A,FALSE,"Лист4"}</definedName>
    <definedName name="житлове" hidden="1">{#N/A,#N/A,FALSE,"Лист4"}</definedName>
    <definedName name="_xlnm.Print_Titles" localSheetId="11">[13]доходи!#REF!</definedName>
    <definedName name="_xlnm.Print_Titles" localSheetId="62">[13]доходи!#REF!</definedName>
    <definedName name="_xlnm.Print_Titles" localSheetId="64">[13]доходи!#REF!</definedName>
    <definedName name="_xlnm.Print_Titles" localSheetId="65">[13]доходи!#REF!</definedName>
    <definedName name="_xlnm.Print_Titles" localSheetId="66">[13]доходи!#REF!</definedName>
    <definedName name="_xlnm.Print_Titles" localSheetId="67">[13]доходи!#REF!</definedName>
    <definedName name="_xlnm.Print_Titles" localSheetId="68">[13]доходи!#REF!</definedName>
    <definedName name="_xlnm.Print_Titles" localSheetId="69">[13]доходи!#REF!</definedName>
    <definedName name="_xlnm.Print_Titles" localSheetId="70">[13]доходи!#REF!</definedName>
    <definedName name="_xlnm.Print_Titles" localSheetId="71">[13]доходи!#REF!</definedName>
    <definedName name="_xlnm.Print_Titles" localSheetId="72">[13]доходи!#REF!</definedName>
    <definedName name="_xlnm.Print_Titles" localSheetId="76">[13]доходи!#REF!</definedName>
    <definedName name="_xlnm.Print_Titles" localSheetId="85">[13]доходи!#REF!</definedName>
    <definedName name="_xlnm.Print_Titles" localSheetId="78">[14]доходи!#REF!</definedName>
    <definedName name="_xlnm.Print_Titles" localSheetId="80">[13]доходи!#REF!</definedName>
    <definedName name="_xlnm.Print_Titles" localSheetId="81">[13]доходи!#REF!</definedName>
    <definedName name="_xlnm.Print_Titles" localSheetId="82">[13]доходи!#REF!</definedName>
    <definedName name="_xlnm.Print_Titles" localSheetId="84">[13]доходи!#REF!</definedName>
    <definedName name="_xlnm.Print_Titles" localSheetId="91">[13]доходи!#REF!</definedName>
    <definedName name="_xlnm.Print_Titles" localSheetId="92">[13]доходи!#REF!</definedName>
    <definedName name="_xlnm.Print_Titles" localSheetId="93">[13]доходи!#REF!</definedName>
    <definedName name="_xlnm.Print_Titles" localSheetId="15">[13]доходи!#REF!</definedName>
    <definedName name="_xlnm.Print_Titles" localSheetId="16">[13]доходи!#REF!</definedName>
    <definedName name="_xlnm.Print_Titles" localSheetId="74">[13]доходи!#REF!</definedName>
    <definedName name="_xlnm.Print_Titles">[13]доходи!#REF!</definedName>
    <definedName name="збз1998" localSheetId="11">#REF!</definedName>
    <definedName name="збз1998" localSheetId="19">#REF!</definedName>
    <definedName name="збз1998" localSheetId="25">#REF!</definedName>
    <definedName name="збз1998" localSheetId="52">#REF!</definedName>
    <definedName name="збз1998" localSheetId="57">#REF!</definedName>
    <definedName name="збз1998" localSheetId="61">#REF!</definedName>
    <definedName name="збз1998" localSheetId="62">#REF!</definedName>
    <definedName name="збз1998" localSheetId="63">#REF!</definedName>
    <definedName name="збз1998" localSheetId="64">#REF!</definedName>
    <definedName name="збз1998" localSheetId="65">#REF!</definedName>
    <definedName name="збз1998" localSheetId="66">#REF!</definedName>
    <definedName name="збз1998" localSheetId="67">#REF!</definedName>
    <definedName name="збз1998" localSheetId="68">#REF!</definedName>
    <definedName name="збз1998" localSheetId="69">#REF!</definedName>
    <definedName name="збз1998" localSheetId="70">#REF!</definedName>
    <definedName name="збз1998" localSheetId="71">#REF!</definedName>
    <definedName name="збз1998" localSheetId="72">#REF!</definedName>
    <definedName name="збз1998" localSheetId="76">#REF!</definedName>
    <definedName name="збз1998" localSheetId="85">#REF!</definedName>
    <definedName name="збз1998" localSheetId="78">#REF!</definedName>
    <definedName name="збз1998" localSheetId="80">#REF!</definedName>
    <definedName name="збз1998" localSheetId="81">#REF!</definedName>
    <definedName name="збз1998" localSheetId="82">#REF!</definedName>
    <definedName name="збз1998" localSheetId="84">#REF!</definedName>
    <definedName name="збз1998" localSheetId="91">#REF!</definedName>
    <definedName name="збз1998" localSheetId="92">#REF!</definedName>
    <definedName name="збз1998" localSheetId="93">#REF!</definedName>
    <definedName name="збз1998" localSheetId="15">#REF!</definedName>
    <definedName name="збз1998" localSheetId="16">#REF!</definedName>
    <definedName name="збз1998" localSheetId="74">#REF!</definedName>
    <definedName name="збз1998">#REF!</definedName>
    <definedName name="здоровя" localSheetId="1" hidden="1">{#N/A,#N/A,FALSE,"Лист4"}</definedName>
    <definedName name="здоровя" localSheetId="2" hidden="1">{#N/A,#N/A,FALSE,"Лист4"}</definedName>
    <definedName name="здоровя" localSheetId="19" hidden="1">{#N/A,#N/A,FALSE,"Лист4"}</definedName>
    <definedName name="здоровя" localSheetId="31" hidden="1">{#N/A,#N/A,FALSE,"Лист4"}</definedName>
    <definedName name="здоровя" localSheetId="22" hidden="1">{#N/A,#N/A,FALSE,"Лист4"}</definedName>
    <definedName name="здоровя" localSheetId="23" hidden="1">{#N/A,#N/A,FALSE,"Лист4"}</definedName>
    <definedName name="здоровя" localSheetId="24" hidden="1">{#N/A,#N/A,FALSE,"Лист4"}</definedName>
    <definedName name="здоровя" localSheetId="25" hidden="1">{#N/A,#N/A,FALSE,"Лист4"}</definedName>
    <definedName name="здоровя" localSheetId="26" hidden="1">{#N/A,#N/A,FALSE,"Лист4"}</definedName>
    <definedName name="здоровя" localSheetId="36" hidden="1">{#N/A,#N/A,FALSE,"Лист4"}</definedName>
    <definedName name="здоровя" localSheetId="45" hidden="1">{#N/A,#N/A,FALSE,"Лист4"}</definedName>
    <definedName name="здоровя" localSheetId="46" hidden="1">{#N/A,#N/A,FALSE,"Лист4"}</definedName>
    <definedName name="здоровя" localSheetId="44" hidden="1">{#N/A,#N/A,FALSE,"Лист4"}</definedName>
    <definedName name="здоровя" localSheetId="52" hidden="1">{#N/A,#N/A,FALSE,"Лист4"}</definedName>
    <definedName name="здоровя" localSheetId="55" hidden="1">{#N/A,#N/A,FALSE,"Лист4"}</definedName>
    <definedName name="здоровя" localSheetId="56" hidden="1">{#N/A,#N/A,FALSE,"Лист4"}</definedName>
    <definedName name="здоровя" localSheetId="57" hidden="1">{#N/A,#N/A,FALSE,"Лист4"}</definedName>
    <definedName name="здоровя" localSheetId="60" hidden="1">{#N/A,#N/A,FALSE,"Лист4"}</definedName>
    <definedName name="здоровя" localSheetId="61" hidden="1">{#N/A,#N/A,FALSE,"Лист4"}</definedName>
    <definedName name="здоровя" localSheetId="62" hidden="1">{#N/A,#N/A,FALSE,"Лист4"}</definedName>
    <definedName name="здоровя" localSheetId="63" hidden="1">{#N/A,#N/A,FALSE,"Лист4"}</definedName>
    <definedName name="здоровя" localSheetId="64" hidden="1">{#N/A,#N/A,FALSE,"Лист4"}</definedName>
    <definedName name="здоровя" localSheetId="65" hidden="1">{#N/A,#N/A,FALSE,"Лист4"}</definedName>
    <definedName name="здоровя" localSheetId="66" hidden="1">{#N/A,#N/A,FALSE,"Лист4"}</definedName>
    <definedName name="здоровя" localSheetId="67" hidden="1">{#N/A,#N/A,FALSE,"Лист4"}</definedName>
    <definedName name="здоровя" localSheetId="68" hidden="1">{#N/A,#N/A,FALSE,"Лист4"}</definedName>
    <definedName name="здоровя" localSheetId="69" hidden="1">{#N/A,#N/A,FALSE,"Лист4"}</definedName>
    <definedName name="здоровя" localSheetId="70" hidden="1">{#N/A,#N/A,FALSE,"Лист4"}</definedName>
    <definedName name="здоровя" localSheetId="71" hidden="1">{#N/A,#N/A,FALSE,"Лист4"}</definedName>
    <definedName name="здоровя" localSheetId="72" hidden="1">{#N/A,#N/A,FALSE,"Лист4"}</definedName>
    <definedName name="здоровя" localSheetId="76" hidden="1">{#N/A,#N/A,FALSE,"Лист4"}</definedName>
    <definedName name="здоровя" localSheetId="77" hidden="1">{#N/A,#N/A,FALSE,"Лист4"}</definedName>
    <definedName name="здоровя" localSheetId="78" hidden="1">{#N/A,#N/A,FALSE,"Лист4"}</definedName>
    <definedName name="здоровя" localSheetId="80" hidden="1">{#N/A,#N/A,FALSE,"Лист4"}</definedName>
    <definedName name="здоровя" localSheetId="84" hidden="1">{#N/A,#N/A,FALSE,"Лист4"}</definedName>
    <definedName name="здоровя" localSheetId="88" hidden="1">{#N/A,#N/A,FALSE,"Лист4"}</definedName>
    <definedName name="здоровя" localSheetId="89" hidden="1">{#N/A,#N/A,FALSE,"Лист4"}</definedName>
    <definedName name="здоровя" localSheetId="91" hidden="1">{#N/A,#N/A,FALSE,"Лист4"}</definedName>
    <definedName name="здоровя" localSheetId="92" hidden="1">{#N/A,#N/A,FALSE,"Лист4"}</definedName>
    <definedName name="здоровя" localSheetId="93" hidden="1">{#N/A,#N/A,FALSE,"Лист4"}</definedName>
    <definedName name="здоровя" localSheetId="74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2" hidden="1">{#N/A,#N/A,FALSE,"Лист4"}</definedName>
    <definedName name="зз" localSheetId="19" hidden="1">{#N/A,#N/A,FALSE,"Лист4"}</definedName>
    <definedName name="зз" localSheetId="31" hidden="1">{#N/A,#N/A,FALSE,"Лист4"}</definedName>
    <definedName name="зз" localSheetId="22" hidden="1">{#N/A,#N/A,FALSE,"Лист4"}</definedName>
    <definedName name="зз" localSheetId="23" hidden="1">{#N/A,#N/A,FALSE,"Лист4"}</definedName>
    <definedName name="зз" localSheetId="24" hidden="1">{#N/A,#N/A,FALSE,"Лист4"}</definedName>
    <definedName name="зз" localSheetId="25" hidden="1">{#N/A,#N/A,FALSE,"Лист4"}</definedName>
    <definedName name="зз" localSheetId="26" hidden="1">{#N/A,#N/A,FALSE,"Лист4"}</definedName>
    <definedName name="зз" localSheetId="36" hidden="1">{#N/A,#N/A,FALSE,"Лист4"}</definedName>
    <definedName name="зз" localSheetId="45" hidden="1">{#N/A,#N/A,FALSE,"Лист4"}</definedName>
    <definedName name="зз" localSheetId="46" hidden="1">{#N/A,#N/A,FALSE,"Лист4"}</definedName>
    <definedName name="зз" localSheetId="44" hidden="1">{#N/A,#N/A,FALSE,"Лист4"}</definedName>
    <definedName name="зз" localSheetId="52" hidden="1">{#N/A,#N/A,FALSE,"Лист4"}</definedName>
    <definedName name="зз" localSheetId="55" hidden="1">{#N/A,#N/A,FALSE,"Лист4"}</definedName>
    <definedName name="зз" localSheetId="56" hidden="1">{#N/A,#N/A,FALSE,"Лист4"}</definedName>
    <definedName name="зз" localSheetId="57" hidden="1">{#N/A,#N/A,FALSE,"Лист4"}</definedName>
    <definedName name="зз" localSheetId="60" hidden="1">{#N/A,#N/A,FALSE,"Лист4"}</definedName>
    <definedName name="зз" localSheetId="61" hidden="1">{#N/A,#N/A,FALSE,"Лист4"}</definedName>
    <definedName name="зз" localSheetId="62" hidden="1">{#N/A,#N/A,FALSE,"Лист4"}</definedName>
    <definedName name="зз" localSheetId="63" hidden="1">{#N/A,#N/A,FALSE,"Лист4"}</definedName>
    <definedName name="зз" localSheetId="64" hidden="1">{#N/A,#N/A,FALSE,"Лист4"}</definedName>
    <definedName name="зз" localSheetId="65" hidden="1">{#N/A,#N/A,FALSE,"Лист4"}</definedName>
    <definedName name="зз" localSheetId="66" hidden="1">{#N/A,#N/A,FALSE,"Лист4"}</definedName>
    <definedName name="зз" localSheetId="67" hidden="1">{#N/A,#N/A,FALSE,"Лист4"}</definedName>
    <definedName name="зз" localSheetId="68" hidden="1">{#N/A,#N/A,FALSE,"Лист4"}</definedName>
    <definedName name="зз" localSheetId="69" hidden="1">{#N/A,#N/A,FALSE,"Лист4"}</definedName>
    <definedName name="зз" localSheetId="70" hidden="1">{#N/A,#N/A,FALSE,"Лист4"}</definedName>
    <definedName name="зз" localSheetId="71" hidden="1">{#N/A,#N/A,FALSE,"Лист4"}</definedName>
    <definedName name="зз" localSheetId="72" hidden="1">{#N/A,#N/A,FALSE,"Лист4"}</definedName>
    <definedName name="зз" localSheetId="76" hidden="1">{#N/A,#N/A,FALSE,"Лист4"}</definedName>
    <definedName name="зз" localSheetId="77" hidden="1">{#N/A,#N/A,FALSE,"Лист4"}</definedName>
    <definedName name="зз" localSheetId="78" hidden="1">{#N/A,#N/A,FALSE,"Лист4"}</definedName>
    <definedName name="зз" localSheetId="80" hidden="1">{#N/A,#N/A,FALSE,"Лист4"}</definedName>
    <definedName name="зз" localSheetId="84" hidden="1">{#N/A,#N/A,FALSE,"Лист4"}</definedName>
    <definedName name="зз" localSheetId="88" hidden="1">{#N/A,#N/A,FALSE,"Лист4"}</definedName>
    <definedName name="зз" localSheetId="89" hidden="1">{#N/A,#N/A,FALSE,"Лист4"}</definedName>
    <definedName name="зз" localSheetId="91" hidden="1">{#N/A,#N/A,FALSE,"Лист4"}</definedName>
    <definedName name="зз" localSheetId="92" hidden="1">{#N/A,#N/A,FALSE,"Лист4"}</definedName>
    <definedName name="зз" localSheetId="93" hidden="1">{#N/A,#N/A,FALSE,"Лист4"}</definedName>
    <definedName name="зз" localSheetId="74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2" hidden="1">{#N/A,#N/A,FALSE,"Лист4"}</definedName>
    <definedName name="ззз" localSheetId="19" hidden="1">{#N/A,#N/A,FALSE,"Лист4"}</definedName>
    <definedName name="ззз" localSheetId="31" hidden="1">{#N/A,#N/A,FALSE,"Лист4"}</definedName>
    <definedName name="ззз" localSheetId="22" hidden="1">{#N/A,#N/A,FALSE,"Лист4"}</definedName>
    <definedName name="ззз" localSheetId="23" hidden="1">{#N/A,#N/A,FALSE,"Лист4"}</definedName>
    <definedName name="ззз" localSheetId="24" hidden="1">{#N/A,#N/A,FALSE,"Лист4"}</definedName>
    <definedName name="ззз" localSheetId="25" hidden="1">{#N/A,#N/A,FALSE,"Лист4"}</definedName>
    <definedName name="ззз" localSheetId="26" hidden="1">{#N/A,#N/A,FALSE,"Лист4"}</definedName>
    <definedName name="ззз" localSheetId="36" hidden="1">{#N/A,#N/A,FALSE,"Лист4"}</definedName>
    <definedName name="ззз" localSheetId="45" hidden="1">{#N/A,#N/A,FALSE,"Лист4"}</definedName>
    <definedName name="ззз" localSheetId="46" hidden="1">{#N/A,#N/A,FALSE,"Лист4"}</definedName>
    <definedName name="ззз" localSheetId="44" hidden="1">{#N/A,#N/A,FALSE,"Лист4"}</definedName>
    <definedName name="ззз" localSheetId="52" hidden="1">{#N/A,#N/A,FALSE,"Лист4"}</definedName>
    <definedName name="ззз" localSheetId="55" hidden="1">{#N/A,#N/A,FALSE,"Лист4"}</definedName>
    <definedName name="ззз" localSheetId="56" hidden="1">{#N/A,#N/A,FALSE,"Лист4"}</definedName>
    <definedName name="ззз" localSheetId="57" hidden="1">{#N/A,#N/A,FALSE,"Лист4"}</definedName>
    <definedName name="ззз" localSheetId="60" hidden="1">{#N/A,#N/A,FALSE,"Лист4"}</definedName>
    <definedName name="ззз" localSheetId="61" hidden="1">{#N/A,#N/A,FALSE,"Лист4"}</definedName>
    <definedName name="ззз" localSheetId="62" hidden="1">{#N/A,#N/A,FALSE,"Лист4"}</definedName>
    <definedName name="ззз" localSheetId="63" hidden="1">{#N/A,#N/A,FALSE,"Лист4"}</definedName>
    <definedName name="ззз" localSheetId="64" hidden="1">{#N/A,#N/A,FALSE,"Лист4"}</definedName>
    <definedName name="ззз" localSheetId="65" hidden="1">{#N/A,#N/A,FALSE,"Лист4"}</definedName>
    <definedName name="ззз" localSheetId="66" hidden="1">{#N/A,#N/A,FALSE,"Лист4"}</definedName>
    <definedName name="ззз" localSheetId="67" hidden="1">{#N/A,#N/A,FALSE,"Лист4"}</definedName>
    <definedName name="ззз" localSheetId="68" hidden="1">{#N/A,#N/A,FALSE,"Лист4"}</definedName>
    <definedName name="ззз" localSheetId="69" hidden="1">{#N/A,#N/A,FALSE,"Лист4"}</definedName>
    <definedName name="ззз" localSheetId="70" hidden="1">{#N/A,#N/A,FALSE,"Лист4"}</definedName>
    <definedName name="ззз" localSheetId="71" hidden="1">{#N/A,#N/A,FALSE,"Лист4"}</definedName>
    <definedName name="ззз" localSheetId="72" hidden="1">{#N/A,#N/A,FALSE,"Лист4"}</definedName>
    <definedName name="ззз" localSheetId="76" hidden="1">{#N/A,#N/A,FALSE,"Лист4"}</definedName>
    <definedName name="ззз" localSheetId="77" hidden="1">{#N/A,#N/A,FALSE,"Лист4"}</definedName>
    <definedName name="ззз" localSheetId="78" hidden="1">{#N/A,#N/A,FALSE,"Лист4"}</definedName>
    <definedName name="ззз" localSheetId="80" hidden="1">{#N/A,#N/A,FALSE,"Лист4"}</definedName>
    <definedName name="ззз" localSheetId="84" hidden="1">{#N/A,#N/A,FALSE,"Лист4"}</definedName>
    <definedName name="ззз" localSheetId="88" hidden="1">{#N/A,#N/A,FALSE,"Лист4"}</definedName>
    <definedName name="ззз" localSheetId="89" hidden="1">{#N/A,#N/A,FALSE,"Лист4"}</definedName>
    <definedName name="ззз" localSheetId="91" hidden="1">{#N/A,#N/A,FALSE,"Лист4"}</definedName>
    <definedName name="ззз" localSheetId="92" hidden="1">{#N/A,#N/A,FALSE,"Лист4"}</definedName>
    <definedName name="ззз" localSheetId="93" hidden="1">{#N/A,#N/A,FALSE,"Лист4"}</definedName>
    <definedName name="ззз" localSheetId="74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2" hidden="1">{#N/A,#N/A,FALSE,"Лист4"}</definedName>
    <definedName name="зззз" localSheetId="19" hidden="1">{#N/A,#N/A,FALSE,"Лист4"}</definedName>
    <definedName name="зззз" localSheetId="31" hidden="1">{#N/A,#N/A,FALSE,"Лист4"}</definedName>
    <definedName name="зззз" localSheetId="22" hidden="1">{#N/A,#N/A,FALSE,"Лист4"}</definedName>
    <definedName name="зззз" localSheetId="23" hidden="1">{#N/A,#N/A,FALSE,"Лист4"}</definedName>
    <definedName name="зззз" localSheetId="24" hidden="1">{#N/A,#N/A,FALSE,"Лист4"}</definedName>
    <definedName name="зззз" localSheetId="25" hidden="1">{#N/A,#N/A,FALSE,"Лист4"}</definedName>
    <definedName name="зззз" localSheetId="26" hidden="1">{#N/A,#N/A,FALSE,"Лист4"}</definedName>
    <definedName name="зззз" localSheetId="36" hidden="1">{#N/A,#N/A,FALSE,"Лист4"}</definedName>
    <definedName name="зззз" localSheetId="45" hidden="1">{#N/A,#N/A,FALSE,"Лист4"}</definedName>
    <definedName name="зззз" localSheetId="46" hidden="1">{#N/A,#N/A,FALSE,"Лист4"}</definedName>
    <definedName name="зззз" localSheetId="44" hidden="1">{#N/A,#N/A,FALSE,"Лист4"}</definedName>
    <definedName name="зззз" localSheetId="52" hidden="1">{#N/A,#N/A,FALSE,"Лист4"}</definedName>
    <definedName name="зззз" localSheetId="55" hidden="1">{#N/A,#N/A,FALSE,"Лист4"}</definedName>
    <definedName name="зззз" localSheetId="56" hidden="1">{#N/A,#N/A,FALSE,"Лист4"}</definedName>
    <definedName name="зззз" localSheetId="57" hidden="1">{#N/A,#N/A,FALSE,"Лист4"}</definedName>
    <definedName name="зззз" localSheetId="60" hidden="1">{#N/A,#N/A,FALSE,"Лист4"}</definedName>
    <definedName name="зззз" localSheetId="61" hidden="1">{#N/A,#N/A,FALSE,"Лист4"}</definedName>
    <definedName name="зззз" localSheetId="62" hidden="1">{#N/A,#N/A,FALSE,"Лист4"}</definedName>
    <definedName name="зззз" localSheetId="63" hidden="1">{#N/A,#N/A,FALSE,"Лист4"}</definedName>
    <definedName name="зззз" localSheetId="64" hidden="1">{#N/A,#N/A,FALSE,"Лист4"}</definedName>
    <definedName name="зззз" localSheetId="65" hidden="1">{#N/A,#N/A,FALSE,"Лист4"}</definedName>
    <definedName name="зззз" localSheetId="66" hidden="1">{#N/A,#N/A,FALSE,"Лист4"}</definedName>
    <definedName name="зззз" localSheetId="67" hidden="1">{#N/A,#N/A,FALSE,"Лист4"}</definedName>
    <definedName name="зззз" localSheetId="68" hidden="1">{#N/A,#N/A,FALSE,"Лист4"}</definedName>
    <definedName name="зззз" localSheetId="69" hidden="1">{#N/A,#N/A,FALSE,"Лист4"}</definedName>
    <definedName name="зззз" localSheetId="70" hidden="1">{#N/A,#N/A,FALSE,"Лист4"}</definedName>
    <definedName name="зззз" localSheetId="71" hidden="1">{#N/A,#N/A,FALSE,"Лист4"}</definedName>
    <definedName name="зззз" localSheetId="72" hidden="1">{#N/A,#N/A,FALSE,"Лист4"}</definedName>
    <definedName name="зззз" localSheetId="76" hidden="1">{#N/A,#N/A,FALSE,"Лист4"}</definedName>
    <definedName name="зззз" localSheetId="77" hidden="1">{#N/A,#N/A,FALSE,"Лист4"}</definedName>
    <definedName name="зззз" localSheetId="78" hidden="1">{#N/A,#N/A,FALSE,"Лист4"}</definedName>
    <definedName name="зззз" localSheetId="80" hidden="1">{#N/A,#N/A,FALSE,"Лист4"}</definedName>
    <definedName name="зззз" localSheetId="84" hidden="1">{#N/A,#N/A,FALSE,"Лист4"}</definedName>
    <definedName name="зззз" localSheetId="88" hidden="1">{#N/A,#N/A,FALSE,"Лист4"}</definedName>
    <definedName name="зззз" localSheetId="89" hidden="1">{#N/A,#N/A,FALSE,"Лист4"}</definedName>
    <definedName name="зззз" localSheetId="91" hidden="1">{#N/A,#N/A,FALSE,"Лист4"}</definedName>
    <definedName name="зззз" localSheetId="92" hidden="1">{#N/A,#N/A,FALSE,"Лист4"}</definedName>
    <definedName name="зззз" localSheetId="93" hidden="1">{#N/A,#N/A,FALSE,"Лист4"}</definedName>
    <definedName name="зззз" localSheetId="74" hidden="1">{#N/A,#N/A,FALSE,"Лист4"}</definedName>
    <definedName name="зззз" hidden="1">{#N/A,#N/A,FALSE,"Лист4"}</definedName>
    <definedName name="ии" localSheetId="1" hidden="1">{#N/A,#N/A,FALSE,"т02бд"}</definedName>
    <definedName name="ии" localSheetId="2" hidden="1">{#N/A,#N/A,FALSE,"т02бд"}</definedName>
    <definedName name="ии" localSheetId="19" hidden="1">{#N/A,#N/A,FALSE,"т02бд"}</definedName>
    <definedName name="ии" localSheetId="31" hidden="1">{#N/A,#N/A,FALSE,"т02бд"}</definedName>
    <definedName name="ии" localSheetId="22" hidden="1">{#N/A,#N/A,FALSE,"т02бд"}</definedName>
    <definedName name="ии" localSheetId="23" hidden="1">{#N/A,#N/A,FALSE,"т02бд"}</definedName>
    <definedName name="ии" localSheetId="24" hidden="1">{#N/A,#N/A,FALSE,"т02бд"}</definedName>
    <definedName name="ии" localSheetId="25" hidden="1">{#N/A,#N/A,FALSE,"т02бд"}</definedName>
    <definedName name="ии" localSheetId="26" hidden="1">{#N/A,#N/A,FALSE,"т02бд"}</definedName>
    <definedName name="ии" localSheetId="36" hidden="1">{#N/A,#N/A,FALSE,"т02бд"}</definedName>
    <definedName name="ии" localSheetId="45" hidden="1">{#N/A,#N/A,FALSE,"т02бд"}</definedName>
    <definedName name="ии" localSheetId="46" hidden="1">{#N/A,#N/A,FALSE,"т02бд"}</definedName>
    <definedName name="ии" localSheetId="44" hidden="1">{#N/A,#N/A,FALSE,"т02бд"}</definedName>
    <definedName name="ии" localSheetId="52" hidden="1">{#N/A,#N/A,FALSE,"т02бд"}</definedName>
    <definedName name="ии" localSheetId="55" hidden="1">{#N/A,#N/A,FALSE,"т02бд"}</definedName>
    <definedName name="ии" localSheetId="56" hidden="1">{#N/A,#N/A,FALSE,"т02бд"}</definedName>
    <definedName name="ии" localSheetId="57" hidden="1">{#N/A,#N/A,FALSE,"т02бд"}</definedName>
    <definedName name="ии" localSheetId="60" hidden="1">{#N/A,#N/A,FALSE,"т02бд"}</definedName>
    <definedName name="ии" localSheetId="61" hidden="1">{#N/A,#N/A,FALSE,"т02бд"}</definedName>
    <definedName name="ии" localSheetId="62" hidden="1">{#N/A,#N/A,FALSE,"т02бд"}</definedName>
    <definedName name="ии" localSheetId="63" hidden="1">{#N/A,#N/A,FALSE,"т02бд"}</definedName>
    <definedName name="ии" localSheetId="64" hidden="1">{#N/A,#N/A,FALSE,"т02бд"}</definedName>
    <definedName name="ии" localSheetId="65" hidden="1">{#N/A,#N/A,FALSE,"т02бд"}</definedName>
    <definedName name="ии" localSheetId="66" hidden="1">{#N/A,#N/A,FALSE,"т02бд"}</definedName>
    <definedName name="ии" localSheetId="67" hidden="1">{#N/A,#N/A,FALSE,"т02бд"}</definedName>
    <definedName name="ии" localSheetId="68" hidden="1">{#N/A,#N/A,FALSE,"т02бд"}</definedName>
    <definedName name="ии" localSheetId="69" hidden="1">{#N/A,#N/A,FALSE,"т02бд"}</definedName>
    <definedName name="ии" localSheetId="70" hidden="1">{#N/A,#N/A,FALSE,"т02бд"}</definedName>
    <definedName name="ии" localSheetId="71" hidden="1">{#N/A,#N/A,FALSE,"т02бд"}</definedName>
    <definedName name="ии" localSheetId="72" hidden="1">{#N/A,#N/A,FALSE,"т02бд"}</definedName>
    <definedName name="ии" localSheetId="76" hidden="1">{#N/A,#N/A,FALSE,"т02бд"}</definedName>
    <definedName name="ии" localSheetId="77" hidden="1">{#N/A,#N/A,FALSE,"т02бд"}</definedName>
    <definedName name="ии" localSheetId="78" hidden="1">{#N/A,#N/A,FALSE,"т02бд"}</definedName>
    <definedName name="ии" localSheetId="80" hidden="1">{#N/A,#N/A,FALSE,"т02бд"}</definedName>
    <definedName name="ии" localSheetId="84" hidden="1">{#N/A,#N/A,FALSE,"т02бд"}</definedName>
    <definedName name="ии" localSheetId="88" hidden="1">{#N/A,#N/A,FALSE,"т02бд"}</definedName>
    <definedName name="ии" localSheetId="89" hidden="1">{#N/A,#N/A,FALSE,"т02бд"}</definedName>
    <definedName name="ии" localSheetId="91" hidden="1">{#N/A,#N/A,FALSE,"т02бд"}</definedName>
    <definedName name="ии" localSheetId="92" hidden="1">{#N/A,#N/A,FALSE,"т02бд"}</definedName>
    <definedName name="ии" localSheetId="93" hidden="1">{#N/A,#N/A,FALSE,"т02бд"}</definedName>
    <definedName name="ии" localSheetId="74" hidden="1">{#N/A,#N/A,FALSE,"т02бд"}</definedName>
    <definedName name="ии" hidden="1">{#N/A,#N/A,FALSE,"т02бд"}</definedName>
    <definedName name="ип" localSheetId="1" hidden="1">{#N/A,#N/A,FALSE,"Лист4"}</definedName>
    <definedName name="ип" localSheetId="2" hidden="1">{#N/A,#N/A,FALSE,"Лист4"}</definedName>
    <definedName name="ип" localSheetId="19" hidden="1">{#N/A,#N/A,FALSE,"Лист4"}</definedName>
    <definedName name="ип" localSheetId="31" hidden="1">{#N/A,#N/A,FALSE,"Лист4"}</definedName>
    <definedName name="ип" localSheetId="22" hidden="1">{#N/A,#N/A,FALSE,"Лист4"}</definedName>
    <definedName name="ип" localSheetId="23" hidden="1">{#N/A,#N/A,FALSE,"Лист4"}</definedName>
    <definedName name="ип" localSheetId="24" hidden="1">{#N/A,#N/A,FALSE,"Лист4"}</definedName>
    <definedName name="ип" localSheetId="25" hidden="1">{#N/A,#N/A,FALSE,"Лист4"}</definedName>
    <definedName name="ип" localSheetId="26" hidden="1">{#N/A,#N/A,FALSE,"Лист4"}</definedName>
    <definedName name="ип" localSheetId="36" hidden="1">{#N/A,#N/A,FALSE,"Лист4"}</definedName>
    <definedName name="ип" localSheetId="45" hidden="1">{#N/A,#N/A,FALSE,"Лист4"}</definedName>
    <definedName name="ип" localSheetId="46" hidden="1">{#N/A,#N/A,FALSE,"Лист4"}</definedName>
    <definedName name="ип" localSheetId="44" hidden="1">{#N/A,#N/A,FALSE,"Лист4"}</definedName>
    <definedName name="ип" localSheetId="52" hidden="1">{#N/A,#N/A,FALSE,"Лист4"}</definedName>
    <definedName name="ип" localSheetId="55" hidden="1">{#N/A,#N/A,FALSE,"Лист4"}</definedName>
    <definedName name="ип" localSheetId="56" hidden="1">{#N/A,#N/A,FALSE,"Лист4"}</definedName>
    <definedName name="ип" localSheetId="57" hidden="1">{#N/A,#N/A,FALSE,"Лист4"}</definedName>
    <definedName name="ип" localSheetId="60" hidden="1">{#N/A,#N/A,FALSE,"Лист4"}</definedName>
    <definedName name="ип" localSheetId="61" hidden="1">{#N/A,#N/A,FALSE,"Лист4"}</definedName>
    <definedName name="ип" localSheetId="62" hidden="1">{#N/A,#N/A,FALSE,"Лист4"}</definedName>
    <definedName name="ип" localSheetId="63" hidden="1">{#N/A,#N/A,FALSE,"Лист4"}</definedName>
    <definedName name="ип" localSheetId="64" hidden="1">{#N/A,#N/A,FALSE,"Лист4"}</definedName>
    <definedName name="ип" localSheetId="65" hidden="1">{#N/A,#N/A,FALSE,"Лист4"}</definedName>
    <definedName name="ип" localSheetId="66" hidden="1">{#N/A,#N/A,FALSE,"Лист4"}</definedName>
    <definedName name="ип" localSheetId="67" hidden="1">{#N/A,#N/A,FALSE,"Лист4"}</definedName>
    <definedName name="ип" localSheetId="68" hidden="1">{#N/A,#N/A,FALSE,"Лист4"}</definedName>
    <definedName name="ип" localSheetId="69" hidden="1">{#N/A,#N/A,FALSE,"Лист4"}</definedName>
    <definedName name="ип" localSheetId="70" hidden="1">{#N/A,#N/A,FALSE,"Лист4"}</definedName>
    <definedName name="ип" localSheetId="71" hidden="1">{#N/A,#N/A,FALSE,"Лист4"}</definedName>
    <definedName name="ип" localSheetId="72" hidden="1">{#N/A,#N/A,FALSE,"Лист4"}</definedName>
    <definedName name="ип" localSheetId="76" hidden="1">{#N/A,#N/A,FALSE,"Лист4"}</definedName>
    <definedName name="ип" localSheetId="77" hidden="1">{#N/A,#N/A,FALSE,"Лист4"}</definedName>
    <definedName name="ип" localSheetId="78" hidden="1">{#N/A,#N/A,FALSE,"Лист4"}</definedName>
    <definedName name="ип" localSheetId="80" hidden="1">{#N/A,#N/A,FALSE,"Лист4"}</definedName>
    <definedName name="ип" localSheetId="84" hidden="1">{#N/A,#N/A,FALSE,"Лист4"}</definedName>
    <definedName name="ип" localSheetId="88" hidden="1">{#N/A,#N/A,FALSE,"Лист4"}</definedName>
    <definedName name="ип" localSheetId="89" hidden="1">{#N/A,#N/A,FALSE,"Лист4"}</definedName>
    <definedName name="ип" localSheetId="91" hidden="1">{#N/A,#N/A,FALSE,"Лист4"}</definedName>
    <definedName name="ип" localSheetId="92" hidden="1">{#N/A,#N/A,FALSE,"Лист4"}</definedName>
    <definedName name="ип" localSheetId="93" hidden="1">{#N/A,#N/A,FALSE,"Лист4"}</definedName>
    <definedName name="ип" localSheetId="74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2" hidden="1">{#N/A,#N/A,FALSE,"Лист4"}</definedName>
    <definedName name="ить" localSheetId="19" hidden="1">{#N/A,#N/A,FALSE,"Лист4"}</definedName>
    <definedName name="ить" localSheetId="31" hidden="1">{#N/A,#N/A,FALSE,"Лист4"}</definedName>
    <definedName name="ить" localSheetId="22" hidden="1">{#N/A,#N/A,FALSE,"Лист4"}</definedName>
    <definedName name="ить" localSheetId="23" hidden="1">{#N/A,#N/A,FALSE,"Лист4"}</definedName>
    <definedName name="ить" localSheetId="24" hidden="1">{#N/A,#N/A,FALSE,"Лист4"}</definedName>
    <definedName name="ить" localSheetId="25" hidden="1">{#N/A,#N/A,FALSE,"Лист4"}</definedName>
    <definedName name="ить" localSheetId="26" hidden="1">{#N/A,#N/A,FALSE,"Лист4"}</definedName>
    <definedName name="ить" localSheetId="36" hidden="1">{#N/A,#N/A,FALSE,"Лист4"}</definedName>
    <definedName name="ить" localSheetId="45" hidden="1">{#N/A,#N/A,FALSE,"Лист4"}</definedName>
    <definedName name="ить" localSheetId="46" hidden="1">{#N/A,#N/A,FALSE,"Лист4"}</definedName>
    <definedName name="ить" localSheetId="44" hidden="1">{#N/A,#N/A,FALSE,"Лист4"}</definedName>
    <definedName name="ить" localSheetId="52" hidden="1">{#N/A,#N/A,FALSE,"Лист4"}</definedName>
    <definedName name="ить" localSheetId="55" hidden="1">{#N/A,#N/A,FALSE,"Лист4"}</definedName>
    <definedName name="ить" localSheetId="56" hidden="1">{#N/A,#N/A,FALSE,"Лист4"}</definedName>
    <definedName name="ить" localSheetId="57" hidden="1">{#N/A,#N/A,FALSE,"Лист4"}</definedName>
    <definedName name="ить" localSheetId="60" hidden="1">{#N/A,#N/A,FALSE,"Лист4"}</definedName>
    <definedName name="ить" localSheetId="61" hidden="1">{#N/A,#N/A,FALSE,"Лист4"}</definedName>
    <definedName name="ить" localSheetId="62" hidden="1">{#N/A,#N/A,FALSE,"Лист4"}</definedName>
    <definedName name="ить" localSheetId="63" hidden="1">{#N/A,#N/A,FALSE,"Лист4"}</definedName>
    <definedName name="ить" localSheetId="64" hidden="1">{#N/A,#N/A,FALSE,"Лист4"}</definedName>
    <definedName name="ить" localSheetId="65" hidden="1">{#N/A,#N/A,FALSE,"Лист4"}</definedName>
    <definedName name="ить" localSheetId="66" hidden="1">{#N/A,#N/A,FALSE,"Лист4"}</definedName>
    <definedName name="ить" localSheetId="67" hidden="1">{#N/A,#N/A,FALSE,"Лист4"}</definedName>
    <definedName name="ить" localSheetId="68" hidden="1">{#N/A,#N/A,FALSE,"Лист4"}</definedName>
    <definedName name="ить" localSheetId="69" hidden="1">{#N/A,#N/A,FALSE,"Лист4"}</definedName>
    <definedName name="ить" localSheetId="70" hidden="1">{#N/A,#N/A,FALSE,"Лист4"}</definedName>
    <definedName name="ить" localSheetId="71" hidden="1">{#N/A,#N/A,FALSE,"Лист4"}</definedName>
    <definedName name="ить" localSheetId="72" hidden="1">{#N/A,#N/A,FALSE,"Лист4"}</definedName>
    <definedName name="ить" localSheetId="76" hidden="1">{#N/A,#N/A,FALSE,"Лист4"}</definedName>
    <definedName name="ить" localSheetId="77" hidden="1">{#N/A,#N/A,FALSE,"Лист4"}</definedName>
    <definedName name="ить" localSheetId="78" hidden="1">{#N/A,#N/A,FALSE,"Лист4"}</definedName>
    <definedName name="ить" localSheetId="80" hidden="1">{#N/A,#N/A,FALSE,"Лист4"}</definedName>
    <definedName name="ить" localSheetId="84" hidden="1">{#N/A,#N/A,FALSE,"Лист4"}</definedName>
    <definedName name="ить" localSheetId="88" hidden="1">{#N/A,#N/A,FALSE,"Лист4"}</definedName>
    <definedName name="ить" localSheetId="89" hidden="1">{#N/A,#N/A,FALSE,"Лист4"}</definedName>
    <definedName name="ить" localSheetId="91" hidden="1">{#N/A,#N/A,FALSE,"Лист4"}</definedName>
    <definedName name="ить" localSheetId="92" hidden="1">{#N/A,#N/A,FALSE,"Лист4"}</definedName>
    <definedName name="ить" localSheetId="93" hidden="1">{#N/A,#N/A,FALSE,"Лист4"}</definedName>
    <definedName name="ить" localSheetId="74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2" hidden="1">{#N/A,#N/A,FALSE,"т02бд"}</definedName>
    <definedName name="і" localSheetId="19" hidden="1">{#N/A,#N/A,FALSE,"т02бд"}</definedName>
    <definedName name="і" localSheetId="31" hidden="1">{#N/A,#N/A,FALSE,"т02бд"}</definedName>
    <definedName name="і" localSheetId="22" hidden="1">{#N/A,#N/A,FALSE,"т02бд"}</definedName>
    <definedName name="і" localSheetId="23" hidden="1">{#N/A,#N/A,FALSE,"т02бд"}</definedName>
    <definedName name="і" localSheetId="24" hidden="1">{#N/A,#N/A,FALSE,"т02бд"}</definedName>
    <definedName name="і" localSheetId="25" hidden="1">{#N/A,#N/A,FALSE,"т02бд"}</definedName>
    <definedName name="і" localSheetId="26" hidden="1">{#N/A,#N/A,FALSE,"т02бд"}</definedName>
    <definedName name="і" localSheetId="36" hidden="1">{#N/A,#N/A,FALSE,"т02бд"}</definedName>
    <definedName name="і" localSheetId="45" hidden="1">{#N/A,#N/A,FALSE,"т02бд"}</definedName>
    <definedName name="і" localSheetId="46" hidden="1">{#N/A,#N/A,FALSE,"т02бд"}</definedName>
    <definedName name="і" localSheetId="44" hidden="1">{#N/A,#N/A,FALSE,"т02бд"}</definedName>
    <definedName name="і" localSheetId="52" hidden="1">{#N/A,#N/A,FALSE,"т02бд"}</definedName>
    <definedName name="і" localSheetId="55" hidden="1">{#N/A,#N/A,FALSE,"т02бд"}</definedName>
    <definedName name="і" localSheetId="56" hidden="1">{#N/A,#N/A,FALSE,"т02бд"}</definedName>
    <definedName name="і" localSheetId="57" hidden="1">{#N/A,#N/A,FALSE,"т02бд"}</definedName>
    <definedName name="і" localSheetId="60" hidden="1">{#N/A,#N/A,FALSE,"т02бд"}</definedName>
    <definedName name="і" localSheetId="61" hidden="1">{#N/A,#N/A,FALSE,"т02бд"}</definedName>
    <definedName name="і" localSheetId="62" hidden="1">{#N/A,#N/A,FALSE,"т02бд"}</definedName>
    <definedName name="і" localSheetId="63" hidden="1">{#N/A,#N/A,FALSE,"т02бд"}</definedName>
    <definedName name="і" localSheetId="64" hidden="1">{#N/A,#N/A,FALSE,"т02бд"}</definedName>
    <definedName name="і" localSheetId="65" hidden="1">{#N/A,#N/A,FALSE,"т02бд"}</definedName>
    <definedName name="і" localSheetId="66" hidden="1">{#N/A,#N/A,FALSE,"т02бд"}</definedName>
    <definedName name="і" localSheetId="67" hidden="1">{#N/A,#N/A,FALSE,"т02бд"}</definedName>
    <definedName name="і" localSheetId="68" hidden="1">{#N/A,#N/A,FALSE,"т02бд"}</definedName>
    <definedName name="і" localSheetId="69" hidden="1">{#N/A,#N/A,FALSE,"т02бд"}</definedName>
    <definedName name="і" localSheetId="70" hidden="1">{#N/A,#N/A,FALSE,"т02бд"}</definedName>
    <definedName name="і" localSheetId="71" hidden="1">{#N/A,#N/A,FALSE,"т02бд"}</definedName>
    <definedName name="і" localSheetId="72" hidden="1">{#N/A,#N/A,FALSE,"т02бд"}</definedName>
    <definedName name="і" localSheetId="76" hidden="1">{#N/A,#N/A,FALSE,"т02бд"}</definedName>
    <definedName name="і" localSheetId="78" hidden="1">{#N/A,#N/A,FALSE,"т02бд"}</definedName>
    <definedName name="і" localSheetId="84" hidden="1">{#N/A,#N/A,FALSE,"т02бд"}</definedName>
    <definedName name="і" localSheetId="88" hidden="1">{#N/A,#N/A,FALSE,"т02бд"}</definedName>
    <definedName name="і" localSheetId="91" hidden="1">{#N/A,#N/A,FALSE,"т02бд"}</definedName>
    <definedName name="і" localSheetId="92" hidden="1">{#N/A,#N/A,FALSE,"т02бд"}</definedName>
    <definedName name="і" localSheetId="93" hidden="1">{#N/A,#N/A,FALSE,"т02бд"}</definedName>
    <definedName name="і" localSheetId="74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2" hidden="1">{#N/A,#N/A,FALSE,"т02бд"}</definedName>
    <definedName name="і_1" localSheetId="19" hidden="1">{#N/A,#N/A,FALSE,"т02бд"}</definedName>
    <definedName name="і_1" localSheetId="31" hidden="1">{#N/A,#N/A,FALSE,"т02бд"}</definedName>
    <definedName name="і_1" localSheetId="22" hidden="1">{#N/A,#N/A,FALSE,"т02бд"}</definedName>
    <definedName name="і_1" localSheetId="23" hidden="1">{#N/A,#N/A,FALSE,"т02бд"}</definedName>
    <definedName name="і_1" localSheetId="24" hidden="1">{#N/A,#N/A,FALSE,"т02бд"}</definedName>
    <definedName name="і_1" localSheetId="25" hidden="1">{#N/A,#N/A,FALSE,"т02бд"}</definedName>
    <definedName name="і_1" localSheetId="26" hidden="1">{#N/A,#N/A,FALSE,"т02бд"}</definedName>
    <definedName name="і_1" localSheetId="36" hidden="1">{#N/A,#N/A,FALSE,"т02бд"}</definedName>
    <definedName name="і_1" localSheetId="45" hidden="1">{#N/A,#N/A,FALSE,"т02бд"}</definedName>
    <definedName name="і_1" localSheetId="46" hidden="1">{#N/A,#N/A,FALSE,"т02бд"}</definedName>
    <definedName name="і_1" localSheetId="44" hidden="1">{#N/A,#N/A,FALSE,"т02бд"}</definedName>
    <definedName name="і_1" localSheetId="52" hidden="1">{#N/A,#N/A,FALSE,"т02бд"}</definedName>
    <definedName name="і_1" localSheetId="55" hidden="1">{#N/A,#N/A,FALSE,"т02бд"}</definedName>
    <definedName name="і_1" localSheetId="56" hidden="1">{#N/A,#N/A,FALSE,"т02бд"}</definedName>
    <definedName name="і_1" localSheetId="57" hidden="1">{#N/A,#N/A,FALSE,"т02бд"}</definedName>
    <definedName name="і_1" localSheetId="60" hidden="1">{#N/A,#N/A,FALSE,"т02бд"}</definedName>
    <definedName name="і_1" localSheetId="61" hidden="1">{#N/A,#N/A,FALSE,"т02бд"}</definedName>
    <definedName name="і_1" localSheetId="62" hidden="1">{#N/A,#N/A,FALSE,"т02бд"}</definedName>
    <definedName name="і_1" localSheetId="63" hidden="1">{#N/A,#N/A,FALSE,"т02бд"}</definedName>
    <definedName name="і_1" localSheetId="64" hidden="1">{#N/A,#N/A,FALSE,"т02бд"}</definedName>
    <definedName name="і_1" localSheetId="65" hidden="1">{#N/A,#N/A,FALSE,"т02бд"}</definedName>
    <definedName name="і_1" localSheetId="66" hidden="1">{#N/A,#N/A,FALSE,"т02бд"}</definedName>
    <definedName name="і_1" localSheetId="67" hidden="1">{#N/A,#N/A,FALSE,"т02бд"}</definedName>
    <definedName name="і_1" localSheetId="68" hidden="1">{#N/A,#N/A,FALSE,"т02бд"}</definedName>
    <definedName name="і_1" localSheetId="69" hidden="1">{#N/A,#N/A,FALSE,"т02бд"}</definedName>
    <definedName name="і_1" localSheetId="70" hidden="1">{#N/A,#N/A,FALSE,"т02бд"}</definedName>
    <definedName name="і_1" localSheetId="71" hidden="1">{#N/A,#N/A,FALSE,"т02бд"}</definedName>
    <definedName name="і_1" localSheetId="72" hidden="1">{#N/A,#N/A,FALSE,"т02бд"}</definedName>
    <definedName name="і_1" localSheetId="76" hidden="1">{#N/A,#N/A,FALSE,"т02бд"}</definedName>
    <definedName name="і_1" localSheetId="78" hidden="1">{#N/A,#N/A,FALSE,"т02бд"}</definedName>
    <definedName name="і_1" localSheetId="84" hidden="1">{#N/A,#N/A,FALSE,"т02бд"}</definedName>
    <definedName name="і_1" localSheetId="88" hidden="1">{#N/A,#N/A,FALSE,"т02бд"}</definedName>
    <definedName name="і_1" localSheetId="91" hidden="1">{#N/A,#N/A,FALSE,"т02бд"}</definedName>
    <definedName name="і_1" localSheetId="92" hidden="1">{#N/A,#N/A,FALSE,"т02бд"}</definedName>
    <definedName name="і_1" localSheetId="93" hidden="1">{#N/A,#N/A,FALSE,"т02бд"}</definedName>
    <definedName name="і_1" localSheetId="74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2" hidden="1">{#N/A,#N/A,FALSE,"т02бд"}</definedName>
    <definedName name="і_2" localSheetId="19" hidden="1">{#N/A,#N/A,FALSE,"т02бд"}</definedName>
    <definedName name="і_2" localSheetId="31" hidden="1">{#N/A,#N/A,FALSE,"т02бд"}</definedName>
    <definedName name="і_2" localSheetId="22" hidden="1">{#N/A,#N/A,FALSE,"т02бд"}</definedName>
    <definedName name="і_2" localSheetId="23" hidden="1">{#N/A,#N/A,FALSE,"т02бд"}</definedName>
    <definedName name="і_2" localSheetId="24" hidden="1">{#N/A,#N/A,FALSE,"т02бд"}</definedName>
    <definedName name="і_2" localSheetId="25" hidden="1">{#N/A,#N/A,FALSE,"т02бд"}</definedName>
    <definedName name="і_2" localSheetId="26" hidden="1">{#N/A,#N/A,FALSE,"т02бд"}</definedName>
    <definedName name="і_2" localSheetId="36" hidden="1">{#N/A,#N/A,FALSE,"т02бд"}</definedName>
    <definedName name="і_2" localSheetId="45" hidden="1">{#N/A,#N/A,FALSE,"т02бд"}</definedName>
    <definedName name="і_2" localSheetId="46" hidden="1">{#N/A,#N/A,FALSE,"т02бд"}</definedName>
    <definedName name="і_2" localSheetId="44" hidden="1">{#N/A,#N/A,FALSE,"т02бд"}</definedName>
    <definedName name="і_2" localSheetId="52" hidden="1">{#N/A,#N/A,FALSE,"т02бд"}</definedName>
    <definedName name="і_2" localSheetId="55" hidden="1">{#N/A,#N/A,FALSE,"т02бд"}</definedName>
    <definedName name="і_2" localSheetId="56" hidden="1">{#N/A,#N/A,FALSE,"т02бд"}</definedName>
    <definedName name="і_2" localSheetId="57" hidden="1">{#N/A,#N/A,FALSE,"т02бд"}</definedName>
    <definedName name="і_2" localSheetId="60" hidden="1">{#N/A,#N/A,FALSE,"т02бд"}</definedName>
    <definedName name="і_2" localSheetId="61" hidden="1">{#N/A,#N/A,FALSE,"т02бд"}</definedName>
    <definedName name="і_2" localSheetId="62" hidden="1">{#N/A,#N/A,FALSE,"т02бд"}</definedName>
    <definedName name="і_2" localSheetId="63" hidden="1">{#N/A,#N/A,FALSE,"т02бд"}</definedName>
    <definedName name="і_2" localSheetId="64" hidden="1">{#N/A,#N/A,FALSE,"т02бд"}</definedName>
    <definedName name="і_2" localSheetId="65" hidden="1">{#N/A,#N/A,FALSE,"т02бд"}</definedName>
    <definedName name="і_2" localSheetId="66" hidden="1">{#N/A,#N/A,FALSE,"т02бд"}</definedName>
    <definedName name="і_2" localSheetId="67" hidden="1">{#N/A,#N/A,FALSE,"т02бд"}</definedName>
    <definedName name="і_2" localSheetId="68" hidden="1">{#N/A,#N/A,FALSE,"т02бд"}</definedName>
    <definedName name="і_2" localSheetId="69" hidden="1">{#N/A,#N/A,FALSE,"т02бд"}</definedName>
    <definedName name="і_2" localSheetId="70" hidden="1">{#N/A,#N/A,FALSE,"т02бд"}</definedName>
    <definedName name="і_2" localSheetId="71" hidden="1">{#N/A,#N/A,FALSE,"т02бд"}</definedName>
    <definedName name="і_2" localSheetId="72" hidden="1">{#N/A,#N/A,FALSE,"т02бд"}</definedName>
    <definedName name="і_2" localSheetId="76" hidden="1">{#N/A,#N/A,FALSE,"т02бд"}</definedName>
    <definedName name="і_2" localSheetId="78" hidden="1">{#N/A,#N/A,FALSE,"т02бд"}</definedName>
    <definedName name="і_2" localSheetId="84" hidden="1">{#N/A,#N/A,FALSE,"т02бд"}</definedName>
    <definedName name="і_2" localSheetId="88" hidden="1">{#N/A,#N/A,FALSE,"т02бд"}</definedName>
    <definedName name="і_2" localSheetId="91" hidden="1">{#N/A,#N/A,FALSE,"т02бд"}</definedName>
    <definedName name="і_2" localSheetId="92" hidden="1">{#N/A,#N/A,FALSE,"т02бд"}</definedName>
    <definedName name="і_2" localSheetId="93" hidden="1">{#N/A,#N/A,FALSE,"т02бд"}</definedName>
    <definedName name="і_2" localSheetId="74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6" hidden="1">{#N/A,#N/A,FALSE,"т02бд"}</definedName>
    <definedName name="іва" localSheetId="19" hidden="1">{#N/A,#N/A,FALSE,"т02бд"}</definedName>
    <definedName name="іва" localSheetId="29" hidden="1">{#N/A,#N/A,FALSE,"т02бд"}</definedName>
    <definedName name="іва" localSheetId="30" hidden="1">{#N/A,#N/A,FALSE,"т02бд"}</definedName>
    <definedName name="іва" localSheetId="31" hidden="1">{#N/A,#N/A,FALSE,"т02бд"}</definedName>
    <definedName name="іва" localSheetId="22" hidden="1">{#N/A,#N/A,FALSE,"т02бд"}</definedName>
    <definedName name="іва" localSheetId="23" hidden="1">{#N/A,#N/A,FALSE,"т02бд"}</definedName>
    <definedName name="іва" localSheetId="24" hidden="1">{#N/A,#N/A,FALSE,"т02бд"}</definedName>
    <definedName name="іва" localSheetId="25" hidden="1">{#N/A,#N/A,FALSE,"т02бд"}</definedName>
    <definedName name="іва" localSheetId="26" hidden="1">{#N/A,#N/A,FALSE,"т02бд"}</definedName>
    <definedName name="іва" localSheetId="36" hidden="1">{#N/A,#N/A,FALSE,"т02бд"}</definedName>
    <definedName name="іва" localSheetId="45" hidden="1">{#N/A,#N/A,FALSE,"т02бд"}</definedName>
    <definedName name="іва" localSheetId="46" hidden="1">{#N/A,#N/A,FALSE,"т02бд"}</definedName>
    <definedName name="іва" localSheetId="44" hidden="1">{#N/A,#N/A,FALSE,"т02бд"}</definedName>
    <definedName name="іва" localSheetId="52" hidden="1">{#N/A,#N/A,FALSE,"т02бд"}</definedName>
    <definedName name="іва" localSheetId="55" hidden="1">{#N/A,#N/A,FALSE,"т02бд"}</definedName>
    <definedName name="іва" localSheetId="56" hidden="1">{#N/A,#N/A,FALSE,"т02бд"}</definedName>
    <definedName name="іва" localSheetId="57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62" hidden="1">{#N/A,#N/A,FALSE,"т02бд"}</definedName>
    <definedName name="іва" localSheetId="63" hidden="1">{#N/A,#N/A,FALSE,"т02бд"}</definedName>
    <definedName name="іва" localSheetId="64" hidden="1">{#N/A,#N/A,FALSE,"т02бд"}</definedName>
    <definedName name="іва" localSheetId="65" hidden="1">{#N/A,#N/A,FALSE,"т02бд"}</definedName>
    <definedName name="іва" localSheetId="66" hidden="1">{#N/A,#N/A,FALSE,"т02бд"}</definedName>
    <definedName name="іва" localSheetId="67" hidden="1">{#N/A,#N/A,FALSE,"т02бд"}</definedName>
    <definedName name="іва" localSheetId="68" hidden="1">{#N/A,#N/A,FALSE,"т02бд"}</definedName>
    <definedName name="іва" localSheetId="69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6" hidden="1">{#N/A,#N/A,FALSE,"т02бд"}</definedName>
    <definedName name="іва" localSheetId="77" hidden="1">{#N/A,#N/A,FALSE,"т02бд"}</definedName>
    <definedName name="іва" localSheetId="78" hidden="1">{#N/A,#N/A,FALSE,"т02бд"}</definedName>
    <definedName name="іва" localSheetId="80" hidden="1">{#N/A,#N/A,FALSE,"т02бд"}</definedName>
    <definedName name="іва" localSheetId="84" hidden="1">{#N/A,#N/A,FALSE,"т02бд"}</definedName>
    <definedName name="іва" localSheetId="88" hidden="1">{#N/A,#N/A,FALSE,"т02бд"}</definedName>
    <definedName name="іва" localSheetId="89" hidden="1">{#N/A,#N/A,FALSE,"т02бд"}</definedName>
    <definedName name="іва" localSheetId="91" hidden="1">{#N/A,#N/A,FALSE,"т02бд"}</definedName>
    <definedName name="іва" localSheetId="92" hidden="1">{#N/A,#N/A,FALSE,"т02бд"}</definedName>
    <definedName name="іва" localSheetId="93" hidden="1">{#N/A,#N/A,FALSE,"т02бд"}</definedName>
    <definedName name="іва" localSheetId="74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2" hidden="1">{#N/A,#N/A,FALSE,"т02бд"}</definedName>
    <definedName name="іва_1" localSheetId="19" hidden="1">{#N/A,#N/A,FALSE,"т02бд"}</definedName>
    <definedName name="іва_1" localSheetId="31" hidden="1">{#N/A,#N/A,FALSE,"т02бд"}</definedName>
    <definedName name="іва_1" localSheetId="22" hidden="1">{#N/A,#N/A,FALSE,"т02бд"}</definedName>
    <definedName name="іва_1" localSheetId="23" hidden="1">{#N/A,#N/A,FALSE,"т02бд"}</definedName>
    <definedName name="іва_1" localSheetId="24" hidden="1">{#N/A,#N/A,FALSE,"т02бд"}</definedName>
    <definedName name="іва_1" localSheetId="25" hidden="1">{#N/A,#N/A,FALSE,"т02бд"}</definedName>
    <definedName name="іва_1" localSheetId="26" hidden="1">{#N/A,#N/A,FALSE,"т02бд"}</definedName>
    <definedName name="іва_1" localSheetId="36" hidden="1">{#N/A,#N/A,FALSE,"т02бд"}</definedName>
    <definedName name="іва_1" localSheetId="45" hidden="1">{#N/A,#N/A,FALSE,"т02бд"}</definedName>
    <definedName name="іва_1" localSheetId="46" hidden="1">{#N/A,#N/A,FALSE,"т02бд"}</definedName>
    <definedName name="іва_1" localSheetId="44" hidden="1">{#N/A,#N/A,FALSE,"т02бд"}</definedName>
    <definedName name="іва_1" localSheetId="52" hidden="1">{#N/A,#N/A,FALSE,"т02бд"}</definedName>
    <definedName name="іва_1" localSheetId="55" hidden="1">{#N/A,#N/A,FALSE,"т02бд"}</definedName>
    <definedName name="іва_1" localSheetId="56" hidden="1">{#N/A,#N/A,FALSE,"т02бд"}</definedName>
    <definedName name="іва_1" localSheetId="57" hidden="1">{#N/A,#N/A,FALSE,"т02бд"}</definedName>
    <definedName name="іва_1" localSheetId="60" hidden="1">{#N/A,#N/A,FALSE,"т02бд"}</definedName>
    <definedName name="іва_1" localSheetId="61" hidden="1">{#N/A,#N/A,FALSE,"т02бд"}</definedName>
    <definedName name="іва_1" localSheetId="62" hidden="1">{#N/A,#N/A,FALSE,"т02бд"}</definedName>
    <definedName name="іва_1" localSheetId="63" hidden="1">{#N/A,#N/A,FALSE,"т02бд"}</definedName>
    <definedName name="іва_1" localSheetId="64" hidden="1">{#N/A,#N/A,FALSE,"т02бд"}</definedName>
    <definedName name="іва_1" localSheetId="65" hidden="1">{#N/A,#N/A,FALSE,"т02бд"}</definedName>
    <definedName name="іва_1" localSheetId="66" hidden="1">{#N/A,#N/A,FALSE,"т02бд"}</definedName>
    <definedName name="іва_1" localSheetId="67" hidden="1">{#N/A,#N/A,FALSE,"т02бд"}</definedName>
    <definedName name="іва_1" localSheetId="68" hidden="1">{#N/A,#N/A,FALSE,"т02бд"}</definedName>
    <definedName name="іва_1" localSheetId="69" hidden="1">{#N/A,#N/A,FALSE,"т02бд"}</definedName>
    <definedName name="іва_1" localSheetId="70" hidden="1">{#N/A,#N/A,FALSE,"т02бд"}</definedName>
    <definedName name="іва_1" localSheetId="71" hidden="1">{#N/A,#N/A,FALSE,"т02бд"}</definedName>
    <definedName name="іва_1" localSheetId="72" hidden="1">{#N/A,#N/A,FALSE,"т02бд"}</definedName>
    <definedName name="іва_1" localSheetId="76" hidden="1">{#N/A,#N/A,FALSE,"т02бд"}</definedName>
    <definedName name="іва_1" localSheetId="78" hidden="1">{#N/A,#N/A,FALSE,"т02бд"}</definedName>
    <definedName name="іва_1" localSheetId="84" hidden="1">{#N/A,#N/A,FALSE,"т02бд"}</definedName>
    <definedName name="іва_1" localSheetId="88" hidden="1">{#N/A,#N/A,FALSE,"т02бд"}</definedName>
    <definedName name="іва_1" localSheetId="91" hidden="1">{#N/A,#N/A,FALSE,"т02бд"}</definedName>
    <definedName name="іва_1" localSheetId="92" hidden="1">{#N/A,#N/A,FALSE,"т02бд"}</definedName>
    <definedName name="іва_1" localSheetId="93" hidden="1">{#N/A,#N/A,FALSE,"т02бд"}</definedName>
    <definedName name="іва_1" localSheetId="74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2" hidden="1">{#N/A,#N/A,FALSE,"т02бд"}</definedName>
    <definedName name="іва_2" localSheetId="19" hidden="1">{#N/A,#N/A,FALSE,"т02бд"}</definedName>
    <definedName name="іва_2" localSheetId="31" hidden="1">{#N/A,#N/A,FALSE,"т02бд"}</definedName>
    <definedName name="іва_2" localSheetId="22" hidden="1">{#N/A,#N/A,FALSE,"т02бд"}</definedName>
    <definedName name="іва_2" localSheetId="23" hidden="1">{#N/A,#N/A,FALSE,"т02бд"}</definedName>
    <definedName name="іва_2" localSheetId="24" hidden="1">{#N/A,#N/A,FALSE,"т02бд"}</definedName>
    <definedName name="іва_2" localSheetId="25" hidden="1">{#N/A,#N/A,FALSE,"т02бд"}</definedName>
    <definedName name="іва_2" localSheetId="26" hidden="1">{#N/A,#N/A,FALSE,"т02бд"}</definedName>
    <definedName name="іва_2" localSheetId="36" hidden="1">{#N/A,#N/A,FALSE,"т02бд"}</definedName>
    <definedName name="іва_2" localSheetId="45" hidden="1">{#N/A,#N/A,FALSE,"т02бд"}</definedName>
    <definedName name="іва_2" localSheetId="46" hidden="1">{#N/A,#N/A,FALSE,"т02бд"}</definedName>
    <definedName name="іва_2" localSheetId="44" hidden="1">{#N/A,#N/A,FALSE,"т02бд"}</definedName>
    <definedName name="іва_2" localSheetId="52" hidden="1">{#N/A,#N/A,FALSE,"т02бд"}</definedName>
    <definedName name="іва_2" localSheetId="55" hidden="1">{#N/A,#N/A,FALSE,"т02бд"}</definedName>
    <definedName name="іва_2" localSheetId="56" hidden="1">{#N/A,#N/A,FALSE,"т02бд"}</definedName>
    <definedName name="іва_2" localSheetId="57" hidden="1">{#N/A,#N/A,FALSE,"т02бд"}</definedName>
    <definedName name="іва_2" localSheetId="60" hidden="1">{#N/A,#N/A,FALSE,"т02бд"}</definedName>
    <definedName name="іва_2" localSheetId="61" hidden="1">{#N/A,#N/A,FALSE,"т02бд"}</definedName>
    <definedName name="іва_2" localSheetId="62" hidden="1">{#N/A,#N/A,FALSE,"т02бд"}</definedName>
    <definedName name="іва_2" localSheetId="63" hidden="1">{#N/A,#N/A,FALSE,"т02бд"}</definedName>
    <definedName name="іва_2" localSheetId="64" hidden="1">{#N/A,#N/A,FALSE,"т02бд"}</definedName>
    <definedName name="іва_2" localSheetId="65" hidden="1">{#N/A,#N/A,FALSE,"т02бд"}</definedName>
    <definedName name="іва_2" localSheetId="66" hidden="1">{#N/A,#N/A,FALSE,"т02бд"}</definedName>
    <definedName name="іва_2" localSheetId="67" hidden="1">{#N/A,#N/A,FALSE,"т02бд"}</definedName>
    <definedName name="іва_2" localSheetId="68" hidden="1">{#N/A,#N/A,FALSE,"т02бд"}</definedName>
    <definedName name="іва_2" localSheetId="69" hidden="1">{#N/A,#N/A,FALSE,"т02бд"}</definedName>
    <definedName name="іва_2" localSheetId="70" hidden="1">{#N/A,#N/A,FALSE,"т02бд"}</definedName>
    <definedName name="іва_2" localSheetId="71" hidden="1">{#N/A,#N/A,FALSE,"т02бд"}</definedName>
    <definedName name="іва_2" localSheetId="72" hidden="1">{#N/A,#N/A,FALSE,"т02бд"}</definedName>
    <definedName name="іва_2" localSheetId="76" hidden="1">{#N/A,#N/A,FALSE,"т02бд"}</definedName>
    <definedName name="іва_2" localSheetId="78" hidden="1">{#N/A,#N/A,FALSE,"т02бд"}</definedName>
    <definedName name="іва_2" localSheetId="84" hidden="1">{#N/A,#N/A,FALSE,"т02бд"}</definedName>
    <definedName name="іва_2" localSheetId="88" hidden="1">{#N/A,#N/A,FALSE,"т02бд"}</definedName>
    <definedName name="іва_2" localSheetId="91" hidden="1">{#N/A,#N/A,FALSE,"т02бд"}</definedName>
    <definedName name="іва_2" localSheetId="92" hidden="1">{#N/A,#N/A,FALSE,"т02бд"}</definedName>
    <definedName name="іва_2" localSheetId="93" hidden="1">{#N/A,#N/A,FALSE,"т02бд"}</definedName>
    <definedName name="іва_2" localSheetId="74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2" hidden="1">{#N/A,#N/A,FALSE,"Лист4"}</definedName>
    <definedName name="іваа" localSheetId="19" hidden="1">{#N/A,#N/A,FALSE,"Лист4"}</definedName>
    <definedName name="іваа" localSheetId="31" hidden="1">{#N/A,#N/A,FALSE,"Лист4"}</definedName>
    <definedName name="іваа" localSheetId="22" hidden="1">{#N/A,#N/A,FALSE,"Лист4"}</definedName>
    <definedName name="іваа" localSheetId="23" hidden="1">{#N/A,#N/A,FALSE,"Лист4"}</definedName>
    <definedName name="іваа" localSheetId="24" hidden="1">{#N/A,#N/A,FALSE,"Лист4"}</definedName>
    <definedName name="іваа" localSheetId="25" hidden="1">{#N/A,#N/A,FALSE,"Лист4"}</definedName>
    <definedName name="іваа" localSheetId="26" hidden="1">{#N/A,#N/A,FALSE,"Лист4"}</definedName>
    <definedName name="іваа" localSheetId="36" hidden="1">{#N/A,#N/A,FALSE,"Лист4"}</definedName>
    <definedName name="іваа" localSheetId="45" hidden="1">{#N/A,#N/A,FALSE,"Лист4"}</definedName>
    <definedName name="іваа" localSheetId="46" hidden="1">{#N/A,#N/A,FALSE,"Лист4"}</definedName>
    <definedName name="іваа" localSheetId="44" hidden="1">{#N/A,#N/A,FALSE,"Лист4"}</definedName>
    <definedName name="іваа" localSheetId="52" hidden="1">{#N/A,#N/A,FALSE,"Лист4"}</definedName>
    <definedName name="іваа" localSheetId="55" hidden="1">{#N/A,#N/A,FALSE,"Лист4"}</definedName>
    <definedName name="іваа" localSheetId="56" hidden="1">{#N/A,#N/A,FALSE,"Лист4"}</definedName>
    <definedName name="іваа" localSheetId="57" hidden="1">{#N/A,#N/A,FALSE,"Лист4"}</definedName>
    <definedName name="іваа" localSheetId="60" hidden="1">{#N/A,#N/A,FALSE,"Лист4"}</definedName>
    <definedName name="іваа" localSheetId="61" hidden="1">{#N/A,#N/A,FALSE,"Лист4"}</definedName>
    <definedName name="іваа" localSheetId="62" hidden="1">{#N/A,#N/A,FALSE,"Лист4"}</definedName>
    <definedName name="іваа" localSheetId="63" hidden="1">{#N/A,#N/A,FALSE,"Лист4"}</definedName>
    <definedName name="іваа" localSheetId="64" hidden="1">{#N/A,#N/A,FALSE,"Лист4"}</definedName>
    <definedName name="іваа" localSheetId="65" hidden="1">{#N/A,#N/A,FALSE,"Лист4"}</definedName>
    <definedName name="іваа" localSheetId="66" hidden="1">{#N/A,#N/A,FALSE,"Лист4"}</definedName>
    <definedName name="іваа" localSheetId="67" hidden="1">{#N/A,#N/A,FALSE,"Лист4"}</definedName>
    <definedName name="іваа" localSheetId="68" hidden="1">{#N/A,#N/A,FALSE,"Лист4"}</definedName>
    <definedName name="іваа" localSheetId="69" hidden="1">{#N/A,#N/A,FALSE,"Лист4"}</definedName>
    <definedName name="іваа" localSheetId="70" hidden="1">{#N/A,#N/A,FALSE,"Лист4"}</definedName>
    <definedName name="іваа" localSheetId="71" hidden="1">{#N/A,#N/A,FALSE,"Лист4"}</definedName>
    <definedName name="іваа" localSheetId="72" hidden="1">{#N/A,#N/A,FALSE,"Лист4"}</definedName>
    <definedName name="іваа" localSheetId="76" hidden="1">{#N/A,#N/A,FALSE,"Лист4"}</definedName>
    <definedName name="іваа" localSheetId="77" hidden="1">{#N/A,#N/A,FALSE,"Лист4"}</definedName>
    <definedName name="іваа" localSheetId="78" hidden="1">{#N/A,#N/A,FALSE,"Лист4"}</definedName>
    <definedName name="іваа" localSheetId="80" hidden="1">{#N/A,#N/A,FALSE,"Лист4"}</definedName>
    <definedName name="іваа" localSheetId="84" hidden="1">{#N/A,#N/A,FALSE,"Лист4"}</definedName>
    <definedName name="іваа" localSheetId="88" hidden="1">{#N/A,#N/A,FALSE,"Лист4"}</definedName>
    <definedName name="іваа" localSheetId="89" hidden="1">{#N/A,#N/A,FALSE,"Лист4"}</definedName>
    <definedName name="іваа" localSheetId="91" hidden="1">{#N/A,#N/A,FALSE,"Лист4"}</definedName>
    <definedName name="іваа" localSheetId="92" hidden="1">{#N/A,#N/A,FALSE,"Лист4"}</definedName>
    <definedName name="іваа" localSheetId="93" hidden="1">{#N/A,#N/A,FALSE,"Лист4"}</definedName>
    <definedName name="іваа" localSheetId="74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2" hidden="1">{#N/A,#N/A,FALSE,"Лист4"}</definedName>
    <definedName name="івап" localSheetId="19" hidden="1">{#N/A,#N/A,FALSE,"Лист4"}</definedName>
    <definedName name="івап" localSheetId="31" hidden="1">{#N/A,#N/A,FALSE,"Лист4"}</definedName>
    <definedName name="івап" localSheetId="22" hidden="1">{#N/A,#N/A,FALSE,"Лист4"}</definedName>
    <definedName name="івап" localSheetId="23" hidden="1">{#N/A,#N/A,FALSE,"Лист4"}</definedName>
    <definedName name="івап" localSheetId="24" hidden="1">{#N/A,#N/A,FALSE,"Лист4"}</definedName>
    <definedName name="івап" localSheetId="25" hidden="1">{#N/A,#N/A,FALSE,"Лист4"}</definedName>
    <definedName name="івап" localSheetId="26" hidden="1">{#N/A,#N/A,FALSE,"Лист4"}</definedName>
    <definedName name="івап" localSheetId="36" hidden="1">{#N/A,#N/A,FALSE,"Лист4"}</definedName>
    <definedName name="івап" localSheetId="45" hidden="1">{#N/A,#N/A,FALSE,"Лист4"}</definedName>
    <definedName name="івап" localSheetId="46" hidden="1">{#N/A,#N/A,FALSE,"Лист4"}</definedName>
    <definedName name="івап" localSheetId="44" hidden="1">{#N/A,#N/A,FALSE,"Лист4"}</definedName>
    <definedName name="івап" localSheetId="52" hidden="1">{#N/A,#N/A,FALSE,"Лист4"}</definedName>
    <definedName name="івап" localSheetId="55" hidden="1">{#N/A,#N/A,FALSE,"Лист4"}</definedName>
    <definedName name="івап" localSheetId="56" hidden="1">{#N/A,#N/A,FALSE,"Лист4"}</definedName>
    <definedName name="івап" localSheetId="57" hidden="1">{#N/A,#N/A,FALSE,"Лист4"}</definedName>
    <definedName name="івап" localSheetId="60" hidden="1">{#N/A,#N/A,FALSE,"Лист4"}</definedName>
    <definedName name="івап" localSheetId="61" hidden="1">{#N/A,#N/A,FALSE,"Лист4"}</definedName>
    <definedName name="івап" localSheetId="62" hidden="1">{#N/A,#N/A,FALSE,"Лист4"}</definedName>
    <definedName name="івап" localSheetId="63" hidden="1">{#N/A,#N/A,FALSE,"Лист4"}</definedName>
    <definedName name="івап" localSheetId="64" hidden="1">{#N/A,#N/A,FALSE,"Лист4"}</definedName>
    <definedName name="івап" localSheetId="65" hidden="1">{#N/A,#N/A,FALSE,"Лист4"}</definedName>
    <definedName name="івап" localSheetId="66" hidden="1">{#N/A,#N/A,FALSE,"Лист4"}</definedName>
    <definedName name="івап" localSheetId="67" hidden="1">{#N/A,#N/A,FALSE,"Лист4"}</definedName>
    <definedName name="івап" localSheetId="68" hidden="1">{#N/A,#N/A,FALSE,"Лист4"}</definedName>
    <definedName name="івап" localSheetId="69" hidden="1">{#N/A,#N/A,FALSE,"Лист4"}</definedName>
    <definedName name="івап" localSheetId="70" hidden="1">{#N/A,#N/A,FALSE,"Лист4"}</definedName>
    <definedName name="івап" localSheetId="71" hidden="1">{#N/A,#N/A,FALSE,"Лист4"}</definedName>
    <definedName name="івап" localSheetId="72" hidden="1">{#N/A,#N/A,FALSE,"Лист4"}</definedName>
    <definedName name="івап" localSheetId="76" hidden="1">{#N/A,#N/A,FALSE,"Лист4"}</definedName>
    <definedName name="івап" localSheetId="77" hidden="1">{#N/A,#N/A,FALSE,"Лист4"}</definedName>
    <definedName name="івап" localSheetId="78" hidden="1">{#N/A,#N/A,FALSE,"Лист4"}</definedName>
    <definedName name="івап" localSheetId="80" hidden="1">{#N/A,#N/A,FALSE,"Лист4"}</definedName>
    <definedName name="івап" localSheetId="84" hidden="1">{#N/A,#N/A,FALSE,"Лист4"}</definedName>
    <definedName name="івап" localSheetId="88" hidden="1">{#N/A,#N/A,FALSE,"Лист4"}</definedName>
    <definedName name="івап" localSheetId="89" hidden="1">{#N/A,#N/A,FALSE,"Лист4"}</definedName>
    <definedName name="івап" localSheetId="91" hidden="1">{#N/A,#N/A,FALSE,"Лист4"}</definedName>
    <definedName name="івап" localSheetId="92" hidden="1">{#N/A,#N/A,FALSE,"Лист4"}</definedName>
    <definedName name="івап" localSheetId="93" hidden="1">{#N/A,#N/A,FALSE,"Лист4"}</definedName>
    <definedName name="івап" localSheetId="74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2" hidden="1">{#N/A,#N/A,FALSE,"Лист4"}</definedName>
    <definedName name="івпа" localSheetId="19" hidden="1">{#N/A,#N/A,FALSE,"Лист4"}</definedName>
    <definedName name="івпа" localSheetId="31" hidden="1">{#N/A,#N/A,FALSE,"Лист4"}</definedName>
    <definedName name="івпа" localSheetId="22" hidden="1">{#N/A,#N/A,FALSE,"Лист4"}</definedName>
    <definedName name="івпа" localSheetId="23" hidden="1">{#N/A,#N/A,FALSE,"Лист4"}</definedName>
    <definedName name="івпа" localSheetId="24" hidden="1">{#N/A,#N/A,FALSE,"Лист4"}</definedName>
    <definedName name="івпа" localSheetId="25" hidden="1">{#N/A,#N/A,FALSE,"Лист4"}</definedName>
    <definedName name="івпа" localSheetId="26" hidden="1">{#N/A,#N/A,FALSE,"Лист4"}</definedName>
    <definedName name="івпа" localSheetId="36" hidden="1">{#N/A,#N/A,FALSE,"Лист4"}</definedName>
    <definedName name="івпа" localSheetId="45" hidden="1">{#N/A,#N/A,FALSE,"Лист4"}</definedName>
    <definedName name="івпа" localSheetId="46" hidden="1">{#N/A,#N/A,FALSE,"Лист4"}</definedName>
    <definedName name="івпа" localSheetId="44" hidden="1">{#N/A,#N/A,FALSE,"Лист4"}</definedName>
    <definedName name="івпа" localSheetId="52" hidden="1">{#N/A,#N/A,FALSE,"Лист4"}</definedName>
    <definedName name="івпа" localSheetId="55" hidden="1">{#N/A,#N/A,FALSE,"Лист4"}</definedName>
    <definedName name="івпа" localSheetId="56" hidden="1">{#N/A,#N/A,FALSE,"Лист4"}</definedName>
    <definedName name="івпа" localSheetId="57" hidden="1">{#N/A,#N/A,FALSE,"Лист4"}</definedName>
    <definedName name="івпа" localSheetId="60" hidden="1">{#N/A,#N/A,FALSE,"Лист4"}</definedName>
    <definedName name="івпа" localSheetId="61" hidden="1">{#N/A,#N/A,FALSE,"Лист4"}</definedName>
    <definedName name="івпа" localSheetId="62" hidden="1">{#N/A,#N/A,FALSE,"Лист4"}</definedName>
    <definedName name="івпа" localSheetId="63" hidden="1">{#N/A,#N/A,FALSE,"Лист4"}</definedName>
    <definedName name="івпа" localSheetId="64" hidden="1">{#N/A,#N/A,FALSE,"Лист4"}</definedName>
    <definedName name="івпа" localSheetId="65" hidden="1">{#N/A,#N/A,FALSE,"Лист4"}</definedName>
    <definedName name="івпа" localSheetId="66" hidden="1">{#N/A,#N/A,FALSE,"Лист4"}</definedName>
    <definedName name="івпа" localSheetId="67" hidden="1">{#N/A,#N/A,FALSE,"Лист4"}</definedName>
    <definedName name="івпа" localSheetId="68" hidden="1">{#N/A,#N/A,FALSE,"Лист4"}</definedName>
    <definedName name="івпа" localSheetId="69" hidden="1">{#N/A,#N/A,FALSE,"Лист4"}</definedName>
    <definedName name="івпа" localSheetId="70" hidden="1">{#N/A,#N/A,FALSE,"Лист4"}</definedName>
    <definedName name="івпа" localSheetId="71" hidden="1">{#N/A,#N/A,FALSE,"Лист4"}</definedName>
    <definedName name="івпа" localSheetId="72" hidden="1">{#N/A,#N/A,FALSE,"Лист4"}</definedName>
    <definedName name="івпа" localSheetId="76" hidden="1">{#N/A,#N/A,FALSE,"Лист4"}</definedName>
    <definedName name="івпа" localSheetId="77" hidden="1">{#N/A,#N/A,FALSE,"Лист4"}</definedName>
    <definedName name="івпа" localSheetId="78" hidden="1">{#N/A,#N/A,FALSE,"Лист4"}</definedName>
    <definedName name="івпа" localSheetId="80" hidden="1">{#N/A,#N/A,FALSE,"Лист4"}</definedName>
    <definedName name="івпа" localSheetId="84" hidden="1">{#N/A,#N/A,FALSE,"Лист4"}</definedName>
    <definedName name="івпа" localSheetId="88" hidden="1">{#N/A,#N/A,FALSE,"Лист4"}</definedName>
    <definedName name="івпа" localSheetId="89" hidden="1">{#N/A,#N/A,FALSE,"Лист4"}</definedName>
    <definedName name="івпа" localSheetId="91" hidden="1">{#N/A,#N/A,FALSE,"Лист4"}</definedName>
    <definedName name="івпа" localSheetId="92" hidden="1">{#N/A,#N/A,FALSE,"Лист4"}</definedName>
    <definedName name="івпа" localSheetId="93" hidden="1">{#N/A,#N/A,FALSE,"Лист4"}</definedName>
    <definedName name="івпа" localSheetId="74" hidden="1">{#N/A,#N/A,FALSE,"Лист4"}</definedName>
    <definedName name="івпа" hidden="1">{#N/A,#N/A,FALSE,"Лист4"}</definedName>
    <definedName name="іі" localSheetId="1" hidden="1">{#N/A,#N/A,FALSE,"т02бд"}</definedName>
    <definedName name="іі" localSheetId="2" hidden="1">{#N/A,#N/A,FALSE,"т02бд"}</definedName>
    <definedName name="іі" localSheetId="19" hidden="1">{#N/A,#N/A,FALSE,"т02бд"}</definedName>
    <definedName name="іі" localSheetId="31" hidden="1">{#N/A,#N/A,FALSE,"т02бд"}</definedName>
    <definedName name="іі" localSheetId="22" hidden="1">{#N/A,#N/A,FALSE,"т02бд"}</definedName>
    <definedName name="іі" localSheetId="23" hidden="1">{#N/A,#N/A,FALSE,"т02бд"}</definedName>
    <definedName name="іі" localSheetId="24" hidden="1">{#N/A,#N/A,FALSE,"т02бд"}</definedName>
    <definedName name="іі" localSheetId="25" hidden="1">{#N/A,#N/A,FALSE,"т02бд"}</definedName>
    <definedName name="іі" localSheetId="26" hidden="1">{#N/A,#N/A,FALSE,"т02бд"}</definedName>
    <definedName name="іі" localSheetId="36" hidden="1">{#N/A,#N/A,FALSE,"т02бд"}</definedName>
    <definedName name="іі" localSheetId="45" hidden="1">{#N/A,#N/A,FALSE,"т02бд"}</definedName>
    <definedName name="іі" localSheetId="46" hidden="1">{#N/A,#N/A,FALSE,"т02бд"}</definedName>
    <definedName name="іі" localSheetId="44" hidden="1">{#N/A,#N/A,FALSE,"т02бд"}</definedName>
    <definedName name="іі" localSheetId="52" hidden="1">{#N/A,#N/A,FALSE,"т02бд"}</definedName>
    <definedName name="іі" localSheetId="55" hidden="1">{#N/A,#N/A,FALSE,"т02бд"}</definedName>
    <definedName name="іі" localSheetId="56" hidden="1">{#N/A,#N/A,FALSE,"т02бд"}</definedName>
    <definedName name="іі" localSheetId="57" hidden="1">{#N/A,#N/A,FALSE,"т02бд"}</definedName>
    <definedName name="іі" localSheetId="60" hidden="1">{#N/A,#N/A,FALSE,"т02бд"}</definedName>
    <definedName name="іі" localSheetId="61" hidden="1">{#N/A,#N/A,FALSE,"т02бд"}</definedName>
    <definedName name="іі" localSheetId="62" hidden="1">{#N/A,#N/A,FALSE,"т02бд"}</definedName>
    <definedName name="іі" localSheetId="63" hidden="1">{#N/A,#N/A,FALSE,"т02бд"}</definedName>
    <definedName name="іі" localSheetId="64" hidden="1">{#N/A,#N/A,FALSE,"т02бд"}</definedName>
    <definedName name="іі" localSheetId="65" hidden="1">{#N/A,#N/A,FALSE,"т02бд"}</definedName>
    <definedName name="іі" localSheetId="66" hidden="1">{#N/A,#N/A,FALSE,"т02бд"}</definedName>
    <definedName name="іі" localSheetId="67" hidden="1">{#N/A,#N/A,FALSE,"т02бд"}</definedName>
    <definedName name="іі" localSheetId="68" hidden="1">{#N/A,#N/A,FALSE,"т02бд"}</definedName>
    <definedName name="іі" localSheetId="69" hidden="1">{#N/A,#N/A,FALSE,"т02бд"}</definedName>
    <definedName name="іі" localSheetId="70" hidden="1">{#N/A,#N/A,FALSE,"т02бд"}</definedName>
    <definedName name="іі" localSheetId="71" hidden="1">{#N/A,#N/A,FALSE,"т02бд"}</definedName>
    <definedName name="іі" localSheetId="72" hidden="1">{#N/A,#N/A,FALSE,"т02бд"}</definedName>
    <definedName name="іі" localSheetId="76" hidden="1">{#N/A,#N/A,FALSE,"т02бд"}</definedName>
    <definedName name="іі" localSheetId="77" hidden="1">{#N/A,#N/A,FALSE,"т02бд"}</definedName>
    <definedName name="іі" localSheetId="78" hidden="1">{#N/A,#N/A,FALSE,"т02бд"}</definedName>
    <definedName name="іі" localSheetId="80" hidden="1">{#N/A,#N/A,FALSE,"т02бд"}</definedName>
    <definedName name="іі" localSheetId="84" hidden="1">{#N/A,#N/A,FALSE,"т02бд"}</definedName>
    <definedName name="іі" localSheetId="88" hidden="1">{#N/A,#N/A,FALSE,"т02бд"}</definedName>
    <definedName name="іі" localSheetId="89" hidden="1">{#N/A,#N/A,FALSE,"т02бд"}</definedName>
    <definedName name="іі" localSheetId="91" hidden="1">{#N/A,#N/A,FALSE,"т02бд"}</definedName>
    <definedName name="іі" localSheetId="92" hidden="1">{#N/A,#N/A,FALSE,"т02бд"}</definedName>
    <definedName name="іі" localSheetId="93" hidden="1">{#N/A,#N/A,FALSE,"т02бд"}</definedName>
    <definedName name="іі" localSheetId="74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6" hidden="1">{"MONA",#N/A,FALSE,"S"}</definedName>
    <definedName name="ііі" localSheetId="19" hidden="1">{"MONA",#N/A,FALSE,"S"}</definedName>
    <definedName name="ііі" localSheetId="31" hidden="1">{"MONA",#N/A,FALSE,"S"}</definedName>
    <definedName name="ііі" localSheetId="22" hidden="1">{"MONA",#N/A,FALSE,"S"}</definedName>
    <definedName name="ііі" localSheetId="23" hidden="1">{"MONA",#N/A,FALSE,"S"}</definedName>
    <definedName name="ііі" localSheetId="24" hidden="1">{"MONA",#N/A,FALSE,"S"}</definedName>
    <definedName name="ііі" localSheetId="25" hidden="1">{"MONA",#N/A,FALSE,"S"}</definedName>
    <definedName name="ііі" localSheetId="26" hidden="1">{"MONA",#N/A,FALSE,"S"}</definedName>
    <definedName name="ііі" localSheetId="36" hidden="1">{"MONA",#N/A,FALSE,"S"}</definedName>
    <definedName name="ііі" localSheetId="45" hidden="1">{"MONA",#N/A,FALSE,"S"}</definedName>
    <definedName name="ііі" localSheetId="46" hidden="1">{"MONA",#N/A,FALSE,"S"}</definedName>
    <definedName name="ііі" localSheetId="44" hidden="1">{"MONA",#N/A,FALSE,"S"}</definedName>
    <definedName name="ііі" localSheetId="52" hidden="1">{"MONA",#N/A,FALSE,"S"}</definedName>
    <definedName name="ііі" localSheetId="55" hidden="1">{"MONA",#N/A,FALSE,"S"}</definedName>
    <definedName name="ііі" localSheetId="56" hidden="1">{"MONA",#N/A,FALSE,"S"}</definedName>
    <definedName name="ііі" localSheetId="57" hidden="1">{"MONA",#N/A,FALSE,"S"}</definedName>
    <definedName name="ііі" localSheetId="58" hidden="1">{"MONA",#N/A,FALSE,"S"}</definedName>
    <definedName name="ііі" localSheetId="60" hidden="1">{"MONA",#N/A,FALSE,"S"}</definedName>
    <definedName name="ііі" localSheetId="61" hidden="1">{"MONA",#N/A,FALSE,"S"}</definedName>
    <definedName name="ііі" localSheetId="62" hidden="1">{"MONA",#N/A,FALSE,"S"}</definedName>
    <definedName name="ііі" localSheetId="63" hidden="1">{"MONA",#N/A,FALSE,"S"}</definedName>
    <definedName name="ііі" localSheetId="64" hidden="1">{"MONA",#N/A,FALSE,"S"}</definedName>
    <definedName name="ііі" localSheetId="65" hidden="1">{"MONA",#N/A,FALSE,"S"}</definedName>
    <definedName name="ііі" localSheetId="66" hidden="1">{"MONA",#N/A,FALSE,"S"}</definedName>
    <definedName name="ііі" localSheetId="67" hidden="1">{"MONA",#N/A,FALSE,"S"}</definedName>
    <definedName name="ііі" localSheetId="68" hidden="1">{"MONA",#N/A,FALSE,"S"}</definedName>
    <definedName name="ііі" localSheetId="69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6" hidden="1">{"MONA",#N/A,FALSE,"S"}</definedName>
    <definedName name="ііі" localSheetId="77" hidden="1">{"MONA",#N/A,FALSE,"S"}</definedName>
    <definedName name="ііі" localSheetId="78" hidden="1">{"MONA",#N/A,FALSE,"S"}</definedName>
    <definedName name="ііі" localSheetId="80" hidden="1">{"MONA",#N/A,FALSE,"S"}</definedName>
    <definedName name="ііі" localSheetId="84" hidden="1">{"MONA",#N/A,FALSE,"S"}</definedName>
    <definedName name="ііі" localSheetId="88" hidden="1">{"MONA",#N/A,FALSE,"S"}</definedName>
    <definedName name="ііі" localSheetId="89" hidden="1">{"MONA",#N/A,FALSE,"S"}</definedName>
    <definedName name="ііі" localSheetId="91" hidden="1">{"MONA",#N/A,FALSE,"S"}</definedName>
    <definedName name="ііі" localSheetId="92" hidden="1">{"MONA",#N/A,FALSE,"S"}</definedName>
    <definedName name="ііі" localSheetId="93" hidden="1">{"MONA",#N/A,FALSE,"S"}</definedName>
    <definedName name="ііі" localSheetId="74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2" hidden="1">{#N/A,#N/A,FALSE,"Лист4"}</definedName>
    <definedName name="іііі" localSheetId="19" hidden="1">{#N/A,#N/A,FALSE,"Лист4"}</definedName>
    <definedName name="іііі" localSheetId="31" hidden="1">{#N/A,#N/A,FALSE,"Лист4"}</definedName>
    <definedName name="іііі" localSheetId="22" hidden="1">{#N/A,#N/A,FALSE,"Лист4"}</definedName>
    <definedName name="іііі" localSheetId="23" hidden="1">{#N/A,#N/A,FALSE,"Лист4"}</definedName>
    <definedName name="іііі" localSheetId="24" hidden="1">{#N/A,#N/A,FALSE,"Лист4"}</definedName>
    <definedName name="іііі" localSheetId="25" hidden="1">{#N/A,#N/A,FALSE,"Лист4"}</definedName>
    <definedName name="іііі" localSheetId="26" hidden="1">{#N/A,#N/A,FALSE,"Лист4"}</definedName>
    <definedName name="іііі" localSheetId="36" hidden="1">{#N/A,#N/A,FALSE,"Лист4"}</definedName>
    <definedName name="іііі" localSheetId="45" hidden="1">{#N/A,#N/A,FALSE,"Лист4"}</definedName>
    <definedName name="іііі" localSheetId="46" hidden="1">{#N/A,#N/A,FALSE,"Лист4"}</definedName>
    <definedName name="іііі" localSheetId="44" hidden="1">{#N/A,#N/A,FALSE,"Лист4"}</definedName>
    <definedName name="іііі" localSheetId="52" hidden="1">{#N/A,#N/A,FALSE,"Лист4"}</definedName>
    <definedName name="іііі" localSheetId="55" hidden="1">{#N/A,#N/A,FALSE,"Лист4"}</definedName>
    <definedName name="іііі" localSheetId="56" hidden="1">{#N/A,#N/A,FALSE,"Лист4"}</definedName>
    <definedName name="іііі" localSheetId="57" hidden="1">{#N/A,#N/A,FALSE,"Лист4"}</definedName>
    <definedName name="іііі" localSheetId="60" hidden="1">{#N/A,#N/A,FALSE,"Лист4"}</definedName>
    <definedName name="іііі" localSheetId="61" hidden="1">{#N/A,#N/A,FALSE,"Лист4"}</definedName>
    <definedName name="іііі" localSheetId="62" hidden="1">{#N/A,#N/A,FALSE,"Лист4"}</definedName>
    <definedName name="іііі" localSheetId="63" hidden="1">{#N/A,#N/A,FALSE,"Лист4"}</definedName>
    <definedName name="іііі" localSheetId="64" hidden="1">{#N/A,#N/A,FALSE,"Лист4"}</definedName>
    <definedName name="іііі" localSheetId="65" hidden="1">{#N/A,#N/A,FALSE,"Лист4"}</definedName>
    <definedName name="іііі" localSheetId="66" hidden="1">{#N/A,#N/A,FALSE,"Лист4"}</definedName>
    <definedName name="іііі" localSheetId="67" hidden="1">{#N/A,#N/A,FALSE,"Лист4"}</definedName>
    <definedName name="іііі" localSheetId="68" hidden="1">{#N/A,#N/A,FALSE,"Лист4"}</definedName>
    <definedName name="іііі" localSheetId="69" hidden="1">{#N/A,#N/A,FALSE,"Лист4"}</definedName>
    <definedName name="іііі" localSheetId="70" hidden="1">{#N/A,#N/A,FALSE,"Лист4"}</definedName>
    <definedName name="іііі" localSheetId="71" hidden="1">{#N/A,#N/A,FALSE,"Лист4"}</definedName>
    <definedName name="іііі" localSheetId="72" hidden="1">{#N/A,#N/A,FALSE,"Лист4"}</definedName>
    <definedName name="іііі" localSheetId="76" hidden="1">{#N/A,#N/A,FALSE,"Лист4"}</definedName>
    <definedName name="іііі" localSheetId="77" hidden="1">{#N/A,#N/A,FALSE,"Лист4"}</definedName>
    <definedName name="іііі" localSheetId="78" hidden="1">{#N/A,#N/A,FALSE,"Лист4"}</definedName>
    <definedName name="іііі" localSheetId="80" hidden="1">{#N/A,#N/A,FALSE,"Лист4"}</definedName>
    <definedName name="іііі" localSheetId="84" hidden="1">{#N/A,#N/A,FALSE,"Лист4"}</definedName>
    <definedName name="іііі" localSheetId="88" hidden="1">{#N/A,#N/A,FALSE,"Лист4"}</definedName>
    <definedName name="іііі" localSheetId="89" hidden="1">{#N/A,#N/A,FALSE,"Лист4"}</definedName>
    <definedName name="іііі" localSheetId="91" hidden="1">{#N/A,#N/A,FALSE,"Лист4"}</definedName>
    <definedName name="іііі" localSheetId="92" hidden="1">{#N/A,#N/A,FALSE,"Лист4"}</definedName>
    <definedName name="іііі" localSheetId="93" hidden="1">{#N/A,#N/A,FALSE,"Лист4"}</definedName>
    <definedName name="іііі" localSheetId="74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2" hidden="1">{#N/A,#N/A,FALSE,"Лист4"}</definedName>
    <definedName name="ін" localSheetId="19" hidden="1">{#N/A,#N/A,FALSE,"Лист4"}</definedName>
    <definedName name="ін" localSheetId="31" hidden="1">{#N/A,#N/A,FALSE,"Лист4"}</definedName>
    <definedName name="ін" localSheetId="22" hidden="1">{#N/A,#N/A,FALSE,"Лист4"}</definedName>
    <definedName name="ін" localSheetId="23" hidden="1">{#N/A,#N/A,FALSE,"Лист4"}</definedName>
    <definedName name="ін" localSheetId="24" hidden="1">{#N/A,#N/A,FALSE,"Лист4"}</definedName>
    <definedName name="ін" localSheetId="25" hidden="1">{#N/A,#N/A,FALSE,"Лист4"}</definedName>
    <definedName name="ін" localSheetId="26" hidden="1">{#N/A,#N/A,FALSE,"Лист4"}</definedName>
    <definedName name="ін" localSheetId="36" hidden="1">{#N/A,#N/A,FALSE,"Лист4"}</definedName>
    <definedName name="ін" localSheetId="45" hidden="1">{#N/A,#N/A,FALSE,"Лист4"}</definedName>
    <definedName name="ін" localSheetId="46" hidden="1">{#N/A,#N/A,FALSE,"Лист4"}</definedName>
    <definedName name="ін" localSheetId="44" hidden="1">{#N/A,#N/A,FALSE,"Лист4"}</definedName>
    <definedName name="ін" localSheetId="52" hidden="1">{#N/A,#N/A,FALSE,"Лист4"}</definedName>
    <definedName name="ін" localSheetId="55" hidden="1">{#N/A,#N/A,FALSE,"Лист4"}</definedName>
    <definedName name="ін" localSheetId="56" hidden="1">{#N/A,#N/A,FALSE,"Лист4"}</definedName>
    <definedName name="ін" localSheetId="57" hidden="1">{#N/A,#N/A,FALSE,"Лист4"}</definedName>
    <definedName name="ін" localSheetId="60" hidden="1">{#N/A,#N/A,FALSE,"Лист4"}</definedName>
    <definedName name="ін" localSheetId="61" hidden="1">{#N/A,#N/A,FALSE,"Лист4"}</definedName>
    <definedName name="ін" localSheetId="62" hidden="1">{#N/A,#N/A,FALSE,"Лист4"}</definedName>
    <definedName name="ін" localSheetId="63" hidden="1">{#N/A,#N/A,FALSE,"Лист4"}</definedName>
    <definedName name="ін" localSheetId="64" hidden="1">{#N/A,#N/A,FALSE,"Лист4"}</definedName>
    <definedName name="ін" localSheetId="65" hidden="1">{#N/A,#N/A,FALSE,"Лист4"}</definedName>
    <definedName name="ін" localSheetId="66" hidden="1">{#N/A,#N/A,FALSE,"Лист4"}</definedName>
    <definedName name="ін" localSheetId="67" hidden="1">{#N/A,#N/A,FALSE,"Лист4"}</definedName>
    <definedName name="ін" localSheetId="68" hidden="1">{#N/A,#N/A,FALSE,"Лист4"}</definedName>
    <definedName name="ін" localSheetId="69" hidden="1">{#N/A,#N/A,FALSE,"Лист4"}</definedName>
    <definedName name="ін" localSheetId="70" hidden="1">{#N/A,#N/A,FALSE,"Лист4"}</definedName>
    <definedName name="ін" localSheetId="71" hidden="1">{#N/A,#N/A,FALSE,"Лист4"}</definedName>
    <definedName name="ін" localSheetId="72" hidden="1">{#N/A,#N/A,FALSE,"Лист4"}</definedName>
    <definedName name="ін" localSheetId="76" hidden="1">{#N/A,#N/A,FALSE,"Лист4"}</definedName>
    <definedName name="ін" localSheetId="77" hidden="1">{#N/A,#N/A,FALSE,"Лист4"}</definedName>
    <definedName name="ін" localSheetId="78" hidden="1">{#N/A,#N/A,FALSE,"Лист4"}</definedName>
    <definedName name="ін" localSheetId="80" hidden="1">{#N/A,#N/A,FALSE,"Лист4"}</definedName>
    <definedName name="ін" localSheetId="84" hidden="1">{#N/A,#N/A,FALSE,"Лист4"}</definedName>
    <definedName name="ін" localSheetId="88" hidden="1">{#N/A,#N/A,FALSE,"Лист4"}</definedName>
    <definedName name="ін" localSheetId="89" hidden="1">{#N/A,#N/A,FALSE,"Лист4"}</definedName>
    <definedName name="ін" localSheetId="91" hidden="1">{#N/A,#N/A,FALSE,"Лист4"}</definedName>
    <definedName name="ін" localSheetId="92" hidden="1">{#N/A,#N/A,FALSE,"Лист4"}</definedName>
    <definedName name="ін" localSheetId="93" hidden="1">{#N/A,#N/A,FALSE,"Лист4"}</definedName>
    <definedName name="ін" localSheetId="74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2" hidden="1">{#N/A,#N/A,FALSE,"Лист4"}</definedName>
    <definedName name="інші" localSheetId="19" hidden="1">{#N/A,#N/A,FALSE,"Лист4"}</definedName>
    <definedName name="інші" localSheetId="31" hidden="1">{#N/A,#N/A,FALSE,"Лист4"}</definedName>
    <definedName name="інші" localSheetId="22" hidden="1">{#N/A,#N/A,FALSE,"Лист4"}</definedName>
    <definedName name="інші" localSheetId="23" hidden="1">{#N/A,#N/A,FALSE,"Лист4"}</definedName>
    <definedName name="інші" localSheetId="24" hidden="1">{#N/A,#N/A,FALSE,"Лист4"}</definedName>
    <definedName name="інші" localSheetId="25" hidden="1">{#N/A,#N/A,FALSE,"Лист4"}</definedName>
    <definedName name="інші" localSheetId="26" hidden="1">{#N/A,#N/A,FALSE,"Лист4"}</definedName>
    <definedName name="інші" localSheetId="36" hidden="1">{#N/A,#N/A,FALSE,"Лист4"}</definedName>
    <definedName name="інші" localSheetId="45" hidden="1">{#N/A,#N/A,FALSE,"Лист4"}</definedName>
    <definedName name="інші" localSheetId="46" hidden="1">{#N/A,#N/A,FALSE,"Лист4"}</definedName>
    <definedName name="інші" localSheetId="44" hidden="1">{#N/A,#N/A,FALSE,"Лист4"}</definedName>
    <definedName name="інші" localSheetId="52" hidden="1">{#N/A,#N/A,FALSE,"Лист4"}</definedName>
    <definedName name="інші" localSheetId="55" hidden="1">{#N/A,#N/A,FALSE,"Лист4"}</definedName>
    <definedName name="інші" localSheetId="56" hidden="1">{#N/A,#N/A,FALSE,"Лист4"}</definedName>
    <definedName name="інші" localSheetId="57" hidden="1">{#N/A,#N/A,FALSE,"Лист4"}</definedName>
    <definedName name="інші" localSheetId="60" hidden="1">{#N/A,#N/A,FALSE,"Лист4"}</definedName>
    <definedName name="інші" localSheetId="61" hidden="1">{#N/A,#N/A,FALSE,"Лист4"}</definedName>
    <definedName name="інші" localSheetId="62" hidden="1">{#N/A,#N/A,FALSE,"Лист4"}</definedName>
    <definedName name="інші" localSheetId="63" hidden="1">{#N/A,#N/A,FALSE,"Лист4"}</definedName>
    <definedName name="інші" localSheetId="64" hidden="1">{#N/A,#N/A,FALSE,"Лист4"}</definedName>
    <definedName name="інші" localSheetId="65" hidden="1">{#N/A,#N/A,FALSE,"Лист4"}</definedName>
    <definedName name="інші" localSheetId="66" hidden="1">{#N/A,#N/A,FALSE,"Лист4"}</definedName>
    <definedName name="інші" localSheetId="67" hidden="1">{#N/A,#N/A,FALSE,"Лист4"}</definedName>
    <definedName name="інші" localSheetId="68" hidden="1">{#N/A,#N/A,FALSE,"Лист4"}</definedName>
    <definedName name="інші" localSheetId="69" hidden="1">{#N/A,#N/A,FALSE,"Лист4"}</definedName>
    <definedName name="інші" localSheetId="70" hidden="1">{#N/A,#N/A,FALSE,"Лист4"}</definedName>
    <definedName name="інші" localSheetId="71" hidden="1">{#N/A,#N/A,FALSE,"Лист4"}</definedName>
    <definedName name="інші" localSheetId="72" hidden="1">{#N/A,#N/A,FALSE,"Лист4"}</definedName>
    <definedName name="інші" localSheetId="76" hidden="1">{#N/A,#N/A,FALSE,"Лист4"}</definedName>
    <definedName name="інші" localSheetId="77" hidden="1">{#N/A,#N/A,FALSE,"Лист4"}</definedName>
    <definedName name="інші" localSheetId="78" hidden="1">{#N/A,#N/A,FALSE,"Лист4"}</definedName>
    <definedName name="інші" localSheetId="80" hidden="1">{#N/A,#N/A,FALSE,"Лист4"}</definedName>
    <definedName name="інші" localSheetId="84" hidden="1">{#N/A,#N/A,FALSE,"Лист4"}</definedName>
    <definedName name="інші" localSheetId="88" hidden="1">{#N/A,#N/A,FALSE,"Лист4"}</definedName>
    <definedName name="інші" localSheetId="89" hidden="1">{#N/A,#N/A,FALSE,"Лист4"}</definedName>
    <definedName name="інші" localSheetId="91" hidden="1">{#N/A,#N/A,FALSE,"Лист4"}</definedName>
    <definedName name="інші" localSheetId="92" hidden="1">{#N/A,#N/A,FALSE,"Лист4"}</definedName>
    <definedName name="інші" localSheetId="93" hidden="1">{#N/A,#N/A,FALSE,"Лист4"}</definedName>
    <definedName name="інші" localSheetId="74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2" hidden="1">{#N/A,#N/A,FALSE,"Лист4"}</definedName>
    <definedName name="іук" localSheetId="19" hidden="1">{#N/A,#N/A,FALSE,"Лист4"}</definedName>
    <definedName name="іук" localSheetId="31" hidden="1">{#N/A,#N/A,FALSE,"Лист4"}</definedName>
    <definedName name="іук" localSheetId="22" hidden="1">{#N/A,#N/A,FALSE,"Лист4"}</definedName>
    <definedName name="іук" localSheetId="23" hidden="1">{#N/A,#N/A,FALSE,"Лист4"}</definedName>
    <definedName name="іук" localSheetId="24" hidden="1">{#N/A,#N/A,FALSE,"Лист4"}</definedName>
    <definedName name="іук" localSheetId="25" hidden="1">{#N/A,#N/A,FALSE,"Лист4"}</definedName>
    <definedName name="іук" localSheetId="26" hidden="1">{#N/A,#N/A,FALSE,"Лист4"}</definedName>
    <definedName name="іук" localSheetId="36" hidden="1">{#N/A,#N/A,FALSE,"Лист4"}</definedName>
    <definedName name="іук" localSheetId="45" hidden="1">{#N/A,#N/A,FALSE,"Лист4"}</definedName>
    <definedName name="іук" localSheetId="46" hidden="1">{#N/A,#N/A,FALSE,"Лист4"}</definedName>
    <definedName name="іук" localSheetId="44" hidden="1">{#N/A,#N/A,FALSE,"Лист4"}</definedName>
    <definedName name="іук" localSheetId="52" hidden="1">{#N/A,#N/A,FALSE,"Лист4"}</definedName>
    <definedName name="іук" localSheetId="55" hidden="1">{#N/A,#N/A,FALSE,"Лист4"}</definedName>
    <definedName name="іук" localSheetId="56" hidden="1">{#N/A,#N/A,FALSE,"Лист4"}</definedName>
    <definedName name="іук" localSheetId="57" hidden="1">{#N/A,#N/A,FALSE,"Лист4"}</definedName>
    <definedName name="іук" localSheetId="60" hidden="1">{#N/A,#N/A,FALSE,"Лист4"}</definedName>
    <definedName name="іук" localSheetId="61" hidden="1">{#N/A,#N/A,FALSE,"Лист4"}</definedName>
    <definedName name="іук" localSheetId="62" hidden="1">{#N/A,#N/A,FALSE,"Лист4"}</definedName>
    <definedName name="іук" localSheetId="63" hidden="1">{#N/A,#N/A,FALSE,"Лист4"}</definedName>
    <definedName name="іук" localSheetId="64" hidden="1">{#N/A,#N/A,FALSE,"Лист4"}</definedName>
    <definedName name="іук" localSheetId="65" hidden="1">{#N/A,#N/A,FALSE,"Лист4"}</definedName>
    <definedName name="іук" localSheetId="66" hidden="1">{#N/A,#N/A,FALSE,"Лист4"}</definedName>
    <definedName name="іук" localSheetId="67" hidden="1">{#N/A,#N/A,FALSE,"Лист4"}</definedName>
    <definedName name="іук" localSheetId="68" hidden="1">{#N/A,#N/A,FALSE,"Лист4"}</definedName>
    <definedName name="іук" localSheetId="69" hidden="1">{#N/A,#N/A,FALSE,"Лист4"}</definedName>
    <definedName name="іук" localSheetId="70" hidden="1">{#N/A,#N/A,FALSE,"Лист4"}</definedName>
    <definedName name="іук" localSheetId="71" hidden="1">{#N/A,#N/A,FALSE,"Лист4"}</definedName>
    <definedName name="іук" localSheetId="72" hidden="1">{#N/A,#N/A,FALSE,"Лист4"}</definedName>
    <definedName name="іук" localSheetId="76" hidden="1">{#N/A,#N/A,FALSE,"Лист4"}</definedName>
    <definedName name="іук" localSheetId="77" hidden="1">{#N/A,#N/A,FALSE,"Лист4"}</definedName>
    <definedName name="іук" localSheetId="78" hidden="1">{#N/A,#N/A,FALSE,"Лист4"}</definedName>
    <definedName name="іук" localSheetId="80" hidden="1">{#N/A,#N/A,FALSE,"Лист4"}</definedName>
    <definedName name="іук" localSheetId="84" hidden="1">{#N/A,#N/A,FALSE,"Лист4"}</definedName>
    <definedName name="іук" localSheetId="88" hidden="1">{#N/A,#N/A,FALSE,"Лист4"}</definedName>
    <definedName name="іук" localSheetId="89" hidden="1">{#N/A,#N/A,FALSE,"Лист4"}</definedName>
    <definedName name="іук" localSheetId="91" hidden="1">{#N/A,#N/A,FALSE,"Лист4"}</definedName>
    <definedName name="іук" localSheetId="92" hidden="1">{#N/A,#N/A,FALSE,"Лист4"}</definedName>
    <definedName name="іук" localSheetId="93" hidden="1">{#N/A,#N/A,FALSE,"Лист4"}</definedName>
    <definedName name="іук" localSheetId="74" hidden="1">{#N/A,#N/A,FALSE,"Лист4"}</definedName>
    <definedName name="іук" hidden="1">{#N/A,#N/A,FALSE,"Лист4"}</definedName>
    <definedName name="їжд" localSheetId="1" hidden="1">{#N/A,#N/A,FALSE,"Лист4"}</definedName>
    <definedName name="їжд" localSheetId="2" hidden="1">{#N/A,#N/A,FALSE,"Лист4"}</definedName>
    <definedName name="їжд" localSheetId="19" hidden="1">{#N/A,#N/A,FALSE,"Лист4"}</definedName>
    <definedName name="їжд" localSheetId="31" hidden="1">{#N/A,#N/A,FALSE,"Лист4"}</definedName>
    <definedName name="їжд" localSheetId="22" hidden="1">{#N/A,#N/A,FALSE,"Лист4"}</definedName>
    <definedName name="їжд" localSheetId="23" hidden="1">{#N/A,#N/A,FALSE,"Лист4"}</definedName>
    <definedName name="їжд" localSheetId="24" hidden="1">{#N/A,#N/A,FALSE,"Лист4"}</definedName>
    <definedName name="їжд" localSheetId="25" hidden="1">{#N/A,#N/A,FALSE,"Лист4"}</definedName>
    <definedName name="їжд" localSheetId="26" hidden="1">{#N/A,#N/A,FALSE,"Лист4"}</definedName>
    <definedName name="їжд" localSheetId="36" hidden="1">{#N/A,#N/A,FALSE,"Лист4"}</definedName>
    <definedName name="їжд" localSheetId="45" hidden="1">{#N/A,#N/A,FALSE,"Лист4"}</definedName>
    <definedName name="їжд" localSheetId="46" hidden="1">{#N/A,#N/A,FALSE,"Лист4"}</definedName>
    <definedName name="їжд" localSheetId="44" hidden="1">{#N/A,#N/A,FALSE,"Лист4"}</definedName>
    <definedName name="їжд" localSheetId="52" hidden="1">{#N/A,#N/A,FALSE,"Лист4"}</definedName>
    <definedName name="їжд" localSheetId="55" hidden="1">{#N/A,#N/A,FALSE,"Лист4"}</definedName>
    <definedName name="їжд" localSheetId="56" hidden="1">{#N/A,#N/A,FALSE,"Лист4"}</definedName>
    <definedName name="їжд" localSheetId="57" hidden="1">{#N/A,#N/A,FALSE,"Лист4"}</definedName>
    <definedName name="їжд" localSheetId="60" hidden="1">{#N/A,#N/A,FALSE,"Лист4"}</definedName>
    <definedName name="їжд" localSheetId="61" hidden="1">{#N/A,#N/A,FALSE,"Лист4"}</definedName>
    <definedName name="їжд" localSheetId="62" hidden="1">{#N/A,#N/A,FALSE,"Лист4"}</definedName>
    <definedName name="їжд" localSheetId="63" hidden="1">{#N/A,#N/A,FALSE,"Лист4"}</definedName>
    <definedName name="їжд" localSheetId="64" hidden="1">{#N/A,#N/A,FALSE,"Лист4"}</definedName>
    <definedName name="їжд" localSheetId="65" hidden="1">{#N/A,#N/A,FALSE,"Лист4"}</definedName>
    <definedName name="їжд" localSheetId="66" hidden="1">{#N/A,#N/A,FALSE,"Лист4"}</definedName>
    <definedName name="їжд" localSheetId="67" hidden="1">{#N/A,#N/A,FALSE,"Лист4"}</definedName>
    <definedName name="їжд" localSheetId="68" hidden="1">{#N/A,#N/A,FALSE,"Лист4"}</definedName>
    <definedName name="їжд" localSheetId="69" hidden="1">{#N/A,#N/A,FALSE,"Лист4"}</definedName>
    <definedName name="їжд" localSheetId="70" hidden="1">{#N/A,#N/A,FALSE,"Лист4"}</definedName>
    <definedName name="їжд" localSheetId="71" hidden="1">{#N/A,#N/A,FALSE,"Лист4"}</definedName>
    <definedName name="їжд" localSheetId="72" hidden="1">{#N/A,#N/A,FALSE,"Лист4"}</definedName>
    <definedName name="їжд" localSheetId="76" hidden="1">{#N/A,#N/A,FALSE,"Лист4"}</definedName>
    <definedName name="їжд" localSheetId="77" hidden="1">{#N/A,#N/A,FALSE,"Лист4"}</definedName>
    <definedName name="їжд" localSheetId="78" hidden="1">{#N/A,#N/A,FALSE,"Лист4"}</definedName>
    <definedName name="їжд" localSheetId="80" hidden="1">{#N/A,#N/A,FALSE,"Лист4"}</definedName>
    <definedName name="їжд" localSheetId="84" hidden="1">{#N/A,#N/A,FALSE,"Лист4"}</definedName>
    <definedName name="їжд" localSheetId="88" hidden="1">{#N/A,#N/A,FALSE,"Лист4"}</definedName>
    <definedName name="їжд" localSheetId="89" hidden="1">{#N/A,#N/A,FALSE,"Лист4"}</definedName>
    <definedName name="їжд" localSheetId="91" hidden="1">{#N/A,#N/A,FALSE,"Лист4"}</definedName>
    <definedName name="їжд" localSheetId="92" hidden="1">{#N/A,#N/A,FALSE,"Лист4"}</definedName>
    <definedName name="їжд" localSheetId="93" hidden="1">{#N/A,#N/A,FALSE,"Лист4"}</definedName>
    <definedName name="їжд" localSheetId="74" hidden="1">{#N/A,#N/A,FALSE,"Лист4"}</definedName>
    <definedName name="їжд" hidden="1">{#N/A,#N/A,FALSE,"Лист4"}</definedName>
    <definedName name="й" localSheetId="1" hidden="1">{#N/A,#N/A,FALSE,"т02бд"}</definedName>
    <definedName name="й" localSheetId="2" hidden="1">{#N/A,#N/A,FALSE,"т02бд"}</definedName>
    <definedName name="й" localSheetId="19" hidden="1">{#N/A,#N/A,FALSE,"т02бд"}</definedName>
    <definedName name="й" localSheetId="31" hidden="1">{#N/A,#N/A,FALSE,"т02бд"}</definedName>
    <definedName name="й" localSheetId="22" hidden="1">{#N/A,#N/A,FALSE,"т02бд"}</definedName>
    <definedName name="й" localSheetId="23" hidden="1">{#N/A,#N/A,FALSE,"т02бд"}</definedName>
    <definedName name="й" localSheetId="24" hidden="1">{#N/A,#N/A,FALSE,"т02бд"}</definedName>
    <definedName name="й" localSheetId="25" hidden="1">{#N/A,#N/A,FALSE,"т02бд"}</definedName>
    <definedName name="й" localSheetId="26" hidden="1">{#N/A,#N/A,FALSE,"т02бд"}</definedName>
    <definedName name="й" localSheetId="36" hidden="1">{#N/A,#N/A,FALSE,"т02бд"}</definedName>
    <definedName name="й" localSheetId="45" hidden="1">{#N/A,#N/A,FALSE,"т02бд"}</definedName>
    <definedName name="й" localSheetId="46" hidden="1">{#N/A,#N/A,FALSE,"т02бд"}</definedName>
    <definedName name="й" localSheetId="44" hidden="1">{#N/A,#N/A,FALSE,"т02бд"}</definedName>
    <definedName name="й" localSheetId="52" hidden="1">{#N/A,#N/A,FALSE,"т02бд"}</definedName>
    <definedName name="й" localSheetId="55" hidden="1">{#N/A,#N/A,FALSE,"т02бд"}</definedName>
    <definedName name="й" localSheetId="56" hidden="1">{#N/A,#N/A,FALSE,"т02бд"}</definedName>
    <definedName name="й" localSheetId="57" hidden="1">{#N/A,#N/A,FALSE,"т02бд"}</definedName>
    <definedName name="й" localSheetId="60" hidden="1">{#N/A,#N/A,FALSE,"т02бд"}</definedName>
    <definedName name="й" localSheetId="61" hidden="1">{#N/A,#N/A,FALSE,"т02бд"}</definedName>
    <definedName name="й" localSheetId="62" hidden="1">{#N/A,#N/A,FALSE,"т02бд"}</definedName>
    <definedName name="й" localSheetId="63" hidden="1">{#N/A,#N/A,FALSE,"т02бд"}</definedName>
    <definedName name="й" localSheetId="64" hidden="1">{#N/A,#N/A,FALSE,"т02бд"}</definedName>
    <definedName name="й" localSheetId="65" hidden="1">{#N/A,#N/A,FALSE,"т02бд"}</definedName>
    <definedName name="й" localSheetId="66" hidden="1">{#N/A,#N/A,FALSE,"т02бд"}</definedName>
    <definedName name="й" localSheetId="67" hidden="1">{#N/A,#N/A,FALSE,"т02бд"}</definedName>
    <definedName name="й" localSheetId="68" hidden="1">{#N/A,#N/A,FALSE,"т02бд"}</definedName>
    <definedName name="й" localSheetId="69" hidden="1">{#N/A,#N/A,FALSE,"т02бд"}</definedName>
    <definedName name="й" localSheetId="70" hidden="1">{#N/A,#N/A,FALSE,"т02бд"}</definedName>
    <definedName name="й" localSheetId="71" hidden="1">{#N/A,#N/A,FALSE,"т02бд"}</definedName>
    <definedName name="й" localSheetId="72" hidden="1">{#N/A,#N/A,FALSE,"т02бд"}</definedName>
    <definedName name="й" localSheetId="76" hidden="1">{#N/A,#N/A,FALSE,"т02бд"}</definedName>
    <definedName name="й" localSheetId="78" hidden="1">{#N/A,#N/A,FALSE,"т02бд"}</definedName>
    <definedName name="й" localSheetId="84" hidden="1">{#N/A,#N/A,FALSE,"т02бд"}</definedName>
    <definedName name="й" localSheetId="88" hidden="1">{#N/A,#N/A,FALSE,"т02бд"}</definedName>
    <definedName name="й" localSheetId="91" hidden="1">{#N/A,#N/A,FALSE,"т02бд"}</definedName>
    <definedName name="й" localSheetId="92" hidden="1">{#N/A,#N/A,FALSE,"т02бд"}</definedName>
    <definedName name="й" localSheetId="93" hidden="1">{#N/A,#N/A,FALSE,"т02бд"}</definedName>
    <definedName name="й" localSheetId="74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2" hidden="1">{#N/A,#N/A,FALSE,"т02бд"}</definedName>
    <definedName name="й_1" localSheetId="19" hidden="1">{#N/A,#N/A,FALSE,"т02бд"}</definedName>
    <definedName name="й_1" localSheetId="31" hidden="1">{#N/A,#N/A,FALSE,"т02бд"}</definedName>
    <definedName name="й_1" localSheetId="22" hidden="1">{#N/A,#N/A,FALSE,"т02бд"}</definedName>
    <definedName name="й_1" localSheetId="23" hidden="1">{#N/A,#N/A,FALSE,"т02бд"}</definedName>
    <definedName name="й_1" localSheetId="24" hidden="1">{#N/A,#N/A,FALSE,"т02бд"}</definedName>
    <definedName name="й_1" localSheetId="25" hidden="1">{#N/A,#N/A,FALSE,"т02бд"}</definedName>
    <definedName name="й_1" localSheetId="26" hidden="1">{#N/A,#N/A,FALSE,"т02бд"}</definedName>
    <definedName name="й_1" localSheetId="36" hidden="1">{#N/A,#N/A,FALSE,"т02бд"}</definedName>
    <definedName name="й_1" localSheetId="45" hidden="1">{#N/A,#N/A,FALSE,"т02бд"}</definedName>
    <definedName name="й_1" localSheetId="46" hidden="1">{#N/A,#N/A,FALSE,"т02бд"}</definedName>
    <definedName name="й_1" localSheetId="44" hidden="1">{#N/A,#N/A,FALSE,"т02бд"}</definedName>
    <definedName name="й_1" localSheetId="52" hidden="1">{#N/A,#N/A,FALSE,"т02бд"}</definedName>
    <definedName name="й_1" localSheetId="55" hidden="1">{#N/A,#N/A,FALSE,"т02бд"}</definedName>
    <definedName name="й_1" localSheetId="56" hidden="1">{#N/A,#N/A,FALSE,"т02бд"}</definedName>
    <definedName name="й_1" localSheetId="57" hidden="1">{#N/A,#N/A,FALSE,"т02бд"}</definedName>
    <definedName name="й_1" localSheetId="60" hidden="1">{#N/A,#N/A,FALSE,"т02бд"}</definedName>
    <definedName name="й_1" localSheetId="61" hidden="1">{#N/A,#N/A,FALSE,"т02бд"}</definedName>
    <definedName name="й_1" localSheetId="62" hidden="1">{#N/A,#N/A,FALSE,"т02бд"}</definedName>
    <definedName name="й_1" localSheetId="63" hidden="1">{#N/A,#N/A,FALSE,"т02бд"}</definedName>
    <definedName name="й_1" localSheetId="64" hidden="1">{#N/A,#N/A,FALSE,"т02бд"}</definedName>
    <definedName name="й_1" localSheetId="65" hidden="1">{#N/A,#N/A,FALSE,"т02бд"}</definedName>
    <definedName name="й_1" localSheetId="66" hidden="1">{#N/A,#N/A,FALSE,"т02бд"}</definedName>
    <definedName name="й_1" localSheetId="67" hidden="1">{#N/A,#N/A,FALSE,"т02бд"}</definedName>
    <definedName name="й_1" localSheetId="68" hidden="1">{#N/A,#N/A,FALSE,"т02бд"}</definedName>
    <definedName name="й_1" localSheetId="69" hidden="1">{#N/A,#N/A,FALSE,"т02бд"}</definedName>
    <definedName name="й_1" localSheetId="70" hidden="1">{#N/A,#N/A,FALSE,"т02бд"}</definedName>
    <definedName name="й_1" localSheetId="71" hidden="1">{#N/A,#N/A,FALSE,"т02бд"}</definedName>
    <definedName name="й_1" localSheetId="72" hidden="1">{#N/A,#N/A,FALSE,"т02бд"}</definedName>
    <definedName name="й_1" localSheetId="76" hidden="1">{#N/A,#N/A,FALSE,"т02бд"}</definedName>
    <definedName name="й_1" localSheetId="78" hidden="1">{#N/A,#N/A,FALSE,"т02бд"}</definedName>
    <definedName name="й_1" localSheetId="84" hidden="1">{#N/A,#N/A,FALSE,"т02бд"}</definedName>
    <definedName name="й_1" localSheetId="88" hidden="1">{#N/A,#N/A,FALSE,"т02бд"}</definedName>
    <definedName name="й_1" localSheetId="91" hidden="1">{#N/A,#N/A,FALSE,"т02бд"}</definedName>
    <definedName name="й_1" localSheetId="92" hidden="1">{#N/A,#N/A,FALSE,"т02бд"}</definedName>
    <definedName name="й_1" localSheetId="93" hidden="1">{#N/A,#N/A,FALSE,"т02бд"}</definedName>
    <definedName name="й_1" localSheetId="74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2" hidden="1">{#N/A,#N/A,FALSE,"т02бд"}</definedName>
    <definedName name="й_2" localSheetId="19" hidden="1">{#N/A,#N/A,FALSE,"т02бд"}</definedName>
    <definedName name="й_2" localSheetId="31" hidden="1">{#N/A,#N/A,FALSE,"т02бд"}</definedName>
    <definedName name="й_2" localSheetId="22" hidden="1">{#N/A,#N/A,FALSE,"т02бд"}</definedName>
    <definedName name="й_2" localSheetId="23" hidden="1">{#N/A,#N/A,FALSE,"т02бд"}</definedName>
    <definedName name="й_2" localSheetId="24" hidden="1">{#N/A,#N/A,FALSE,"т02бд"}</definedName>
    <definedName name="й_2" localSheetId="25" hidden="1">{#N/A,#N/A,FALSE,"т02бд"}</definedName>
    <definedName name="й_2" localSheetId="26" hidden="1">{#N/A,#N/A,FALSE,"т02бд"}</definedName>
    <definedName name="й_2" localSheetId="36" hidden="1">{#N/A,#N/A,FALSE,"т02бд"}</definedName>
    <definedName name="й_2" localSheetId="45" hidden="1">{#N/A,#N/A,FALSE,"т02бд"}</definedName>
    <definedName name="й_2" localSheetId="46" hidden="1">{#N/A,#N/A,FALSE,"т02бд"}</definedName>
    <definedName name="й_2" localSheetId="44" hidden="1">{#N/A,#N/A,FALSE,"т02бд"}</definedName>
    <definedName name="й_2" localSheetId="52" hidden="1">{#N/A,#N/A,FALSE,"т02бд"}</definedName>
    <definedName name="й_2" localSheetId="55" hidden="1">{#N/A,#N/A,FALSE,"т02бд"}</definedName>
    <definedName name="й_2" localSheetId="56" hidden="1">{#N/A,#N/A,FALSE,"т02бд"}</definedName>
    <definedName name="й_2" localSheetId="57" hidden="1">{#N/A,#N/A,FALSE,"т02бд"}</definedName>
    <definedName name="й_2" localSheetId="60" hidden="1">{#N/A,#N/A,FALSE,"т02бд"}</definedName>
    <definedName name="й_2" localSheetId="61" hidden="1">{#N/A,#N/A,FALSE,"т02бд"}</definedName>
    <definedName name="й_2" localSheetId="62" hidden="1">{#N/A,#N/A,FALSE,"т02бд"}</definedName>
    <definedName name="й_2" localSheetId="63" hidden="1">{#N/A,#N/A,FALSE,"т02бд"}</definedName>
    <definedName name="й_2" localSheetId="64" hidden="1">{#N/A,#N/A,FALSE,"т02бд"}</definedName>
    <definedName name="й_2" localSheetId="65" hidden="1">{#N/A,#N/A,FALSE,"т02бд"}</definedName>
    <definedName name="й_2" localSheetId="66" hidden="1">{#N/A,#N/A,FALSE,"т02бд"}</definedName>
    <definedName name="й_2" localSheetId="67" hidden="1">{#N/A,#N/A,FALSE,"т02бд"}</definedName>
    <definedName name="й_2" localSheetId="68" hidden="1">{#N/A,#N/A,FALSE,"т02бд"}</definedName>
    <definedName name="й_2" localSheetId="69" hidden="1">{#N/A,#N/A,FALSE,"т02бд"}</definedName>
    <definedName name="й_2" localSheetId="70" hidden="1">{#N/A,#N/A,FALSE,"т02бд"}</definedName>
    <definedName name="й_2" localSheetId="71" hidden="1">{#N/A,#N/A,FALSE,"т02бд"}</definedName>
    <definedName name="й_2" localSheetId="72" hidden="1">{#N/A,#N/A,FALSE,"т02бд"}</definedName>
    <definedName name="й_2" localSheetId="76" hidden="1">{#N/A,#N/A,FALSE,"т02бд"}</definedName>
    <definedName name="й_2" localSheetId="78" hidden="1">{#N/A,#N/A,FALSE,"т02бд"}</definedName>
    <definedName name="й_2" localSheetId="84" hidden="1">{#N/A,#N/A,FALSE,"т02бд"}</definedName>
    <definedName name="й_2" localSheetId="88" hidden="1">{#N/A,#N/A,FALSE,"т02бд"}</definedName>
    <definedName name="й_2" localSheetId="91" hidden="1">{#N/A,#N/A,FALSE,"т02бд"}</definedName>
    <definedName name="й_2" localSheetId="92" hidden="1">{#N/A,#N/A,FALSE,"т02бд"}</definedName>
    <definedName name="й_2" localSheetId="93" hidden="1">{#N/A,#N/A,FALSE,"т02бд"}</definedName>
    <definedName name="й_2" localSheetId="74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2" hidden="1">{#N/A,#N/A,FALSE,"т02бд"}</definedName>
    <definedName name="йив" localSheetId="19" hidden="1">{#N/A,#N/A,FALSE,"т02бд"}</definedName>
    <definedName name="йив" localSheetId="31" hidden="1">{#N/A,#N/A,FALSE,"т02бд"}</definedName>
    <definedName name="йив" localSheetId="22" hidden="1">{#N/A,#N/A,FALSE,"т02бд"}</definedName>
    <definedName name="йив" localSheetId="23" hidden="1">{#N/A,#N/A,FALSE,"т02бд"}</definedName>
    <definedName name="йив" localSheetId="24" hidden="1">{#N/A,#N/A,FALSE,"т02бд"}</definedName>
    <definedName name="йив" localSheetId="25" hidden="1">{#N/A,#N/A,FALSE,"т02бд"}</definedName>
    <definedName name="йив" localSheetId="26" hidden="1">{#N/A,#N/A,FALSE,"т02бд"}</definedName>
    <definedName name="йив" localSheetId="36" hidden="1">{#N/A,#N/A,FALSE,"т02бд"}</definedName>
    <definedName name="йив" localSheetId="45" hidden="1">{#N/A,#N/A,FALSE,"т02бд"}</definedName>
    <definedName name="йив" localSheetId="46" hidden="1">{#N/A,#N/A,FALSE,"т02бд"}</definedName>
    <definedName name="йив" localSheetId="44" hidden="1">{#N/A,#N/A,FALSE,"т02бд"}</definedName>
    <definedName name="йив" localSheetId="52" hidden="1">{#N/A,#N/A,FALSE,"т02бд"}</definedName>
    <definedName name="йив" localSheetId="55" hidden="1">{#N/A,#N/A,FALSE,"т02бд"}</definedName>
    <definedName name="йив" localSheetId="56" hidden="1">{#N/A,#N/A,FALSE,"т02бд"}</definedName>
    <definedName name="йив" localSheetId="57" hidden="1">{#N/A,#N/A,FALSE,"т02бд"}</definedName>
    <definedName name="йив" localSheetId="60" hidden="1">{#N/A,#N/A,FALSE,"т02бд"}</definedName>
    <definedName name="йив" localSheetId="61" hidden="1">{#N/A,#N/A,FALSE,"т02бд"}</definedName>
    <definedName name="йив" localSheetId="62" hidden="1">{#N/A,#N/A,FALSE,"т02бд"}</definedName>
    <definedName name="йив" localSheetId="63" hidden="1">{#N/A,#N/A,FALSE,"т02бд"}</definedName>
    <definedName name="йив" localSheetId="64" hidden="1">{#N/A,#N/A,FALSE,"т02бд"}</definedName>
    <definedName name="йив" localSheetId="65" hidden="1">{#N/A,#N/A,FALSE,"т02бд"}</definedName>
    <definedName name="йив" localSheetId="66" hidden="1">{#N/A,#N/A,FALSE,"т02бд"}</definedName>
    <definedName name="йив" localSheetId="67" hidden="1">{#N/A,#N/A,FALSE,"т02бд"}</definedName>
    <definedName name="йив" localSheetId="68" hidden="1">{#N/A,#N/A,FALSE,"т02бд"}</definedName>
    <definedName name="йив" localSheetId="69" hidden="1">{#N/A,#N/A,FALSE,"т02бд"}</definedName>
    <definedName name="йив" localSheetId="70" hidden="1">{#N/A,#N/A,FALSE,"т02бд"}</definedName>
    <definedName name="йив" localSheetId="71" hidden="1">{#N/A,#N/A,FALSE,"т02бд"}</definedName>
    <definedName name="йив" localSheetId="72" hidden="1">{#N/A,#N/A,FALSE,"т02бд"}</definedName>
    <definedName name="йив" localSheetId="76" hidden="1">{#N/A,#N/A,FALSE,"т02бд"}</definedName>
    <definedName name="йив" localSheetId="77" hidden="1">{#N/A,#N/A,FALSE,"т02бд"}</definedName>
    <definedName name="йив" localSheetId="78" hidden="1">{#N/A,#N/A,FALSE,"т02бд"}</definedName>
    <definedName name="йив" localSheetId="80" hidden="1">{#N/A,#N/A,FALSE,"т02бд"}</definedName>
    <definedName name="йив" localSheetId="84" hidden="1">{#N/A,#N/A,FALSE,"т02бд"}</definedName>
    <definedName name="йив" localSheetId="88" hidden="1">{#N/A,#N/A,FALSE,"т02бд"}</definedName>
    <definedName name="йив" localSheetId="89" hidden="1">{#N/A,#N/A,FALSE,"т02бд"}</definedName>
    <definedName name="йив" localSheetId="91" hidden="1">{#N/A,#N/A,FALSE,"т02бд"}</definedName>
    <definedName name="йив" localSheetId="92" hidden="1">{#N/A,#N/A,FALSE,"т02бд"}</definedName>
    <definedName name="йив" localSheetId="93" hidden="1">{#N/A,#N/A,FALSE,"т02бд"}</definedName>
    <definedName name="йив" localSheetId="74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2" hidden="1">{#N/A,#N/A,FALSE,"т02бд"}</definedName>
    <definedName name="ййй" localSheetId="19" hidden="1">{#N/A,#N/A,FALSE,"т02бд"}</definedName>
    <definedName name="ййй" localSheetId="31" hidden="1">{#N/A,#N/A,FALSE,"т02бд"}</definedName>
    <definedName name="ййй" localSheetId="22" hidden="1">{#N/A,#N/A,FALSE,"т02бд"}</definedName>
    <definedName name="ййй" localSheetId="23" hidden="1">{#N/A,#N/A,FALSE,"т02бд"}</definedName>
    <definedName name="ййй" localSheetId="24" hidden="1">{#N/A,#N/A,FALSE,"т02бд"}</definedName>
    <definedName name="ййй" localSheetId="25" hidden="1">{#N/A,#N/A,FALSE,"т02бд"}</definedName>
    <definedName name="ййй" localSheetId="26" hidden="1">{#N/A,#N/A,FALSE,"т02бд"}</definedName>
    <definedName name="ййй" localSheetId="36" hidden="1">{#N/A,#N/A,FALSE,"т02бд"}</definedName>
    <definedName name="ййй" localSheetId="45" hidden="1">{#N/A,#N/A,FALSE,"т02бд"}</definedName>
    <definedName name="ййй" localSheetId="46" hidden="1">{#N/A,#N/A,FALSE,"т02бд"}</definedName>
    <definedName name="ййй" localSheetId="44" hidden="1">{#N/A,#N/A,FALSE,"т02бд"}</definedName>
    <definedName name="ййй" localSheetId="52" hidden="1">{#N/A,#N/A,FALSE,"т02бд"}</definedName>
    <definedName name="ййй" localSheetId="55" hidden="1">{#N/A,#N/A,FALSE,"т02бд"}</definedName>
    <definedName name="ййй" localSheetId="56" hidden="1">{#N/A,#N/A,FALSE,"т02бд"}</definedName>
    <definedName name="ййй" localSheetId="57" hidden="1">{#N/A,#N/A,FALSE,"т02бд"}</definedName>
    <definedName name="ййй" localSheetId="60" hidden="1">{#N/A,#N/A,FALSE,"т02бд"}</definedName>
    <definedName name="ййй" localSheetId="61" hidden="1">{#N/A,#N/A,FALSE,"т02бд"}</definedName>
    <definedName name="ййй" localSheetId="62" hidden="1">{#N/A,#N/A,FALSE,"т02бд"}</definedName>
    <definedName name="ййй" localSheetId="63" hidden="1">{#N/A,#N/A,FALSE,"т02бд"}</definedName>
    <definedName name="ййй" localSheetId="64" hidden="1">{#N/A,#N/A,FALSE,"т02бд"}</definedName>
    <definedName name="ййй" localSheetId="65" hidden="1">{#N/A,#N/A,FALSE,"т02бд"}</definedName>
    <definedName name="ййй" localSheetId="66" hidden="1">{#N/A,#N/A,FALSE,"т02бд"}</definedName>
    <definedName name="ййй" localSheetId="67" hidden="1">{#N/A,#N/A,FALSE,"т02бд"}</definedName>
    <definedName name="ййй" localSheetId="68" hidden="1">{#N/A,#N/A,FALSE,"т02бд"}</definedName>
    <definedName name="ййй" localSheetId="69" hidden="1">{#N/A,#N/A,FALSE,"т02бд"}</definedName>
    <definedName name="ййй" localSheetId="70" hidden="1">{#N/A,#N/A,FALSE,"т02бд"}</definedName>
    <definedName name="ййй" localSheetId="71" hidden="1">{#N/A,#N/A,FALSE,"т02бд"}</definedName>
    <definedName name="ййй" localSheetId="72" hidden="1">{#N/A,#N/A,FALSE,"т02бд"}</definedName>
    <definedName name="ййй" localSheetId="76" hidden="1">{#N/A,#N/A,FALSE,"т02бд"}</definedName>
    <definedName name="ййй" localSheetId="77" hidden="1">{#N/A,#N/A,FALSE,"т02бд"}</definedName>
    <definedName name="ййй" localSheetId="78" hidden="1">{#N/A,#N/A,FALSE,"т02бд"}</definedName>
    <definedName name="ййй" localSheetId="80" hidden="1">{#N/A,#N/A,FALSE,"т02бд"}</definedName>
    <definedName name="ййй" localSheetId="84" hidden="1">{#N/A,#N/A,FALSE,"т02бд"}</definedName>
    <definedName name="ййй" localSheetId="88" hidden="1">{#N/A,#N/A,FALSE,"т02бд"}</definedName>
    <definedName name="ййй" localSheetId="89" hidden="1">{#N/A,#N/A,FALSE,"т02бд"}</definedName>
    <definedName name="ййй" localSheetId="91" hidden="1">{#N/A,#N/A,FALSE,"т02бд"}</definedName>
    <definedName name="ййй" localSheetId="92" hidden="1">{#N/A,#N/A,FALSE,"т02бд"}</definedName>
    <definedName name="ййй" localSheetId="93" hidden="1">{#N/A,#N/A,FALSE,"т02бд"}</definedName>
    <definedName name="ййй" localSheetId="74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2" hidden="1">{#N/A,#N/A,FALSE,"Лист4"}</definedName>
    <definedName name="йййй" localSheetId="19" hidden="1">{#N/A,#N/A,FALSE,"Лист4"}</definedName>
    <definedName name="йййй" localSheetId="31" hidden="1">{#N/A,#N/A,FALSE,"Лист4"}</definedName>
    <definedName name="йййй" localSheetId="22" hidden="1">{#N/A,#N/A,FALSE,"Лист4"}</definedName>
    <definedName name="йййй" localSheetId="23" hidden="1">{#N/A,#N/A,FALSE,"Лист4"}</definedName>
    <definedName name="йййй" localSheetId="24" hidden="1">{#N/A,#N/A,FALSE,"Лист4"}</definedName>
    <definedName name="йййй" localSheetId="25" hidden="1">{#N/A,#N/A,FALSE,"Лист4"}</definedName>
    <definedName name="йййй" localSheetId="26" hidden="1">{#N/A,#N/A,FALSE,"Лист4"}</definedName>
    <definedName name="йййй" localSheetId="36" hidden="1">{#N/A,#N/A,FALSE,"Лист4"}</definedName>
    <definedName name="йййй" localSheetId="45" hidden="1">{#N/A,#N/A,FALSE,"Лист4"}</definedName>
    <definedName name="йййй" localSheetId="46" hidden="1">{#N/A,#N/A,FALSE,"Лист4"}</definedName>
    <definedName name="йййй" localSheetId="44" hidden="1">{#N/A,#N/A,FALSE,"Лист4"}</definedName>
    <definedName name="йййй" localSheetId="52" hidden="1">{#N/A,#N/A,FALSE,"Лист4"}</definedName>
    <definedName name="йййй" localSheetId="55" hidden="1">{#N/A,#N/A,FALSE,"Лист4"}</definedName>
    <definedName name="йййй" localSheetId="56" hidden="1">{#N/A,#N/A,FALSE,"Лист4"}</definedName>
    <definedName name="йййй" localSheetId="57" hidden="1">{#N/A,#N/A,FALSE,"Лист4"}</definedName>
    <definedName name="йййй" localSheetId="60" hidden="1">{#N/A,#N/A,FALSE,"Лист4"}</definedName>
    <definedName name="йййй" localSheetId="61" hidden="1">{#N/A,#N/A,FALSE,"Лист4"}</definedName>
    <definedName name="йййй" localSheetId="62" hidden="1">{#N/A,#N/A,FALSE,"Лист4"}</definedName>
    <definedName name="йййй" localSheetId="63" hidden="1">{#N/A,#N/A,FALSE,"Лист4"}</definedName>
    <definedName name="йййй" localSheetId="64" hidden="1">{#N/A,#N/A,FALSE,"Лист4"}</definedName>
    <definedName name="йййй" localSheetId="65" hidden="1">{#N/A,#N/A,FALSE,"Лист4"}</definedName>
    <definedName name="йййй" localSheetId="66" hidden="1">{#N/A,#N/A,FALSE,"Лист4"}</definedName>
    <definedName name="йййй" localSheetId="67" hidden="1">{#N/A,#N/A,FALSE,"Лист4"}</definedName>
    <definedName name="йййй" localSheetId="68" hidden="1">{#N/A,#N/A,FALSE,"Лист4"}</definedName>
    <definedName name="йййй" localSheetId="69" hidden="1">{#N/A,#N/A,FALSE,"Лист4"}</definedName>
    <definedName name="йййй" localSheetId="70" hidden="1">{#N/A,#N/A,FALSE,"Лист4"}</definedName>
    <definedName name="йййй" localSheetId="71" hidden="1">{#N/A,#N/A,FALSE,"Лист4"}</definedName>
    <definedName name="йййй" localSheetId="72" hidden="1">{#N/A,#N/A,FALSE,"Лист4"}</definedName>
    <definedName name="йййй" localSheetId="76" hidden="1">{#N/A,#N/A,FALSE,"Лист4"}</definedName>
    <definedName name="йййй" localSheetId="77" hidden="1">{#N/A,#N/A,FALSE,"Лист4"}</definedName>
    <definedName name="йййй" localSheetId="78" hidden="1">{#N/A,#N/A,FALSE,"Лист4"}</definedName>
    <definedName name="йййй" localSheetId="80" hidden="1">{#N/A,#N/A,FALSE,"Лист4"}</definedName>
    <definedName name="йййй" localSheetId="84" hidden="1">{#N/A,#N/A,FALSE,"Лист4"}</definedName>
    <definedName name="йййй" localSheetId="88" hidden="1">{#N/A,#N/A,FALSE,"Лист4"}</definedName>
    <definedName name="йййй" localSheetId="89" hidden="1">{#N/A,#N/A,FALSE,"Лист4"}</definedName>
    <definedName name="йййй" localSheetId="91" hidden="1">{#N/A,#N/A,FALSE,"Лист4"}</definedName>
    <definedName name="йййй" localSheetId="92" hidden="1">{#N/A,#N/A,FALSE,"Лист4"}</definedName>
    <definedName name="йййй" localSheetId="93" hidden="1">{#N/A,#N/A,FALSE,"Лист4"}</definedName>
    <definedName name="йййй" localSheetId="74" hidden="1">{#N/A,#N/A,FALSE,"Лист4"}</definedName>
    <definedName name="йййй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6" hidden="1">{#N/A,#N/A,FALSE,"I";#N/A,#N/A,FALSE,"J";#N/A,#N/A,FALSE,"K";#N/A,#N/A,FALSE,"L";#N/A,#N/A,FALSE,"M";#N/A,#N/A,FALSE,"N";#N/A,#N/A,FALSE,"O"}</definedName>
    <definedName name="квефі" localSheetId="19" hidden="1">{#N/A,#N/A,FALSE,"I";#N/A,#N/A,FALSE,"J";#N/A,#N/A,FALSE,"K";#N/A,#N/A,FALSE,"L";#N/A,#N/A,FALSE,"M";#N/A,#N/A,FALSE,"N";#N/A,#N/A,FALSE,"O"}</definedName>
    <definedName name="квефі" localSheetId="29" hidden="1">{#N/A,#N/A,FALSE,"I";#N/A,#N/A,FALSE,"J";#N/A,#N/A,FALSE,"K";#N/A,#N/A,FALSE,"L";#N/A,#N/A,FALSE,"M";#N/A,#N/A,FALSE,"N";#N/A,#N/A,FALSE,"O"}</definedName>
    <definedName name="квефі" localSheetId="30" hidden="1">{#N/A,#N/A,FALSE,"I";#N/A,#N/A,FALSE,"J";#N/A,#N/A,FALSE,"K";#N/A,#N/A,FALSE,"L";#N/A,#N/A,FALSE,"M";#N/A,#N/A,FALSE,"N";#N/A,#N/A,FALSE,"O"}</definedName>
    <definedName name="квефі" localSheetId="31" hidden="1">{#N/A,#N/A,FALSE,"I";#N/A,#N/A,FALSE,"J";#N/A,#N/A,FALSE,"K";#N/A,#N/A,FALSE,"L";#N/A,#N/A,FALSE,"M";#N/A,#N/A,FALSE,"N";#N/A,#N/A,FALSE,"O"}</definedName>
    <definedName name="квефі" localSheetId="22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24" hidden="1">{#N/A,#N/A,FALSE,"I";#N/A,#N/A,FALSE,"J";#N/A,#N/A,FALSE,"K";#N/A,#N/A,FALSE,"L";#N/A,#N/A,FALSE,"M";#N/A,#N/A,FALSE,"N";#N/A,#N/A,FALSE,"O"}</definedName>
    <definedName name="квефі" localSheetId="25" hidden="1">{#N/A,#N/A,FALSE,"I";#N/A,#N/A,FALSE,"J";#N/A,#N/A,FALSE,"K";#N/A,#N/A,FALSE,"L";#N/A,#N/A,FALSE,"M";#N/A,#N/A,FALSE,"N";#N/A,#N/A,FALSE,"O"}</definedName>
    <definedName name="квефі" localSheetId="26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46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52" hidden="1">{#N/A,#N/A,FALSE,"I";#N/A,#N/A,FALSE,"J";#N/A,#N/A,FALSE,"K";#N/A,#N/A,FALSE,"L";#N/A,#N/A,FALSE,"M";#N/A,#N/A,FALSE,"N";#N/A,#N/A,FALSE,"O"}</definedName>
    <definedName name="квефі" localSheetId="55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7" hidden="1">{#N/A,#N/A,FALSE,"I";#N/A,#N/A,FALSE,"J";#N/A,#N/A,FALSE,"K";#N/A,#N/A,FALSE,"L";#N/A,#N/A,FALSE,"M";#N/A,#N/A,FALSE,"N";#N/A,#N/A,FALSE,"O"}</definedName>
    <definedName name="квефі" localSheetId="58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62" hidden="1">{#N/A,#N/A,FALSE,"I";#N/A,#N/A,FALSE,"J";#N/A,#N/A,FALSE,"K";#N/A,#N/A,FALSE,"L";#N/A,#N/A,FALSE,"M";#N/A,#N/A,FALSE,"N";#N/A,#N/A,FALSE,"O"}</definedName>
    <definedName name="квефі" localSheetId="63" hidden="1">{#N/A,#N/A,FALSE,"I";#N/A,#N/A,FALSE,"J";#N/A,#N/A,FALSE,"K";#N/A,#N/A,FALSE,"L";#N/A,#N/A,FALSE,"M";#N/A,#N/A,FALSE,"N";#N/A,#N/A,FALSE,"O"}</definedName>
    <definedName name="квефі" localSheetId="64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localSheetId="80" hidden="1">{#N/A,#N/A,FALSE,"I";#N/A,#N/A,FALSE,"J";#N/A,#N/A,FALSE,"K";#N/A,#N/A,FALSE,"L";#N/A,#N/A,FALSE,"M";#N/A,#N/A,FALSE,"N";#N/A,#N/A,FALSE,"O"}</definedName>
    <definedName name="квефі" localSheetId="84" hidden="1">{#N/A,#N/A,FALSE,"I";#N/A,#N/A,FALSE,"J";#N/A,#N/A,FALSE,"K";#N/A,#N/A,FALSE,"L";#N/A,#N/A,FALSE,"M";#N/A,#N/A,FALSE,"N";#N/A,#N/A,FALSE,"O"}</definedName>
    <definedName name="квефі" localSheetId="88" hidden="1">{#N/A,#N/A,FALSE,"I";#N/A,#N/A,FALSE,"J";#N/A,#N/A,FALSE,"K";#N/A,#N/A,FALSE,"L";#N/A,#N/A,FALSE,"M";#N/A,#N/A,FALSE,"N";#N/A,#N/A,FALSE,"O"}</definedName>
    <definedName name="квефі" localSheetId="89" hidden="1">{#N/A,#N/A,FALSE,"I";#N/A,#N/A,FALSE,"J";#N/A,#N/A,FALSE,"K";#N/A,#N/A,FALSE,"L";#N/A,#N/A,FALSE,"M";#N/A,#N/A,FALSE,"N";#N/A,#N/A,FALSE,"O"}</definedName>
    <definedName name="квефі" localSheetId="91" hidden="1">{#N/A,#N/A,FALSE,"I";#N/A,#N/A,FALSE,"J";#N/A,#N/A,FALSE,"K";#N/A,#N/A,FALSE,"L";#N/A,#N/A,FALSE,"M";#N/A,#N/A,FALSE,"N";#N/A,#N/A,FALSE,"O"}</definedName>
    <definedName name="квефі" localSheetId="92" hidden="1">{#N/A,#N/A,FALSE,"I";#N/A,#N/A,FALSE,"J";#N/A,#N/A,FALSE,"K";#N/A,#N/A,FALSE,"L";#N/A,#N/A,FALSE,"M";#N/A,#N/A,FALSE,"N";#N/A,#N/A,FALSE,"O"}</definedName>
    <definedName name="квефі" localSheetId="93" hidden="1">{#N/A,#N/A,FALSE,"I";#N/A,#N/A,FALSE,"J";#N/A,#N/A,FALSE,"K";#N/A,#N/A,FALSE,"L";#N/A,#N/A,FALSE,"M";#N/A,#N/A,FALSE,"N";#N/A,#N/A,FALSE,"O"}</definedName>
    <definedName name="квефі" localSheetId="74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2" hidden="1">{#N/A,#N/A,FALSE,"I";#N/A,#N/A,FALSE,"J";#N/A,#N/A,FALSE,"K";#N/A,#N/A,FALSE,"L";#N/A,#N/A,FALSE,"M";#N/A,#N/A,FALSE,"N";#N/A,#N/A,FALSE,"O"}</definedName>
    <definedName name="квефі_1" localSheetId="19" hidden="1">{#N/A,#N/A,FALSE,"I";#N/A,#N/A,FALSE,"J";#N/A,#N/A,FALSE,"K";#N/A,#N/A,FALSE,"L";#N/A,#N/A,FALSE,"M";#N/A,#N/A,FALSE,"N";#N/A,#N/A,FALSE,"O"}</definedName>
    <definedName name="квефі_1" localSheetId="31" hidden="1">{#N/A,#N/A,FALSE,"I";#N/A,#N/A,FALSE,"J";#N/A,#N/A,FALSE,"K";#N/A,#N/A,FALSE,"L";#N/A,#N/A,FALSE,"M";#N/A,#N/A,FALSE,"N";#N/A,#N/A,FALSE,"O"}</definedName>
    <definedName name="квефі_1" localSheetId="22" hidden="1">{#N/A,#N/A,FALSE,"I";#N/A,#N/A,FALSE,"J";#N/A,#N/A,FALSE,"K";#N/A,#N/A,FALSE,"L";#N/A,#N/A,FALSE,"M";#N/A,#N/A,FALSE,"N";#N/A,#N/A,FALSE,"O"}</definedName>
    <definedName name="квефі_1" localSheetId="23" hidden="1">{#N/A,#N/A,FALSE,"I";#N/A,#N/A,FALSE,"J";#N/A,#N/A,FALSE,"K";#N/A,#N/A,FALSE,"L";#N/A,#N/A,FALSE,"M";#N/A,#N/A,FALSE,"N";#N/A,#N/A,FALSE,"O"}</definedName>
    <definedName name="квефі_1" localSheetId="24" hidden="1">{#N/A,#N/A,FALSE,"I";#N/A,#N/A,FALSE,"J";#N/A,#N/A,FALSE,"K";#N/A,#N/A,FALSE,"L";#N/A,#N/A,FALSE,"M";#N/A,#N/A,FALSE,"N";#N/A,#N/A,FALSE,"O"}</definedName>
    <definedName name="квефі_1" localSheetId="25" hidden="1">{#N/A,#N/A,FALSE,"I";#N/A,#N/A,FALSE,"J";#N/A,#N/A,FALSE,"K";#N/A,#N/A,FALSE,"L";#N/A,#N/A,FALSE,"M";#N/A,#N/A,FALSE,"N";#N/A,#N/A,FALSE,"O"}</definedName>
    <definedName name="квефі_1" localSheetId="26" hidden="1">{#N/A,#N/A,FALSE,"I";#N/A,#N/A,FALSE,"J";#N/A,#N/A,FALSE,"K";#N/A,#N/A,FALSE,"L";#N/A,#N/A,FALSE,"M";#N/A,#N/A,FALSE,"N";#N/A,#N/A,FALSE,"O"}</definedName>
    <definedName name="квефі_1" localSheetId="36" hidden="1">{#N/A,#N/A,FALSE,"I";#N/A,#N/A,FALSE,"J";#N/A,#N/A,FALSE,"K";#N/A,#N/A,FALSE,"L";#N/A,#N/A,FALSE,"M";#N/A,#N/A,FALSE,"N";#N/A,#N/A,FALSE,"O"}</definedName>
    <definedName name="квефі_1" localSheetId="45" hidden="1">{#N/A,#N/A,FALSE,"I";#N/A,#N/A,FALSE,"J";#N/A,#N/A,FALSE,"K";#N/A,#N/A,FALSE,"L";#N/A,#N/A,FALSE,"M";#N/A,#N/A,FALSE,"N";#N/A,#N/A,FALSE,"O"}</definedName>
    <definedName name="квефі_1" localSheetId="46" hidden="1">{#N/A,#N/A,FALSE,"I";#N/A,#N/A,FALSE,"J";#N/A,#N/A,FALSE,"K";#N/A,#N/A,FALSE,"L";#N/A,#N/A,FALSE,"M";#N/A,#N/A,FALSE,"N";#N/A,#N/A,FALSE,"O"}</definedName>
    <definedName name="квефі_1" localSheetId="44" hidden="1">{#N/A,#N/A,FALSE,"I";#N/A,#N/A,FALSE,"J";#N/A,#N/A,FALSE,"K";#N/A,#N/A,FALSE,"L";#N/A,#N/A,FALSE,"M";#N/A,#N/A,FALSE,"N";#N/A,#N/A,FALSE,"O"}</definedName>
    <definedName name="квефі_1" localSheetId="52" hidden="1">{#N/A,#N/A,FALSE,"I";#N/A,#N/A,FALSE,"J";#N/A,#N/A,FALSE,"K";#N/A,#N/A,FALSE,"L";#N/A,#N/A,FALSE,"M";#N/A,#N/A,FALSE,"N";#N/A,#N/A,FALSE,"O"}</definedName>
    <definedName name="квефі_1" localSheetId="55" hidden="1">{#N/A,#N/A,FALSE,"I";#N/A,#N/A,FALSE,"J";#N/A,#N/A,FALSE,"K";#N/A,#N/A,FALSE,"L";#N/A,#N/A,FALSE,"M";#N/A,#N/A,FALSE,"N";#N/A,#N/A,FALSE,"O"}</definedName>
    <definedName name="квефі_1" localSheetId="56" hidden="1">{#N/A,#N/A,FALSE,"I";#N/A,#N/A,FALSE,"J";#N/A,#N/A,FALSE,"K";#N/A,#N/A,FALSE,"L";#N/A,#N/A,FALSE,"M";#N/A,#N/A,FALSE,"N";#N/A,#N/A,FALSE,"O"}</definedName>
    <definedName name="квефі_1" localSheetId="57" hidden="1">{#N/A,#N/A,FALSE,"I";#N/A,#N/A,FALSE,"J";#N/A,#N/A,FALSE,"K";#N/A,#N/A,FALSE,"L";#N/A,#N/A,FALSE,"M";#N/A,#N/A,FALSE,"N";#N/A,#N/A,FALSE,"O"}</definedName>
    <definedName name="квефі_1" localSheetId="60" hidden="1">{#N/A,#N/A,FALSE,"I";#N/A,#N/A,FALSE,"J";#N/A,#N/A,FALSE,"K";#N/A,#N/A,FALSE,"L";#N/A,#N/A,FALSE,"M";#N/A,#N/A,FALSE,"N";#N/A,#N/A,FALSE,"O"}</definedName>
    <definedName name="квефі_1" localSheetId="61" hidden="1">{#N/A,#N/A,FALSE,"I";#N/A,#N/A,FALSE,"J";#N/A,#N/A,FALSE,"K";#N/A,#N/A,FALSE,"L";#N/A,#N/A,FALSE,"M";#N/A,#N/A,FALSE,"N";#N/A,#N/A,FALSE,"O"}</definedName>
    <definedName name="квефі_1" localSheetId="62" hidden="1">{#N/A,#N/A,FALSE,"I";#N/A,#N/A,FALSE,"J";#N/A,#N/A,FALSE,"K";#N/A,#N/A,FALSE,"L";#N/A,#N/A,FALSE,"M";#N/A,#N/A,FALSE,"N";#N/A,#N/A,FALSE,"O"}</definedName>
    <definedName name="квефі_1" localSheetId="63" hidden="1">{#N/A,#N/A,FALSE,"I";#N/A,#N/A,FALSE,"J";#N/A,#N/A,FALSE,"K";#N/A,#N/A,FALSE,"L";#N/A,#N/A,FALSE,"M";#N/A,#N/A,FALSE,"N";#N/A,#N/A,FALSE,"O"}</definedName>
    <definedName name="квефі_1" localSheetId="64" hidden="1">{#N/A,#N/A,FALSE,"I";#N/A,#N/A,FALSE,"J";#N/A,#N/A,FALSE,"K";#N/A,#N/A,FALSE,"L";#N/A,#N/A,FALSE,"M";#N/A,#N/A,FALSE,"N";#N/A,#N/A,FALSE,"O"}</definedName>
    <definedName name="квефі_1" localSheetId="65" hidden="1">{#N/A,#N/A,FALSE,"I";#N/A,#N/A,FALSE,"J";#N/A,#N/A,FALSE,"K";#N/A,#N/A,FALSE,"L";#N/A,#N/A,FALSE,"M";#N/A,#N/A,FALSE,"N";#N/A,#N/A,FALSE,"O"}</definedName>
    <definedName name="квефі_1" localSheetId="66" hidden="1">{#N/A,#N/A,FALSE,"I";#N/A,#N/A,FALSE,"J";#N/A,#N/A,FALSE,"K";#N/A,#N/A,FALSE,"L";#N/A,#N/A,FALSE,"M";#N/A,#N/A,FALSE,"N";#N/A,#N/A,FALSE,"O"}</definedName>
    <definedName name="квефі_1" localSheetId="67" hidden="1">{#N/A,#N/A,FALSE,"I";#N/A,#N/A,FALSE,"J";#N/A,#N/A,FALSE,"K";#N/A,#N/A,FALSE,"L";#N/A,#N/A,FALSE,"M";#N/A,#N/A,FALSE,"N";#N/A,#N/A,FALSE,"O"}</definedName>
    <definedName name="квефі_1" localSheetId="68" hidden="1">{#N/A,#N/A,FALSE,"I";#N/A,#N/A,FALSE,"J";#N/A,#N/A,FALSE,"K";#N/A,#N/A,FALSE,"L";#N/A,#N/A,FALSE,"M";#N/A,#N/A,FALSE,"N";#N/A,#N/A,FALSE,"O"}</definedName>
    <definedName name="квефі_1" localSheetId="69" hidden="1">{#N/A,#N/A,FALSE,"I";#N/A,#N/A,FALSE,"J";#N/A,#N/A,FALSE,"K";#N/A,#N/A,FALSE,"L";#N/A,#N/A,FALSE,"M";#N/A,#N/A,FALSE,"N";#N/A,#N/A,FALSE,"O"}</definedName>
    <definedName name="квефі_1" localSheetId="70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2" hidden="1">{#N/A,#N/A,FALSE,"I";#N/A,#N/A,FALSE,"J";#N/A,#N/A,FALSE,"K";#N/A,#N/A,FALSE,"L";#N/A,#N/A,FALSE,"M";#N/A,#N/A,FALSE,"N";#N/A,#N/A,FALSE,"O"}</definedName>
    <definedName name="квефі_1" localSheetId="76" hidden="1">{#N/A,#N/A,FALSE,"I";#N/A,#N/A,FALSE,"J";#N/A,#N/A,FALSE,"K";#N/A,#N/A,FALSE,"L";#N/A,#N/A,FALSE,"M";#N/A,#N/A,FALSE,"N";#N/A,#N/A,FALSE,"O"}</definedName>
    <definedName name="квефі_1" localSheetId="78" hidden="1">{#N/A,#N/A,FALSE,"I";#N/A,#N/A,FALSE,"J";#N/A,#N/A,FALSE,"K";#N/A,#N/A,FALSE,"L";#N/A,#N/A,FALSE,"M";#N/A,#N/A,FALSE,"N";#N/A,#N/A,FALSE,"O"}</definedName>
    <definedName name="квефі_1" localSheetId="84" hidden="1">{#N/A,#N/A,FALSE,"I";#N/A,#N/A,FALSE,"J";#N/A,#N/A,FALSE,"K";#N/A,#N/A,FALSE,"L";#N/A,#N/A,FALSE,"M";#N/A,#N/A,FALSE,"N";#N/A,#N/A,FALSE,"O"}</definedName>
    <definedName name="квефі_1" localSheetId="88" hidden="1">{#N/A,#N/A,FALSE,"I";#N/A,#N/A,FALSE,"J";#N/A,#N/A,FALSE,"K";#N/A,#N/A,FALSE,"L";#N/A,#N/A,FALSE,"M";#N/A,#N/A,FALSE,"N";#N/A,#N/A,FALSE,"O"}</definedName>
    <definedName name="квефі_1" localSheetId="91" hidden="1">{#N/A,#N/A,FALSE,"I";#N/A,#N/A,FALSE,"J";#N/A,#N/A,FALSE,"K";#N/A,#N/A,FALSE,"L";#N/A,#N/A,FALSE,"M";#N/A,#N/A,FALSE,"N";#N/A,#N/A,FALSE,"O"}</definedName>
    <definedName name="квефі_1" localSheetId="92" hidden="1">{#N/A,#N/A,FALSE,"I";#N/A,#N/A,FALSE,"J";#N/A,#N/A,FALSE,"K";#N/A,#N/A,FALSE,"L";#N/A,#N/A,FALSE,"M";#N/A,#N/A,FALSE,"N";#N/A,#N/A,FALSE,"O"}</definedName>
    <definedName name="квефі_1" localSheetId="93" hidden="1">{#N/A,#N/A,FALSE,"I";#N/A,#N/A,FALSE,"J";#N/A,#N/A,FALSE,"K";#N/A,#N/A,FALSE,"L";#N/A,#N/A,FALSE,"M";#N/A,#N/A,FALSE,"N";#N/A,#N/A,FALSE,"O"}</definedName>
    <definedName name="квефі_1" localSheetId="74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2" hidden="1">{#N/A,#N/A,FALSE,"I";#N/A,#N/A,FALSE,"J";#N/A,#N/A,FALSE,"K";#N/A,#N/A,FALSE,"L";#N/A,#N/A,FALSE,"M";#N/A,#N/A,FALSE,"N";#N/A,#N/A,FALSE,"O"}</definedName>
    <definedName name="квефі_2" localSheetId="19" hidden="1">{#N/A,#N/A,FALSE,"I";#N/A,#N/A,FALSE,"J";#N/A,#N/A,FALSE,"K";#N/A,#N/A,FALSE,"L";#N/A,#N/A,FALSE,"M";#N/A,#N/A,FALSE,"N";#N/A,#N/A,FALSE,"O"}</definedName>
    <definedName name="квефі_2" localSheetId="31" hidden="1">{#N/A,#N/A,FALSE,"I";#N/A,#N/A,FALSE,"J";#N/A,#N/A,FALSE,"K";#N/A,#N/A,FALSE,"L";#N/A,#N/A,FALSE,"M";#N/A,#N/A,FALSE,"N";#N/A,#N/A,FALSE,"O"}</definedName>
    <definedName name="квефі_2" localSheetId="22" hidden="1">{#N/A,#N/A,FALSE,"I";#N/A,#N/A,FALSE,"J";#N/A,#N/A,FALSE,"K";#N/A,#N/A,FALSE,"L";#N/A,#N/A,FALSE,"M";#N/A,#N/A,FALSE,"N";#N/A,#N/A,FALSE,"O"}</definedName>
    <definedName name="квефі_2" localSheetId="23" hidden="1">{#N/A,#N/A,FALSE,"I";#N/A,#N/A,FALSE,"J";#N/A,#N/A,FALSE,"K";#N/A,#N/A,FALSE,"L";#N/A,#N/A,FALSE,"M";#N/A,#N/A,FALSE,"N";#N/A,#N/A,FALSE,"O"}</definedName>
    <definedName name="квефі_2" localSheetId="24" hidden="1">{#N/A,#N/A,FALSE,"I";#N/A,#N/A,FALSE,"J";#N/A,#N/A,FALSE,"K";#N/A,#N/A,FALSE,"L";#N/A,#N/A,FALSE,"M";#N/A,#N/A,FALSE,"N";#N/A,#N/A,FALSE,"O"}</definedName>
    <definedName name="квефі_2" localSheetId="25" hidden="1">{#N/A,#N/A,FALSE,"I";#N/A,#N/A,FALSE,"J";#N/A,#N/A,FALSE,"K";#N/A,#N/A,FALSE,"L";#N/A,#N/A,FALSE,"M";#N/A,#N/A,FALSE,"N";#N/A,#N/A,FALSE,"O"}</definedName>
    <definedName name="квефі_2" localSheetId="26" hidden="1">{#N/A,#N/A,FALSE,"I";#N/A,#N/A,FALSE,"J";#N/A,#N/A,FALSE,"K";#N/A,#N/A,FALSE,"L";#N/A,#N/A,FALSE,"M";#N/A,#N/A,FALSE,"N";#N/A,#N/A,FALSE,"O"}</definedName>
    <definedName name="квефі_2" localSheetId="36" hidden="1">{#N/A,#N/A,FALSE,"I";#N/A,#N/A,FALSE,"J";#N/A,#N/A,FALSE,"K";#N/A,#N/A,FALSE,"L";#N/A,#N/A,FALSE,"M";#N/A,#N/A,FALSE,"N";#N/A,#N/A,FALSE,"O"}</definedName>
    <definedName name="квефі_2" localSheetId="45" hidden="1">{#N/A,#N/A,FALSE,"I";#N/A,#N/A,FALSE,"J";#N/A,#N/A,FALSE,"K";#N/A,#N/A,FALSE,"L";#N/A,#N/A,FALSE,"M";#N/A,#N/A,FALSE,"N";#N/A,#N/A,FALSE,"O"}</definedName>
    <definedName name="квефі_2" localSheetId="46" hidden="1">{#N/A,#N/A,FALSE,"I";#N/A,#N/A,FALSE,"J";#N/A,#N/A,FALSE,"K";#N/A,#N/A,FALSE,"L";#N/A,#N/A,FALSE,"M";#N/A,#N/A,FALSE,"N";#N/A,#N/A,FALSE,"O"}</definedName>
    <definedName name="квефі_2" localSheetId="44" hidden="1">{#N/A,#N/A,FALSE,"I";#N/A,#N/A,FALSE,"J";#N/A,#N/A,FALSE,"K";#N/A,#N/A,FALSE,"L";#N/A,#N/A,FALSE,"M";#N/A,#N/A,FALSE,"N";#N/A,#N/A,FALSE,"O"}</definedName>
    <definedName name="квефі_2" localSheetId="52" hidden="1">{#N/A,#N/A,FALSE,"I";#N/A,#N/A,FALSE,"J";#N/A,#N/A,FALSE,"K";#N/A,#N/A,FALSE,"L";#N/A,#N/A,FALSE,"M";#N/A,#N/A,FALSE,"N";#N/A,#N/A,FALSE,"O"}</definedName>
    <definedName name="квефі_2" localSheetId="55" hidden="1">{#N/A,#N/A,FALSE,"I";#N/A,#N/A,FALSE,"J";#N/A,#N/A,FALSE,"K";#N/A,#N/A,FALSE,"L";#N/A,#N/A,FALSE,"M";#N/A,#N/A,FALSE,"N";#N/A,#N/A,FALSE,"O"}</definedName>
    <definedName name="квефі_2" localSheetId="56" hidden="1">{#N/A,#N/A,FALSE,"I";#N/A,#N/A,FALSE,"J";#N/A,#N/A,FALSE,"K";#N/A,#N/A,FALSE,"L";#N/A,#N/A,FALSE,"M";#N/A,#N/A,FALSE,"N";#N/A,#N/A,FALSE,"O"}</definedName>
    <definedName name="квефі_2" localSheetId="57" hidden="1">{#N/A,#N/A,FALSE,"I";#N/A,#N/A,FALSE,"J";#N/A,#N/A,FALSE,"K";#N/A,#N/A,FALSE,"L";#N/A,#N/A,FALSE,"M";#N/A,#N/A,FALSE,"N";#N/A,#N/A,FALSE,"O"}</definedName>
    <definedName name="квефі_2" localSheetId="60" hidden="1">{#N/A,#N/A,FALSE,"I";#N/A,#N/A,FALSE,"J";#N/A,#N/A,FALSE,"K";#N/A,#N/A,FALSE,"L";#N/A,#N/A,FALSE,"M";#N/A,#N/A,FALSE,"N";#N/A,#N/A,FALSE,"O"}</definedName>
    <definedName name="квефі_2" localSheetId="61" hidden="1">{#N/A,#N/A,FALSE,"I";#N/A,#N/A,FALSE,"J";#N/A,#N/A,FALSE,"K";#N/A,#N/A,FALSE,"L";#N/A,#N/A,FALSE,"M";#N/A,#N/A,FALSE,"N";#N/A,#N/A,FALSE,"O"}</definedName>
    <definedName name="квефі_2" localSheetId="62" hidden="1">{#N/A,#N/A,FALSE,"I";#N/A,#N/A,FALSE,"J";#N/A,#N/A,FALSE,"K";#N/A,#N/A,FALSE,"L";#N/A,#N/A,FALSE,"M";#N/A,#N/A,FALSE,"N";#N/A,#N/A,FALSE,"O"}</definedName>
    <definedName name="квефі_2" localSheetId="63" hidden="1">{#N/A,#N/A,FALSE,"I";#N/A,#N/A,FALSE,"J";#N/A,#N/A,FALSE,"K";#N/A,#N/A,FALSE,"L";#N/A,#N/A,FALSE,"M";#N/A,#N/A,FALSE,"N";#N/A,#N/A,FALSE,"O"}</definedName>
    <definedName name="квефі_2" localSheetId="64" hidden="1">{#N/A,#N/A,FALSE,"I";#N/A,#N/A,FALSE,"J";#N/A,#N/A,FALSE,"K";#N/A,#N/A,FALSE,"L";#N/A,#N/A,FALSE,"M";#N/A,#N/A,FALSE,"N";#N/A,#N/A,FALSE,"O"}</definedName>
    <definedName name="квефі_2" localSheetId="65" hidden="1">{#N/A,#N/A,FALSE,"I";#N/A,#N/A,FALSE,"J";#N/A,#N/A,FALSE,"K";#N/A,#N/A,FALSE,"L";#N/A,#N/A,FALSE,"M";#N/A,#N/A,FALSE,"N";#N/A,#N/A,FALSE,"O"}</definedName>
    <definedName name="квефі_2" localSheetId="66" hidden="1">{#N/A,#N/A,FALSE,"I";#N/A,#N/A,FALSE,"J";#N/A,#N/A,FALSE,"K";#N/A,#N/A,FALSE,"L";#N/A,#N/A,FALSE,"M";#N/A,#N/A,FALSE,"N";#N/A,#N/A,FALSE,"O"}</definedName>
    <definedName name="квефі_2" localSheetId="67" hidden="1">{#N/A,#N/A,FALSE,"I";#N/A,#N/A,FALSE,"J";#N/A,#N/A,FALSE,"K";#N/A,#N/A,FALSE,"L";#N/A,#N/A,FALSE,"M";#N/A,#N/A,FALSE,"N";#N/A,#N/A,FALSE,"O"}</definedName>
    <definedName name="квефі_2" localSheetId="68" hidden="1">{#N/A,#N/A,FALSE,"I";#N/A,#N/A,FALSE,"J";#N/A,#N/A,FALSE,"K";#N/A,#N/A,FALSE,"L";#N/A,#N/A,FALSE,"M";#N/A,#N/A,FALSE,"N";#N/A,#N/A,FALSE,"O"}</definedName>
    <definedName name="квефі_2" localSheetId="69" hidden="1">{#N/A,#N/A,FALSE,"I";#N/A,#N/A,FALSE,"J";#N/A,#N/A,FALSE,"K";#N/A,#N/A,FALSE,"L";#N/A,#N/A,FALSE,"M";#N/A,#N/A,FALSE,"N";#N/A,#N/A,FALSE,"O"}</definedName>
    <definedName name="квефі_2" localSheetId="70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2" hidden="1">{#N/A,#N/A,FALSE,"I";#N/A,#N/A,FALSE,"J";#N/A,#N/A,FALSE,"K";#N/A,#N/A,FALSE,"L";#N/A,#N/A,FALSE,"M";#N/A,#N/A,FALSE,"N";#N/A,#N/A,FALSE,"O"}</definedName>
    <definedName name="квефі_2" localSheetId="76" hidden="1">{#N/A,#N/A,FALSE,"I";#N/A,#N/A,FALSE,"J";#N/A,#N/A,FALSE,"K";#N/A,#N/A,FALSE,"L";#N/A,#N/A,FALSE,"M";#N/A,#N/A,FALSE,"N";#N/A,#N/A,FALSE,"O"}</definedName>
    <definedName name="квефі_2" localSheetId="78" hidden="1">{#N/A,#N/A,FALSE,"I";#N/A,#N/A,FALSE,"J";#N/A,#N/A,FALSE,"K";#N/A,#N/A,FALSE,"L";#N/A,#N/A,FALSE,"M";#N/A,#N/A,FALSE,"N";#N/A,#N/A,FALSE,"O"}</definedName>
    <definedName name="квефі_2" localSheetId="84" hidden="1">{#N/A,#N/A,FALSE,"I";#N/A,#N/A,FALSE,"J";#N/A,#N/A,FALSE,"K";#N/A,#N/A,FALSE,"L";#N/A,#N/A,FALSE,"M";#N/A,#N/A,FALSE,"N";#N/A,#N/A,FALSE,"O"}</definedName>
    <definedName name="квефі_2" localSheetId="88" hidden="1">{#N/A,#N/A,FALSE,"I";#N/A,#N/A,FALSE,"J";#N/A,#N/A,FALSE,"K";#N/A,#N/A,FALSE,"L";#N/A,#N/A,FALSE,"M";#N/A,#N/A,FALSE,"N";#N/A,#N/A,FALSE,"O"}</definedName>
    <definedName name="квефі_2" localSheetId="91" hidden="1">{#N/A,#N/A,FALSE,"I";#N/A,#N/A,FALSE,"J";#N/A,#N/A,FALSE,"K";#N/A,#N/A,FALSE,"L";#N/A,#N/A,FALSE,"M";#N/A,#N/A,FALSE,"N";#N/A,#N/A,FALSE,"O"}</definedName>
    <definedName name="квефі_2" localSheetId="92" hidden="1">{#N/A,#N/A,FALSE,"I";#N/A,#N/A,FALSE,"J";#N/A,#N/A,FALSE,"K";#N/A,#N/A,FALSE,"L";#N/A,#N/A,FALSE,"M";#N/A,#N/A,FALSE,"N";#N/A,#N/A,FALSE,"O"}</definedName>
    <definedName name="квефі_2" localSheetId="93" hidden="1">{#N/A,#N/A,FALSE,"I";#N/A,#N/A,FALSE,"J";#N/A,#N/A,FALSE,"K";#N/A,#N/A,FALSE,"L";#N/A,#N/A,FALSE,"M";#N/A,#N/A,FALSE,"N";#N/A,#N/A,FALSE,"O"}</definedName>
    <definedName name="квефі_2" localSheetId="74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2" hidden="1">{#N/A,#N/A,FALSE,"т17-1банки (2)"}</definedName>
    <definedName name="квітень" localSheetId="19" hidden="1">{#N/A,#N/A,FALSE,"т17-1банки (2)"}</definedName>
    <definedName name="квітень" localSheetId="31" hidden="1">{#N/A,#N/A,FALSE,"т17-1банки (2)"}</definedName>
    <definedName name="квітень" localSheetId="22" hidden="1">{#N/A,#N/A,FALSE,"т17-1банки (2)"}</definedName>
    <definedName name="квітень" localSheetId="23" hidden="1">{#N/A,#N/A,FALSE,"т17-1банки (2)"}</definedName>
    <definedName name="квітень" localSheetId="24" hidden="1">{#N/A,#N/A,FALSE,"т17-1банки (2)"}</definedName>
    <definedName name="квітень" localSheetId="25" hidden="1">{#N/A,#N/A,FALSE,"т17-1банки (2)"}</definedName>
    <definedName name="квітень" localSheetId="26" hidden="1">{#N/A,#N/A,FALSE,"т17-1банки (2)"}</definedName>
    <definedName name="квітень" localSheetId="36" hidden="1">{#N/A,#N/A,FALSE,"т17-1банки (2)"}</definedName>
    <definedName name="квітень" localSheetId="45" hidden="1">{#N/A,#N/A,FALSE,"т17-1банки (2)"}</definedName>
    <definedName name="квітень" localSheetId="46" hidden="1">{#N/A,#N/A,FALSE,"т17-1банки (2)"}</definedName>
    <definedName name="квітень" localSheetId="44" hidden="1">{#N/A,#N/A,FALSE,"т17-1банки (2)"}</definedName>
    <definedName name="квітень" localSheetId="52" hidden="1">{#N/A,#N/A,FALSE,"т17-1банки (2)"}</definedName>
    <definedName name="квітень" localSheetId="55" hidden="1">{#N/A,#N/A,FALSE,"т17-1банки (2)"}</definedName>
    <definedName name="квітень" localSheetId="56" hidden="1">{#N/A,#N/A,FALSE,"т17-1банки (2)"}</definedName>
    <definedName name="квітень" localSheetId="57" hidden="1">{#N/A,#N/A,FALSE,"т17-1банки (2)"}</definedName>
    <definedName name="квітень" localSheetId="60" hidden="1">{#N/A,#N/A,FALSE,"т17-1банки (2)"}</definedName>
    <definedName name="квітень" localSheetId="61" hidden="1">{#N/A,#N/A,FALSE,"т17-1банки (2)"}</definedName>
    <definedName name="квітень" localSheetId="62" hidden="1">{#N/A,#N/A,FALSE,"т17-1банки (2)"}</definedName>
    <definedName name="квітень" localSheetId="63" hidden="1">{#N/A,#N/A,FALSE,"т17-1банки (2)"}</definedName>
    <definedName name="квітень" localSheetId="64" hidden="1">{#N/A,#N/A,FALSE,"т17-1банки (2)"}</definedName>
    <definedName name="квітень" localSheetId="65" hidden="1">{#N/A,#N/A,FALSE,"т17-1банки (2)"}</definedName>
    <definedName name="квітень" localSheetId="66" hidden="1">{#N/A,#N/A,FALSE,"т17-1банки (2)"}</definedName>
    <definedName name="квітень" localSheetId="67" hidden="1">{#N/A,#N/A,FALSE,"т17-1банки (2)"}</definedName>
    <definedName name="квітень" localSheetId="68" hidden="1">{#N/A,#N/A,FALSE,"т17-1банки (2)"}</definedName>
    <definedName name="квітень" localSheetId="69" hidden="1">{#N/A,#N/A,FALSE,"т17-1банки (2)"}</definedName>
    <definedName name="квітень" localSheetId="70" hidden="1">{#N/A,#N/A,FALSE,"т17-1банки (2)"}</definedName>
    <definedName name="квітень" localSheetId="71" hidden="1">{#N/A,#N/A,FALSE,"т17-1банки (2)"}</definedName>
    <definedName name="квітень" localSheetId="72" hidden="1">{#N/A,#N/A,FALSE,"т17-1банки (2)"}</definedName>
    <definedName name="квітень" localSheetId="76" hidden="1">{#N/A,#N/A,FALSE,"т17-1банки (2)"}</definedName>
    <definedName name="квітень" localSheetId="77" hidden="1">{#N/A,#N/A,FALSE,"т17-1банки (2)"}</definedName>
    <definedName name="квітень" localSheetId="78" hidden="1">{#N/A,#N/A,FALSE,"т17-1банки (2)"}</definedName>
    <definedName name="квітень" localSheetId="80" hidden="1">{#N/A,#N/A,FALSE,"т17-1банки (2)"}</definedName>
    <definedName name="квітень" localSheetId="84" hidden="1">{#N/A,#N/A,FALSE,"т17-1банки (2)"}</definedName>
    <definedName name="квітень" localSheetId="88" hidden="1">{#N/A,#N/A,FALSE,"т17-1банки (2)"}</definedName>
    <definedName name="квітень" localSheetId="89" hidden="1">{#N/A,#N/A,FALSE,"т17-1банки (2)"}</definedName>
    <definedName name="квітень" localSheetId="91" hidden="1">{#N/A,#N/A,FALSE,"т17-1банки (2)"}</definedName>
    <definedName name="квітень" localSheetId="92" hidden="1">{#N/A,#N/A,FALSE,"т17-1банки (2)"}</definedName>
    <definedName name="квітень" localSheetId="93" hidden="1">{#N/A,#N/A,FALSE,"т17-1банки (2)"}</definedName>
    <definedName name="квітень" localSheetId="74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2" hidden="1">{#N/A,#N/A,FALSE,"Лист4"}</definedName>
    <definedName name="кгккг" localSheetId="19" hidden="1">{#N/A,#N/A,FALSE,"Лист4"}</definedName>
    <definedName name="кгккг" localSheetId="31" hidden="1">{#N/A,#N/A,FALSE,"Лист4"}</definedName>
    <definedName name="кгккг" localSheetId="22" hidden="1">{#N/A,#N/A,FALSE,"Лист4"}</definedName>
    <definedName name="кгккг" localSheetId="23" hidden="1">{#N/A,#N/A,FALSE,"Лист4"}</definedName>
    <definedName name="кгккг" localSheetId="24" hidden="1">{#N/A,#N/A,FALSE,"Лист4"}</definedName>
    <definedName name="кгккг" localSheetId="25" hidden="1">{#N/A,#N/A,FALSE,"Лист4"}</definedName>
    <definedName name="кгккг" localSheetId="26" hidden="1">{#N/A,#N/A,FALSE,"Лист4"}</definedName>
    <definedName name="кгккг" localSheetId="36" hidden="1">{#N/A,#N/A,FALSE,"Лист4"}</definedName>
    <definedName name="кгккг" localSheetId="45" hidden="1">{#N/A,#N/A,FALSE,"Лист4"}</definedName>
    <definedName name="кгккг" localSheetId="46" hidden="1">{#N/A,#N/A,FALSE,"Лист4"}</definedName>
    <definedName name="кгккг" localSheetId="44" hidden="1">{#N/A,#N/A,FALSE,"Лист4"}</definedName>
    <definedName name="кгккг" localSheetId="52" hidden="1">{#N/A,#N/A,FALSE,"Лист4"}</definedName>
    <definedName name="кгккг" localSheetId="55" hidden="1">{#N/A,#N/A,FALSE,"Лист4"}</definedName>
    <definedName name="кгккг" localSheetId="56" hidden="1">{#N/A,#N/A,FALSE,"Лист4"}</definedName>
    <definedName name="кгккг" localSheetId="57" hidden="1">{#N/A,#N/A,FALSE,"Лист4"}</definedName>
    <definedName name="кгккг" localSheetId="60" hidden="1">{#N/A,#N/A,FALSE,"Лист4"}</definedName>
    <definedName name="кгккг" localSheetId="61" hidden="1">{#N/A,#N/A,FALSE,"Лист4"}</definedName>
    <definedName name="кгккг" localSheetId="62" hidden="1">{#N/A,#N/A,FALSE,"Лист4"}</definedName>
    <definedName name="кгккг" localSheetId="63" hidden="1">{#N/A,#N/A,FALSE,"Лист4"}</definedName>
    <definedName name="кгккг" localSheetId="64" hidden="1">{#N/A,#N/A,FALSE,"Лист4"}</definedName>
    <definedName name="кгккг" localSheetId="65" hidden="1">{#N/A,#N/A,FALSE,"Лист4"}</definedName>
    <definedName name="кгккг" localSheetId="66" hidden="1">{#N/A,#N/A,FALSE,"Лист4"}</definedName>
    <definedName name="кгккг" localSheetId="67" hidden="1">{#N/A,#N/A,FALSE,"Лист4"}</definedName>
    <definedName name="кгккг" localSheetId="68" hidden="1">{#N/A,#N/A,FALSE,"Лист4"}</definedName>
    <definedName name="кгккг" localSheetId="69" hidden="1">{#N/A,#N/A,FALSE,"Лист4"}</definedName>
    <definedName name="кгккг" localSheetId="70" hidden="1">{#N/A,#N/A,FALSE,"Лист4"}</definedName>
    <definedName name="кгккг" localSheetId="71" hidden="1">{#N/A,#N/A,FALSE,"Лист4"}</definedName>
    <definedName name="кгккг" localSheetId="72" hidden="1">{#N/A,#N/A,FALSE,"Лист4"}</definedName>
    <definedName name="кгккг" localSheetId="76" hidden="1">{#N/A,#N/A,FALSE,"Лист4"}</definedName>
    <definedName name="кгккг" localSheetId="77" hidden="1">{#N/A,#N/A,FALSE,"Лист4"}</definedName>
    <definedName name="кгккг" localSheetId="78" hidden="1">{#N/A,#N/A,FALSE,"Лист4"}</definedName>
    <definedName name="кгккг" localSheetId="80" hidden="1">{#N/A,#N/A,FALSE,"Лист4"}</definedName>
    <definedName name="кгккг" localSheetId="84" hidden="1">{#N/A,#N/A,FALSE,"Лист4"}</definedName>
    <definedName name="кгккг" localSheetId="88" hidden="1">{#N/A,#N/A,FALSE,"Лист4"}</definedName>
    <definedName name="кгккг" localSheetId="89" hidden="1">{#N/A,#N/A,FALSE,"Лист4"}</definedName>
    <definedName name="кгккг" localSheetId="91" hidden="1">{#N/A,#N/A,FALSE,"Лист4"}</definedName>
    <definedName name="кгккг" localSheetId="92" hidden="1">{#N/A,#N/A,FALSE,"Лист4"}</definedName>
    <definedName name="кгккг" localSheetId="93" hidden="1">{#N/A,#N/A,FALSE,"Лист4"}</definedName>
    <definedName name="кгккг" localSheetId="74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2" hidden="1">{#N/A,#N/A,FALSE,"Лист4"}</definedName>
    <definedName name="кгкккк" localSheetId="19" hidden="1">{#N/A,#N/A,FALSE,"Лист4"}</definedName>
    <definedName name="кгкккк" localSheetId="31" hidden="1">{#N/A,#N/A,FALSE,"Лист4"}</definedName>
    <definedName name="кгкккк" localSheetId="22" hidden="1">{#N/A,#N/A,FALSE,"Лист4"}</definedName>
    <definedName name="кгкккк" localSheetId="23" hidden="1">{#N/A,#N/A,FALSE,"Лист4"}</definedName>
    <definedName name="кгкккк" localSheetId="24" hidden="1">{#N/A,#N/A,FALSE,"Лист4"}</definedName>
    <definedName name="кгкккк" localSheetId="25" hidden="1">{#N/A,#N/A,FALSE,"Лист4"}</definedName>
    <definedName name="кгкккк" localSheetId="26" hidden="1">{#N/A,#N/A,FALSE,"Лист4"}</definedName>
    <definedName name="кгкккк" localSheetId="36" hidden="1">{#N/A,#N/A,FALSE,"Лист4"}</definedName>
    <definedName name="кгкккк" localSheetId="45" hidden="1">{#N/A,#N/A,FALSE,"Лист4"}</definedName>
    <definedName name="кгкккк" localSheetId="46" hidden="1">{#N/A,#N/A,FALSE,"Лист4"}</definedName>
    <definedName name="кгкккк" localSheetId="44" hidden="1">{#N/A,#N/A,FALSE,"Лист4"}</definedName>
    <definedName name="кгкккк" localSheetId="52" hidden="1">{#N/A,#N/A,FALSE,"Лист4"}</definedName>
    <definedName name="кгкккк" localSheetId="55" hidden="1">{#N/A,#N/A,FALSE,"Лист4"}</definedName>
    <definedName name="кгкккк" localSheetId="56" hidden="1">{#N/A,#N/A,FALSE,"Лист4"}</definedName>
    <definedName name="кгкккк" localSheetId="57" hidden="1">{#N/A,#N/A,FALSE,"Лист4"}</definedName>
    <definedName name="кгкккк" localSheetId="60" hidden="1">{#N/A,#N/A,FALSE,"Лист4"}</definedName>
    <definedName name="кгкккк" localSheetId="61" hidden="1">{#N/A,#N/A,FALSE,"Лист4"}</definedName>
    <definedName name="кгкккк" localSheetId="62" hidden="1">{#N/A,#N/A,FALSE,"Лист4"}</definedName>
    <definedName name="кгкккк" localSheetId="63" hidden="1">{#N/A,#N/A,FALSE,"Лист4"}</definedName>
    <definedName name="кгкккк" localSheetId="64" hidden="1">{#N/A,#N/A,FALSE,"Лист4"}</definedName>
    <definedName name="кгкккк" localSheetId="65" hidden="1">{#N/A,#N/A,FALSE,"Лист4"}</definedName>
    <definedName name="кгкккк" localSheetId="66" hidden="1">{#N/A,#N/A,FALSE,"Лист4"}</definedName>
    <definedName name="кгкккк" localSheetId="67" hidden="1">{#N/A,#N/A,FALSE,"Лист4"}</definedName>
    <definedName name="кгкккк" localSheetId="68" hidden="1">{#N/A,#N/A,FALSE,"Лист4"}</definedName>
    <definedName name="кгкккк" localSheetId="69" hidden="1">{#N/A,#N/A,FALSE,"Лист4"}</definedName>
    <definedName name="кгкккк" localSheetId="70" hidden="1">{#N/A,#N/A,FALSE,"Лист4"}</definedName>
    <definedName name="кгкккк" localSheetId="71" hidden="1">{#N/A,#N/A,FALSE,"Лист4"}</definedName>
    <definedName name="кгкккк" localSheetId="72" hidden="1">{#N/A,#N/A,FALSE,"Лист4"}</definedName>
    <definedName name="кгкккк" localSheetId="76" hidden="1">{#N/A,#N/A,FALSE,"Лист4"}</definedName>
    <definedName name="кгкккк" localSheetId="77" hidden="1">{#N/A,#N/A,FALSE,"Лист4"}</definedName>
    <definedName name="кгкккк" localSheetId="78" hidden="1">{#N/A,#N/A,FALSE,"Лист4"}</definedName>
    <definedName name="кгкккк" localSheetId="80" hidden="1">{#N/A,#N/A,FALSE,"Лист4"}</definedName>
    <definedName name="кгкккк" localSheetId="84" hidden="1">{#N/A,#N/A,FALSE,"Лист4"}</definedName>
    <definedName name="кгкккк" localSheetId="88" hidden="1">{#N/A,#N/A,FALSE,"Лист4"}</definedName>
    <definedName name="кгкккк" localSheetId="89" hidden="1">{#N/A,#N/A,FALSE,"Лист4"}</definedName>
    <definedName name="кгкккк" localSheetId="91" hidden="1">{#N/A,#N/A,FALSE,"Лист4"}</definedName>
    <definedName name="кгкккк" localSheetId="92" hidden="1">{#N/A,#N/A,FALSE,"Лист4"}</definedName>
    <definedName name="кгкккк" localSheetId="93" hidden="1">{#N/A,#N/A,FALSE,"Лист4"}</definedName>
    <definedName name="кгкккк" localSheetId="74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2" hidden="1">{#N/A,#N/A,FALSE,"т17-1банки (2)"}</definedName>
    <definedName name="ке" localSheetId="19" hidden="1">{#N/A,#N/A,FALSE,"т17-1банки (2)"}</definedName>
    <definedName name="ке" localSheetId="31" hidden="1">{#N/A,#N/A,FALSE,"т17-1банки (2)"}</definedName>
    <definedName name="ке" localSheetId="22" hidden="1">{#N/A,#N/A,FALSE,"т17-1банки (2)"}</definedName>
    <definedName name="ке" localSheetId="23" hidden="1">{#N/A,#N/A,FALSE,"т17-1банки (2)"}</definedName>
    <definedName name="ке" localSheetId="24" hidden="1">{#N/A,#N/A,FALSE,"т17-1банки (2)"}</definedName>
    <definedName name="ке" localSheetId="25" hidden="1">{#N/A,#N/A,FALSE,"т17-1банки (2)"}</definedName>
    <definedName name="ке" localSheetId="26" hidden="1">{#N/A,#N/A,FALSE,"т17-1банки (2)"}</definedName>
    <definedName name="ке" localSheetId="36" hidden="1">{#N/A,#N/A,FALSE,"т17-1банки (2)"}</definedName>
    <definedName name="ке" localSheetId="45" hidden="1">{#N/A,#N/A,FALSE,"т17-1банки (2)"}</definedName>
    <definedName name="ке" localSheetId="46" hidden="1">{#N/A,#N/A,FALSE,"т17-1банки (2)"}</definedName>
    <definedName name="ке" localSheetId="44" hidden="1">{#N/A,#N/A,FALSE,"т17-1банки (2)"}</definedName>
    <definedName name="ке" localSheetId="52" hidden="1">{#N/A,#N/A,FALSE,"т17-1банки (2)"}</definedName>
    <definedName name="ке" localSheetId="55" hidden="1">{#N/A,#N/A,FALSE,"т17-1банки (2)"}</definedName>
    <definedName name="ке" localSheetId="56" hidden="1">{#N/A,#N/A,FALSE,"т17-1банки (2)"}</definedName>
    <definedName name="ке" localSheetId="57" hidden="1">{#N/A,#N/A,FALSE,"т17-1банки (2)"}</definedName>
    <definedName name="ке" localSheetId="60" hidden="1">{#N/A,#N/A,FALSE,"т17-1банки (2)"}</definedName>
    <definedName name="ке" localSheetId="61" hidden="1">{#N/A,#N/A,FALSE,"т17-1банки (2)"}</definedName>
    <definedName name="ке" localSheetId="62" hidden="1">{#N/A,#N/A,FALSE,"т17-1банки (2)"}</definedName>
    <definedName name="ке" localSheetId="63" hidden="1">{#N/A,#N/A,FALSE,"т17-1банки (2)"}</definedName>
    <definedName name="ке" localSheetId="64" hidden="1">{#N/A,#N/A,FALSE,"т17-1банки (2)"}</definedName>
    <definedName name="ке" localSheetId="65" hidden="1">{#N/A,#N/A,FALSE,"т17-1банки (2)"}</definedName>
    <definedName name="ке" localSheetId="66" hidden="1">{#N/A,#N/A,FALSE,"т17-1банки (2)"}</definedName>
    <definedName name="ке" localSheetId="67" hidden="1">{#N/A,#N/A,FALSE,"т17-1банки (2)"}</definedName>
    <definedName name="ке" localSheetId="68" hidden="1">{#N/A,#N/A,FALSE,"т17-1банки (2)"}</definedName>
    <definedName name="ке" localSheetId="69" hidden="1">{#N/A,#N/A,FALSE,"т17-1банки (2)"}</definedName>
    <definedName name="ке" localSheetId="70" hidden="1">{#N/A,#N/A,FALSE,"т17-1банки (2)"}</definedName>
    <definedName name="ке" localSheetId="71" hidden="1">{#N/A,#N/A,FALSE,"т17-1банки (2)"}</definedName>
    <definedName name="ке" localSheetId="72" hidden="1">{#N/A,#N/A,FALSE,"т17-1банки (2)"}</definedName>
    <definedName name="ке" localSheetId="76" hidden="1">{#N/A,#N/A,FALSE,"т17-1банки (2)"}</definedName>
    <definedName name="ке" localSheetId="77" hidden="1">{#N/A,#N/A,FALSE,"т17-1банки (2)"}</definedName>
    <definedName name="ке" localSheetId="78" hidden="1">{#N/A,#N/A,FALSE,"т17-1банки (2)"}</definedName>
    <definedName name="ке" localSheetId="80" hidden="1">{#N/A,#N/A,FALSE,"т17-1банки (2)"}</definedName>
    <definedName name="ке" localSheetId="84" hidden="1">{#N/A,#N/A,FALSE,"т17-1банки (2)"}</definedName>
    <definedName name="ке" localSheetId="88" hidden="1">{#N/A,#N/A,FALSE,"т17-1банки (2)"}</definedName>
    <definedName name="ке" localSheetId="89" hidden="1">{#N/A,#N/A,FALSE,"т17-1банки (2)"}</definedName>
    <definedName name="ке" localSheetId="91" hidden="1">{#N/A,#N/A,FALSE,"т17-1банки (2)"}</definedName>
    <definedName name="ке" localSheetId="92" hidden="1">{#N/A,#N/A,FALSE,"т17-1банки (2)"}</definedName>
    <definedName name="ке" localSheetId="93" hidden="1">{#N/A,#N/A,FALSE,"т17-1банки (2)"}</definedName>
    <definedName name="ке" localSheetId="74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2" hidden="1">{#N/A,#N/A,FALSE,"Лист4"}</definedName>
    <definedName name="кеуц" localSheetId="19" hidden="1">{#N/A,#N/A,FALSE,"Лист4"}</definedName>
    <definedName name="кеуц" localSheetId="31" hidden="1">{#N/A,#N/A,FALSE,"Лист4"}</definedName>
    <definedName name="кеуц" localSheetId="22" hidden="1">{#N/A,#N/A,FALSE,"Лист4"}</definedName>
    <definedName name="кеуц" localSheetId="23" hidden="1">{#N/A,#N/A,FALSE,"Лист4"}</definedName>
    <definedName name="кеуц" localSheetId="24" hidden="1">{#N/A,#N/A,FALSE,"Лист4"}</definedName>
    <definedName name="кеуц" localSheetId="25" hidden="1">{#N/A,#N/A,FALSE,"Лист4"}</definedName>
    <definedName name="кеуц" localSheetId="26" hidden="1">{#N/A,#N/A,FALSE,"Лист4"}</definedName>
    <definedName name="кеуц" localSheetId="36" hidden="1">{#N/A,#N/A,FALSE,"Лист4"}</definedName>
    <definedName name="кеуц" localSheetId="45" hidden="1">{#N/A,#N/A,FALSE,"Лист4"}</definedName>
    <definedName name="кеуц" localSheetId="46" hidden="1">{#N/A,#N/A,FALSE,"Лист4"}</definedName>
    <definedName name="кеуц" localSheetId="44" hidden="1">{#N/A,#N/A,FALSE,"Лист4"}</definedName>
    <definedName name="кеуц" localSheetId="52" hidden="1">{#N/A,#N/A,FALSE,"Лист4"}</definedName>
    <definedName name="кеуц" localSheetId="55" hidden="1">{#N/A,#N/A,FALSE,"Лист4"}</definedName>
    <definedName name="кеуц" localSheetId="56" hidden="1">{#N/A,#N/A,FALSE,"Лист4"}</definedName>
    <definedName name="кеуц" localSheetId="57" hidden="1">{#N/A,#N/A,FALSE,"Лист4"}</definedName>
    <definedName name="кеуц" localSheetId="60" hidden="1">{#N/A,#N/A,FALSE,"Лист4"}</definedName>
    <definedName name="кеуц" localSheetId="61" hidden="1">{#N/A,#N/A,FALSE,"Лист4"}</definedName>
    <definedName name="кеуц" localSheetId="62" hidden="1">{#N/A,#N/A,FALSE,"Лист4"}</definedName>
    <definedName name="кеуц" localSheetId="63" hidden="1">{#N/A,#N/A,FALSE,"Лист4"}</definedName>
    <definedName name="кеуц" localSheetId="64" hidden="1">{#N/A,#N/A,FALSE,"Лист4"}</definedName>
    <definedName name="кеуц" localSheetId="65" hidden="1">{#N/A,#N/A,FALSE,"Лист4"}</definedName>
    <definedName name="кеуц" localSheetId="66" hidden="1">{#N/A,#N/A,FALSE,"Лист4"}</definedName>
    <definedName name="кеуц" localSheetId="67" hidden="1">{#N/A,#N/A,FALSE,"Лист4"}</definedName>
    <definedName name="кеуц" localSheetId="68" hidden="1">{#N/A,#N/A,FALSE,"Лист4"}</definedName>
    <definedName name="кеуц" localSheetId="69" hidden="1">{#N/A,#N/A,FALSE,"Лист4"}</definedName>
    <definedName name="кеуц" localSheetId="70" hidden="1">{#N/A,#N/A,FALSE,"Лист4"}</definedName>
    <definedName name="кеуц" localSheetId="71" hidden="1">{#N/A,#N/A,FALSE,"Лист4"}</definedName>
    <definedName name="кеуц" localSheetId="72" hidden="1">{#N/A,#N/A,FALSE,"Лист4"}</definedName>
    <definedName name="кеуц" localSheetId="76" hidden="1">{#N/A,#N/A,FALSE,"Лист4"}</definedName>
    <definedName name="кеуц" localSheetId="77" hidden="1">{#N/A,#N/A,FALSE,"Лист4"}</definedName>
    <definedName name="кеуц" localSheetId="78" hidden="1">{#N/A,#N/A,FALSE,"Лист4"}</definedName>
    <definedName name="кеуц" localSheetId="80" hidden="1">{#N/A,#N/A,FALSE,"Лист4"}</definedName>
    <definedName name="кеуц" localSheetId="84" hidden="1">{#N/A,#N/A,FALSE,"Лист4"}</definedName>
    <definedName name="кеуц" localSheetId="88" hidden="1">{#N/A,#N/A,FALSE,"Лист4"}</definedName>
    <definedName name="кеуц" localSheetId="89" hidden="1">{#N/A,#N/A,FALSE,"Лист4"}</definedName>
    <definedName name="кеуц" localSheetId="91" hidden="1">{#N/A,#N/A,FALSE,"Лист4"}</definedName>
    <definedName name="кеуц" localSheetId="92" hidden="1">{#N/A,#N/A,FALSE,"Лист4"}</definedName>
    <definedName name="кеуц" localSheetId="93" hidden="1">{#N/A,#N/A,FALSE,"Лист4"}</definedName>
    <definedName name="кеуц" localSheetId="74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2" hidden="1">{#N/A,#N/A,FALSE,"Лист4"}</definedName>
    <definedName name="кк" localSheetId="19" hidden="1">{#N/A,#N/A,FALSE,"Лист4"}</definedName>
    <definedName name="кк" localSheetId="31" hidden="1">{#N/A,#N/A,FALSE,"Лист4"}</definedName>
    <definedName name="кк" localSheetId="22" hidden="1">{#N/A,#N/A,FALSE,"Лист4"}</definedName>
    <definedName name="кк" localSheetId="23" hidden="1">{#N/A,#N/A,FALSE,"Лист4"}</definedName>
    <definedName name="кк" localSheetId="24" hidden="1">{#N/A,#N/A,FALSE,"Лист4"}</definedName>
    <definedName name="кк" localSheetId="25" hidden="1">{#N/A,#N/A,FALSE,"Лист4"}</definedName>
    <definedName name="кк" localSheetId="26" hidden="1">{#N/A,#N/A,FALSE,"Лист4"}</definedName>
    <definedName name="кк" localSheetId="36" hidden="1">{#N/A,#N/A,FALSE,"Лист4"}</definedName>
    <definedName name="кк" localSheetId="45" hidden="1">{#N/A,#N/A,FALSE,"Лист4"}</definedName>
    <definedName name="кк" localSheetId="46" hidden="1">{#N/A,#N/A,FALSE,"Лист4"}</definedName>
    <definedName name="кк" localSheetId="44" hidden="1">{#N/A,#N/A,FALSE,"Лист4"}</definedName>
    <definedName name="кк" localSheetId="52" hidden="1">{#N/A,#N/A,FALSE,"Лист4"}</definedName>
    <definedName name="кк" localSheetId="55" hidden="1">{#N/A,#N/A,FALSE,"Лист4"}</definedName>
    <definedName name="кк" localSheetId="56" hidden="1">{#N/A,#N/A,FALSE,"Лист4"}</definedName>
    <definedName name="кк" localSheetId="57" hidden="1">{#N/A,#N/A,FALSE,"Лист4"}</definedName>
    <definedName name="кк" localSheetId="60" hidden="1">{#N/A,#N/A,FALSE,"Лист4"}</definedName>
    <definedName name="кк" localSheetId="61" hidden="1">{#N/A,#N/A,FALSE,"Лист4"}</definedName>
    <definedName name="кк" localSheetId="62" hidden="1">{#N/A,#N/A,FALSE,"Лист4"}</definedName>
    <definedName name="кк" localSheetId="63" hidden="1">{#N/A,#N/A,FALSE,"Лист4"}</definedName>
    <definedName name="кк" localSheetId="64" hidden="1">{#N/A,#N/A,FALSE,"Лист4"}</definedName>
    <definedName name="кк" localSheetId="65" hidden="1">{#N/A,#N/A,FALSE,"Лист4"}</definedName>
    <definedName name="кк" localSheetId="66" hidden="1">{#N/A,#N/A,FALSE,"Лист4"}</definedName>
    <definedName name="кк" localSheetId="67" hidden="1">{#N/A,#N/A,FALSE,"Лист4"}</definedName>
    <definedName name="кк" localSheetId="68" hidden="1">{#N/A,#N/A,FALSE,"Лист4"}</definedName>
    <definedName name="кк" localSheetId="69" hidden="1">{#N/A,#N/A,FALSE,"Лист4"}</definedName>
    <definedName name="кк" localSheetId="70" hidden="1">{#N/A,#N/A,FALSE,"Лист4"}</definedName>
    <definedName name="кк" localSheetId="71" hidden="1">{#N/A,#N/A,FALSE,"Лист4"}</definedName>
    <definedName name="кк" localSheetId="72" hidden="1">{#N/A,#N/A,FALSE,"Лист4"}</definedName>
    <definedName name="кк" localSheetId="76" hidden="1">{#N/A,#N/A,FALSE,"Лист4"}</definedName>
    <definedName name="кк" localSheetId="77" hidden="1">{#N/A,#N/A,FALSE,"Лист4"}</definedName>
    <definedName name="кк" localSheetId="78" hidden="1">{#N/A,#N/A,FALSE,"Лист4"}</definedName>
    <definedName name="кк" localSheetId="80" hidden="1">{#N/A,#N/A,FALSE,"Лист4"}</definedName>
    <definedName name="кк" localSheetId="84" hidden="1">{#N/A,#N/A,FALSE,"Лист4"}</definedName>
    <definedName name="кк" localSheetId="88" hidden="1">{#N/A,#N/A,FALSE,"Лист4"}</definedName>
    <definedName name="кк" localSheetId="89" hidden="1">{#N/A,#N/A,FALSE,"Лист4"}</definedName>
    <definedName name="кк" localSheetId="91" hidden="1">{#N/A,#N/A,FALSE,"Лист4"}</definedName>
    <definedName name="кк" localSheetId="92" hidden="1">{#N/A,#N/A,FALSE,"Лист4"}</definedName>
    <definedName name="кк" localSheetId="93" hidden="1">{#N/A,#N/A,FALSE,"Лист4"}</definedName>
    <definedName name="кк" localSheetId="74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2" hidden="1">{#N/A,#N/A,FALSE,"Лист4"}</definedName>
    <definedName name="ккгкг" localSheetId="19" hidden="1">{#N/A,#N/A,FALSE,"Лист4"}</definedName>
    <definedName name="ккгкг" localSheetId="31" hidden="1">{#N/A,#N/A,FALSE,"Лист4"}</definedName>
    <definedName name="ккгкг" localSheetId="22" hidden="1">{#N/A,#N/A,FALSE,"Лист4"}</definedName>
    <definedName name="ккгкг" localSheetId="23" hidden="1">{#N/A,#N/A,FALSE,"Лист4"}</definedName>
    <definedName name="ккгкг" localSheetId="24" hidden="1">{#N/A,#N/A,FALSE,"Лист4"}</definedName>
    <definedName name="ккгкг" localSheetId="25" hidden="1">{#N/A,#N/A,FALSE,"Лист4"}</definedName>
    <definedName name="ккгкг" localSheetId="26" hidden="1">{#N/A,#N/A,FALSE,"Лист4"}</definedName>
    <definedName name="ккгкг" localSheetId="36" hidden="1">{#N/A,#N/A,FALSE,"Лист4"}</definedName>
    <definedName name="ккгкг" localSheetId="45" hidden="1">{#N/A,#N/A,FALSE,"Лист4"}</definedName>
    <definedName name="ккгкг" localSheetId="46" hidden="1">{#N/A,#N/A,FALSE,"Лист4"}</definedName>
    <definedName name="ккгкг" localSheetId="44" hidden="1">{#N/A,#N/A,FALSE,"Лист4"}</definedName>
    <definedName name="ккгкг" localSheetId="52" hidden="1">{#N/A,#N/A,FALSE,"Лист4"}</definedName>
    <definedName name="ккгкг" localSheetId="55" hidden="1">{#N/A,#N/A,FALSE,"Лист4"}</definedName>
    <definedName name="ккгкг" localSheetId="56" hidden="1">{#N/A,#N/A,FALSE,"Лист4"}</definedName>
    <definedName name="ккгкг" localSheetId="57" hidden="1">{#N/A,#N/A,FALSE,"Лист4"}</definedName>
    <definedName name="ккгкг" localSheetId="60" hidden="1">{#N/A,#N/A,FALSE,"Лист4"}</definedName>
    <definedName name="ккгкг" localSheetId="61" hidden="1">{#N/A,#N/A,FALSE,"Лист4"}</definedName>
    <definedName name="ккгкг" localSheetId="62" hidden="1">{#N/A,#N/A,FALSE,"Лист4"}</definedName>
    <definedName name="ккгкг" localSheetId="63" hidden="1">{#N/A,#N/A,FALSE,"Лист4"}</definedName>
    <definedName name="ккгкг" localSheetId="64" hidden="1">{#N/A,#N/A,FALSE,"Лист4"}</definedName>
    <definedName name="ккгкг" localSheetId="65" hidden="1">{#N/A,#N/A,FALSE,"Лист4"}</definedName>
    <definedName name="ккгкг" localSheetId="66" hidden="1">{#N/A,#N/A,FALSE,"Лист4"}</definedName>
    <definedName name="ккгкг" localSheetId="67" hidden="1">{#N/A,#N/A,FALSE,"Лист4"}</definedName>
    <definedName name="ккгкг" localSheetId="68" hidden="1">{#N/A,#N/A,FALSE,"Лист4"}</definedName>
    <definedName name="ккгкг" localSheetId="69" hidden="1">{#N/A,#N/A,FALSE,"Лист4"}</definedName>
    <definedName name="ккгкг" localSheetId="70" hidden="1">{#N/A,#N/A,FALSE,"Лист4"}</definedName>
    <definedName name="ккгкг" localSheetId="71" hidden="1">{#N/A,#N/A,FALSE,"Лист4"}</definedName>
    <definedName name="ккгкг" localSheetId="72" hidden="1">{#N/A,#N/A,FALSE,"Лист4"}</definedName>
    <definedName name="ккгкг" localSheetId="76" hidden="1">{#N/A,#N/A,FALSE,"Лист4"}</definedName>
    <definedName name="ккгкг" localSheetId="77" hidden="1">{#N/A,#N/A,FALSE,"Лист4"}</definedName>
    <definedName name="ккгкг" localSheetId="78" hidden="1">{#N/A,#N/A,FALSE,"Лист4"}</definedName>
    <definedName name="ккгкг" localSheetId="80" hidden="1">{#N/A,#N/A,FALSE,"Лист4"}</definedName>
    <definedName name="ккгкг" localSheetId="84" hidden="1">{#N/A,#N/A,FALSE,"Лист4"}</definedName>
    <definedName name="ккгкг" localSheetId="88" hidden="1">{#N/A,#N/A,FALSE,"Лист4"}</definedName>
    <definedName name="ккгкг" localSheetId="89" hidden="1">{#N/A,#N/A,FALSE,"Лист4"}</definedName>
    <definedName name="ккгкг" localSheetId="91" hidden="1">{#N/A,#N/A,FALSE,"Лист4"}</definedName>
    <definedName name="ккгкг" localSheetId="92" hidden="1">{#N/A,#N/A,FALSE,"Лист4"}</definedName>
    <definedName name="ккгкг" localSheetId="93" hidden="1">{#N/A,#N/A,FALSE,"Лист4"}</definedName>
    <definedName name="ккгкг" localSheetId="74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2" hidden="1">{#N/A,#N/A,FALSE,"Лист4"}</definedName>
    <definedName name="ккк" localSheetId="19" hidden="1">{#N/A,#N/A,FALSE,"Лист4"}</definedName>
    <definedName name="ккк" localSheetId="31" hidden="1">{#N/A,#N/A,FALSE,"Лист4"}</definedName>
    <definedName name="ккк" localSheetId="22" hidden="1">{#N/A,#N/A,FALSE,"Лист4"}</definedName>
    <definedName name="ккк" localSheetId="23" hidden="1">{#N/A,#N/A,FALSE,"Лист4"}</definedName>
    <definedName name="ккк" localSheetId="24" hidden="1">{#N/A,#N/A,FALSE,"Лист4"}</definedName>
    <definedName name="ккк" localSheetId="25" hidden="1">{#N/A,#N/A,FALSE,"Лист4"}</definedName>
    <definedName name="ккк" localSheetId="26" hidden="1">{#N/A,#N/A,FALSE,"Лист4"}</definedName>
    <definedName name="ккк" localSheetId="36" hidden="1">{#N/A,#N/A,FALSE,"Лист4"}</definedName>
    <definedName name="ккк" localSheetId="45" hidden="1">{#N/A,#N/A,FALSE,"Лист4"}</definedName>
    <definedName name="ккк" localSheetId="46" hidden="1">{#N/A,#N/A,FALSE,"Лист4"}</definedName>
    <definedName name="ккк" localSheetId="44" hidden="1">{#N/A,#N/A,FALSE,"Лист4"}</definedName>
    <definedName name="ккк" localSheetId="52" hidden="1">{#N/A,#N/A,FALSE,"Лист4"}</definedName>
    <definedName name="ккк" localSheetId="55" hidden="1">{#N/A,#N/A,FALSE,"Лист4"}</definedName>
    <definedName name="ккк" localSheetId="56" hidden="1">{#N/A,#N/A,FALSE,"Лист4"}</definedName>
    <definedName name="ккк" localSheetId="57" hidden="1">{#N/A,#N/A,FALSE,"Лист4"}</definedName>
    <definedName name="ккк" localSheetId="60" hidden="1">{#N/A,#N/A,FALSE,"Лист4"}</definedName>
    <definedName name="ккк" localSheetId="61" hidden="1">{#N/A,#N/A,FALSE,"Лист4"}</definedName>
    <definedName name="ккк" localSheetId="62" hidden="1">{#N/A,#N/A,FALSE,"Лист4"}</definedName>
    <definedName name="ккк" localSheetId="63" hidden="1">{#N/A,#N/A,FALSE,"Лист4"}</definedName>
    <definedName name="ккк" localSheetId="64" hidden="1">{#N/A,#N/A,FALSE,"Лист4"}</definedName>
    <definedName name="ккк" localSheetId="65" hidden="1">{#N/A,#N/A,FALSE,"Лист4"}</definedName>
    <definedName name="ккк" localSheetId="66" hidden="1">{#N/A,#N/A,FALSE,"Лист4"}</definedName>
    <definedName name="ккк" localSheetId="67" hidden="1">{#N/A,#N/A,FALSE,"Лист4"}</definedName>
    <definedName name="ккк" localSheetId="68" hidden="1">{#N/A,#N/A,FALSE,"Лист4"}</definedName>
    <definedName name="ккк" localSheetId="69" hidden="1">{#N/A,#N/A,FALSE,"Лист4"}</definedName>
    <definedName name="ккк" localSheetId="70" hidden="1">{#N/A,#N/A,FALSE,"Лист4"}</definedName>
    <definedName name="ккк" localSheetId="71" hidden="1">{#N/A,#N/A,FALSE,"Лист4"}</definedName>
    <definedName name="ккк" localSheetId="72" hidden="1">{#N/A,#N/A,FALSE,"Лист4"}</definedName>
    <definedName name="ккк" localSheetId="76" hidden="1">{#N/A,#N/A,FALSE,"Лист4"}</definedName>
    <definedName name="ккк" localSheetId="77" hidden="1">{#N/A,#N/A,FALSE,"Лист4"}</definedName>
    <definedName name="ккк" localSheetId="78" hidden="1">{#N/A,#N/A,FALSE,"Лист4"}</definedName>
    <definedName name="ккк" localSheetId="80" hidden="1">{#N/A,#N/A,FALSE,"Лист4"}</definedName>
    <definedName name="ккк" localSheetId="84" hidden="1">{#N/A,#N/A,FALSE,"Лист4"}</definedName>
    <definedName name="ккк" localSheetId="88" hidden="1">{#N/A,#N/A,FALSE,"Лист4"}</definedName>
    <definedName name="ккк" localSheetId="89" hidden="1">{#N/A,#N/A,FALSE,"Лист4"}</definedName>
    <definedName name="ккк" localSheetId="91" hidden="1">{#N/A,#N/A,FALSE,"Лист4"}</definedName>
    <definedName name="ккк" localSheetId="92" hidden="1">{#N/A,#N/A,FALSE,"Лист4"}</definedName>
    <definedName name="ккк" localSheetId="93" hidden="1">{#N/A,#N/A,FALSE,"Лист4"}</definedName>
    <definedName name="ккк" localSheetId="74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2" hidden="1">{#N/A,#N/A,FALSE,"Лист4"}</definedName>
    <definedName name="кккну" localSheetId="19" hidden="1">{#N/A,#N/A,FALSE,"Лист4"}</definedName>
    <definedName name="кккну" localSheetId="31" hidden="1">{#N/A,#N/A,FALSE,"Лист4"}</definedName>
    <definedName name="кккну" localSheetId="22" hidden="1">{#N/A,#N/A,FALSE,"Лист4"}</definedName>
    <definedName name="кккну" localSheetId="23" hidden="1">{#N/A,#N/A,FALSE,"Лист4"}</definedName>
    <definedName name="кккну" localSheetId="24" hidden="1">{#N/A,#N/A,FALSE,"Лист4"}</definedName>
    <definedName name="кккну" localSheetId="25" hidden="1">{#N/A,#N/A,FALSE,"Лист4"}</definedName>
    <definedName name="кккну" localSheetId="26" hidden="1">{#N/A,#N/A,FALSE,"Лист4"}</definedName>
    <definedName name="кккну" localSheetId="36" hidden="1">{#N/A,#N/A,FALSE,"Лист4"}</definedName>
    <definedName name="кккну" localSheetId="45" hidden="1">{#N/A,#N/A,FALSE,"Лист4"}</definedName>
    <definedName name="кккну" localSheetId="46" hidden="1">{#N/A,#N/A,FALSE,"Лист4"}</definedName>
    <definedName name="кккну" localSheetId="44" hidden="1">{#N/A,#N/A,FALSE,"Лист4"}</definedName>
    <definedName name="кккну" localSheetId="52" hidden="1">{#N/A,#N/A,FALSE,"Лист4"}</definedName>
    <definedName name="кккну" localSheetId="55" hidden="1">{#N/A,#N/A,FALSE,"Лист4"}</definedName>
    <definedName name="кккну" localSheetId="56" hidden="1">{#N/A,#N/A,FALSE,"Лист4"}</definedName>
    <definedName name="кккну" localSheetId="57" hidden="1">{#N/A,#N/A,FALSE,"Лист4"}</definedName>
    <definedName name="кккну" localSheetId="60" hidden="1">{#N/A,#N/A,FALSE,"Лист4"}</definedName>
    <definedName name="кккну" localSheetId="61" hidden="1">{#N/A,#N/A,FALSE,"Лист4"}</definedName>
    <definedName name="кккну" localSheetId="62" hidden="1">{#N/A,#N/A,FALSE,"Лист4"}</definedName>
    <definedName name="кккну" localSheetId="63" hidden="1">{#N/A,#N/A,FALSE,"Лист4"}</definedName>
    <definedName name="кккну" localSheetId="64" hidden="1">{#N/A,#N/A,FALSE,"Лист4"}</definedName>
    <definedName name="кккну" localSheetId="65" hidden="1">{#N/A,#N/A,FALSE,"Лист4"}</definedName>
    <definedName name="кккну" localSheetId="66" hidden="1">{#N/A,#N/A,FALSE,"Лист4"}</definedName>
    <definedName name="кккну" localSheetId="67" hidden="1">{#N/A,#N/A,FALSE,"Лист4"}</definedName>
    <definedName name="кккну" localSheetId="68" hidden="1">{#N/A,#N/A,FALSE,"Лист4"}</definedName>
    <definedName name="кккну" localSheetId="69" hidden="1">{#N/A,#N/A,FALSE,"Лист4"}</definedName>
    <definedName name="кккну" localSheetId="70" hidden="1">{#N/A,#N/A,FALSE,"Лист4"}</definedName>
    <definedName name="кккну" localSheetId="71" hidden="1">{#N/A,#N/A,FALSE,"Лист4"}</definedName>
    <definedName name="кккну" localSheetId="72" hidden="1">{#N/A,#N/A,FALSE,"Лист4"}</definedName>
    <definedName name="кккну" localSheetId="76" hidden="1">{#N/A,#N/A,FALSE,"Лист4"}</definedName>
    <definedName name="кккну" localSheetId="77" hidden="1">{#N/A,#N/A,FALSE,"Лист4"}</definedName>
    <definedName name="кккну" localSheetId="78" hidden="1">{#N/A,#N/A,FALSE,"Лист4"}</definedName>
    <definedName name="кккну" localSheetId="80" hidden="1">{#N/A,#N/A,FALSE,"Лист4"}</definedName>
    <definedName name="кккну" localSheetId="84" hidden="1">{#N/A,#N/A,FALSE,"Лист4"}</definedName>
    <definedName name="кккну" localSheetId="88" hidden="1">{#N/A,#N/A,FALSE,"Лист4"}</definedName>
    <definedName name="кккну" localSheetId="89" hidden="1">{#N/A,#N/A,FALSE,"Лист4"}</definedName>
    <definedName name="кккну" localSheetId="91" hidden="1">{#N/A,#N/A,FALSE,"Лист4"}</definedName>
    <definedName name="кккну" localSheetId="92" hidden="1">{#N/A,#N/A,FALSE,"Лист4"}</definedName>
    <definedName name="кккну" localSheetId="93" hidden="1">{#N/A,#N/A,FALSE,"Лист4"}</definedName>
    <definedName name="кккну" localSheetId="74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2" hidden="1">{#N/A,#N/A,FALSE,"Лист4"}</definedName>
    <definedName name="кккокк" localSheetId="19" hidden="1">{#N/A,#N/A,FALSE,"Лист4"}</definedName>
    <definedName name="кккокк" localSheetId="31" hidden="1">{#N/A,#N/A,FALSE,"Лист4"}</definedName>
    <definedName name="кккокк" localSheetId="22" hidden="1">{#N/A,#N/A,FALSE,"Лист4"}</definedName>
    <definedName name="кккокк" localSheetId="23" hidden="1">{#N/A,#N/A,FALSE,"Лист4"}</definedName>
    <definedName name="кккокк" localSheetId="24" hidden="1">{#N/A,#N/A,FALSE,"Лист4"}</definedName>
    <definedName name="кккокк" localSheetId="25" hidden="1">{#N/A,#N/A,FALSE,"Лист4"}</definedName>
    <definedName name="кккокк" localSheetId="26" hidden="1">{#N/A,#N/A,FALSE,"Лист4"}</definedName>
    <definedName name="кккокк" localSheetId="36" hidden="1">{#N/A,#N/A,FALSE,"Лист4"}</definedName>
    <definedName name="кккокк" localSheetId="45" hidden="1">{#N/A,#N/A,FALSE,"Лист4"}</definedName>
    <definedName name="кккокк" localSheetId="46" hidden="1">{#N/A,#N/A,FALSE,"Лист4"}</definedName>
    <definedName name="кккокк" localSheetId="44" hidden="1">{#N/A,#N/A,FALSE,"Лист4"}</definedName>
    <definedName name="кккокк" localSheetId="52" hidden="1">{#N/A,#N/A,FALSE,"Лист4"}</definedName>
    <definedName name="кккокк" localSheetId="55" hidden="1">{#N/A,#N/A,FALSE,"Лист4"}</definedName>
    <definedName name="кккокк" localSheetId="56" hidden="1">{#N/A,#N/A,FALSE,"Лист4"}</definedName>
    <definedName name="кккокк" localSheetId="57" hidden="1">{#N/A,#N/A,FALSE,"Лист4"}</definedName>
    <definedName name="кккокк" localSheetId="60" hidden="1">{#N/A,#N/A,FALSE,"Лист4"}</definedName>
    <definedName name="кккокк" localSheetId="61" hidden="1">{#N/A,#N/A,FALSE,"Лист4"}</definedName>
    <definedName name="кккокк" localSheetId="62" hidden="1">{#N/A,#N/A,FALSE,"Лист4"}</definedName>
    <definedName name="кккокк" localSheetId="63" hidden="1">{#N/A,#N/A,FALSE,"Лист4"}</definedName>
    <definedName name="кккокк" localSheetId="64" hidden="1">{#N/A,#N/A,FALSE,"Лист4"}</definedName>
    <definedName name="кккокк" localSheetId="65" hidden="1">{#N/A,#N/A,FALSE,"Лист4"}</definedName>
    <definedName name="кккокк" localSheetId="66" hidden="1">{#N/A,#N/A,FALSE,"Лист4"}</definedName>
    <definedName name="кккокк" localSheetId="67" hidden="1">{#N/A,#N/A,FALSE,"Лист4"}</definedName>
    <definedName name="кккокк" localSheetId="68" hidden="1">{#N/A,#N/A,FALSE,"Лист4"}</definedName>
    <definedName name="кккокк" localSheetId="69" hidden="1">{#N/A,#N/A,FALSE,"Лист4"}</definedName>
    <definedName name="кккокк" localSheetId="70" hidden="1">{#N/A,#N/A,FALSE,"Лист4"}</definedName>
    <definedName name="кккокк" localSheetId="71" hidden="1">{#N/A,#N/A,FALSE,"Лист4"}</definedName>
    <definedName name="кккокк" localSheetId="72" hidden="1">{#N/A,#N/A,FALSE,"Лист4"}</definedName>
    <definedName name="кккокк" localSheetId="76" hidden="1">{#N/A,#N/A,FALSE,"Лист4"}</definedName>
    <definedName name="кккокк" localSheetId="77" hidden="1">{#N/A,#N/A,FALSE,"Лист4"}</definedName>
    <definedName name="кккокк" localSheetId="78" hidden="1">{#N/A,#N/A,FALSE,"Лист4"}</definedName>
    <definedName name="кккокк" localSheetId="80" hidden="1">{#N/A,#N/A,FALSE,"Лист4"}</definedName>
    <definedName name="кккокк" localSheetId="84" hidden="1">{#N/A,#N/A,FALSE,"Лист4"}</definedName>
    <definedName name="кккокк" localSheetId="88" hidden="1">{#N/A,#N/A,FALSE,"Лист4"}</definedName>
    <definedName name="кккокк" localSheetId="89" hidden="1">{#N/A,#N/A,FALSE,"Лист4"}</definedName>
    <definedName name="кккокк" localSheetId="91" hidden="1">{#N/A,#N/A,FALSE,"Лист4"}</definedName>
    <definedName name="кккокк" localSheetId="92" hidden="1">{#N/A,#N/A,FALSE,"Лист4"}</definedName>
    <definedName name="кккокк" localSheetId="93" hidden="1">{#N/A,#N/A,FALSE,"Лист4"}</definedName>
    <definedName name="кккокк" localSheetId="74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2" hidden="1">{#N/A,#N/A,FALSE,"Лист4"}</definedName>
    <definedName name="комунальне" localSheetId="19" hidden="1">{#N/A,#N/A,FALSE,"Лист4"}</definedName>
    <definedName name="комунальне" localSheetId="31" hidden="1">{#N/A,#N/A,FALSE,"Лист4"}</definedName>
    <definedName name="комунальне" localSheetId="22" hidden="1">{#N/A,#N/A,FALSE,"Лист4"}</definedName>
    <definedName name="комунальне" localSheetId="23" hidden="1">{#N/A,#N/A,FALSE,"Лист4"}</definedName>
    <definedName name="комунальне" localSheetId="24" hidden="1">{#N/A,#N/A,FALSE,"Лист4"}</definedName>
    <definedName name="комунальне" localSheetId="25" hidden="1">{#N/A,#N/A,FALSE,"Лист4"}</definedName>
    <definedName name="комунальне" localSheetId="26" hidden="1">{#N/A,#N/A,FALSE,"Лист4"}</definedName>
    <definedName name="комунальне" localSheetId="36" hidden="1">{#N/A,#N/A,FALSE,"Лист4"}</definedName>
    <definedName name="комунальне" localSheetId="45" hidden="1">{#N/A,#N/A,FALSE,"Лист4"}</definedName>
    <definedName name="комунальне" localSheetId="46" hidden="1">{#N/A,#N/A,FALSE,"Лист4"}</definedName>
    <definedName name="комунальне" localSheetId="44" hidden="1">{#N/A,#N/A,FALSE,"Лист4"}</definedName>
    <definedName name="комунальне" localSheetId="52" hidden="1">{#N/A,#N/A,FALSE,"Лист4"}</definedName>
    <definedName name="комунальне" localSheetId="55" hidden="1">{#N/A,#N/A,FALSE,"Лист4"}</definedName>
    <definedName name="комунальне" localSheetId="56" hidden="1">{#N/A,#N/A,FALSE,"Лист4"}</definedName>
    <definedName name="комунальне" localSheetId="57" hidden="1">{#N/A,#N/A,FALSE,"Лист4"}</definedName>
    <definedName name="комунальне" localSheetId="60" hidden="1">{#N/A,#N/A,FALSE,"Лист4"}</definedName>
    <definedName name="комунальне" localSheetId="61" hidden="1">{#N/A,#N/A,FALSE,"Лист4"}</definedName>
    <definedName name="комунальне" localSheetId="62" hidden="1">{#N/A,#N/A,FALSE,"Лист4"}</definedName>
    <definedName name="комунальне" localSheetId="63" hidden="1">{#N/A,#N/A,FALSE,"Лист4"}</definedName>
    <definedName name="комунальне" localSheetId="64" hidden="1">{#N/A,#N/A,FALSE,"Лист4"}</definedName>
    <definedName name="комунальне" localSheetId="65" hidden="1">{#N/A,#N/A,FALSE,"Лист4"}</definedName>
    <definedName name="комунальне" localSheetId="66" hidden="1">{#N/A,#N/A,FALSE,"Лист4"}</definedName>
    <definedName name="комунальне" localSheetId="67" hidden="1">{#N/A,#N/A,FALSE,"Лист4"}</definedName>
    <definedName name="комунальне" localSheetId="68" hidden="1">{#N/A,#N/A,FALSE,"Лист4"}</definedName>
    <definedName name="комунальне" localSheetId="69" hidden="1">{#N/A,#N/A,FALSE,"Лист4"}</definedName>
    <definedName name="комунальне" localSheetId="70" hidden="1">{#N/A,#N/A,FALSE,"Лист4"}</definedName>
    <definedName name="комунальне" localSheetId="71" hidden="1">{#N/A,#N/A,FALSE,"Лист4"}</definedName>
    <definedName name="комунальне" localSheetId="72" hidden="1">{#N/A,#N/A,FALSE,"Лист4"}</definedName>
    <definedName name="комунальне" localSheetId="76" hidden="1">{#N/A,#N/A,FALSE,"Лист4"}</definedName>
    <definedName name="комунальне" localSheetId="77" hidden="1">{#N/A,#N/A,FALSE,"Лист4"}</definedName>
    <definedName name="комунальне" localSheetId="78" hidden="1">{#N/A,#N/A,FALSE,"Лист4"}</definedName>
    <definedName name="комунальне" localSheetId="80" hidden="1">{#N/A,#N/A,FALSE,"Лист4"}</definedName>
    <definedName name="комунальне" localSheetId="84" hidden="1">{#N/A,#N/A,FALSE,"Лист4"}</definedName>
    <definedName name="комунальне" localSheetId="88" hidden="1">{#N/A,#N/A,FALSE,"Лист4"}</definedName>
    <definedName name="комунальне" localSheetId="89" hidden="1">{#N/A,#N/A,FALSE,"Лист4"}</definedName>
    <definedName name="комунальне" localSheetId="91" hidden="1">{#N/A,#N/A,FALSE,"Лист4"}</definedName>
    <definedName name="комунальне" localSheetId="92" hidden="1">{#N/A,#N/A,FALSE,"Лист4"}</definedName>
    <definedName name="комунальне" localSheetId="93" hidden="1">{#N/A,#N/A,FALSE,"Лист4"}</definedName>
    <definedName name="комунальне" localSheetId="74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2" hidden="1">{#N/A,#N/A,FALSE,"Лист4"}</definedName>
    <definedName name="кот" localSheetId="19" hidden="1">{#N/A,#N/A,FALSE,"Лист4"}</definedName>
    <definedName name="кот" localSheetId="31" hidden="1">{#N/A,#N/A,FALSE,"Лист4"}</definedName>
    <definedName name="кот" localSheetId="22" hidden="1">{#N/A,#N/A,FALSE,"Лист4"}</definedName>
    <definedName name="кот" localSheetId="23" hidden="1">{#N/A,#N/A,FALSE,"Лист4"}</definedName>
    <definedName name="кот" localSheetId="24" hidden="1">{#N/A,#N/A,FALSE,"Лист4"}</definedName>
    <definedName name="кот" localSheetId="25" hidden="1">{#N/A,#N/A,FALSE,"Лист4"}</definedName>
    <definedName name="кот" localSheetId="26" hidden="1">{#N/A,#N/A,FALSE,"Лист4"}</definedName>
    <definedName name="кот" localSheetId="36" hidden="1">{#N/A,#N/A,FALSE,"Лист4"}</definedName>
    <definedName name="кот" localSheetId="45" hidden="1">{#N/A,#N/A,FALSE,"Лист4"}</definedName>
    <definedName name="кот" localSheetId="46" hidden="1">{#N/A,#N/A,FALSE,"Лист4"}</definedName>
    <definedName name="кот" localSheetId="44" hidden="1">{#N/A,#N/A,FALSE,"Лист4"}</definedName>
    <definedName name="кот" localSheetId="52" hidden="1">{#N/A,#N/A,FALSE,"Лист4"}</definedName>
    <definedName name="кот" localSheetId="55" hidden="1">{#N/A,#N/A,FALSE,"Лист4"}</definedName>
    <definedName name="кот" localSheetId="56" hidden="1">{#N/A,#N/A,FALSE,"Лист4"}</definedName>
    <definedName name="кот" localSheetId="57" hidden="1">{#N/A,#N/A,FALSE,"Лист4"}</definedName>
    <definedName name="кот" localSheetId="60" hidden="1">{#N/A,#N/A,FALSE,"Лист4"}</definedName>
    <definedName name="кот" localSheetId="61" hidden="1">{#N/A,#N/A,FALSE,"Лист4"}</definedName>
    <definedName name="кот" localSheetId="62" hidden="1">{#N/A,#N/A,FALSE,"Лист4"}</definedName>
    <definedName name="кот" localSheetId="63" hidden="1">{#N/A,#N/A,FALSE,"Лист4"}</definedName>
    <definedName name="кот" localSheetId="64" hidden="1">{#N/A,#N/A,FALSE,"Лист4"}</definedName>
    <definedName name="кот" localSheetId="65" hidden="1">{#N/A,#N/A,FALSE,"Лист4"}</definedName>
    <definedName name="кот" localSheetId="66" hidden="1">{#N/A,#N/A,FALSE,"Лист4"}</definedName>
    <definedName name="кот" localSheetId="67" hidden="1">{#N/A,#N/A,FALSE,"Лист4"}</definedName>
    <definedName name="кот" localSheetId="68" hidden="1">{#N/A,#N/A,FALSE,"Лист4"}</definedName>
    <definedName name="кот" localSheetId="69" hidden="1">{#N/A,#N/A,FALSE,"Лист4"}</definedName>
    <definedName name="кот" localSheetId="70" hidden="1">{#N/A,#N/A,FALSE,"Лист4"}</definedName>
    <definedName name="кот" localSheetId="71" hidden="1">{#N/A,#N/A,FALSE,"Лист4"}</definedName>
    <definedName name="кот" localSheetId="72" hidden="1">{#N/A,#N/A,FALSE,"Лист4"}</definedName>
    <definedName name="кот" localSheetId="76" hidden="1">{#N/A,#N/A,FALSE,"Лист4"}</definedName>
    <definedName name="кот" localSheetId="77" hidden="1">{#N/A,#N/A,FALSE,"Лист4"}</definedName>
    <definedName name="кот" localSheetId="78" hidden="1">{#N/A,#N/A,FALSE,"Лист4"}</definedName>
    <definedName name="кот" localSheetId="80" hidden="1">{#N/A,#N/A,FALSE,"Лист4"}</definedName>
    <definedName name="кот" localSheetId="84" hidden="1">{#N/A,#N/A,FALSE,"Лист4"}</definedName>
    <definedName name="кот" localSheetId="88" hidden="1">{#N/A,#N/A,FALSE,"Лист4"}</definedName>
    <definedName name="кот" localSheetId="89" hidden="1">{#N/A,#N/A,FALSE,"Лист4"}</definedName>
    <definedName name="кот" localSheetId="91" hidden="1">{#N/A,#N/A,FALSE,"Лист4"}</definedName>
    <definedName name="кот" localSheetId="92" hidden="1">{#N/A,#N/A,FALSE,"Лист4"}</definedName>
    <definedName name="кот" localSheetId="93" hidden="1">{#N/A,#N/A,FALSE,"Лист4"}</definedName>
    <definedName name="кот" localSheetId="74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2" hidden="1">{#N/A,#N/A,FALSE,"Лист4"}</definedName>
    <definedName name="кр" localSheetId="19" hidden="1">{#N/A,#N/A,FALSE,"Лист4"}</definedName>
    <definedName name="кр" localSheetId="31" hidden="1">{#N/A,#N/A,FALSE,"Лист4"}</definedName>
    <definedName name="кр" localSheetId="22" hidden="1">{#N/A,#N/A,FALSE,"Лист4"}</definedName>
    <definedName name="кр" localSheetId="23" hidden="1">{#N/A,#N/A,FALSE,"Лист4"}</definedName>
    <definedName name="кр" localSheetId="24" hidden="1">{#N/A,#N/A,FALSE,"Лист4"}</definedName>
    <definedName name="кр" localSheetId="25" hidden="1">{#N/A,#N/A,FALSE,"Лист4"}</definedName>
    <definedName name="кр" localSheetId="26" hidden="1">{#N/A,#N/A,FALSE,"Лист4"}</definedName>
    <definedName name="кр" localSheetId="36" hidden="1">{#N/A,#N/A,FALSE,"Лист4"}</definedName>
    <definedName name="кр" localSheetId="45" hidden="1">{#N/A,#N/A,FALSE,"Лист4"}</definedName>
    <definedName name="кр" localSheetId="46" hidden="1">{#N/A,#N/A,FALSE,"Лист4"}</definedName>
    <definedName name="кр" localSheetId="44" hidden="1">{#N/A,#N/A,FALSE,"Лист4"}</definedName>
    <definedName name="кр" localSheetId="52" hidden="1">{#N/A,#N/A,FALSE,"Лист4"}</definedName>
    <definedName name="кр" localSheetId="55" hidden="1">{#N/A,#N/A,FALSE,"Лист4"}</definedName>
    <definedName name="кр" localSheetId="56" hidden="1">{#N/A,#N/A,FALSE,"Лист4"}</definedName>
    <definedName name="кр" localSheetId="57" hidden="1">{#N/A,#N/A,FALSE,"Лист4"}</definedName>
    <definedName name="кр" localSheetId="60" hidden="1">{#N/A,#N/A,FALSE,"Лист4"}</definedName>
    <definedName name="кр" localSheetId="61" hidden="1">{#N/A,#N/A,FALSE,"Лист4"}</definedName>
    <definedName name="кр" localSheetId="62" hidden="1">{#N/A,#N/A,FALSE,"Лист4"}</definedName>
    <definedName name="кр" localSheetId="63" hidden="1">{#N/A,#N/A,FALSE,"Лист4"}</definedName>
    <definedName name="кр" localSheetId="64" hidden="1">{#N/A,#N/A,FALSE,"Лист4"}</definedName>
    <definedName name="кр" localSheetId="65" hidden="1">{#N/A,#N/A,FALSE,"Лист4"}</definedName>
    <definedName name="кр" localSheetId="66" hidden="1">{#N/A,#N/A,FALSE,"Лист4"}</definedName>
    <definedName name="кр" localSheetId="67" hidden="1">{#N/A,#N/A,FALSE,"Лист4"}</definedName>
    <definedName name="кр" localSheetId="68" hidden="1">{#N/A,#N/A,FALSE,"Лист4"}</definedName>
    <definedName name="кр" localSheetId="69" hidden="1">{#N/A,#N/A,FALSE,"Лист4"}</definedName>
    <definedName name="кр" localSheetId="70" hidden="1">{#N/A,#N/A,FALSE,"Лист4"}</definedName>
    <definedName name="кр" localSheetId="71" hidden="1">{#N/A,#N/A,FALSE,"Лист4"}</definedName>
    <definedName name="кр" localSheetId="72" hidden="1">{#N/A,#N/A,FALSE,"Лист4"}</definedName>
    <definedName name="кр" localSheetId="76" hidden="1">{#N/A,#N/A,FALSE,"Лист4"}</definedName>
    <definedName name="кр" localSheetId="77" hidden="1">{#N/A,#N/A,FALSE,"Лист4"}</definedName>
    <definedName name="кр" localSheetId="78" hidden="1">{#N/A,#N/A,FALSE,"Лист4"}</definedName>
    <definedName name="кр" localSheetId="80" hidden="1">{#N/A,#N/A,FALSE,"Лист4"}</definedName>
    <definedName name="кр" localSheetId="84" hidden="1">{#N/A,#N/A,FALSE,"Лист4"}</definedName>
    <definedName name="кр" localSheetId="88" hidden="1">{#N/A,#N/A,FALSE,"Лист4"}</definedName>
    <definedName name="кр" localSheetId="89" hidden="1">{#N/A,#N/A,FALSE,"Лист4"}</definedName>
    <definedName name="кр" localSheetId="91" hidden="1">{#N/A,#N/A,FALSE,"Лист4"}</definedName>
    <definedName name="кр" localSheetId="92" hidden="1">{#N/A,#N/A,FALSE,"Лист4"}</definedName>
    <definedName name="кр" localSheetId="93" hidden="1">{#N/A,#N/A,FALSE,"Лист4"}</definedName>
    <definedName name="кр" localSheetId="74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2" hidden="1">{#N/A,#N/A,FALSE,"Лист4"}</definedName>
    <definedName name="культура" localSheetId="19" hidden="1">{#N/A,#N/A,FALSE,"Лист4"}</definedName>
    <definedName name="культура" localSheetId="31" hidden="1">{#N/A,#N/A,FALSE,"Лист4"}</definedName>
    <definedName name="культура" localSheetId="22" hidden="1">{#N/A,#N/A,FALSE,"Лист4"}</definedName>
    <definedName name="культура" localSheetId="23" hidden="1">{#N/A,#N/A,FALSE,"Лист4"}</definedName>
    <definedName name="культура" localSheetId="24" hidden="1">{#N/A,#N/A,FALSE,"Лист4"}</definedName>
    <definedName name="культура" localSheetId="25" hidden="1">{#N/A,#N/A,FALSE,"Лист4"}</definedName>
    <definedName name="культура" localSheetId="26" hidden="1">{#N/A,#N/A,FALSE,"Лист4"}</definedName>
    <definedName name="культура" localSheetId="36" hidden="1">{#N/A,#N/A,FALSE,"Лист4"}</definedName>
    <definedName name="культура" localSheetId="45" hidden="1">{#N/A,#N/A,FALSE,"Лист4"}</definedName>
    <definedName name="культура" localSheetId="46" hidden="1">{#N/A,#N/A,FALSE,"Лист4"}</definedName>
    <definedName name="культура" localSheetId="44" hidden="1">{#N/A,#N/A,FALSE,"Лист4"}</definedName>
    <definedName name="культура" localSheetId="52" hidden="1">{#N/A,#N/A,FALSE,"Лист4"}</definedName>
    <definedName name="культура" localSheetId="55" hidden="1">{#N/A,#N/A,FALSE,"Лист4"}</definedName>
    <definedName name="культура" localSheetId="56" hidden="1">{#N/A,#N/A,FALSE,"Лист4"}</definedName>
    <definedName name="культура" localSheetId="57" hidden="1">{#N/A,#N/A,FALSE,"Лист4"}</definedName>
    <definedName name="культура" localSheetId="60" hidden="1">{#N/A,#N/A,FALSE,"Лист4"}</definedName>
    <definedName name="культура" localSheetId="61" hidden="1">{#N/A,#N/A,FALSE,"Лист4"}</definedName>
    <definedName name="культура" localSheetId="62" hidden="1">{#N/A,#N/A,FALSE,"Лист4"}</definedName>
    <definedName name="культура" localSheetId="63" hidden="1">{#N/A,#N/A,FALSE,"Лист4"}</definedName>
    <definedName name="культура" localSheetId="64" hidden="1">{#N/A,#N/A,FALSE,"Лист4"}</definedName>
    <definedName name="культура" localSheetId="65" hidden="1">{#N/A,#N/A,FALSE,"Лист4"}</definedName>
    <definedName name="культура" localSheetId="66" hidden="1">{#N/A,#N/A,FALSE,"Лист4"}</definedName>
    <definedName name="культура" localSheetId="67" hidden="1">{#N/A,#N/A,FALSE,"Лист4"}</definedName>
    <definedName name="культура" localSheetId="68" hidden="1">{#N/A,#N/A,FALSE,"Лист4"}</definedName>
    <definedName name="культура" localSheetId="69" hidden="1">{#N/A,#N/A,FALSE,"Лист4"}</definedName>
    <definedName name="культура" localSheetId="70" hidden="1">{#N/A,#N/A,FALSE,"Лист4"}</definedName>
    <definedName name="культура" localSheetId="71" hidden="1">{#N/A,#N/A,FALSE,"Лист4"}</definedName>
    <definedName name="культура" localSheetId="72" hidden="1">{#N/A,#N/A,FALSE,"Лист4"}</definedName>
    <definedName name="культура" localSheetId="76" hidden="1">{#N/A,#N/A,FALSE,"Лист4"}</definedName>
    <definedName name="культура" localSheetId="77" hidden="1">{#N/A,#N/A,FALSE,"Лист4"}</definedName>
    <definedName name="культура" localSheetId="78" hidden="1">{#N/A,#N/A,FALSE,"Лист4"}</definedName>
    <definedName name="культура" localSheetId="80" hidden="1">{#N/A,#N/A,FALSE,"Лист4"}</definedName>
    <definedName name="культура" localSheetId="84" hidden="1">{#N/A,#N/A,FALSE,"Лист4"}</definedName>
    <definedName name="культура" localSheetId="88" hidden="1">{#N/A,#N/A,FALSE,"Лист4"}</definedName>
    <definedName name="культура" localSheetId="89" hidden="1">{#N/A,#N/A,FALSE,"Лист4"}</definedName>
    <definedName name="культура" localSheetId="91" hidden="1">{#N/A,#N/A,FALSE,"Лист4"}</definedName>
    <definedName name="культура" localSheetId="92" hidden="1">{#N/A,#N/A,FALSE,"Лист4"}</definedName>
    <definedName name="культура" localSheetId="93" hidden="1">{#N/A,#N/A,FALSE,"Лист4"}</definedName>
    <definedName name="культура" localSheetId="74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2" hidden="1">{#N/A,#N/A,FALSE,"Лист4"}</definedName>
    <definedName name="л" localSheetId="19" hidden="1">{#N/A,#N/A,FALSE,"Лист4"}</definedName>
    <definedName name="л" localSheetId="31" hidden="1">{#N/A,#N/A,FALSE,"Лист4"}</definedName>
    <definedName name="л" localSheetId="22" hidden="1">{#N/A,#N/A,FALSE,"Лист4"}</definedName>
    <definedName name="л" localSheetId="23" hidden="1">{#N/A,#N/A,FALSE,"Лист4"}</definedName>
    <definedName name="л" localSheetId="24" hidden="1">{#N/A,#N/A,FALSE,"Лист4"}</definedName>
    <definedName name="л" localSheetId="25" hidden="1">{#N/A,#N/A,FALSE,"Лист4"}</definedName>
    <definedName name="л" localSheetId="26" hidden="1">{#N/A,#N/A,FALSE,"Лист4"}</definedName>
    <definedName name="л" localSheetId="36" hidden="1">{#N/A,#N/A,FALSE,"Лист4"}</definedName>
    <definedName name="л" localSheetId="45" hidden="1">{#N/A,#N/A,FALSE,"Лист4"}</definedName>
    <definedName name="л" localSheetId="46" hidden="1">{#N/A,#N/A,FALSE,"Лист4"}</definedName>
    <definedName name="л" localSheetId="44" hidden="1">{#N/A,#N/A,FALSE,"Лист4"}</definedName>
    <definedName name="л" localSheetId="52" hidden="1">{#N/A,#N/A,FALSE,"Лист4"}</definedName>
    <definedName name="л" localSheetId="55" hidden="1">{#N/A,#N/A,FALSE,"Лист4"}</definedName>
    <definedName name="л" localSheetId="56" hidden="1">{#N/A,#N/A,FALSE,"Лист4"}</definedName>
    <definedName name="л" localSheetId="57" hidden="1">{#N/A,#N/A,FALSE,"Лист4"}</definedName>
    <definedName name="л" localSheetId="60" hidden="1">{#N/A,#N/A,FALSE,"Лист4"}</definedName>
    <definedName name="л" localSheetId="61" hidden="1">{#N/A,#N/A,FALSE,"Лист4"}</definedName>
    <definedName name="л" localSheetId="62" hidden="1">{#N/A,#N/A,FALSE,"Лист4"}</definedName>
    <definedName name="л" localSheetId="63" hidden="1">{#N/A,#N/A,FALSE,"Лист4"}</definedName>
    <definedName name="л" localSheetId="64" hidden="1">{#N/A,#N/A,FALSE,"Лист4"}</definedName>
    <definedName name="л" localSheetId="65" hidden="1">{#N/A,#N/A,FALSE,"Лист4"}</definedName>
    <definedName name="л" localSheetId="66" hidden="1">{#N/A,#N/A,FALSE,"Лист4"}</definedName>
    <definedName name="л" localSheetId="67" hidden="1">{#N/A,#N/A,FALSE,"Лист4"}</definedName>
    <definedName name="л" localSheetId="68" hidden="1">{#N/A,#N/A,FALSE,"Лист4"}</definedName>
    <definedName name="л" localSheetId="69" hidden="1">{#N/A,#N/A,FALSE,"Лист4"}</definedName>
    <definedName name="л" localSheetId="70" hidden="1">{#N/A,#N/A,FALSE,"Лист4"}</definedName>
    <definedName name="л" localSheetId="71" hidden="1">{#N/A,#N/A,FALSE,"Лист4"}</definedName>
    <definedName name="л" localSheetId="72" hidden="1">{#N/A,#N/A,FALSE,"Лист4"}</definedName>
    <definedName name="л" localSheetId="76" hidden="1">{#N/A,#N/A,FALSE,"Лист4"}</definedName>
    <definedName name="л" localSheetId="77" hidden="1">{#N/A,#N/A,FALSE,"Лист4"}</definedName>
    <definedName name="л" localSheetId="78" hidden="1">{#N/A,#N/A,FALSE,"Лист4"}</definedName>
    <definedName name="л" localSheetId="80" hidden="1">{#N/A,#N/A,FALSE,"Лист4"}</definedName>
    <definedName name="л" localSheetId="84" hidden="1">{#N/A,#N/A,FALSE,"Лист4"}</definedName>
    <definedName name="л" localSheetId="88" hidden="1">{#N/A,#N/A,FALSE,"Лист4"}</definedName>
    <definedName name="л" localSheetId="89" hidden="1">{#N/A,#N/A,FALSE,"Лист4"}</definedName>
    <definedName name="л" localSheetId="91" hidden="1">{#N/A,#N/A,FALSE,"Лист4"}</definedName>
    <definedName name="л" localSheetId="92" hidden="1">{#N/A,#N/A,FALSE,"Лист4"}</definedName>
    <definedName name="л" localSheetId="93" hidden="1">{#N/A,#N/A,FALSE,"Лист4"}</definedName>
    <definedName name="л" localSheetId="74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2" hidden="1">{#N/A,#N/A,FALSE,"Лист4"}</definedName>
    <definedName name="лд" localSheetId="19" hidden="1">{#N/A,#N/A,FALSE,"Лист4"}</definedName>
    <definedName name="лд" localSheetId="31" hidden="1">{#N/A,#N/A,FALSE,"Лист4"}</definedName>
    <definedName name="лд" localSheetId="22" hidden="1">{#N/A,#N/A,FALSE,"Лист4"}</definedName>
    <definedName name="лд" localSheetId="23" hidden="1">{#N/A,#N/A,FALSE,"Лист4"}</definedName>
    <definedName name="лд" localSheetId="24" hidden="1">{#N/A,#N/A,FALSE,"Лист4"}</definedName>
    <definedName name="лд" localSheetId="25" hidden="1">{#N/A,#N/A,FALSE,"Лист4"}</definedName>
    <definedName name="лд" localSheetId="26" hidden="1">{#N/A,#N/A,FALSE,"Лист4"}</definedName>
    <definedName name="лд" localSheetId="36" hidden="1">{#N/A,#N/A,FALSE,"Лист4"}</definedName>
    <definedName name="лд" localSheetId="45" hidden="1">{#N/A,#N/A,FALSE,"Лист4"}</definedName>
    <definedName name="лд" localSheetId="46" hidden="1">{#N/A,#N/A,FALSE,"Лист4"}</definedName>
    <definedName name="лд" localSheetId="44" hidden="1">{#N/A,#N/A,FALSE,"Лист4"}</definedName>
    <definedName name="лд" localSheetId="52" hidden="1">{#N/A,#N/A,FALSE,"Лист4"}</definedName>
    <definedName name="лд" localSheetId="55" hidden="1">{#N/A,#N/A,FALSE,"Лист4"}</definedName>
    <definedName name="лд" localSheetId="56" hidden="1">{#N/A,#N/A,FALSE,"Лист4"}</definedName>
    <definedName name="лд" localSheetId="57" hidden="1">{#N/A,#N/A,FALSE,"Лист4"}</definedName>
    <definedName name="лд" localSheetId="60" hidden="1">{#N/A,#N/A,FALSE,"Лист4"}</definedName>
    <definedName name="лд" localSheetId="61" hidden="1">{#N/A,#N/A,FALSE,"Лист4"}</definedName>
    <definedName name="лд" localSheetId="62" hidden="1">{#N/A,#N/A,FALSE,"Лист4"}</definedName>
    <definedName name="лд" localSheetId="63" hidden="1">{#N/A,#N/A,FALSE,"Лист4"}</definedName>
    <definedName name="лд" localSheetId="64" hidden="1">{#N/A,#N/A,FALSE,"Лист4"}</definedName>
    <definedName name="лд" localSheetId="65" hidden="1">{#N/A,#N/A,FALSE,"Лист4"}</definedName>
    <definedName name="лд" localSheetId="66" hidden="1">{#N/A,#N/A,FALSE,"Лист4"}</definedName>
    <definedName name="лд" localSheetId="67" hidden="1">{#N/A,#N/A,FALSE,"Лист4"}</definedName>
    <definedName name="лд" localSheetId="68" hidden="1">{#N/A,#N/A,FALSE,"Лист4"}</definedName>
    <definedName name="лд" localSheetId="69" hidden="1">{#N/A,#N/A,FALSE,"Лист4"}</definedName>
    <definedName name="лд" localSheetId="70" hidden="1">{#N/A,#N/A,FALSE,"Лист4"}</definedName>
    <definedName name="лд" localSheetId="71" hidden="1">{#N/A,#N/A,FALSE,"Лист4"}</definedName>
    <definedName name="лд" localSheetId="72" hidden="1">{#N/A,#N/A,FALSE,"Лист4"}</definedName>
    <definedName name="лд" localSheetId="76" hidden="1">{#N/A,#N/A,FALSE,"Лист4"}</definedName>
    <definedName name="лд" localSheetId="77" hidden="1">{#N/A,#N/A,FALSE,"Лист4"}</definedName>
    <definedName name="лд" localSheetId="78" hidden="1">{#N/A,#N/A,FALSE,"Лист4"}</definedName>
    <definedName name="лд" localSheetId="80" hidden="1">{#N/A,#N/A,FALSE,"Лист4"}</definedName>
    <definedName name="лд" localSheetId="84" hidden="1">{#N/A,#N/A,FALSE,"Лист4"}</definedName>
    <definedName name="лд" localSheetId="88" hidden="1">{#N/A,#N/A,FALSE,"Лист4"}</definedName>
    <definedName name="лд" localSheetId="89" hidden="1">{#N/A,#N/A,FALSE,"Лист4"}</definedName>
    <definedName name="лд" localSheetId="91" hidden="1">{#N/A,#N/A,FALSE,"Лист4"}</definedName>
    <definedName name="лд" localSheetId="92" hidden="1">{#N/A,#N/A,FALSE,"Лист4"}</definedName>
    <definedName name="лд" localSheetId="93" hidden="1">{#N/A,#N/A,FALSE,"Лист4"}</definedName>
    <definedName name="лд" localSheetId="74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2" hidden="1">{#N/A,#N/A,FALSE,"Лист4"}</definedName>
    <definedName name="лл" localSheetId="19" hidden="1">{#N/A,#N/A,FALSE,"Лист4"}</definedName>
    <definedName name="лл" localSheetId="31" hidden="1">{#N/A,#N/A,FALSE,"Лист4"}</definedName>
    <definedName name="лл" localSheetId="22" hidden="1">{#N/A,#N/A,FALSE,"Лист4"}</definedName>
    <definedName name="лл" localSheetId="23" hidden="1">{#N/A,#N/A,FALSE,"Лист4"}</definedName>
    <definedName name="лл" localSheetId="24" hidden="1">{#N/A,#N/A,FALSE,"Лист4"}</definedName>
    <definedName name="лл" localSheetId="25" hidden="1">{#N/A,#N/A,FALSE,"Лист4"}</definedName>
    <definedName name="лл" localSheetId="26" hidden="1">{#N/A,#N/A,FALSE,"Лист4"}</definedName>
    <definedName name="лл" localSheetId="36" hidden="1">{#N/A,#N/A,FALSE,"Лист4"}</definedName>
    <definedName name="лл" localSheetId="45" hidden="1">{#N/A,#N/A,FALSE,"Лист4"}</definedName>
    <definedName name="лл" localSheetId="46" hidden="1">{#N/A,#N/A,FALSE,"Лист4"}</definedName>
    <definedName name="лл" localSheetId="44" hidden="1">{#N/A,#N/A,FALSE,"Лист4"}</definedName>
    <definedName name="лл" localSheetId="52" hidden="1">{#N/A,#N/A,FALSE,"Лист4"}</definedName>
    <definedName name="лл" localSheetId="55" hidden="1">{#N/A,#N/A,FALSE,"Лист4"}</definedName>
    <definedName name="лл" localSheetId="56" hidden="1">{#N/A,#N/A,FALSE,"Лист4"}</definedName>
    <definedName name="лл" localSheetId="57" hidden="1">{#N/A,#N/A,FALSE,"Лист4"}</definedName>
    <definedName name="лл" localSheetId="60" hidden="1">{#N/A,#N/A,FALSE,"Лист4"}</definedName>
    <definedName name="лл" localSheetId="61" hidden="1">{#N/A,#N/A,FALSE,"Лист4"}</definedName>
    <definedName name="лл" localSheetId="62" hidden="1">{#N/A,#N/A,FALSE,"Лист4"}</definedName>
    <definedName name="лл" localSheetId="63" hidden="1">{#N/A,#N/A,FALSE,"Лист4"}</definedName>
    <definedName name="лл" localSheetId="64" hidden="1">{#N/A,#N/A,FALSE,"Лист4"}</definedName>
    <definedName name="лл" localSheetId="65" hidden="1">{#N/A,#N/A,FALSE,"Лист4"}</definedName>
    <definedName name="лл" localSheetId="66" hidden="1">{#N/A,#N/A,FALSE,"Лист4"}</definedName>
    <definedName name="лл" localSheetId="67" hidden="1">{#N/A,#N/A,FALSE,"Лист4"}</definedName>
    <definedName name="лл" localSheetId="68" hidden="1">{#N/A,#N/A,FALSE,"Лист4"}</definedName>
    <definedName name="лл" localSheetId="69" hidden="1">{#N/A,#N/A,FALSE,"Лист4"}</definedName>
    <definedName name="лл" localSheetId="70" hidden="1">{#N/A,#N/A,FALSE,"Лист4"}</definedName>
    <definedName name="лл" localSheetId="71" hidden="1">{#N/A,#N/A,FALSE,"Лист4"}</definedName>
    <definedName name="лл" localSheetId="72" hidden="1">{#N/A,#N/A,FALSE,"Лист4"}</definedName>
    <definedName name="лл" localSheetId="76" hidden="1">{#N/A,#N/A,FALSE,"Лист4"}</definedName>
    <definedName name="лл" localSheetId="77" hidden="1">{#N/A,#N/A,FALSE,"Лист4"}</definedName>
    <definedName name="лл" localSheetId="78" hidden="1">{#N/A,#N/A,FALSE,"Лист4"}</definedName>
    <definedName name="лл" localSheetId="80" hidden="1">{#N/A,#N/A,FALSE,"Лист4"}</definedName>
    <definedName name="лл" localSheetId="84" hidden="1">{#N/A,#N/A,FALSE,"Лист4"}</definedName>
    <definedName name="лл" localSheetId="88" hidden="1">{#N/A,#N/A,FALSE,"Лист4"}</definedName>
    <definedName name="лл" localSheetId="89" hidden="1">{#N/A,#N/A,FALSE,"Лист4"}</definedName>
    <definedName name="лл" localSheetId="91" hidden="1">{#N/A,#N/A,FALSE,"Лист4"}</definedName>
    <definedName name="лл" localSheetId="92" hidden="1">{#N/A,#N/A,FALSE,"Лист4"}</definedName>
    <definedName name="лл" localSheetId="93" hidden="1">{#N/A,#N/A,FALSE,"Лист4"}</definedName>
    <definedName name="лл" localSheetId="74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2" hidden="1">{#N/A,#N/A,FALSE,"Лист4"}</definedName>
    <definedName name="ллл" localSheetId="19" hidden="1">{#N/A,#N/A,FALSE,"Лист4"}</definedName>
    <definedName name="ллл" localSheetId="31" hidden="1">{#N/A,#N/A,FALSE,"Лист4"}</definedName>
    <definedName name="ллл" localSheetId="22" hidden="1">{#N/A,#N/A,FALSE,"Лист4"}</definedName>
    <definedName name="ллл" localSheetId="23" hidden="1">{#N/A,#N/A,FALSE,"Лист4"}</definedName>
    <definedName name="ллл" localSheetId="24" hidden="1">{#N/A,#N/A,FALSE,"Лист4"}</definedName>
    <definedName name="ллл" localSheetId="25" hidden="1">{#N/A,#N/A,FALSE,"Лист4"}</definedName>
    <definedName name="ллл" localSheetId="26" hidden="1">{#N/A,#N/A,FALSE,"Лист4"}</definedName>
    <definedName name="ллл" localSheetId="36" hidden="1">{#N/A,#N/A,FALSE,"Лист4"}</definedName>
    <definedName name="ллл" localSheetId="45" hidden="1">{#N/A,#N/A,FALSE,"Лист4"}</definedName>
    <definedName name="ллл" localSheetId="46" hidden="1">{#N/A,#N/A,FALSE,"Лист4"}</definedName>
    <definedName name="ллл" localSheetId="44" hidden="1">{#N/A,#N/A,FALSE,"Лист4"}</definedName>
    <definedName name="ллл" localSheetId="52" hidden="1">{#N/A,#N/A,FALSE,"Лист4"}</definedName>
    <definedName name="ллл" localSheetId="55" hidden="1">{#N/A,#N/A,FALSE,"Лист4"}</definedName>
    <definedName name="ллл" localSheetId="56" hidden="1">{#N/A,#N/A,FALSE,"Лист4"}</definedName>
    <definedName name="ллл" localSheetId="57" hidden="1">{#N/A,#N/A,FALSE,"Лист4"}</definedName>
    <definedName name="ллл" localSheetId="60" hidden="1">{#N/A,#N/A,FALSE,"Лист4"}</definedName>
    <definedName name="ллл" localSheetId="61" hidden="1">{#N/A,#N/A,FALSE,"Лист4"}</definedName>
    <definedName name="ллл" localSheetId="62" hidden="1">{#N/A,#N/A,FALSE,"Лист4"}</definedName>
    <definedName name="ллл" localSheetId="63" hidden="1">{#N/A,#N/A,FALSE,"Лист4"}</definedName>
    <definedName name="ллл" localSheetId="64" hidden="1">{#N/A,#N/A,FALSE,"Лист4"}</definedName>
    <definedName name="ллл" localSheetId="65" hidden="1">{#N/A,#N/A,FALSE,"Лист4"}</definedName>
    <definedName name="ллл" localSheetId="66" hidden="1">{#N/A,#N/A,FALSE,"Лист4"}</definedName>
    <definedName name="ллл" localSheetId="67" hidden="1">{#N/A,#N/A,FALSE,"Лист4"}</definedName>
    <definedName name="ллл" localSheetId="68" hidden="1">{#N/A,#N/A,FALSE,"Лист4"}</definedName>
    <definedName name="ллл" localSheetId="69" hidden="1">{#N/A,#N/A,FALSE,"Лист4"}</definedName>
    <definedName name="ллл" localSheetId="70" hidden="1">{#N/A,#N/A,FALSE,"Лист4"}</definedName>
    <definedName name="ллл" localSheetId="71" hidden="1">{#N/A,#N/A,FALSE,"Лист4"}</definedName>
    <definedName name="ллл" localSheetId="72" hidden="1">{#N/A,#N/A,FALSE,"Лист4"}</definedName>
    <definedName name="ллл" localSheetId="76" hidden="1">{#N/A,#N/A,FALSE,"Лист4"}</definedName>
    <definedName name="ллл" localSheetId="77" hidden="1">{#N/A,#N/A,FALSE,"Лист4"}</definedName>
    <definedName name="ллл" localSheetId="78" hidden="1">{#N/A,#N/A,FALSE,"Лист4"}</definedName>
    <definedName name="ллл" localSheetId="80" hidden="1">{#N/A,#N/A,FALSE,"Лист4"}</definedName>
    <definedName name="ллл" localSheetId="84" hidden="1">{#N/A,#N/A,FALSE,"Лист4"}</definedName>
    <definedName name="ллл" localSheetId="88" hidden="1">{#N/A,#N/A,FALSE,"Лист4"}</definedName>
    <definedName name="ллл" localSheetId="89" hidden="1">{#N/A,#N/A,FALSE,"Лист4"}</definedName>
    <definedName name="ллл" localSheetId="91" hidden="1">{#N/A,#N/A,FALSE,"Лист4"}</definedName>
    <definedName name="ллл" localSheetId="92" hidden="1">{#N/A,#N/A,FALSE,"Лист4"}</definedName>
    <definedName name="ллл" localSheetId="93" hidden="1">{#N/A,#N/A,FALSE,"Лист4"}</definedName>
    <definedName name="ллл" localSheetId="74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2" hidden="1">{#N/A,#N/A,FALSE,"Лист4"}</definedName>
    <definedName name="лнпллпл" localSheetId="19" hidden="1">{#N/A,#N/A,FALSE,"Лист4"}</definedName>
    <definedName name="лнпллпл" localSheetId="31" hidden="1">{#N/A,#N/A,FALSE,"Лист4"}</definedName>
    <definedName name="лнпллпл" localSheetId="22" hidden="1">{#N/A,#N/A,FALSE,"Лист4"}</definedName>
    <definedName name="лнпллпл" localSheetId="23" hidden="1">{#N/A,#N/A,FALSE,"Лист4"}</definedName>
    <definedName name="лнпллпл" localSheetId="24" hidden="1">{#N/A,#N/A,FALSE,"Лист4"}</definedName>
    <definedName name="лнпллпл" localSheetId="25" hidden="1">{#N/A,#N/A,FALSE,"Лист4"}</definedName>
    <definedName name="лнпллпл" localSheetId="26" hidden="1">{#N/A,#N/A,FALSE,"Лист4"}</definedName>
    <definedName name="лнпллпл" localSheetId="36" hidden="1">{#N/A,#N/A,FALSE,"Лист4"}</definedName>
    <definedName name="лнпллпл" localSheetId="45" hidden="1">{#N/A,#N/A,FALSE,"Лист4"}</definedName>
    <definedName name="лнпллпл" localSheetId="46" hidden="1">{#N/A,#N/A,FALSE,"Лист4"}</definedName>
    <definedName name="лнпллпл" localSheetId="44" hidden="1">{#N/A,#N/A,FALSE,"Лист4"}</definedName>
    <definedName name="лнпллпл" localSheetId="52" hidden="1">{#N/A,#N/A,FALSE,"Лист4"}</definedName>
    <definedName name="лнпллпл" localSheetId="55" hidden="1">{#N/A,#N/A,FALSE,"Лист4"}</definedName>
    <definedName name="лнпллпл" localSheetId="56" hidden="1">{#N/A,#N/A,FALSE,"Лист4"}</definedName>
    <definedName name="лнпллпл" localSheetId="57" hidden="1">{#N/A,#N/A,FALSE,"Лист4"}</definedName>
    <definedName name="лнпллпл" localSheetId="60" hidden="1">{#N/A,#N/A,FALSE,"Лист4"}</definedName>
    <definedName name="лнпллпл" localSheetId="61" hidden="1">{#N/A,#N/A,FALSE,"Лист4"}</definedName>
    <definedName name="лнпллпл" localSheetId="62" hidden="1">{#N/A,#N/A,FALSE,"Лист4"}</definedName>
    <definedName name="лнпллпл" localSheetId="63" hidden="1">{#N/A,#N/A,FALSE,"Лист4"}</definedName>
    <definedName name="лнпллпл" localSheetId="64" hidden="1">{#N/A,#N/A,FALSE,"Лист4"}</definedName>
    <definedName name="лнпллпл" localSheetId="65" hidden="1">{#N/A,#N/A,FALSE,"Лист4"}</definedName>
    <definedName name="лнпллпл" localSheetId="66" hidden="1">{#N/A,#N/A,FALSE,"Лист4"}</definedName>
    <definedName name="лнпллпл" localSheetId="67" hidden="1">{#N/A,#N/A,FALSE,"Лист4"}</definedName>
    <definedName name="лнпллпл" localSheetId="68" hidden="1">{#N/A,#N/A,FALSE,"Лист4"}</definedName>
    <definedName name="лнпллпл" localSheetId="69" hidden="1">{#N/A,#N/A,FALSE,"Лист4"}</definedName>
    <definedName name="лнпллпл" localSheetId="70" hidden="1">{#N/A,#N/A,FALSE,"Лист4"}</definedName>
    <definedName name="лнпллпл" localSheetId="71" hidden="1">{#N/A,#N/A,FALSE,"Лист4"}</definedName>
    <definedName name="лнпллпл" localSheetId="72" hidden="1">{#N/A,#N/A,FALSE,"Лист4"}</definedName>
    <definedName name="лнпллпл" localSheetId="76" hidden="1">{#N/A,#N/A,FALSE,"Лист4"}</definedName>
    <definedName name="лнпллпл" localSheetId="77" hidden="1">{#N/A,#N/A,FALSE,"Лист4"}</definedName>
    <definedName name="лнпллпл" localSheetId="78" hidden="1">{#N/A,#N/A,FALSE,"Лист4"}</definedName>
    <definedName name="лнпллпл" localSheetId="80" hidden="1">{#N/A,#N/A,FALSE,"Лист4"}</definedName>
    <definedName name="лнпллпл" localSheetId="84" hidden="1">{#N/A,#N/A,FALSE,"Лист4"}</definedName>
    <definedName name="лнпллпл" localSheetId="88" hidden="1">{#N/A,#N/A,FALSE,"Лист4"}</definedName>
    <definedName name="лнпллпл" localSheetId="89" hidden="1">{#N/A,#N/A,FALSE,"Лист4"}</definedName>
    <definedName name="лнпллпл" localSheetId="91" hidden="1">{#N/A,#N/A,FALSE,"Лист4"}</definedName>
    <definedName name="лнпллпл" localSheetId="92" hidden="1">{#N/A,#N/A,FALSE,"Лист4"}</definedName>
    <definedName name="лнпллпл" localSheetId="93" hidden="1">{#N/A,#N/A,FALSE,"Лист4"}</definedName>
    <definedName name="лнпллпл" localSheetId="74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2" hidden="1">{#N/A,#N/A,FALSE,"т02бд"}</definedName>
    <definedName name="лор" localSheetId="19" hidden="1">{#N/A,#N/A,FALSE,"т02бд"}</definedName>
    <definedName name="лор" localSheetId="31" hidden="1">{#N/A,#N/A,FALSE,"т02бд"}</definedName>
    <definedName name="лор" localSheetId="22" hidden="1">{#N/A,#N/A,FALSE,"т02бд"}</definedName>
    <definedName name="лор" localSheetId="23" hidden="1">{#N/A,#N/A,FALSE,"т02бд"}</definedName>
    <definedName name="лор" localSheetId="24" hidden="1">{#N/A,#N/A,FALSE,"т02бд"}</definedName>
    <definedName name="лор" localSheetId="25" hidden="1">{#N/A,#N/A,FALSE,"т02бд"}</definedName>
    <definedName name="лор" localSheetId="26" hidden="1">{#N/A,#N/A,FALSE,"т02бд"}</definedName>
    <definedName name="лор" localSheetId="36" hidden="1">{#N/A,#N/A,FALSE,"т02бд"}</definedName>
    <definedName name="лор" localSheetId="45" hidden="1">{#N/A,#N/A,FALSE,"т02бд"}</definedName>
    <definedName name="лор" localSheetId="46" hidden="1">{#N/A,#N/A,FALSE,"т02бд"}</definedName>
    <definedName name="лор" localSheetId="44" hidden="1">{#N/A,#N/A,FALSE,"т02бд"}</definedName>
    <definedName name="лор" localSheetId="52" hidden="1">{#N/A,#N/A,FALSE,"т02бд"}</definedName>
    <definedName name="лор" localSheetId="55" hidden="1">{#N/A,#N/A,FALSE,"т02бд"}</definedName>
    <definedName name="лор" localSheetId="56" hidden="1">{#N/A,#N/A,FALSE,"т02бд"}</definedName>
    <definedName name="лор" localSheetId="57" hidden="1">{#N/A,#N/A,FALSE,"т02бд"}</definedName>
    <definedName name="лор" localSheetId="60" hidden="1">{#N/A,#N/A,FALSE,"т02бд"}</definedName>
    <definedName name="лор" localSheetId="61" hidden="1">{#N/A,#N/A,FALSE,"т02бд"}</definedName>
    <definedName name="лор" localSheetId="62" hidden="1">{#N/A,#N/A,FALSE,"т02бд"}</definedName>
    <definedName name="лор" localSheetId="63" hidden="1">{#N/A,#N/A,FALSE,"т02бд"}</definedName>
    <definedName name="лор" localSheetId="64" hidden="1">{#N/A,#N/A,FALSE,"т02бд"}</definedName>
    <definedName name="лор" localSheetId="65" hidden="1">{#N/A,#N/A,FALSE,"т02бд"}</definedName>
    <definedName name="лор" localSheetId="66" hidden="1">{#N/A,#N/A,FALSE,"т02бд"}</definedName>
    <definedName name="лор" localSheetId="67" hidden="1">{#N/A,#N/A,FALSE,"т02бд"}</definedName>
    <definedName name="лор" localSheetId="68" hidden="1">{#N/A,#N/A,FALSE,"т02бд"}</definedName>
    <definedName name="лор" localSheetId="69" hidden="1">{#N/A,#N/A,FALSE,"т02бд"}</definedName>
    <definedName name="лор" localSheetId="70" hidden="1">{#N/A,#N/A,FALSE,"т02бд"}</definedName>
    <definedName name="лор" localSheetId="71" hidden="1">{#N/A,#N/A,FALSE,"т02бд"}</definedName>
    <definedName name="лор" localSheetId="72" hidden="1">{#N/A,#N/A,FALSE,"т02бд"}</definedName>
    <definedName name="лор" localSheetId="76" hidden="1">{#N/A,#N/A,FALSE,"т02бд"}</definedName>
    <definedName name="лор" localSheetId="77" hidden="1">{#N/A,#N/A,FALSE,"т02бд"}</definedName>
    <definedName name="лор" localSheetId="78" hidden="1">{#N/A,#N/A,FALSE,"т02бд"}</definedName>
    <definedName name="лор" localSheetId="80" hidden="1">{#N/A,#N/A,FALSE,"т02бд"}</definedName>
    <definedName name="лор" localSheetId="84" hidden="1">{#N/A,#N/A,FALSE,"т02бд"}</definedName>
    <definedName name="лор" localSheetId="88" hidden="1">{#N/A,#N/A,FALSE,"т02бд"}</definedName>
    <definedName name="лор" localSheetId="89" hidden="1">{#N/A,#N/A,FALSE,"т02бд"}</definedName>
    <definedName name="лор" localSheetId="91" hidden="1">{#N/A,#N/A,FALSE,"т02бд"}</definedName>
    <definedName name="лор" localSheetId="92" hidden="1">{#N/A,#N/A,FALSE,"т02бд"}</definedName>
    <definedName name="лор" localSheetId="93" hidden="1">{#N/A,#N/A,FALSE,"т02бд"}</definedName>
    <definedName name="лор" localSheetId="74" hidden="1">{#N/A,#N/A,FALSE,"т02бд"}</definedName>
    <definedName name="лор" hidden="1">{#N/A,#N/A,FALSE,"т02бд"}</definedName>
    <definedName name="М2" localSheetId="45">'[9]Мульт-ор М2, швидкість'!$C$1:$C$65536</definedName>
    <definedName name="М2" localSheetId="69">'[10]Мульт-ор М2, швидкість'!$C$1:$C$65536</definedName>
    <definedName name="М2" localSheetId="71">'[10]Мульт-ор М2, швидкість'!$C$1:$C$65536</definedName>
    <definedName name="М2" localSheetId="72">'[10]Мульт-ор М2, швидкість'!$C$1:$C$65536</definedName>
    <definedName name="М2" localSheetId="74">'[10]Мульт-ор М2, швидкість'!$C$1:$C$65536</definedName>
    <definedName name="М2">'[10]Мульт-ор М2, швидкість'!$C$1:$C$65536</definedName>
    <definedName name="мак" localSheetId="1" hidden="1">{#N/A,#N/A,FALSE,"Лист4"}</definedName>
    <definedName name="мак" localSheetId="2" hidden="1">{#N/A,#N/A,FALSE,"Лист4"}</definedName>
    <definedName name="мак" localSheetId="19" hidden="1">{#N/A,#N/A,FALSE,"Лист4"}</definedName>
    <definedName name="мак" localSheetId="31" hidden="1">{#N/A,#N/A,FALSE,"Лист4"}</definedName>
    <definedName name="мак" localSheetId="22" hidden="1">{#N/A,#N/A,FALSE,"Лист4"}</definedName>
    <definedName name="мак" localSheetId="23" hidden="1">{#N/A,#N/A,FALSE,"Лист4"}</definedName>
    <definedName name="мак" localSheetId="24" hidden="1">{#N/A,#N/A,FALSE,"Лист4"}</definedName>
    <definedName name="мак" localSheetId="25" hidden="1">{#N/A,#N/A,FALSE,"Лист4"}</definedName>
    <definedName name="мак" localSheetId="26" hidden="1">{#N/A,#N/A,FALSE,"Лист4"}</definedName>
    <definedName name="мак" localSheetId="36" hidden="1">{#N/A,#N/A,FALSE,"Лист4"}</definedName>
    <definedName name="мак" localSheetId="45" hidden="1">{#N/A,#N/A,FALSE,"Лист4"}</definedName>
    <definedName name="мак" localSheetId="46" hidden="1">{#N/A,#N/A,FALSE,"Лист4"}</definedName>
    <definedName name="мак" localSheetId="44" hidden="1">{#N/A,#N/A,FALSE,"Лист4"}</definedName>
    <definedName name="мак" localSheetId="52" hidden="1">{#N/A,#N/A,FALSE,"Лист4"}</definedName>
    <definedName name="мак" localSheetId="55" hidden="1">{#N/A,#N/A,FALSE,"Лист4"}</definedName>
    <definedName name="мак" localSheetId="56" hidden="1">{#N/A,#N/A,FALSE,"Лист4"}</definedName>
    <definedName name="мак" localSheetId="57" hidden="1">{#N/A,#N/A,FALSE,"Лист4"}</definedName>
    <definedName name="мак" localSheetId="60" hidden="1">{#N/A,#N/A,FALSE,"Лист4"}</definedName>
    <definedName name="мак" localSheetId="61" hidden="1">{#N/A,#N/A,FALSE,"Лист4"}</definedName>
    <definedName name="мак" localSheetId="62" hidden="1">{#N/A,#N/A,FALSE,"Лист4"}</definedName>
    <definedName name="мак" localSheetId="63" hidden="1">{#N/A,#N/A,FALSE,"Лист4"}</definedName>
    <definedName name="мак" localSheetId="64" hidden="1">{#N/A,#N/A,FALSE,"Лист4"}</definedName>
    <definedName name="мак" localSheetId="65" hidden="1">{#N/A,#N/A,FALSE,"Лист4"}</definedName>
    <definedName name="мак" localSheetId="66" hidden="1">{#N/A,#N/A,FALSE,"Лист4"}</definedName>
    <definedName name="мак" localSheetId="67" hidden="1">{#N/A,#N/A,FALSE,"Лист4"}</definedName>
    <definedName name="мак" localSheetId="68" hidden="1">{#N/A,#N/A,FALSE,"Лист4"}</definedName>
    <definedName name="мак" localSheetId="69" hidden="1">{#N/A,#N/A,FALSE,"Лист4"}</definedName>
    <definedName name="мак" localSheetId="70" hidden="1">{#N/A,#N/A,FALSE,"Лист4"}</definedName>
    <definedName name="мак" localSheetId="71" hidden="1">{#N/A,#N/A,FALSE,"Лист4"}</definedName>
    <definedName name="мак" localSheetId="72" hidden="1">{#N/A,#N/A,FALSE,"Лист4"}</definedName>
    <definedName name="мак" localSheetId="76" hidden="1">{#N/A,#N/A,FALSE,"Лист4"}</definedName>
    <definedName name="мак" localSheetId="77" hidden="1">{#N/A,#N/A,FALSE,"Лист4"}</definedName>
    <definedName name="мак" localSheetId="78" hidden="1">{#N/A,#N/A,FALSE,"Лист4"}</definedName>
    <definedName name="мак" localSheetId="80" hidden="1">{#N/A,#N/A,FALSE,"Лист4"}</definedName>
    <definedName name="мак" localSheetId="84" hidden="1">{#N/A,#N/A,FALSE,"Лист4"}</definedName>
    <definedName name="мак" localSheetId="88" hidden="1">{#N/A,#N/A,FALSE,"Лист4"}</definedName>
    <definedName name="мак" localSheetId="89" hidden="1">{#N/A,#N/A,FALSE,"Лист4"}</definedName>
    <definedName name="мак" localSheetId="91" hidden="1">{#N/A,#N/A,FALSE,"Лист4"}</definedName>
    <definedName name="мак" localSheetId="92" hidden="1">{#N/A,#N/A,FALSE,"Лист4"}</definedName>
    <definedName name="мак" localSheetId="93" hidden="1">{#N/A,#N/A,FALSE,"Лист4"}</definedName>
    <definedName name="мак" localSheetId="74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2" hidden="1">{#N/A,#N/A,FALSE,"Лист4"}</definedName>
    <definedName name="мм" localSheetId="19" hidden="1">{#N/A,#N/A,FALSE,"Лист4"}</definedName>
    <definedName name="мм" localSheetId="31" hidden="1">{#N/A,#N/A,FALSE,"Лист4"}</definedName>
    <definedName name="мм" localSheetId="22" hidden="1">{#N/A,#N/A,FALSE,"Лист4"}</definedName>
    <definedName name="мм" localSheetId="23" hidden="1">{#N/A,#N/A,FALSE,"Лист4"}</definedName>
    <definedName name="мм" localSheetId="24" hidden="1">{#N/A,#N/A,FALSE,"Лист4"}</definedName>
    <definedName name="мм" localSheetId="25" hidden="1">{#N/A,#N/A,FALSE,"Лист4"}</definedName>
    <definedName name="мм" localSheetId="26" hidden="1">{#N/A,#N/A,FALSE,"Лист4"}</definedName>
    <definedName name="мм" localSheetId="36" hidden="1">{#N/A,#N/A,FALSE,"Лист4"}</definedName>
    <definedName name="мм" localSheetId="45" hidden="1">{#N/A,#N/A,FALSE,"Лист4"}</definedName>
    <definedName name="мм" localSheetId="46" hidden="1">{#N/A,#N/A,FALSE,"Лист4"}</definedName>
    <definedName name="мм" localSheetId="44" hidden="1">{#N/A,#N/A,FALSE,"Лист4"}</definedName>
    <definedName name="мм" localSheetId="52" hidden="1">{#N/A,#N/A,FALSE,"Лист4"}</definedName>
    <definedName name="мм" localSheetId="55" hidden="1">{#N/A,#N/A,FALSE,"Лист4"}</definedName>
    <definedName name="мм" localSheetId="56" hidden="1">{#N/A,#N/A,FALSE,"Лист4"}</definedName>
    <definedName name="мм" localSheetId="57" hidden="1">{#N/A,#N/A,FALSE,"Лист4"}</definedName>
    <definedName name="мм" localSheetId="60" hidden="1">{#N/A,#N/A,FALSE,"Лист4"}</definedName>
    <definedName name="мм" localSheetId="61" hidden="1">{#N/A,#N/A,FALSE,"Лист4"}</definedName>
    <definedName name="мм" localSheetId="62" hidden="1">{#N/A,#N/A,FALSE,"Лист4"}</definedName>
    <definedName name="мм" localSheetId="63" hidden="1">{#N/A,#N/A,FALSE,"Лист4"}</definedName>
    <definedName name="мм" localSheetId="64" hidden="1">{#N/A,#N/A,FALSE,"Лист4"}</definedName>
    <definedName name="мм" localSheetId="65" hidden="1">{#N/A,#N/A,FALSE,"Лист4"}</definedName>
    <definedName name="мм" localSheetId="66" hidden="1">{#N/A,#N/A,FALSE,"Лист4"}</definedName>
    <definedName name="мм" localSheetId="67" hidden="1">{#N/A,#N/A,FALSE,"Лист4"}</definedName>
    <definedName name="мм" localSheetId="68" hidden="1">{#N/A,#N/A,FALSE,"Лист4"}</definedName>
    <definedName name="мм" localSheetId="69" hidden="1">{#N/A,#N/A,FALSE,"Лист4"}</definedName>
    <definedName name="мм" localSheetId="70" hidden="1">{#N/A,#N/A,FALSE,"Лист4"}</definedName>
    <definedName name="мм" localSheetId="71" hidden="1">{#N/A,#N/A,FALSE,"Лист4"}</definedName>
    <definedName name="мм" localSheetId="72" hidden="1">{#N/A,#N/A,FALSE,"Лист4"}</definedName>
    <definedName name="мм" localSheetId="76" hidden="1">{#N/A,#N/A,FALSE,"Лист4"}</definedName>
    <definedName name="мм" localSheetId="77" hidden="1">{#N/A,#N/A,FALSE,"Лист4"}</definedName>
    <definedName name="мм" localSheetId="78" hidden="1">{#N/A,#N/A,FALSE,"Лист4"}</definedName>
    <definedName name="мм" localSheetId="80" hidden="1">{#N/A,#N/A,FALSE,"Лист4"}</definedName>
    <definedName name="мм" localSheetId="84" hidden="1">{#N/A,#N/A,FALSE,"Лист4"}</definedName>
    <definedName name="мм" localSheetId="88" hidden="1">{#N/A,#N/A,FALSE,"Лист4"}</definedName>
    <definedName name="мм" localSheetId="89" hidden="1">{#N/A,#N/A,FALSE,"Лист4"}</definedName>
    <definedName name="мм" localSheetId="91" hidden="1">{#N/A,#N/A,FALSE,"Лист4"}</definedName>
    <definedName name="мм" localSheetId="92" hidden="1">{#N/A,#N/A,FALSE,"Лист4"}</definedName>
    <definedName name="мм" localSheetId="93" hidden="1">{#N/A,#N/A,FALSE,"Лист4"}</definedName>
    <definedName name="мм" localSheetId="74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2" hidden="1">{#N/A,#N/A,FALSE,"Лист4"}</definedName>
    <definedName name="мпе" localSheetId="19" hidden="1">{#N/A,#N/A,FALSE,"Лист4"}</definedName>
    <definedName name="мпе" localSheetId="31" hidden="1">{#N/A,#N/A,FALSE,"Лист4"}</definedName>
    <definedName name="мпе" localSheetId="22" hidden="1">{#N/A,#N/A,FALSE,"Лист4"}</definedName>
    <definedName name="мпе" localSheetId="23" hidden="1">{#N/A,#N/A,FALSE,"Лист4"}</definedName>
    <definedName name="мпе" localSheetId="24" hidden="1">{#N/A,#N/A,FALSE,"Лист4"}</definedName>
    <definedName name="мпе" localSheetId="25" hidden="1">{#N/A,#N/A,FALSE,"Лист4"}</definedName>
    <definedName name="мпе" localSheetId="26" hidden="1">{#N/A,#N/A,FALSE,"Лист4"}</definedName>
    <definedName name="мпе" localSheetId="36" hidden="1">{#N/A,#N/A,FALSE,"Лист4"}</definedName>
    <definedName name="мпе" localSheetId="45" hidden="1">{#N/A,#N/A,FALSE,"Лист4"}</definedName>
    <definedName name="мпе" localSheetId="46" hidden="1">{#N/A,#N/A,FALSE,"Лист4"}</definedName>
    <definedName name="мпе" localSheetId="44" hidden="1">{#N/A,#N/A,FALSE,"Лист4"}</definedName>
    <definedName name="мпе" localSheetId="52" hidden="1">{#N/A,#N/A,FALSE,"Лист4"}</definedName>
    <definedName name="мпе" localSheetId="55" hidden="1">{#N/A,#N/A,FALSE,"Лист4"}</definedName>
    <definedName name="мпе" localSheetId="56" hidden="1">{#N/A,#N/A,FALSE,"Лист4"}</definedName>
    <definedName name="мпе" localSheetId="57" hidden="1">{#N/A,#N/A,FALSE,"Лист4"}</definedName>
    <definedName name="мпе" localSheetId="60" hidden="1">{#N/A,#N/A,FALSE,"Лист4"}</definedName>
    <definedName name="мпе" localSheetId="61" hidden="1">{#N/A,#N/A,FALSE,"Лист4"}</definedName>
    <definedName name="мпе" localSheetId="62" hidden="1">{#N/A,#N/A,FALSE,"Лист4"}</definedName>
    <definedName name="мпе" localSheetId="63" hidden="1">{#N/A,#N/A,FALSE,"Лист4"}</definedName>
    <definedName name="мпе" localSheetId="64" hidden="1">{#N/A,#N/A,FALSE,"Лист4"}</definedName>
    <definedName name="мпе" localSheetId="65" hidden="1">{#N/A,#N/A,FALSE,"Лист4"}</definedName>
    <definedName name="мпе" localSheetId="66" hidden="1">{#N/A,#N/A,FALSE,"Лист4"}</definedName>
    <definedName name="мпе" localSheetId="67" hidden="1">{#N/A,#N/A,FALSE,"Лист4"}</definedName>
    <definedName name="мпе" localSheetId="68" hidden="1">{#N/A,#N/A,FALSE,"Лист4"}</definedName>
    <definedName name="мпе" localSheetId="69" hidden="1">{#N/A,#N/A,FALSE,"Лист4"}</definedName>
    <definedName name="мпе" localSheetId="70" hidden="1">{#N/A,#N/A,FALSE,"Лист4"}</definedName>
    <definedName name="мпе" localSheetId="71" hidden="1">{#N/A,#N/A,FALSE,"Лист4"}</definedName>
    <definedName name="мпе" localSheetId="72" hidden="1">{#N/A,#N/A,FALSE,"Лист4"}</definedName>
    <definedName name="мпе" localSheetId="76" hidden="1">{#N/A,#N/A,FALSE,"Лист4"}</definedName>
    <definedName name="мпе" localSheetId="77" hidden="1">{#N/A,#N/A,FALSE,"Лист4"}</definedName>
    <definedName name="мпе" localSheetId="78" hidden="1">{#N/A,#N/A,FALSE,"Лист4"}</definedName>
    <definedName name="мпе" localSheetId="80" hidden="1">{#N/A,#N/A,FALSE,"Лист4"}</definedName>
    <definedName name="мпе" localSheetId="84" hidden="1">{#N/A,#N/A,FALSE,"Лист4"}</definedName>
    <definedName name="мпе" localSheetId="88" hidden="1">{#N/A,#N/A,FALSE,"Лист4"}</definedName>
    <definedName name="мпе" localSheetId="89" hidden="1">{#N/A,#N/A,FALSE,"Лист4"}</definedName>
    <definedName name="мпе" localSheetId="91" hidden="1">{#N/A,#N/A,FALSE,"Лист4"}</definedName>
    <definedName name="мпе" localSheetId="92" hidden="1">{#N/A,#N/A,FALSE,"Лист4"}</definedName>
    <definedName name="мпе" localSheetId="93" hidden="1">{#N/A,#N/A,FALSE,"Лист4"}</definedName>
    <definedName name="мпе" localSheetId="74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2" hidden="1">{#N/A,#N/A,FALSE,"т02бд"}</definedName>
    <definedName name="МР" localSheetId="19" hidden="1">{#N/A,#N/A,FALSE,"т02бд"}</definedName>
    <definedName name="МР" localSheetId="31" hidden="1">{#N/A,#N/A,FALSE,"т02бд"}</definedName>
    <definedName name="МР" localSheetId="22" hidden="1">{#N/A,#N/A,FALSE,"т02бд"}</definedName>
    <definedName name="МР" localSheetId="23" hidden="1">{#N/A,#N/A,FALSE,"т02бд"}</definedName>
    <definedName name="МР" localSheetId="24" hidden="1">{#N/A,#N/A,FALSE,"т02бд"}</definedName>
    <definedName name="МР" localSheetId="25" hidden="1">{#N/A,#N/A,FALSE,"т02бд"}</definedName>
    <definedName name="МР" localSheetId="26" hidden="1">{#N/A,#N/A,FALSE,"т02бд"}</definedName>
    <definedName name="МР" localSheetId="36" hidden="1">{#N/A,#N/A,FALSE,"т02бд"}</definedName>
    <definedName name="МР" localSheetId="45" hidden="1">{#N/A,#N/A,FALSE,"т02бд"}</definedName>
    <definedName name="МР" localSheetId="46" hidden="1">{#N/A,#N/A,FALSE,"т02бд"}</definedName>
    <definedName name="МР" localSheetId="44" hidden="1">{#N/A,#N/A,FALSE,"т02бд"}</definedName>
    <definedName name="МР" localSheetId="52" hidden="1">{#N/A,#N/A,FALSE,"т02бд"}</definedName>
    <definedName name="МР" localSheetId="55" hidden="1">{#N/A,#N/A,FALSE,"т02бд"}</definedName>
    <definedName name="МР" localSheetId="56" hidden="1">{#N/A,#N/A,FALSE,"т02бд"}</definedName>
    <definedName name="МР" localSheetId="57" hidden="1">{#N/A,#N/A,FALSE,"т02бд"}</definedName>
    <definedName name="МР" localSheetId="60" hidden="1">{#N/A,#N/A,FALSE,"т02бд"}</definedName>
    <definedName name="МР" localSheetId="61" hidden="1">{#N/A,#N/A,FALSE,"т02бд"}</definedName>
    <definedName name="МР" localSheetId="62" hidden="1">{#N/A,#N/A,FALSE,"т02бд"}</definedName>
    <definedName name="МР" localSheetId="63" hidden="1">{#N/A,#N/A,FALSE,"т02бд"}</definedName>
    <definedName name="МР" localSheetId="64" hidden="1">{#N/A,#N/A,FALSE,"т02бд"}</definedName>
    <definedName name="МР" localSheetId="65" hidden="1">{#N/A,#N/A,FALSE,"т02бд"}</definedName>
    <definedName name="МР" localSheetId="66" hidden="1">{#N/A,#N/A,FALSE,"т02бд"}</definedName>
    <definedName name="МР" localSheetId="67" hidden="1">{#N/A,#N/A,FALSE,"т02бд"}</definedName>
    <definedName name="МР" localSheetId="68" hidden="1">{#N/A,#N/A,FALSE,"т02бд"}</definedName>
    <definedName name="МР" localSheetId="69" hidden="1">{#N/A,#N/A,FALSE,"т02бд"}</definedName>
    <definedName name="МР" localSheetId="70" hidden="1">{#N/A,#N/A,FALSE,"т02бд"}</definedName>
    <definedName name="МР" localSheetId="71" hidden="1">{#N/A,#N/A,FALSE,"т02бд"}</definedName>
    <definedName name="МР" localSheetId="72" hidden="1">{#N/A,#N/A,FALSE,"т02бд"}</definedName>
    <definedName name="МР" localSheetId="76" hidden="1">{#N/A,#N/A,FALSE,"т02бд"}</definedName>
    <definedName name="МР" localSheetId="77" hidden="1">{#N/A,#N/A,FALSE,"т02бд"}</definedName>
    <definedName name="МР" localSheetId="78" hidden="1">{#N/A,#N/A,FALSE,"т02бд"}</definedName>
    <definedName name="МР" localSheetId="80" hidden="1">{#N/A,#N/A,FALSE,"т02бд"}</definedName>
    <definedName name="МР" localSheetId="84" hidden="1">{#N/A,#N/A,FALSE,"т02бд"}</definedName>
    <definedName name="МР" localSheetId="88" hidden="1">{#N/A,#N/A,FALSE,"т02бд"}</definedName>
    <definedName name="МР" localSheetId="89" hidden="1">{#N/A,#N/A,FALSE,"т02бд"}</definedName>
    <definedName name="МР" localSheetId="91" hidden="1">{#N/A,#N/A,FALSE,"т02бд"}</definedName>
    <definedName name="МР" localSheetId="92" hidden="1">{#N/A,#N/A,FALSE,"т02бд"}</definedName>
    <definedName name="МР" localSheetId="93" hidden="1">{#N/A,#N/A,FALSE,"т02бд"}</definedName>
    <definedName name="МР" localSheetId="74" hidden="1">{#N/A,#N/A,FALSE,"т02бд"}</definedName>
    <definedName name="МР" hidden="1">{#N/A,#N/A,FALSE,"т02бд"}</definedName>
    <definedName name="нy69" localSheetId="11">#REF!</definedName>
    <definedName name="нy69" localSheetId="19">#REF!</definedName>
    <definedName name="нy69" localSheetId="25">#REF!</definedName>
    <definedName name="нy69" localSheetId="52">#REF!</definedName>
    <definedName name="нy69" localSheetId="57">#REF!</definedName>
    <definedName name="нy69" localSheetId="61">#REF!</definedName>
    <definedName name="нy69" localSheetId="62">#REF!</definedName>
    <definedName name="нy69" localSheetId="63">#REF!</definedName>
    <definedName name="нy69" localSheetId="64">#REF!</definedName>
    <definedName name="нy69" localSheetId="65">#REF!</definedName>
    <definedName name="нy69" localSheetId="66">#REF!</definedName>
    <definedName name="нy69" localSheetId="67">#REF!</definedName>
    <definedName name="нy69" localSheetId="68">#REF!</definedName>
    <definedName name="нy69" localSheetId="69">#REF!</definedName>
    <definedName name="нy69" localSheetId="70">#REF!</definedName>
    <definedName name="нy69" localSheetId="71">#REF!</definedName>
    <definedName name="нy69" localSheetId="72">#REF!</definedName>
    <definedName name="нy69" localSheetId="76">#REF!</definedName>
    <definedName name="нy69" localSheetId="85">#REF!</definedName>
    <definedName name="нy69" localSheetId="78">#REF!</definedName>
    <definedName name="нy69" localSheetId="80">#REF!</definedName>
    <definedName name="нy69" localSheetId="81">#REF!</definedName>
    <definedName name="нy69" localSheetId="82">#REF!</definedName>
    <definedName name="нy69" localSheetId="84">#REF!</definedName>
    <definedName name="нy69" localSheetId="91">#REF!</definedName>
    <definedName name="нy69" localSheetId="92">#REF!</definedName>
    <definedName name="нy69" localSheetId="93">#REF!</definedName>
    <definedName name="нy69" localSheetId="15">#REF!</definedName>
    <definedName name="нy69" localSheetId="16">#REF!</definedName>
    <definedName name="нy69" localSheetId="74">#REF!</definedName>
    <definedName name="нy69">#REF!</definedName>
    <definedName name="нгнгш" localSheetId="1" hidden="1">{#N/A,#N/A,FALSE,"Лист4"}</definedName>
    <definedName name="нгнгш" localSheetId="2" hidden="1">{#N/A,#N/A,FALSE,"Лист4"}</definedName>
    <definedName name="нгнгш" localSheetId="19" hidden="1">{#N/A,#N/A,FALSE,"Лист4"}</definedName>
    <definedName name="нгнгш" localSheetId="31" hidden="1">{#N/A,#N/A,FALSE,"Лист4"}</definedName>
    <definedName name="нгнгш" localSheetId="22" hidden="1">{#N/A,#N/A,FALSE,"Лист4"}</definedName>
    <definedName name="нгнгш" localSheetId="23" hidden="1">{#N/A,#N/A,FALSE,"Лист4"}</definedName>
    <definedName name="нгнгш" localSheetId="24" hidden="1">{#N/A,#N/A,FALSE,"Лист4"}</definedName>
    <definedName name="нгнгш" localSheetId="25" hidden="1">{#N/A,#N/A,FALSE,"Лист4"}</definedName>
    <definedName name="нгнгш" localSheetId="26" hidden="1">{#N/A,#N/A,FALSE,"Лист4"}</definedName>
    <definedName name="нгнгш" localSheetId="36" hidden="1">{#N/A,#N/A,FALSE,"Лист4"}</definedName>
    <definedName name="нгнгш" localSheetId="45" hidden="1">{#N/A,#N/A,FALSE,"Лист4"}</definedName>
    <definedName name="нгнгш" localSheetId="46" hidden="1">{#N/A,#N/A,FALSE,"Лист4"}</definedName>
    <definedName name="нгнгш" localSheetId="44" hidden="1">{#N/A,#N/A,FALSE,"Лист4"}</definedName>
    <definedName name="нгнгш" localSheetId="52" hidden="1">{#N/A,#N/A,FALSE,"Лист4"}</definedName>
    <definedName name="нгнгш" localSheetId="55" hidden="1">{#N/A,#N/A,FALSE,"Лист4"}</definedName>
    <definedName name="нгнгш" localSheetId="56" hidden="1">{#N/A,#N/A,FALSE,"Лист4"}</definedName>
    <definedName name="нгнгш" localSheetId="57" hidden="1">{#N/A,#N/A,FALSE,"Лист4"}</definedName>
    <definedName name="нгнгш" localSheetId="60" hidden="1">{#N/A,#N/A,FALSE,"Лист4"}</definedName>
    <definedName name="нгнгш" localSheetId="61" hidden="1">{#N/A,#N/A,FALSE,"Лист4"}</definedName>
    <definedName name="нгнгш" localSheetId="62" hidden="1">{#N/A,#N/A,FALSE,"Лист4"}</definedName>
    <definedName name="нгнгш" localSheetId="63" hidden="1">{#N/A,#N/A,FALSE,"Лист4"}</definedName>
    <definedName name="нгнгш" localSheetId="64" hidden="1">{#N/A,#N/A,FALSE,"Лист4"}</definedName>
    <definedName name="нгнгш" localSheetId="65" hidden="1">{#N/A,#N/A,FALSE,"Лист4"}</definedName>
    <definedName name="нгнгш" localSheetId="66" hidden="1">{#N/A,#N/A,FALSE,"Лист4"}</definedName>
    <definedName name="нгнгш" localSheetId="67" hidden="1">{#N/A,#N/A,FALSE,"Лист4"}</definedName>
    <definedName name="нгнгш" localSheetId="68" hidden="1">{#N/A,#N/A,FALSE,"Лист4"}</definedName>
    <definedName name="нгнгш" localSheetId="69" hidden="1">{#N/A,#N/A,FALSE,"Лист4"}</definedName>
    <definedName name="нгнгш" localSheetId="70" hidden="1">{#N/A,#N/A,FALSE,"Лист4"}</definedName>
    <definedName name="нгнгш" localSheetId="71" hidden="1">{#N/A,#N/A,FALSE,"Лист4"}</definedName>
    <definedName name="нгнгш" localSheetId="72" hidden="1">{#N/A,#N/A,FALSE,"Лист4"}</definedName>
    <definedName name="нгнгш" localSheetId="76" hidden="1">{#N/A,#N/A,FALSE,"Лист4"}</definedName>
    <definedName name="нгнгш" localSheetId="77" hidden="1">{#N/A,#N/A,FALSE,"Лист4"}</definedName>
    <definedName name="нгнгш" localSheetId="78" hidden="1">{#N/A,#N/A,FALSE,"Лист4"}</definedName>
    <definedName name="нгнгш" localSheetId="80" hidden="1">{#N/A,#N/A,FALSE,"Лист4"}</definedName>
    <definedName name="нгнгш" localSheetId="84" hidden="1">{#N/A,#N/A,FALSE,"Лист4"}</definedName>
    <definedName name="нгнгш" localSheetId="88" hidden="1">{#N/A,#N/A,FALSE,"Лист4"}</definedName>
    <definedName name="нгнгш" localSheetId="89" hidden="1">{#N/A,#N/A,FALSE,"Лист4"}</definedName>
    <definedName name="нгнгш" localSheetId="91" hidden="1">{#N/A,#N/A,FALSE,"Лист4"}</definedName>
    <definedName name="нгнгш" localSheetId="92" hidden="1">{#N/A,#N/A,FALSE,"Лист4"}</definedName>
    <definedName name="нгнгш" localSheetId="93" hidden="1">{#N/A,#N/A,FALSE,"Лист4"}</definedName>
    <definedName name="нгнгш" localSheetId="74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2" hidden="1">{#N/A,#N/A,FALSE,"т02бд"}</definedName>
    <definedName name="нн" localSheetId="19" hidden="1">{#N/A,#N/A,FALSE,"т02бд"}</definedName>
    <definedName name="нн" localSheetId="31" hidden="1">{#N/A,#N/A,FALSE,"т02бд"}</definedName>
    <definedName name="нн" localSheetId="22" hidden="1">{#N/A,#N/A,FALSE,"т02бд"}</definedName>
    <definedName name="нн" localSheetId="23" hidden="1">{#N/A,#N/A,FALSE,"т02бд"}</definedName>
    <definedName name="нн" localSheetId="24" hidden="1">{#N/A,#N/A,FALSE,"т02бд"}</definedName>
    <definedName name="нн" localSheetId="25" hidden="1">{#N/A,#N/A,FALSE,"т02бд"}</definedName>
    <definedName name="нн" localSheetId="26" hidden="1">{#N/A,#N/A,FALSE,"т02бд"}</definedName>
    <definedName name="нн" localSheetId="36" hidden="1">{#N/A,#N/A,FALSE,"т02бд"}</definedName>
    <definedName name="нн" localSheetId="45" hidden="1">{#N/A,#N/A,FALSE,"т02бд"}</definedName>
    <definedName name="нн" localSheetId="46" hidden="1">{#N/A,#N/A,FALSE,"т02бд"}</definedName>
    <definedName name="нн" localSheetId="44" hidden="1">{#N/A,#N/A,FALSE,"т02бд"}</definedName>
    <definedName name="нн" localSheetId="52" hidden="1">{#N/A,#N/A,FALSE,"т02бд"}</definedName>
    <definedName name="нн" localSheetId="55" hidden="1">{#N/A,#N/A,FALSE,"т02бд"}</definedName>
    <definedName name="нн" localSheetId="56" hidden="1">{#N/A,#N/A,FALSE,"т02бд"}</definedName>
    <definedName name="нн" localSheetId="57" hidden="1">{#N/A,#N/A,FALSE,"т02бд"}</definedName>
    <definedName name="нн" localSheetId="60" hidden="1">{#N/A,#N/A,FALSE,"т02бд"}</definedName>
    <definedName name="нн" localSheetId="61" hidden="1">{#N/A,#N/A,FALSE,"т02бд"}</definedName>
    <definedName name="нн" localSheetId="62" hidden="1">{#N/A,#N/A,FALSE,"т02бд"}</definedName>
    <definedName name="нн" localSheetId="63" hidden="1">{#N/A,#N/A,FALSE,"т02бд"}</definedName>
    <definedName name="нн" localSheetId="64" hidden="1">{#N/A,#N/A,FALSE,"т02бд"}</definedName>
    <definedName name="нн" localSheetId="65" hidden="1">{#N/A,#N/A,FALSE,"т02бд"}</definedName>
    <definedName name="нн" localSheetId="66" hidden="1">{#N/A,#N/A,FALSE,"т02бд"}</definedName>
    <definedName name="нн" localSheetId="67" hidden="1">{#N/A,#N/A,FALSE,"т02бд"}</definedName>
    <definedName name="нн" localSheetId="68" hidden="1">{#N/A,#N/A,FALSE,"т02бд"}</definedName>
    <definedName name="нн" localSheetId="69" hidden="1">{#N/A,#N/A,FALSE,"т02бд"}</definedName>
    <definedName name="нн" localSheetId="70" hidden="1">{#N/A,#N/A,FALSE,"т02бд"}</definedName>
    <definedName name="нн" localSheetId="71" hidden="1">{#N/A,#N/A,FALSE,"т02бд"}</definedName>
    <definedName name="нн" localSheetId="72" hidden="1">{#N/A,#N/A,FALSE,"т02бд"}</definedName>
    <definedName name="нн" localSheetId="76" hidden="1">{#N/A,#N/A,FALSE,"т02бд"}</definedName>
    <definedName name="нн" localSheetId="77" hidden="1">{#N/A,#N/A,FALSE,"т02бд"}</definedName>
    <definedName name="нн" localSheetId="78" hidden="1">{#N/A,#N/A,FALSE,"т02бд"}</definedName>
    <definedName name="нн" localSheetId="80" hidden="1">{#N/A,#N/A,FALSE,"т02бд"}</definedName>
    <definedName name="нн" localSheetId="84" hidden="1">{#N/A,#N/A,FALSE,"т02бд"}</definedName>
    <definedName name="нн" localSheetId="88" hidden="1">{#N/A,#N/A,FALSE,"т02бд"}</definedName>
    <definedName name="нн" localSheetId="89" hidden="1">{#N/A,#N/A,FALSE,"т02бд"}</definedName>
    <definedName name="нн" localSheetId="91" hidden="1">{#N/A,#N/A,FALSE,"т02бд"}</definedName>
    <definedName name="нн" localSheetId="92" hidden="1">{#N/A,#N/A,FALSE,"т02бд"}</definedName>
    <definedName name="нн" localSheetId="93" hidden="1">{#N/A,#N/A,FALSE,"т02бд"}</definedName>
    <definedName name="нн" localSheetId="74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2" hidden="1">{#N/A,#N/A,FALSE,"Лист4"}</definedName>
    <definedName name="ннггг" localSheetId="19" hidden="1">{#N/A,#N/A,FALSE,"Лист4"}</definedName>
    <definedName name="ннггг" localSheetId="31" hidden="1">{#N/A,#N/A,FALSE,"Лист4"}</definedName>
    <definedName name="ннггг" localSheetId="22" hidden="1">{#N/A,#N/A,FALSE,"Лист4"}</definedName>
    <definedName name="ннггг" localSheetId="23" hidden="1">{#N/A,#N/A,FALSE,"Лист4"}</definedName>
    <definedName name="ннггг" localSheetId="24" hidden="1">{#N/A,#N/A,FALSE,"Лист4"}</definedName>
    <definedName name="ннггг" localSheetId="25" hidden="1">{#N/A,#N/A,FALSE,"Лист4"}</definedName>
    <definedName name="ннггг" localSheetId="26" hidden="1">{#N/A,#N/A,FALSE,"Лист4"}</definedName>
    <definedName name="ннггг" localSheetId="36" hidden="1">{#N/A,#N/A,FALSE,"Лист4"}</definedName>
    <definedName name="ннггг" localSheetId="45" hidden="1">{#N/A,#N/A,FALSE,"Лист4"}</definedName>
    <definedName name="ннггг" localSheetId="46" hidden="1">{#N/A,#N/A,FALSE,"Лист4"}</definedName>
    <definedName name="ннггг" localSheetId="44" hidden="1">{#N/A,#N/A,FALSE,"Лист4"}</definedName>
    <definedName name="ннггг" localSheetId="52" hidden="1">{#N/A,#N/A,FALSE,"Лист4"}</definedName>
    <definedName name="ннггг" localSheetId="55" hidden="1">{#N/A,#N/A,FALSE,"Лист4"}</definedName>
    <definedName name="ннггг" localSheetId="56" hidden="1">{#N/A,#N/A,FALSE,"Лист4"}</definedName>
    <definedName name="ннггг" localSheetId="57" hidden="1">{#N/A,#N/A,FALSE,"Лист4"}</definedName>
    <definedName name="ннггг" localSheetId="60" hidden="1">{#N/A,#N/A,FALSE,"Лист4"}</definedName>
    <definedName name="ннггг" localSheetId="61" hidden="1">{#N/A,#N/A,FALSE,"Лист4"}</definedName>
    <definedName name="ннггг" localSheetId="62" hidden="1">{#N/A,#N/A,FALSE,"Лист4"}</definedName>
    <definedName name="ннггг" localSheetId="63" hidden="1">{#N/A,#N/A,FALSE,"Лист4"}</definedName>
    <definedName name="ннггг" localSheetId="64" hidden="1">{#N/A,#N/A,FALSE,"Лист4"}</definedName>
    <definedName name="ннггг" localSheetId="65" hidden="1">{#N/A,#N/A,FALSE,"Лист4"}</definedName>
    <definedName name="ннггг" localSheetId="66" hidden="1">{#N/A,#N/A,FALSE,"Лист4"}</definedName>
    <definedName name="ннггг" localSheetId="67" hidden="1">{#N/A,#N/A,FALSE,"Лист4"}</definedName>
    <definedName name="ннггг" localSheetId="68" hidden="1">{#N/A,#N/A,FALSE,"Лист4"}</definedName>
    <definedName name="ннггг" localSheetId="69" hidden="1">{#N/A,#N/A,FALSE,"Лист4"}</definedName>
    <definedName name="ннггг" localSheetId="70" hidden="1">{#N/A,#N/A,FALSE,"Лист4"}</definedName>
    <definedName name="ннггг" localSheetId="71" hidden="1">{#N/A,#N/A,FALSE,"Лист4"}</definedName>
    <definedName name="ннггг" localSheetId="72" hidden="1">{#N/A,#N/A,FALSE,"Лист4"}</definedName>
    <definedName name="ннггг" localSheetId="76" hidden="1">{#N/A,#N/A,FALSE,"Лист4"}</definedName>
    <definedName name="ннггг" localSheetId="77" hidden="1">{#N/A,#N/A,FALSE,"Лист4"}</definedName>
    <definedName name="ннггг" localSheetId="78" hidden="1">{#N/A,#N/A,FALSE,"Лист4"}</definedName>
    <definedName name="ннггг" localSheetId="80" hidden="1">{#N/A,#N/A,FALSE,"Лист4"}</definedName>
    <definedName name="ннггг" localSheetId="84" hidden="1">{#N/A,#N/A,FALSE,"Лист4"}</definedName>
    <definedName name="ннггг" localSheetId="88" hidden="1">{#N/A,#N/A,FALSE,"Лист4"}</definedName>
    <definedName name="ннггг" localSheetId="89" hidden="1">{#N/A,#N/A,FALSE,"Лист4"}</definedName>
    <definedName name="ннггг" localSheetId="91" hidden="1">{#N/A,#N/A,FALSE,"Лист4"}</definedName>
    <definedName name="ннггг" localSheetId="92" hidden="1">{#N/A,#N/A,FALSE,"Лист4"}</definedName>
    <definedName name="ннггг" localSheetId="93" hidden="1">{#N/A,#N/A,FALSE,"Лист4"}</definedName>
    <definedName name="ннггг" localSheetId="74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2" hidden="1">{#N/A,#N/A,FALSE,"Лист4"}</definedName>
    <definedName name="ннн" localSheetId="19" hidden="1">{#N/A,#N/A,FALSE,"Лист4"}</definedName>
    <definedName name="ннн" localSheetId="31" hidden="1">{#N/A,#N/A,FALSE,"Лист4"}</definedName>
    <definedName name="ннн" localSheetId="22" hidden="1">{#N/A,#N/A,FALSE,"Лист4"}</definedName>
    <definedName name="ннн" localSheetId="23" hidden="1">{#N/A,#N/A,FALSE,"Лист4"}</definedName>
    <definedName name="ннн" localSheetId="24" hidden="1">{#N/A,#N/A,FALSE,"Лист4"}</definedName>
    <definedName name="ннн" localSheetId="25" hidden="1">{#N/A,#N/A,FALSE,"Лист4"}</definedName>
    <definedName name="ннн" localSheetId="26" hidden="1">{#N/A,#N/A,FALSE,"Лист4"}</definedName>
    <definedName name="ннн" localSheetId="36" hidden="1">{#N/A,#N/A,FALSE,"Лист4"}</definedName>
    <definedName name="ннн" localSheetId="45" hidden="1">{#N/A,#N/A,FALSE,"Лист4"}</definedName>
    <definedName name="ннн" localSheetId="46" hidden="1">{#N/A,#N/A,FALSE,"Лист4"}</definedName>
    <definedName name="ннн" localSheetId="44" hidden="1">{#N/A,#N/A,FALSE,"Лист4"}</definedName>
    <definedName name="ннн" localSheetId="52" hidden="1">{#N/A,#N/A,FALSE,"Лист4"}</definedName>
    <definedName name="ннн" localSheetId="55" hidden="1">{#N/A,#N/A,FALSE,"Лист4"}</definedName>
    <definedName name="ннн" localSheetId="56" hidden="1">{#N/A,#N/A,FALSE,"Лист4"}</definedName>
    <definedName name="ннн" localSheetId="57" hidden="1">{#N/A,#N/A,FALSE,"Лист4"}</definedName>
    <definedName name="ннн" localSheetId="60" hidden="1">{#N/A,#N/A,FALSE,"Лист4"}</definedName>
    <definedName name="ннн" localSheetId="61" hidden="1">{#N/A,#N/A,FALSE,"Лист4"}</definedName>
    <definedName name="ннн" localSheetId="62" hidden="1">{#N/A,#N/A,FALSE,"Лист4"}</definedName>
    <definedName name="ннн" localSheetId="63" hidden="1">{#N/A,#N/A,FALSE,"Лист4"}</definedName>
    <definedName name="ннн" localSheetId="64" hidden="1">{#N/A,#N/A,FALSE,"Лист4"}</definedName>
    <definedName name="ннн" localSheetId="65" hidden="1">{#N/A,#N/A,FALSE,"Лист4"}</definedName>
    <definedName name="ннн" localSheetId="66" hidden="1">{#N/A,#N/A,FALSE,"Лист4"}</definedName>
    <definedName name="ннн" localSheetId="67" hidden="1">{#N/A,#N/A,FALSE,"Лист4"}</definedName>
    <definedName name="ннн" localSheetId="68" hidden="1">{#N/A,#N/A,FALSE,"Лист4"}</definedName>
    <definedName name="ннн" localSheetId="69" hidden="1">{#N/A,#N/A,FALSE,"Лист4"}</definedName>
    <definedName name="ннн" localSheetId="70" hidden="1">{#N/A,#N/A,FALSE,"Лист4"}</definedName>
    <definedName name="ннн" localSheetId="71" hidden="1">{#N/A,#N/A,FALSE,"Лист4"}</definedName>
    <definedName name="ннн" localSheetId="72" hidden="1">{#N/A,#N/A,FALSE,"Лист4"}</definedName>
    <definedName name="ннн" localSheetId="76" hidden="1">{#N/A,#N/A,FALSE,"Лист4"}</definedName>
    <definedName name="ннн" localSheetId="77" hidden="1">{#N/A,#N/A,FALSE,"Лист4"}</definedName>
    <definedName name="ннн" localSheetId="78" hidden="1">{#N/A,#N/A,FALSE,"Лист4"}</definedName>
    <definedName name="ннн" localSheetId="80" hidden="1">{#N/A,#N/A,FALSE,"Лист4"}</definedName>
    <definedName name="ннн" localSheetId="84" hidden="1">{#N/A,#N/A,FALSE,"Лист4"}</definedName>
    <definedName name="ннн" localSheetId="88" hidden="1">{#N/A,#N/A,FALSE,"Лист4"}</definedName>
    <definedName name="ннн" localSheetId="89" hidden="1">{#N/A,#N/A,FALSE,"Лист4"}</definedName>
    <definedName name="ннн" localSheetId="91" hidden="1">{#N/A,#N/A,FALSE,"Лист4"}</definedName>
    <definedName name="ннн" localSheetId="92" hidden="1">{#N/A,#N/A,FALSE,"Лист4"}</definedName>
    <definedName name="ннн" localSheetId="93" hidden="1">{#N/A,#N/A,FALSE,"Лист4"}</definedName>
    <definedName name="ннн" localSheetId="74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2" hidden="1">{#N/A,#N/A,FALSE,"Лист4"}</definedName>
    <definedName name="ннннг" localSheetId="19" hidden="1">{#N/A,#N/A,FALSE,"Лист4"}</definedName>
    <definedName name="ннннг" localSheetId="31" hidden="1">{#N/A,#N/A,FALSE,"Лист4"}</definedName>
    <definedName name="ннннг" localSheetId="22" hidden="1">{#N/A,#N/A,FALSE,"Лист4"}</definedName>
    <definedName name="ннннг" localSheetId="23" hidden="1">{#N/A,#N/A,FALSE,"Лист4"}</definedName>
    <definedName name="ннннг" localSheetId="24" hidden="1">{#N/A,#N/A,FALSE,"Лист4"}</definedName>
    <definedName name="ннннг" localSheetId="25" hidden="1">{#N/A,#N/A,FALSE,"Лист4"}</definedName>
    <definedName name="ннннг" localSheetId="26" hidden="1">{#N/A,#N/A,FALSE,"Лист4"}</definedName>
    <definedName name="ннннг" localSheetId="36" hidden="1">{#N/A,#N/A,FALSE,"Лист4"}</definedName>
    <definedName name="ннннг" localSheetId="45" hidden="1">{#N/A,#N/A,FALSE,"Лист4"}</definedName>
    <definedName name="ннннг" localSheetId="46" hidden="1">{#N/A,#N/A,FALSE,"Лист4"}</definedName>
    <definedName name="ннннг" localSheetId="44" hidden="1">{#N/A,#N/A,FALSE,"Лист4"}</definedName>
    <definedName name="ннннг" localSheetId="52" hidden="1">{#N/A,#N/A,FALSE,"Лист4"}</definedName>
    <definedName name="ннннг" localSheetId="55" hidden="1">{#N/A,#N/A,FALSE,"Лист4"}</definedName>
    <definedName name="ннннг" localSheetId="56" hidden="1">{#N/A,#N/A,FALSE,"Лист4"}</definedName>
    <definedName name="ннннг" localSheetId="57" hidden="1">{#N/A,#N/A,FALSE,"Лист4"}</definedName>
    <definedName name="ннннг" localSheetId="60" hidden="1">{#N/A,#N/A,FALSE,"Лист4"}</definedName>
    <definedName name="ннннг" localSheetId="61" hidden="1">{#N/A,#N/A,FALSE,"Лист4"}</definedName>
    <definedName name="ннннг" localSheetId="62" hidden="1">{#N/A,#N/A,FALSE,"Лист4"}</definedName>
    <definedName name="ннннг" localSheetId="63" hidden="1">{#N/A,#N/A,FALSE,"Лист4"}</definedName>
    <definedName name="ннннг" localSheetId="64" hidden="1">{#N/A,#N/A,FALSE,"Лист4"}</definedName>
    <definedName name="ннннг" localSheetId="65" hidden="1">{#N/A,#N/A,FALSE,"Лист4"}</definedName>
    <definedName name="ннннг" localSheetId="66" hidden="1">{#N/A,#N/A,FALSE,"Лист4"}</definedName>
    <definedName name="ннннг" localSheetId="67" hidden="1">{#N/A,#N/A,FALSE,"Лист4"}</definedName>
    <definedName name="ннннг" localSheetId="68" hidden="1">{#N/A,#N/A,FALSE,"Лист4"}</definedName>
    <definedName name="ннннг" localSheetId="69" hidden="1">{#N/A,#N/A,FALSE,"Лист4"}</definedName>
    <definedName name="ннннг" localSheetId="70" hidden="1">{#N/A,#N/A,FALSE,"Лист4"}</definedName>
    <definedName name="ннннг" localSheetId="71" hidden="1">{#N/A,#N/A,FALSE,"Лист4"}</definedName>
    <definedName name="ннннг" localSheetId="72" hidden="1">{#N/A,#N/A,FALSE,"Лист4"}</definedName>
    <definedName name="ннннг" localSheetId="76" hidden="1">{#N/A,#N/A,FALSE,"Лист4"}</definedName>
    <definedName name="ннннг" localSheetId="77" hidden="1">{#N/A,#N/A,FALSE,"Лист4"}</definedName>
    <definedName name="ннннг" localSheetId="78" hidden="1">{#N/A,#N/A,FALSE,"Лист4"}</definedName>
    <definedName name="ннннг" localSheetId="80" hidden="1">{#N/A,#N/A,FALSE,"Лист4"}</definedName>
    <definedName name="ннннг" localSheetId="84" hidden="1">{#N/A,#N/A,FALSE,"Лист4"}</definedName>
    <definedName name="ннннг" localSheetId="88" hidden="1">{#N/A,#N/A,FALSE,"Лист4"}</definedName>
    <definedName name="ннннг" localSheetId="89" hidden="1">{#N/A,#N/A,FALSE,"Лист4"}</definedName>
    <definedName name="ннннг" localSheetId="91" hidden="1">{#N/A,#N/A,FALSE,"Лист4"}</definedName>
    <definedName name="ннннг" localSheetId="92" hidden="1">{#N/A,#N/A,FALSE,"Лист4"}</definedName>
    <definedName name="ннннг" localSheetId="93" hidden="1">{#N/A,#N/A,FALSE,"Лист4"}</definedName>
    <definedName name="ннннг" localSheetId="74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2" hidden="1">{#N/A,#N/A,FALSE,"Лист4"}</definedName>
    <definedName name="нннннннн" localSheetId="19" hidden="1">{#N/A,#N/A,FALSE,"Лист4"}</definedName>
    <definedName name="нннннннн" localSheetId="31" hidden="1">{#N/A,#N/A,FALSE,"Лист4"}</definedName>
    <definedName name="нннннннн" localSheetId="22" hidden="1">{#N/A,#N/A,FALSE,"Лист4"}</definedName>
    <definedName name="нннннннн" localSheetId="23" hidden="1">{#N/A,#N/A,FALSE,"Лист4"}</definedName>
    <definedName name="нннннннн" localSheetId="24" hidden="1">{#N/A,#N/A,FALSE,"Лист4"}</definedName>
    <definedName name="нннннннн" localSheetId="25" hidden="1">{#N/A,#N/A,FALSE,"Лист4"}</definedName>
    <definedName name="нннннннн" localSheetId="26" hidden="1">{#N/A,#N/A,FALSE,"Лист4"}</definedName>
    <definedName name="нннннннн" localSheetId="36" hidden="1">{#N/A,#N/A,FALSE,"Лист4"}</definedName>
    <definedName name="нннннннн" localSheetId="45" hidden="1">{#N/A,#N/A,FALSE,"Лист4"}</definedName>
    <definedName name="нннннннн" localSheetId="46" hidden="1">{#N/A,#N/A,FALSE,"Лист4"}</definedName>
    <definedName name="нннннннн" localSheetId="44" hidden="1">{#N/A,#N/A,FALSE,"Лист4"}</definedName>
    <definedName name="нннннннн" localSheetId="52" hidden="1">{#N/A,#N/A,FALSE,"Лист4"}</definedName>
    <definedName name="нннннннн" localSheetId="55" hidden="1">{#N/A,#N/A,FALSE,"Лист4"}</definedName>
    <definedName name="нннннннн" localSheetId="56" hidden="1">{#N/A,#N/A,FALSE,"Лист4"}</definedName>
    <definedName name="нннннннн" localSheetId="57" hidden="1">{#N/A,#N/A,FALSE,"Лист4"}</definedName>
    <definedName name="нннннннн" localSheetId="60" hidden="1">{#N/A,#N/A,FALSE,"Лист4"}</definedName>
    <definedName name="нннннннн" localSheetId="61" hidden="1">{#N/A,#N/A,FALSE,"Лист4"}</definedName>
    <definedName name="нннннннн" localSheetId="62" hidden="1">{#N/A,#N/A,FALSE,"Лист4"}</definedName>
    <definedName name="нннннннн" localSheetId="63" hidden="1">{#N/A,#N/A,FALSE,"Лист4"}</definedName>
    <definedName name="нннннннн" localSheetId="64" hidden="1">{#N/A,#N/A,FALSE,"Лист4"}</definedName>
    <definedName name="нннннннн" localSheetId="65" hidden="1">{#N/A,#N/A,FALSE,"Лист4"}</definedName>
    <definedName name="нннннннн" localSheetId="66" hidden="1">{#N/A,#N/A,FALSE,"Лист4"}</definedName>
    <definedName name="нннннннн" localSheetId="67" hidden="1">{#N/A,#N/A,FALSE,"Лист4"}</definedName>
    <definedName name="нннннннн" localSheetId="68" hidden="1">{#N/A,#N/A,FALSE,"Лист4"}</definedName>
    <definedName name="нннннннн" localSheetId="69" hidden="1">{#N/A,#N/A,FALSE,"Лист4"}</definedName>
    <definedName name="нннннннн" localSheetId="70" hidden="1">{#N/A,#N/A,FALSE,"Лист4"}</definedName>
    <definedName name="нннннннн" localSheetId="71" hidden="1">{#N/A,#N/A,FALSE,"Лист4"}</definedName>
    <definedName name="нннннннн" localSheetId="72" hidden="1">{#N/A,#N/A,FALSE,"Лист4"}</definedName>
    <definedName name="нннннннн" localSheetId="76" hidden="1">{#N/A,#N/A,FALSE,"Лист4"}</definedName>
    <definedName name="нннннннн" localSheetId="77" hidden="1">{#N/A,#N/A,FALSE,"Лист4"}</definedName>
    <definedName name="нннннннн" localSheetId="78" hidden="1">{#N/A,#N/A,FALSE,"Лист4"}</definedName>
    <definedName name="нннннннн" localSheetId="80" hidden="1">{#N/A,#N/A,FALSE,"Лист4"}</definedName>
    <definedName name="нннннннн" localSheetId="84" hidden="1">{#N/A,#N/A,FALSE,"Лист4"}</definedName>
    <definedName name="нннннннн" localSheetId="88" hidden="1">{#N/A,#N/A,FALSE,"Лист4"}</definedName>
    <definedName name="нннннннн" localSheetId="89" hidden="1">{#N/A,#N/A,FALSE,"Лист4"}</definedName>
    <definedName name="нннннннн" localSheetId="91" hidden="1">{#N/A,#N/A,FALSE,"Лист4"}</definedName>
    <definedName name="нннннннн" localSheetId="92" hidden="1">{#N/A,#N/A,FALSE,"Лист4"}</definedName>
    <definedName name="нннннннн" localSheetId="93" hidden="1">{#N/A,#N/A,FALSE,"Лист4"}</definedName>
    <definedName name="нннннннн" localSheetId="74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2" hidden="1">{#N/A,#N/A,FALSE,"Лист4"}</definedName>
    <definedName name="ннншенгке" localSheetId="19" hidden="1">{#N/A,#N/A,FALSE,"Лист4"}</definedName>
    <definedName name="ннншенгке" localSheetId="31" hidden="1">{#N/A,#N/A,FALSE,"Лист4"}</definedName>
    <definedName name="ннншенгке" localSheetId="22" hidden="1">{#N/A,#N/A,FALSE,"Лист4"}</definedName>
    <definedName name="ннншенгке" localSheetId="23" hidden="1">{#N/A,#N/A,FALSE,"Лист4"}</definedName>
    <definedName name="ннншенгке" localSheetId="24" hidden="1">{#N/A,#N/A,FALSE,"Лист4"}</definedName>
    <definedName name="ннншенгке" localSheetId="25" hidden="1">{#N/A,#N/A,FALSE,"Лист4"}</definedName>
    <definedName name="ннншенгке" localSheetId="26" hidden="1">{#N/A,#N/A,FALSE,"Лист4"}</definedName>
    <definedName name="ннншенгке" localSheetId="36" hidden="1">{#N/A,#N/A,FALSE,"Лист4"}</definedName>
    <definedName name="ннншенгке" localSheetId="45" hidden="1">{#N/A,#N/A,FALSE,"Лист4"}</definedName>
    <definedName name="ннншенгке" localSheetId="46" hidden="1">{#N/A,#N/A,FALSE,"Лист4"}</definedName>
    <definedName name="ннншенгке" localSheetId="44" hidden="1">{#N/A,#N/A,FALSE,"Лист4"}</definedName>
    <definedName name="ннншенгке" localSheetId="52" hidden="1">{#N/A,#N/A,FALSE,"Лист4"}</definedName>
    <definedName name="ннншенгке" localSheetId="55" hidden="1">{#N/A,#N/A,FALSE,"Лист4"}</definedName>
    <definedName name="ннншенгке" localSheetId="56" hidden="1">{#N/A,#N/A,FALSE,"Лист4"}</definedName>
    <definedName name="ннншенгке" localSheetId="57" hidden="1">{#N/A,#N/A,FALSE,"Лист4"}</definedName>
    <definedName name="ннншенгке" localSheetId="60" hidden="1">{#N/A,#N/A,FALSE,"Лист4"}</definedName>
    <definedName name="ннншенгке" localSheetId="61" hidden="1">{#N/A,#N/A,FALSE,"Лист4"}</definedName>
    <definedName name="ннншенгке" localSheetId="62" hidden="1">{#N/A,#N/A,FALSE,"Лист4"}</definedName>
    <definedName name="ннншенгке" localSheetId="63" hidden="1">{#N/A,#N/A,FALSE,"Лист4"}</definedName>
    <definedName name="ннншенгке" localSheetId="64" hidden="1">{#N/A,#N/A,FALSE,"Лист4"}</definedName>
    <definedName name="ннншенгке" localSheetId="65" hidden="1">{#N/A,#N/A,FALSE,"Лист4"}</definedName>
    <definedName name="ннншенгке" localSheetId="66" hidden="1">{#N/A,#N/A,FALSE,"Лист4"}</definedName>
    <definedName name="ннншенгке" localSheetId="67" hidden="1">{#N/A,#N/A,FALSE,"Лист4"}</definedName>
    <definedName name="ннншенгке" localSheetId="68" hidden="1">{#N/A,#N/A,FALSE,"Лист4"}</definedName>
    <definedName name="ннншенгке" localSheetId="69" hidden="1">{#N/A,#N/A,FALSE,"Лист4"}</definedName>
    <definedName name="ннншенгке" localSheetId="70" hidden="1">{#N/A,#N/A,FALSE,"Лист4"}</definedName>
    <definedName name="ннншенгке" localSheetId="71" hidden="1">{#N/A,#N/A,FALSE,"Лист4"}</definedName>
    <definedName name="ннншенгке" localSheetId="72" hidden="1">{#N/A,#N/A,FALSE,"Лист4"}</definedName>
    <definedName name="ннншенгке" localSheetId="76" hidden="1">{#N/A,#N/A,FALSE,"Лист4"}</definedName>
    <definedName name="ннншенгке" localSheetId="77" hidden="1">{#N/A,#N/A,FALSE,"Лист4"}</definedName>
    <definedName name="ннншенгке" localSheetId="78" hidden="1">{#N/A,#N/A,FALSE,"Лист4"}</definedName>
    <definedName name="ннншенгке" localSheetId="80" hidden="1">{#N/A,#N/A,FALSE,"Лист4"}</definedName>
    <definedName name="ннншенгке" localSheetId="84" hidden="1">{#N/A,#N/A,FALSE,"Лист4"}</definedName>
    <definedName name="ннншенгке" localSheetId="88" hidden="1">{#N/A,#N/A,FALSE,"Лист4"}</definedName>
    <definedName name="ннншенгке" localSheetId="89" hidden="1">{#N/A,#N/A,FALSE,"Лист4"}</definedName>
    <definedName name="ннншенгке" localSheetId="91" hidden="1">{#N/A,#N/A,FALSE,"Лист4"}</definedName>
    <definedName name="ннншенгке" localSheetId="92" hidden="1">{#N/A,#N/A,FALSE,"Лист4"}</definedName>
    <definedName name="ннншенгке" localSheetId="93" hidden="1">{#N/A,#N/A,FALSE,"Лист4"}</definedName>
    <definedName name="ннншенгке" localSheetId="74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2" hidden="1">{#N/A,#N/A,FALSE,"Лист4"}</definedName>
    <definedName name="нншекк" localSheetId="19" hidden="1">{#N/A,#N/A,FALSE,"Лист4"}</definedName>
    <definedName name="нншекк" localSheetId="31" hidden="1">{#N/A,#N/A,FALSE,"Лист4"}</definedName>
    <definedName name="нншекк" localSheetId="22" hidden="1">{#N/A,#N/A,FALSE,"Лист4"}</definedName>
    <definedName name="нншекк" localSheetId="23" hidden="1">{#N/A,#N/A,FALSE,"Лист4"}</definedName>
    <definedName name="нншекк" localSheetId="24" hidden="1">{#N/A,#N/A,FALSE,"Лист4"}</definedName>
    <definedName name="нншекк" localSheetId="25" hidden="1">{#N/A,#N/A,FALSE,"Лист4"}</definedName>
    <definedName name="нншекк" localSheetId="26" hidden="1">{#N/A,#N/A,FALSE,"Лист4"}</definedName>
    <definedName name="нншекк" localSheetId="36" hidden="1">{#N/A,#N/A,FALSE,"Лист4"}</definedName>
    <definedName name="нншекк" localSheetId="45" hidden="1">{#N/A,#N/A,FALSE,"Лист4"}</definedName>
    <definedName name="нншекк" localSheetId="46" hidden="1">{#N/A,#N/A,FALSE,"Лист4"}</definedName>
    <definedName name="нншекк" localSheetId="44" hidden="1">{#N/A,#N/A,FALSE,"Лист4"}</definedName>
    <definedName name="нншекк" localSheetId="52" hidden="1">{#N/A,#N/A,FALSE,"Лист4"}</definedName>
    <definedName name="нншекк" localSheetId="55" hidden="1">{#N/A,#N/A,FALSE,"Лист4"}</definedName>
    <definedName name="нншекк" localSheetId="56" hidden="1">{#N/A,#N/A,FALSE,"Лист4"}</definedName>
    <definedName name="нншекк" localSheetId="57" hidden="1">{#N/A,#N/A,FALSE,"Лист4"}</definedName>
    <definedName name="нншекк" localSheetId="60" hidden="1">{#N/A,#N/A,FALSE,"Лист4"}</definedName>
    <definedName name="нншекк" localSheetId="61" hidden="1">{#N/A,#N/A,FALSE,"Лист4"}</definedName>
    <definedName name="нншекк" localSheetId="62" hidden="1">{#N/A,#N/A,FALSE,"Лист4"}</definedName>
    <definedName name="нншекк" localSheetId="63" hidden="1">{#N/A,#N/A,FALSE,"Лист4"}</definedName>
    <definedName name="нншекк" localSheetId="64" hidden="1">{#N/A,#N/A,FALSE,"Лист4"}</definedName>
    <definedName name="нншекк" localSheetId="65" hidden="1">{#N/A,#N/A,FALSE,"Лист4"}</definedName>
    <definedName name="нншекк" localSheetId="66" hidden="1">{#N/A,#N/A,FALSE,"Лист4"}</definedName>
    <definedName name="нншекк" localSheetId="67" hidden="1">{#N/A,#N/A,FALSE,"Лист4"}</definedName>
    <definedName name="нншекк" localSheetId="68" hidden="1">{#N/A,#N/A,FALSE,"Лист4"}</definedName>
    <definedName name="нншекк" localSheetId="69" hidden="1">{#N/A,#N/A,FALSE,"Лист4"}</definedName>
    <definedName name="нншекк" localSheetId="70" hidden="1">{#N/A,#N/A,FALSE,"Лист4"}</definedName>
    <definedName name="нншекк" localSheetId="71" hidden="1">{#N/A,#N/A,FALSE,"Лист4"}</definedName>
    <definedName name="нншекк" localSheetId="72" hidden="1">{#N/A,#N/A,FALSE,"Лист4"}</definedName>
    <definedName name="нншекк" localSheetId="76" hidden="1">{#N/A,#N/A,FALSE,"Лист4"}</definedName>
    <definedName name="нншекк" localSheetId="77" hidden="1">{#N/A,#N/A,FALSE,"Лист4"}</definedName>
    <definedName name="нншекк" localSheetId="78" hidden="1">{#N/A,#N/A,FALSE,"Лист4"}</definedName>
    <definedName name="нншекк" localSheetId="80" hidden="1">{#N/A,#N/A,FALSE,"Лист4"}</definedName>
    <definedName name="нншекк" localSheetId="84" hidden="1">{#N/A,#N/A,FALSE,"Лист4"}</definedName>
    <definedName name="нншекк" localSheetId="88" hidden="1">{#N/A,#N/A,FALSE,"Лист4"}</definedName>
    <definedName name="нншекк" localSheetId="89" hidden="1">{#N/A,#N/A,FALSE,"Лист4"}</definedName>
    <definedName name="нншекк" localSheetId="91" hidden="1">{#N/A,#N/A,FALSE,"Лист4"}</definedName>
    <definedName name="нншекк" localSheetId="92" hidden="1">{#N/A,#N/A,FALSE,"Лист4"}</definedName>
    <definedName name="нншекк" localSheetId="93" hidden="1">{#N/A,#N/A,FALSE,"Лист4"}</definedName>
    <definedName name="нншекк" localSheetId="74" hidden="1">{#N/A,#N/A,FALSE,"Лист4"}</definedName>
    <definedName name="нншекк" hidden="1">{#N/A,#N/A,FALSE,"Лист4"}</definedName>
    <definedName name="нука69" localSheetId="11">#REF!</definedName>
    <definedName name="нука69" localSheetId="19">#REF!</definedName>
    <definedName name="нука69" localSheetId="25">#REF!</definedName>
    <definedName name="нука69" localSheetId="52">#REF!</definedName>
    <definedName name="нука69" localSheetId="57">#REF!</definedName>
    <definedName name="нука69" localSheetId="61">#REF!</definedName>
    <definedName name="нука69" localSheetId="62">#REF!</definedName>
    <definedName name="нука69" localSheetId="63">#REF!</definedName>
    <definedName name="нука69" localSheetId="64">#REF!</definedName>
    <definedName name="нука69" localSheetId="65">#REF!</definedName>
    <definedName name="нука69" localSheetId="66">#REF!</definedName>
    <definedName name="нука69" localSheetId="67">#REF!</definedName>
    <definedName name="нука69" localSheetId="68">#REF!</definedName>
    <definedName name="нука69" localSheetId="69">#REF!</definedName>
    <definedName name="нука69" localSheetId="70">#REF!</definedName>
    <definedName name="нука69" localSheetId="71">#REF!</definedName>
    <definedName name="нука69" localSheetId="72">#REF!</definedName>
    <definedName name="нука69" localSheetId="76">#REF!</definedName>
    <definedName name="нука69" localSheetId="85">#REF!</definedName>
    <definedName name="нука69" localSheetId="78">#REF!</definedName>
    <definedName name="нука69" localSheetId="80">#REF!</definedName>
    <definedName name="нука69" localSheetId="81">#REF!</definedName>
    <definedName name="нука69" localSheetId="82">#REF!</definedName>
    <definedName name="нука69" localSheetId="84">#REF!</definedName>
    <definedName name="нука69" localSheetId="91">#REF!</definedName>
    <definedName name="нука69" localSheetId="92">#REF!</definedName>
    <definedName name="нука69" localSheetId="93">#REF!</definedName>
    <definedName name="нука69" localSheetId="15">#REF!</definedName>
    <definedName name="нука69" localSheetId="16">#REF!</definedName>
    <definedName name="нука69" localSheetId="74">#REF!</definedName>
    <definedName name="нука69">#REF!</definedName>
    <definedName name="_xlnm.Print_Area">#N/A</definedName>
    <definedName name="Область_печати_ИМ" localSheetId="11">#REF!</definedName>
    <definedName name="Область_печати_ИМ" localSheetId="19">#REF!</definedName>
    <definedName name="Область_печати_ИМ" localSheetId="25">#REF!</definedName>
    <definedName name="Область_печати_ИМ" localSheetId="52">#REF!</definedName>
    <definedName name="Область_печати_ИМ" localSheetId="57">#REF!</definedName>
    <definedName name="Область_печати_ИМ" localSheetId="61">#REF!</definedName>
    <definedName name="Область_печати_ИМ" localSheetId="62">#REF!</definedName>
    <definedName name="Область_печати_ИМ" localSheetId="63">#REF!</definedName>
    <definedName name="Область_печати_ИМ" localSheetId="64">#REF!</definedName>
    <definedName name="Область_печати_ИМ" localSheetId="65">#REF!</definedName>
    <definedName name="Область_печати_ИМ" localSheetId="66">#REF!</definedName>
    <definedName name="Область_печати_ИМ" localSheetId="67">#REF!</definedName>
    <definedName name="Область_печати_ИМ" localSheetId="68">#REF!</definedName>
    <definedName name="Область_печати_ИМ" localSheetId="69">#REF!</definedName>
    <definedName name="Область_печати_ИМ" localSheetId="70">#REF!</definedName>
    <definedName name="Область_печати_ИМ" localSheetId="71">#REF!</definedName>
    <definedName name="Область_печати_ИМ" localSheetId="72">#REF!</definedName>
    <definedName name="Область_печати_ИМ" localSheetId="76">#REF!</definedName>
    <definedName name="Область_печати_ИМ" localSheetId="85">#REF!</definedName>
    <definedName name="Область_печати_ИМ" localSheetId="78">#REF!</definedName>
    <definedName name="Область_печати_ИМ" localSheetId="80">#REF!</definedName>
    <definedName name="Область_печати_ИМ" localSheetId="81">#REF!</definedName>
    <definedName name="Область_печати_ИМ" localSheetId="82">#REF!</definedName>
    <definedName name="Область_печати_ИМ" localSheetId="84">#REF!</definedName>
    <definedName name="Область_печати_ИМ" localSheetId="91">#REF!</definedName>
    <definedName name="Область_печати_ИМ" localSheetId="92">#REF!</definedName>
    <definedName name="Область_печати_ИМ" localSheetId="93">#REF!</definedName>
    <definedName name="Область_печати_ИМ" localSheetId="15">#REF!</definedName>
    <definedName name="Область_печати_ИМ" localSheetId="16">#REF!</definedName>
    <definedName name="Область_печати_ИМ" localSheetId="74">#REF!</definedName>
    <definedName name="Область_печати_ИМ">#REF!</definedName>
    <definedName name="оггне" localSheetId="1" hidden="1">{#N/A,#N/A,FALSE,"Лист4"}</definedName>
    <definedName name="оггне" localSheetId="2" hidden="1">{#N/A,#N/A,FALSE,"Лист4"}</definedName>
    <definedName name="оггне" localSheetId="19" hidden="1">{#N/A,#N/A,FALSE,"Лист4"}</definedName>
    <definedName name="оггне" localSheetId="31" hidden="1">{#N/A,#N/A,FALSE,"Лист4"}</definedName>
    <definedName name="оггне" localSheetId="22" hidden="1">{#N/A,#N/A,FALSE,"Лист4"}</definedName>
    <definedName name="оггне" localSheetId="23" hidden="1">{#N/A,#N/A,FALSE,"Лист4"}</definedName>
    <definedName name="оггне" localSheetId="24" hidden="1">{#N/A,#N/A,FALSE,"Лист4"}</definedName>
    <definedName name="оггне" localSheetId="25" hidden="1">{#N/A,#N/A,FALSE,"Лист4"}</definedName>
    <definedName name="оггне" localSheetId="26" hidden="1">{#N/A,#N/A,FALSE,"Лист4"}</definedName>
    <definedName name="оггне" localSheetId="36" hidden="1">{#N/A,#N/A,FALSE,"Лист4"}</definedName>
    <definedName name="оггне" localSheetId="45" hidden="1">{#N/A,#N/A,FALSE,"Лист4"}</definedName>
    <definedName name="оггне" localSheetId="46" hidden="1">{#N/A,#N/A,FALSE,"Лист4"}</definedName>
    <definedName name="оггне" localSheetId="44" hidden="1">{#N/A,#N/A,FALSE,"Лист4"}</definedName>
    <definedName name="оггне" localSheetId="52" hidden="1">{#N/A,#N/A,FALSE,"Лист4"}</definedName>
    <definedName name="оггне" localSheetId="55" hidden="1">{#N/A,#N/A,FALSE,"Лист4"}</definedName>
    <definedName name="оггне" localSheetId="56" hidden="1">{#N/A,#N/A,FALSE,"Лист4"}</definedName>
    <definedName name="оггне" localSheetId="57" hidden="1">{#N/A,#N/A,FALSE,"Лист4"}</definedName>
    <definedName name="оггне" localSheetId="60" hidden="1">{#N/A,#N/A,FALSE,"Лист4"}</definedName>
    <definedName name="оггне" localSheetId="61" hidden="1">{#N/A,#N/A,FALSE,"Лист4"}</definedName>
    <definedName name="оггне" localSheetId="62" hidden="1">{#N/A,#N/A,FALSE,"Лист4"}</definedName>
    <definedName name="оггне" localSheetId="63" hidden="1">{#N/A,#N/A,FALSE,"Лист4"}</definedName>
    <definedName name="оггне" localSheetId="64" hidden="1">{#N/A,#N/A,FALSE,"Лист4"}</definedName>
    <definedName name="оггне" localSheetId="65" hidden="1">{#N/A,#N/A,FALSE,"Лист4"}</definedName>
    <definedName name="оггне" localSheetId="66" hidden="1">{#N/A,#N/A,FALSE,"Лист4"}</definedName>
    <definedName name="оггне" localSheetId="67" hidden="1">{#N/A,#N/A,FALSE,"Лист4"}</definedName>
    <definedName name="оггне" localSheetId="68" hidden="1">{#N/A,#N/A,FALSE,"Лист4"}</definedName>
    <definedName name="оггне" localSheetId="69" hidden="1">{#N/A,#N/A,FALSE,"Лист4"}</definedName>
    <definedName name="оггне" localSheetId="70" hidden="1">{#N/A,#N/A,FALSE,"Лист4"}</definedName>
    <definedName name="оггне" localSheetId="71" hidden="1">{#N/A,#N/A,FALSE,"Лист4"}</definedName>
    <definedName name="оггне" localSheetId="72" hidden="1">{#N/A,#N/A,FALSE,"Лист4"}</definedName>
    <definedName name="оггне" localSheetId="76" hidden="1">{#N/A,#N/A,FALSE,"Лист4"}</definedName>
    <definedName name="оггне" localSheetId="77" hidden="1">{#N/A,#N/A,FALSE,"Лист4"}</definedName>
    <definedName name="оггне" localSheetId="78" hidden="1">{#N/A,#N/A,FALSE,"Лист4"}</definedName>
    <definedName name="оггне" localSheetId="80" hidden="1">{#N/A,#N/A,FALSE,"Лист4"}</definedName>
    <definedName name="оггне" localSheetId="84" hidden="1">{#N/A,#N/A,FALSE,"Лист4"}</definedName>
    <definedName name="оггне" localSheetId="88" hidden="1">{#N/A,#N/A,FALSE,"Лист4"}</definedName>
    <definedName name="оггне" localSheetId="89" hidden="1">{#N/A,#N/A,FALSE,"Лист4"}</definedName>
    <definedName name="оггне" localSheetId="91" hidden="1">{#N/A,#N/A,FALSE,"Лист4"}</definedName>
    <definedName name="оггне" localSheetId="92" hidden="1">{#N/A,#N/A,FALSE,"Лист4"}</definedName>
    <definedName name="оггне" localSheetId="93" hidden="1">{#N/A,#N/A,FALSE,"Лист4"}</definedName>
    <definedName name="оггне" localSheetId="74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2" hidden="1">{#N/A,#N/A,FALSE,"Лист4"}</definedName>
    <definedName name="оллд" localSheetId="19" hidden="1">{#N/A,#N/A,FALSE,"Лист4"}</definedName>
    <definedName name="оллд" localSheetId="31" hidden="1">{#N/A,#N/A,FALSE,"Лист4"}</definedName>
    <definedName name="оллд" localSheetId="22" hidden="1">{#N/A,#N/A,FALSE,"Лист4"}</definedName>
    <definedName name="оллд" localSheetId="23" hidden="1">{#N/A,#N/A,FALSE,"Лист4"}</definedName>
    <definedName name="оллд" localSheetId="24" hidden="1">{#N/A,#N/A,FALSE,"Лист4"}</definedName>
    <definedName name="оллд" localSheetId="25" hidden="1">{#N/A,#N/A,FALSE,"Лист4"}</definedName>
    <definedName name="оллд" localSheetId="26" hidden="1">{#N/A,#N/A,FALSE,"Лист4"}</definedName>
    <definedName name="оллд" localSheetId="36" hidden="1">{#N/A,#N/A,FALSE,"Лист4"}</definedName>
    <definedName name="оллд" localSheetId="45" hidden="1">{#N/A,#N/A,FALSE,"Лист4"}</definedName>
    <definedName name="оллд" localSheetId="46" hidden="1">{#N/A,#N/A,FALSE,"Лист4"}</definedName>
    <definedName name="оллд" localSheetId="44" hidden="1">{#N/A,#N/A,FALSE,"Лист4"}</definedName>
    <definedName name="оллд" localSheetId="52" hidden="1">{#N/A,#N/A,FALSE,"Лист4"}</definedName>
    <definedName name="оллд" localSheetId="55" hidden="1">{#N/A,#N/A,FALSE,"Лист4"}</definedName>
    <definedName name="оллд" localSheetId="56" hidden="1">{#N/A,#N/A,FALSE,"Лист4"}</definedName>
    <definedName name="оллд" localSheetId="57" hidden="1">{#N/A,#N/A,FALSE,"Лист4"}</definedName>
    <definedName name="оллд" localSheetId="60" hidden="1">{#N/A,#N/A,FALSE,"Лист4"}</definedName>
    <definedName name="оллд" localSheetId="61" hidden="1">{#N/A,#N/A,FALSE,"Лист4"}</definedName>
    <definedName name="оллд" localSheetId="62" hidden="1">{#N/A,#N/A,FALSE,"Лист4"}</definedName>
    <definedName name="оллд" localSheetId="63" hidden="1">{#N/A,#N/A,FALSE,"Лист4"}</definedName>
    <definedName name="оллд" localSheetId="64" hidden="1">{#N/A,#N/A,FALSE,"Лист4"}</definedName>
    <definedName name="оллд" localSheetId="65" hidden="1">{#N/A,#N/A,FALSE,"Лист4"}</definedName>
    <definedName name="оллд" localSheetId="66" hidden="1">{#N/A,#N/A,FALSE,"Лист4"}</definedName>
    <definedName name="оллд" localSheetId="67" hidden="1">{#N/A,#N/A,FALSE,"Лист4"}</definedName>
    <definedName name="оллд" localSheetId="68" hidden="1">{#N/A,#N/A,FALSE,"Лист4"}</definedName>
    <definedName name="оллд" localSheetId="69" hidden="1">{#N/A,#N/A,FALSE,"Лист4"}</definedName>
    <definedName name="оллд" localSheetId="70" hidden="1">{#N/A,#N/A,FALSE,"Лист4"}</definedName>
    <definedName name="оллд" localSheetId="71" hidden="1">{#N/A,#N/A,FALSE,"Лист4"}</definedName>
    <definedName name="оллд" localSheetId="72" hidden="1">{#N/A,#N/A,FALSE,"Лист4"}</definedName>
    <definedName name="оллд" localSheetId="76" hidden="1">{#N/A,#N/A,FALSE,"Лист4"}</definedName>
    <definedName name="оллд" localSheetId="77" hidden="1">{#N/A,#N/A,FALSE,"Лист4"}</definedName>
    <definedName name="оллд" localSheetId="78" hidden="1">{#N/A,#N/A,FALSE,"Лист4"}</definedName>
    <definedName name="оллд" localSheetId="80" hidden="1">{#N/A,#N/A,FALSE,"Лист4"}</definedName>
    <definedName name="оллд" localSheetId="84" hidden="1">{#N/A,#N/A,FALSE,"Лист4"}</definedName>
    <definedName name="оллд" localSheetId="88" hidden="1">{#N/A,#N/A,FALSE,"Лист4"}</definedName>
    <definedName name="оллд" localSheetId="89" hidden="1">{#N/A,#N/A,FALSE,"Лист4"}</definedName>
    <definedName name="оллд" localSheetId="91" hidden="1">{#N/A,#N/A,FALSE,"Лист4"}</definedName>
    <definedName name="оллд" localSheetId="92" hidden="1">{#N/A,#N/A,FALSE,"Лист4"}</definedName>
    <definedName name="оллд" localSheetId="93" hidden="1">{#N/A,#N/A,FALSE,"Лист4"}</definedName>
    <definedName name="оллд" localSheetId="74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2" hidden="1">{#N/A,#N/A,FALSE,"Лист4"}</definedName>
    <definedName name="олол" localSheetId="19" hidden="1">{#N/A,#N/A,FALSE,"Лист4"}</definedName>
    <definedName name="олол" localSheetId="31" hidden="1">{#N/A,#N/A,FALSE,"Лист4"}</definedName>
    <definedName name="олол" localSheetId="22" hidden="1">{#N/A,#N/A,FALSE,"Лист4"}</definedName>
    <definedName name="олол" localSheetId="23" hidden="1">{#N/A,#N/A,FALSE,"Лист4"}</definedName>
    <definedName name="олол" localSheetId="24" hidden="1">{#N/A,#N/A,FALSE,"Лист4"}</definedName>
    <definedName name="олол" localSheetId="25" hidden="1">{#N/A,#N/A,FALSE,"Лист4"}</definedName>
    <definedName name="олол" localSheetId="26" hidden="1">{#N/A,#N/A,FALSE,"Лист4"}</definedName>
    <definedName name="олол" localSheetId="36" hidden="1">{#N/A,#N/A,FALSE,"Лист4"}</definedName>
    <definedName name="олол" localSheetId="45" hidden="1">{#N/A,#N/A,FALSE,"Лист4"}</definedName>
    <definedName name="олол" localSheetId="46" hidden="1">{#N/A,#N/A,FALSE,"Лист4"}</definedName>
    <definedName name="олол" localSheetId="44" hidden="1">{#N/A,#N/A,FALSE,"Лист4"}</definedName>
    <definedName name="олол" localSheetId="52" hidden="1">{#N/A,#N/A,FALSE,"Лист4"}</definedName>
    <definedName name="олол" localSheetId="55" hidden="1">{#N/A,#N/A,FALSE,"Лист4"}</definedName>
    <definedName name="олол" localSheetId="56" hidden="1">{#N/A,#N/A,FALSE,"Лист4"}</definedName>
    <definedName name="олол" localSheetId="57" hidden="1">{#N/A,#N/A,FALSE,"Лист4"}</definedName>
    <definedName name="олол" localSheetId="60" hidden="1">{#N/A,#N/A,FALSE,"Лист4"}</definedName>
    <definedName name="олол" localSheetId="61" hidden="1">{#N/A,#N/A,FALSE,"Лист4"}</definedName>
    <definedName name="олол" localSheetId="62" hidden="1">{#N/A,#N/A,FALSE,"Лист4"}</definedName>
    <definedName name="олол" localSheetId="63" hidden="1">{#N/A,#N/A,FALSE,"Лист4"}</definedName>
    <definedName name="олол" localSheetId="64" hidden="1">{#N/A,#N/A,FALSE,"Лист4"}</definedName>
    <definedName name="олол" localSheetId="65" hidden="1">{#N/A,#N/A,FALSE,"Лист4"}</definedName>
    <definedName name="олол" localSheetId="66" hidden="1">{#N/A,#N/A,FALSE,"Лист4"}</definedName>
    <definedName name="олол" localSheetId="67" hidden="1">{#N/A,#N/A,FALSE,"Лист4"}</definedName>
    <definedName name="олол" localSheetId="68" hidden="1">{#N/A,#N/A,FALSE,"Лист4"}</definedName>
    <definedName name="олол" localSheetId="69" hidden="1">{#N/A,#N/A,FALSE,"Лист4"}</definedName>
    <definedName name="олол" localSheetId="70" hidden="1">{#N/A,#N/A,FALSE,"Лист4"}</definedName>
    <definedName name="олол" localSheetId="71" hidden="1">{#N/A,#N/A,FALSE,"Лист4"}</definedName>
    <definedName name="олол" localSheetId="72" hidden="1">{#N/A,#N/A,FALSE,"Лист4"}</definedName>
    <definedName name="олол" localSheetId="76" hidden="1">{#N/A,#N/A,FALSE,"Лист4"}</definedName>
    <definedName name="олол" localSheetId="77" hidden="1">{#N/A,#N/A,FALSE,"Лист4"}</definedName>
    <definedName name="олол" localSheetId="78" hidden="1">{#N/A,#N/A,FALSE,"Лист4"}</definedName>
    <definedName name="олол" localSheetId="80" hidden="1">{#N/A,#N/A,FALSE,"Лист4"}</definedName>
    <definedName name="олол" localSheetId="84" hidden="1">{#N/A,#N/A,FALSE,"Лист4"}</definedName>
    <definedName name="олол" localSheetId="88" hidden="1">{#N/A,#N/A,FALSE,"Лист4"}</definedName>
    <definedName name="олол" localSheetId="89" hidden="1">{#N/A,#N/A,FALSE,"Лист4"}</definedName>
    <definedName name="олол" localSheetId="91" hidden="1">{#N/A,#N/A,FALSE,"Лист4"}</definedName>
    <definedName name="олол" localSheetId="92" hidden="1">{#N/A,#N/A,FALSE,"Лист4"}</definedName>
    <definedName name="олол" localSheetId="93" hidden="1">{#N/A,#N/A,FALSE,"Лист4"}</definedName>
    <definedName name="олол" localSheetId="74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2" hidden="1">{#N/A,#N/A,FALSE,"Лист4"}</definedName>
    <definedName name="оо" localSheetId="19" hidden="1">{#N/A,#N/A,FALSE,"Лист4"}</definedName>
    <definedName name="оо" localSheetId="31" hidden="1">{#N/A,#N/A,FALSE,"Лист4"}</definedName>
    <definedName name="оо" localSheetId="22" hidden="1">{#N/A,#N/A,FALSE,"Лист4"}</definedName>
    <definedName name="оо" localSheetId="23" hidden="1">{#N/A,#N/A,FALSE,"Лист4"}</definedName>
    <definedName name="оо" localSheetId="24" hidden="1">{#N/A,#N/A,FALSE,"Лист4"}</definedName>
    <definedName name="оо" localSheetId="25" hidden="1">{#N/A,#N/A,FALSE,"Лист4"}</definedName>
    <definedName name="оо" localSheetId="26" hidden="1">{#N/A,#N/A,FALSE,"Лист4"}</definedName>
    <definedName name="оо" localSheetId="36" hidden="1">{#N/A,#N/A,FALSE,"Лист4"}</definedName>
    <definedName name="оо" localSheetId="45" hidden="1">{#N/A,#N/A,FALSE,"Лист4"}</definedName>
    <definedName name="оо" localSheetId="46" hidden="1">{#N/A,#N/A,FALSE,"Лист4"}</definedName>
    <definedName name="оо" localSheetId="44" hidden="1">{#N/A,#N/A,FALSE,"Лист4"}</definedName>
    <definedName name="оо" localSheetId="52" hidden="1">{#N/A,#N/A,FALSE,"Лист4"}</definedName>
    <definedName name="оо" localSheetId="55" hidden="1">{#N/A,#N/A,FALSE,"Лист4"}</definedName>
    <definedName name="оо" localSheetId="56" hidden="1">{#N/A,#N/A,FALSE,"Лист4"}</definedName>
    <definedName name="оо" localSheetId="57" hidden="1">{#N/A,#N/A,FALSE,"Лист4"}</definedName>
    <definedName name="оо" localSheetId="60" hidden="1">{#N/A,#N/A,FALSE,"Лист4"}</definedName>
    <definedName name="оо" localSheetId="61" hidden="1">{#N/A,#N/A,FALSE,"Лист4"}</definedName>
    <definedName name="оо" localSheetId="62" hidden="1">{#N/A,#N/A,FALSE,"Лист4"}</definedName>
    <definedName name="оо" localSheetId="63" hidden="1">{#N/A,#N/A,FALSE,"Лист4"}</definedName>
    <definedName name="оо" localSheetId="64" hidden="1">{#N/A,#N/A,FALSE,"Лист4"}</definedName>
    <definedName name="оо" localSheetId="65" hidden="1">{#N/A,#N/A,FALSE,"Лист4"}</definedName>
    <definedName name="оо" localSheetId="66" hidden="1">{#N/A,#N/A,FALSE,"Лист4"}</definedName>
    <definedName name="оо" localSheetId="67" hidden="1">{#N/A,#N/A,FALSE,"Лист4"}</definedName>
    <definedName name="оо" localSheetId="68" hidden="1">{#N/A,#N/A,FALSE,"Лист4"}</definedName>
    <definedName name="оо" localSheetId="69" hidden="1">{#N/A,#N/A,FALSE,"Лист4"}</definedName>
    <definedName name="оо" localSheetId="70" hidden="1">{#N/A,#N/A,FALSE,"Лист4"}</definedName>
    <definedName name="оо" localSheetId="71" hidden="1">{#N/A,#N/A,FALSE,"Лист4"}</definedName>
    <definedName name="оо" localSheetId="72" hidden="1">{#N/A,#N/A,FALSE,"Лист4"}</definedName>
    <definedName name="оо" localSheetId="76" hidden="1">{#N/A,#N/A,FALSE,"Лист4"}</definedName>
    <definedName name="оо" localSheetId="77" hidden="1">{#N/A,#N/A,FALSE,"Лист4"}</definedName>
    <definedName name="оо" localSheetId="78" hidden="1">{#N/A,#N/A,FALSE,"Лист4"}</definedName>
    <definedName name="оо" localSheetId="80" hidden="1">{#N/A,#N/A,FALSE,"Лист4"}</definedName>
    <definedName name="оо" localSheetId="84" hidden="1">{#N/A,#N/A,FALSE,"Лист4"}</definedName>
    <definedName name="оо" localSheetId="88" hidden="1">{#N/A,#N/A,FALSE,"Лист4"}</definedName>
    <definedName name="оо" localSheetId="89" hidden="1">{#N/A,#N/A,FALSE,"Лист4"}</definedName>
    <definedName name="оо" localSheetId="91" hidden="1">{#N/A,#N/A,FALSE,"Лист4"}</definedName>
    <definedName name="оо" localSheetId="92" hidden="1">{#N/A,#N/A,FALSE,"Лист4"}</definedName>
    <definedName name="оо" localSheetId="93" hidden="1">{#N/A,#N/A,FALSE,"Лист4"}</definedName>
    <definedName name="оо" localSheetId="74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2" hidden="1">{#N/A,#N/A,FALSE,"Лист4"}</definedName>
    <definedName name="ооо" localSheetId="19" hidden="1">{#N/A,#N/A,FALSE,"Лист4"}</definedName>
    <definedName name="ооо" localSheetId="31" hidden="1">{#N/A,#N/A,FALSE,"Лист4"}</definedName>
    <definedName name="ооо" localSheetId="22" hidden="1">{#N/A,#N/A,FALSE,"Лист4"}</definedName>
    <definedName name="ооо" localSheetId="23" hidden="1">{#N/A,#N/A,FALSE,"Лист4"}</definedName>
    <definedName name="ооо" localSheetId="24" hidden="1">{#N/A,#N/A,FALSE,"Лист4"}</definedName>
    <definedName name="ооо" localSheetId="25" hidden="1">{#N/A,#N/A,FALSE,"Лист4"}</definedName>
    <definedName name="ооо" localSheetId="26" hidden="1">{#N/A,#N/A,FALSE,"Лист4"}</definedName>
    <definedName name="ооо" localSheetId="36" hidden="1">{#N/A,#N/A,FALSE,"Лист4"}</definedName>
    <definedName name="ооо" localSheetId="45" hidden="1">{#N/A,#N/A,FALSE,"Лист4"}</definedName>
    <definedName name="ооо" localSheetId="46" hidden="1">{#N/A,#N/A,FALSE,"Лист4"}</definedName>
    <definedName name="ооо" localSheetId="44" hidden="1">{#N/A,#N/A,FALSE,"Лист4"}</definedName>
    <definedName name="ооо" localSheetId="52" hidden="1">{#N/A,#N/A,FALSE,"Лист4"}</definedName>
    <definedName name="ооо" localSheetId="55" hidden="1">{#N/A,#N/A,FALSE,"Лист4"}</definedName>
    <definedName name="ооо" localSheetId="56" hidden="1">{#N/A,#N/A,FALSE,"Лист4"}</definedName>
    <definedName name="ооо" localSheetId="57" hidden="1">{#N/A,#N/A,FALSE,"Лист4"}</definedName>
    <definedName name="ооо" localSheetId="60" hidden="1">{#N/A,#N/A,FALSE,"Лист4"}</definedName>
    <definedName name="ооо" localSheetId="61" hidden="1">{#N/A,#N/A,FALSE,"Лист4"}</definedName>
    <definedName name="ооо" localSheetId="62" hidden="1">{#N/A,#N/A,FALSE,"Лист4"}</definedName>
    <definedName name="ооо" localSheetId="63" hidden="1">{#N/A,#N/A,FALSE,"Лист4"}</definedName>
    <definedName name="ооо" localSheetId="64" hidden="1">{#N/A,#N/A,FALSE,"Лист4"}</definedName>
    <definedName name="ооо" localSheetId="65" hidden="1">{#N/A,#N/A,FALSE,"Лист4"}</definedName>
    <definedName name="ооо" localSheetId="66" hidden="1">{#N/A,#N/A,FALSE,"Лист4"}</definedName>
    <definedName name="ооо" localSheetId="67" hidden="1">{#N/A,#N/A,FALSE,"Лист4"}</definedName>
    <definedName name="ооо" localSheetId="68" hidden="1">{#N/A,#N/A,FALSE,"Лист4"}</definedName>
    <definedName name="ооо" localSheetId="69" hidden="1">{#N/A,#N/A,FALSE,"Лист4"}</definedName>
    <definedName name="ооо" localSheetId="70" hidden="1">{#N/A,#N/A,FALSE,"Лист4"}</definedName>
    <definedName name="ооо" localSheetId="71" hidden="1">{#N/A,#N/A,FALSE,"Лист4"}</definedName>
    <definedName name="ооо" localSheetId="72" hidden="1">{#N/A,#N/A,FALSE,"Лист4"}</definedName>
    <definedName name="ооо" localSheetId="76" hidden="1">{#N/A,#N/A,FALSE,"Лист4"}</definedName>
    <definedName name="ооо" localSheetId="77" hidden="1">{#N/A,#N/A,FALSE,"Лист4"}</definedName>
    <definedName name="ооо" localSheetId="78" hidden="1">{#N/A,#N/A,FALSE,"Лист4"}</definedName>
    <definedName name="ооо" localSheetId="80" hidden="1">{#N/A,#N/A,FALSE,"Лист4"}</definedName>
    <definedName name="ооо" localSheetId="84" hidden="1">{#N/A,#N/A,FALSE,"Лист4"}</definedName>
    <definedName name="ооо" localSheetId="88" hidden="1">{#N/A,#N/A,FALSE,"Лист4"}</definedName>
    <definedName name="ооо" localSheetId="89" hidden="1">{#N/A,#N/A,FALSE,"Лист4"}</definedName>
    <definedName name="ооо" localSheetId="91" hidden="1">{#N/A,#N/A,FALSE,"Лист4"}</definedName>
    <definedName name="ооо" localSheetId="92" hidden="1">{#N/A,#N/A,FALSE,"Лист4"}</definedName>
    <definedName name="ооо" localSheetId="93" hidden="1">{#N/A,#N/A,FALSE,"Лист4"}</definedName>
    <definedName name="ооо" localSheetId="74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2" hidden="1">{#N/A,#N/A,FALSE,"Лист4"}</definedName>
    <definedName name="оооо" localSheetId="19" hidden="1">{#N/A,#N/A,FALSE,"Лист4"}</definedName>
    <definedName name="оооо" localSheetId="31" hidden="1">{#N/A,#N/A,FALSE,"Лист4"}</definedName>
    <definedName name="оооо" localSheetId="22" hidden="1">{#N/A,#N/A,FALSE,"Лист4"}</definedName>
    <definedName name="оооо" localSheetId="23" hidden="1">{#N/A,#N/A,FALSE,"Лист4"}</definedName>
    <definedName name="оооо" localSheetId="24" hidden="1">{#N/A,#N/A,FALSE,"Лист4"}</definedName>
    <definedName name="оооо" localSheetId="25" hidden="1">{#N/A,#N/A,FALSE,"Лист4"}</definedName>
    <definedName name="оооо" localSheetId="26" hidden="1">{#N/A,#N/A,FALSE,"Лист4"}</definedName>
    <definedName name="оооо" localSheetId="36" hidden="1">{#N/A,#N/A,FALSE,"Лист4"}</definedName>
    <definedName name="оооо" localSheetId="45" hidden="1">{#N/A,#N/A,FALSE,"Лист4"}</definedName>
    <definedName name="оооо" localSheetId="46" hidden="1">{#N/A,#N/A,FALSE,"Лист4"}</definedName>
    <definedName name="оооо" localSheetId="44" hidden="1">{#N/A,#N/A,FALSE,"Лист4"}</definedName>
    <definedName name="оооо" localSheetId="52" hidden="1">{#N/A,#N/A,FALSE,"Лист4"}</definedName>
    <definedName name="оооо" localSheetId="55" hidden="1">{#N/A,#N/A,FALSE,"Лист4"}</definedName>
    <definedName name="оооо" localSheetId="56" hidden="1">{#N/A,#N/A,FALSE,"Лист4"}</definedName>
    <definedName name="оооо" localSheetId="57" hidden="1">{#N/A,#N/A,FALSE,"Лист4"}</definedName>
    <definedName name="оооо" localSheetId="60" hidden="1">{#N/A,#N/A,FALSE,"Лист4"}</definedName>
    <definedName name="оооо" localSheetId="61" hidden="1">{#N/A,#N/A,FALSE,"Лист4"}</definedName>
    <definedName name="оооо" localSheetId="62" hidden="1">{#N/A,#N/A,FALSE,"Лист4"}</definedName>
    <definedName name="оооо" localSheetId="63" hidden="1">{#N/A,#N/A,FALSE,"Лист4"}</definedName>
    <definedName name="оооо" localSheetId="64" hidden="1">{#N/A,#N/A,FALSE,"Лист4"}</definedName>
    <definedName name="оооо" localSheetId="65" hidden="1">{#N/A,#N/A,FALSE,"Лист4"}</definedName>
    <definedName name="оооо" localSheetId="66" hidden="1">{#N/A,#N/A,FALSE,"Лист4"}</definedName>
    <definedName name="оооо" localSheetId="67" hidden="1">{#N/A,#N/A,FALSE,"Лист4"}</definedName>
    <definedName name="оооо" localSheetId="68" hidden="1">{#N/A,#N/A,FALSE,"Лист4"}</definedName>
    <definedName name="оооо" localSheetId="69" hidden="1">{#N/A,#N/A,FALSE,"Лист4"}</definedName>
    <definedName name="оооо" localSheetId="70" hidden="1">{#N/A,#N/A,FALSE,"Лист4"}</definedName>
    <definedName name="оооо" localSheetId="71" hidden="1">{#N/A,#N/A,FALSE,"Лист4"}</definedName>
    <definedName name="оооо" localSheetId="72" hidden="1">{#N/A,#N/A,FALSE,"Лист4"}</definedName>
    <definedName name="оооо" localSheetId="76" hidden="1">{#N/A,#N/A,FALSE,"Лист4"}</definedName>
    <definedName name="оооо" localSheetId="77" hidden="1">{#N/A,#N/A,FALSE,"Лист4"}</definedName>
    <definedName name="оооо" localSheetId="78" hidden="1">{#N/A,#N/A,FALSE,"Лист4"}</definedName>
    <definedName name="оооо" localSheetId="80" hidden="1">{#N/A,#N/A,FALSE,"Лист4"}</definedName>
    <definedName name="оооо" localSheetId="84" hidden="1">{#N/A,#N/A,FALSE,"Лист4"}</definedName>
    <definedName name="оооо" localSheetId="88" hidden="1">{#N/A,#N/A,FALSE,"Лист4"}</definedName>
    <definedName name="оооо" localSheetId="89" hidden="1">{#N/A,#N/A,FALSE,"Лист4"}</definedName>
    <definedName name="оооо" localSheetId="91" hidden="1">{#N/A,#N/A,FALSE,"Лист4"}</definedName>
    <definedName name="оооо" localSheetId="92" hidden="1">{#N/A,#N/A,FALSE,"Лист4"}</definedName>
    <definedName name="оооо" localSheetId="93" hidden="1">{#N/A,#N/A,FALSE,"Лист4"}</definedName>
    <definedName name="оооо" localSheetId="74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2" hidden="1">{#N/A,#N/A,FALSE,"Лист4"}</definedName>
    <definedName name="орнг" localSheetId="19" hidden="1">{#N/A,#N/A,FALSE,"Лист4"}</definedName>
    <definedName name="орнг" localSheetId="31" hidden="1">{#N/A,#N/A,FALSE,"Лист4"}</definedName>
    <definedName name="орнг" localSheetId="22" hidden="1">{#N/A,#N/A,FALSE,"Лист4"}</definedName>
    <definedName name="орнг" localSheetId="23" hidden="1">{#N/A,#N/A,FALSE,"Лист4"}</definedName>
    <definedName name="орнг" localSheetId="24" hidden="1">{#N/A,#N/A,FALSE,"Лист4"}</definedName>
    <definedName name="орнг" localSheetId="25" hidden="1">{#N/A,#N/A,FALSE,"Лист4"}</definedName>
    <definedName name="орнг" localSheetId="26" hidden="1">{#N/A,#N/A,FALSE,"Лист4"}</definedName>
    <definedName name="орнг" localSheetId="36" hidden="1">{#N/A,#N/A,FALSE,"Лист4"}</definedName>
    <definedName name="орнг" localSheetId="45" hidden="1">{#N/A,#N/A,FALSE,"Лист4"}</definedName>
    <definedName name="орнг" localSheetId="46" hidden="1">{#N/A,#N/A,FALSE,"Лист4"}</definedName>
    <definedName name="орнг" localSheetId="44" hidden="1">{#N/A,#N/A,FALSE,"Лист4"}</definedName>
    <definedName name="орнг" localSheetId="52" hidden="1">{#N/A,#N/A,FALSE,"Лист4"}</definedName>
    <definedName name="орнг" localSheetId="55" hidden="1">{#N/A,#N/A,FALSE,"Лист4"}</definedName>
    <definedName name="орнг" localSheetId="56" hidden="1">{#N/A,#N/A,FALSE,"Лист4"}</definedName>
    <definedName name="орнг" localSheetId="57" hidden="1">{#N/A,#N/A,FALSE,"Лист4"}</definedName>
    <definedName name="орнг" localSheetId="60" hidden="1">{#N/A,#N/A,FALSE,"Лист4"}</definedName>
    <definedName name="орнг" localSheetId="61" hidden="1">{#N/A,#N/A,FALSE,"Лист4"}</definedName>
    <definedName name="орнг" localSheetId="62" hidden="1">{#N/A,#N/A,FALSE,"Лист4"}</definedName>
    <definedName name="орнг" localSheetId="63" hidden="1">{#N/A,#N/A,FALSE,"Лист4"}</definedName>
    <definedName name="орнг" localSheetId="64" hidden="1">{#N/A,#N/A,FALSE,"Лист4"}</definedName>
    <definedName name="орнг" localSheetId="65" hidden="1">{#N/A,#N/A,FALSE,"Лист4"}</definedName>
    <definedName name="орнг" localSheetId="66" hidden="1">{#N/A,#N/A,FALSE,"Лист4"}</definedName>
    <definedName name="орнг" localSheetId="67" hidden="1">{#N/A,#N/A,FALSE,"Лист4"}</definedName>
    <definedName name="орнг" localSheetId="68" hidden="1">{#N/A,#N/A,FALSE,"Лист4"}</definedName>
    <definedName name="орнг" localSheetId="69" hidden="1">{#N/A,#N/A,FALSE,"Лист4"}</definedName>
    <definedName name="орнг" localSheetId="70" hidden="1">{#N/A,#N/A,FALSE,"Лист4"}</definedName>
    <definedName name="орнг" localSheetId="71" hidden="1">{#N/A,#N/A,FALSE,"Лист4"}</definedName>
    <definedName name="орнг" localSheetId="72" hidden="1">{#N/A,#N/A,FALSE,"Лист4"}</definedName>
    <definedName name="орнг" localSheetId="76" hidden="1">{#N/A,#N/A,FALSE,"Лист4"}</definedName>
    <definedName name="орнг" localSheetId="77" hidden="1">{#N/A,#N/A,FALSE,"Лист4"}</definedName>
    <definedName name="орнг" localSheetId="78" hidden="1">{#N/A,#N/A,FALSE,"Лист4"}</definedName>
    <definedName name="орнг" localSheetId="80" hidden="1">{#N/A,#N/A,FALSE,"Лист4"}</definedName>
    <definedName name="орнг" localSheetId="84" hidden="1">{#N/A,#N/A,FALSE,"Лист4"}</definedName>
    <definedName name="орнг" localSheetId="88" hidden="1">{#N/A,#N/A,FALSE,"Лист4"}</definedName>
    <definedName name="орнг" localSheetId="89" hidden="1">{#N/A,#N/A,FALSE,"Лист4"}</definedName>
    <definedName name="орнг" localSheetId="91" hidden="1">{#N/A,#N/A,FALSE,"Лист4"}</definedName>
    <definedName name="орнг" localSheetId="92" hidden="1">{#N/A,#N/A,FALSE,"Лист4"}</definedName>
    <definedName name="орнг" localSheetId="93" hidden="1">{#N/A,#N/A,FALSE,"Лист4"}</definedName>
    <definedName name="орнг" localSheetId="74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2" hidden="1">{#N/A,#N/A,FALSE,"Лист4"}</definedName>
    <definedName name="освіта" localSheetId="19" hidden="1">{#N/A,#N/A,FALSE,"Лист4"}</definedName>
    <definedName name="освіта" localSheetId="31" hidden="1">{#N/A,#N/A,FALSE,"Лист4"}</definedName>
    <definedName name="освіта" localSheetId="22" hidden="1">{#N/A,#N/A,FALSE,"Лист4"}</definedName>
    <definedName name="освіта" localSheetId="23" hidden="1">{#N/A,#N/A,FALSE,"Лист4"}</definedName>
    <definedName name="освіта" localSheetId="24" hidden="1">{#N/A,#N/A,FALSE,"Лист4"}</definedName>
    <definedName name="освіта" localSheetId="25" hidden="1">{#N/A,#N/A,FALSE,"Лист4"}</definedName>
    <definedName name="освіта" localSheetId="26" hidden="1">{#N/A,#N/A,FALSE,"Лист4"}</definedName>
    <definedName name="освіта" localSheetId="36" hidden="1">{#N/A,#N/A,FALSE,"Лист4"}</definedName>
    <definedName name="освіта" localSheetId="45" hidden="1">{#N/A,#N/A,FALSE,"Лист4"}</definedName>
    <definedName name="освіта" localSheetId="46" hidden="1">{#N/A,#N/A,FALSE,"Лист4"}</definedName>
    <definedName name="освіта" localSheetId="44" hidden="1">{#N/A,#N/A,FALSE,"Лист4"}</definedName>
    <definedName name="освіта" localSheetId="52" hidden="1">{#N/A,#N/A,FALSE,"Лист4"}</definedName>
    <definedName name="освіта" localSheetId="55" hidden="1">{#N/A,#N/A,FALSE,"Лист4"}</definedName>
    <definedName name="освіта" localSheetId="56" hidden="1">{#N/A,#N/A,FALSE,"Лист4"}</definedName>
    <definedName name="освіта" localSheetId="57" hidden="1">{#N/A,#N/A,FALSE,"Лист4"}</definedName>
    <definedName name="освіта" localSheetId="60" hidden="1">{#N/A,#N/A,FALSE,"Лист4"}</definedName>
    <definedName name="освіта" localSheetId="61" hidden="1">{#N/A,#N/A,FALSE,"Лист4"}</definedName>
    <definedName name="освіта" localSheetId="62" hidden="1">{#N/A,#N/A,FALSE,"Лист4"}</definedName>
    <definedName name="освіта" localSheetId="63" hidden="1">{#N/A,#N/A,FALSE,"Лист4"}</definedName>
    <definedName name="освіта" localSheetId="64" hidden="1">{#N/A,#N/A,FALSE,"Лист4"}</definedName>
    <definedName name="освіта" localSheetId="65" hidden="1">{#N/A,#N/A,FALSE,"Лист4"}</definedName>
    <definedName name="освіта" localSheetId="66" hidden="1">{#N/A,#N/A,FALSE,"Лист4"}</definedName>
    <definedName name="освіта" localSheetId="67" hidden="1">{#N/A,#N/A,FALSE,"Лист4"}</definedName>
    <definedName name="освіта" localSheetId="68" hidden="1">{#N/A,#N/A,FALSE,"Лист4"}</definedName>
    <definedName name="освіта" localSheetId="69" hidden="1">{#N/A,#N/A,FALSE,"Лист4"}</definedName>
    <definedName name="освіта" localSheetId="70" hidden="1">{#N/A,#N/A,FALSE,"Лист4"}</definedName>
    <definedName name="освіта" localSheetId="71" hidden="1">{#N/A,#N/A,FALSE,"Лист4"}</definedName>
    <definedName name="освіта" localSheetId="72" hidden="1">{#N/A,#N/A,FALSE,"Лист4"}</definedName>
    <definedName name="освіта" localSheetId="76" hidden="1">{#N/A,#N/A,FALSE,"Лист4"}</definedName>
    <definedName name="освіта" localSheetId="77" hidden="1">{#N/A,#N/A,FALSE,"Лист4"}</definedName>
    <definedName name="освіта" localSheetId="78" hidden="1">{#N/A,#N/A,FALSE,"Лист4"}</definedName>
    <definedName name="освіта" localSheetId="80" hidden="1">{#N/A,#N/A,FALSE,"Лист4"}</definedName>
    <definedName name="освіта" localSheetId="84" hidden="1">{#N/A,#N/A,FALSE,"Лист4"}</definedName>
    <definedName name="освіта" localSheetId="88" hidden="1">{#N/A,#N/A,FALSE,"Лист4"}</definedName>
    <definedName name="освіта" localSheetId="89" hidden="1">{#N/A,#N/A,FALSE,"Лист4"}</definedName>
    <definedName name="освіта" localSheetId="91" hidden="1">{#N/A,#N/A,FALSE,"Лист4"}</definedName>
    <definedName name="освіта" localSheetId="92" hidden="1">{#N/A,#N/A,FALSE,"Лист4"}</definedName>
    <definedName name="освіта" localSheetId="93" hidden="1">{#N/A,#N/A,FALSE,"Лист4"}</definedName>
    <definedName name="освіта" localSheetId="74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2" hidden="1">{#N/A,#N/A,FALSE,"Лист4"}</definedName>
    <definedName name="ох" localSheetId="19" hidden="1">{#N/A,#N/A,FALSE,"Лист4"}</definedName>
    <definedName name="ох" localSheetId="31" hidden="1">{#N/A,#N/A,FALSE,"Лист4"}</definedName>
    <definedName name="ох" localSheetId="22" hidden="1">{#N/A,#N/A,FALSE,"Лист4"}</definedName>
    <definedName name="ох" localSheetId="23" hidden="1">{#N/A,#N/A,FALSE,"Лист4"}</definedName>
    <definedName name="ох" localSheetId="24" hidden="1">{#N/A,#N/A,FALSE,"Лист4"}</definedName>
    <definedName name="ох" localSheetId="25" hidden="1">{#N/A,#N/A,FALSE,"Лист4"}</definedName>
    <definedName name="ох" localSheetId="26" hidden="1">{#N/A,#N/A,FALSE,"Лист4"}</definedName>
    <definedName name="ох" localSheetId="36" hidden="1">{#N/A,#N/A,FALSE,"Лист4"}</definedName>
    <definedName name="ох" localSheetId="45" hidden="1">{#N/A,#N/A,FALSE,"Лист4"}</definedName>
    <definedName name="ох" localSheetId="46" hidden="1">{#N/A,#N/A,FALSE,"Лист4"}</definedName>
    <definedName name="ох" localSheetId="44" hidden="1">{#N/A,#N/A,FALSE,"Лист4"}</definedName>
    <definedName name="ох" localSheetId="52" hidden="1">{#N/A,#N/A,FALSE,"Лист4"}</definedName>
    <definedName name="ох" localSheetId="55" hidden="1">{#N/A,#N/A,FALSE,"Лист4"}</definedName>
    <definedName name="ох" localSheetId="56" hidden="1">{#N/A,#N/A,FALSE,"Лист4"}</definedName>
    <definedName name="ох" localSheetId="57" hidden="1">{#N/A,#N/A,FALSE,"Лист4"}</definedName>
    <definedName name="ох" localSheetId="60" hidden="1">{#N/A,#N/A,FALSE,"Лист4"}</definedName>
    <definedName name="ох" localSheetId="61" hidden="1">{#N/A,#N/A,FALSE,"Лист4"}</definedName>
    <definedName name="ох" localSheetId="62" hidden="1">{#N/A,#N/A,FALSE,"Лист4"}</definedName>
    <definedName name="ох" localSheetId="63" hidden="1">{#N/A,#N/A,FALSE,"Лист4"}</definedName>
    <definedName name="ох" localSheetId="64" hidden="1">{#N/A,#N/A,FALSE,"Лист4"}</definedName>
    <definedName name="ох" localSheetId="65" hidden="1">{#N/A,#N/A,FALSE,"Лист4"}</definedName>
    <definedName name="ох" localSheetId="66" hidden="1">{#N/A,#N/A,FALSE,"Лист4"}</definedName>
    <definedName name="ох" localSheetId="67" hidden="1">{#N/A,#N/A,FALSE,"Лист4"}</definedName>
    <definedName name="ох" localSheetId="68" hidden="1">{#N/A,#N/A,FALSE,"Лист4"}</definedName>
    <definedName name="ох" localSheetId="69" hidden="1">{#N/A,#N/A,FALSE,"Лист4"}</definedName>
    <definedName name="ох" localSheetId="70" hidden="1">{#N/A,#N/A,FALSE,"Лист4"}</definedName>
    <definedName name="ох" localSheetId="71" hidden="1">{#N/A,#N/A,FALSE,"Лист4"}</definedName>
    <definedName name="ох" localSheetId="72" hidden="1">{#N/A,#N/A,FALSE,"Лист4"}</definedName>
    <definedName name="ох" localSheetId="76" hidden="1">{#N/A,#N/A,FALSE,"Лист4"}</definedName>
    <definedName name="ох" localSheetId="77" hidden="1">{#N/A,#N/A,FALSE,"Лист4"}</definedName>
    <definedName name="ох" localSheetId="78" hidden="1">{#N/A,#N/A,FALSE,"Лист4"}</definedName>
    <definedName name="ох" localSheetId="80" hidden="1">{#N/A,#N/A,FALSE,"Лист4"}</definedName>
    <definedName name="ох" localSheetId="84" hidden="1">{#N/A,#N/A,FALSE,"Лист4"}</definedName>
    <definedName name="ох" localSheetId="88" hidden="1">{#N/A,#N/A,FALSE,"Лист4"}</definedName>
    <definedName name="ох" localSheetId="89" hidden="1">{#N/A,#N/A,FALSE,"Лист4"}</definedName>
    <definedName name="ох" localSheetId="91" hidden="1">{#N/A,#N/A,FALSE,"Лист4"}</definedName>
    <definedName name="ох" localSheetId="92" hidden="1">{#N/A,#N/A,FALSE,"Лист4"}</definedName>
    <definedName name="ох" localSheetId="93" hidden="1">{#N/A,#N/A,FALSE,"Лист4"}</definedName>
    <definedName name="ох" localSheetId="74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2" hidden="1">{#N/A,#N/A,FALSE,"Лист4"}</definedName>
    <definedName name="охорона" localSheetId="19" hidden="1">{#N/A,#N/A,FALSE,"Лист4"}</definedName>
    <definedName name="охорона" localSheetId="31" hidden="1">{#N/A,#N/A,FALSE,"Лист4"}</definedName>
    <definedName name="охорона" localSheetId="22" hidden="1">{#N/A,#N/A,FALSE,"Лист4"}</definedName>
    <definedName name="охорона" localSheetId="23" hidden="1">{#N/A,#N/A,FALSE,"Лист4"}</definedName>
    <definedName name="охорона" localSheetId="24" hidden="1">{#N/A,#N/A,FALSE,"Лист4"}</definedName>
    <definedName name="охорона" localSheetId="25" hidden="1">{#N/A,#N/A,FALSE,"Лист4"}</definedName>
    <definedName name="охорона" localSheetId="26" hidden="1">{#N/A,#N/A,FALSE,"Лист4"}</definedName>
    <definedName name="охорона" localSheetId="36" hidden="1">{#N/A,#N/A,FALSE,"Лист4"}</definedName>
    <definedName name="охорона" localSheetId="45" hidden="1">{#N/A,#N/A,FALSE,"Лист4"}</definedName>
    <definedName name="охорона" localSheetId="46" hidden="1">{#N/A,#N/A,FALSE,"Лист4"}</definedName>
    <definedName name="охорона" localSheetId="44" hidden="1">{#N/A,#N/A,FALSE,"Лист4"}</definedName>
    <definedName name="охорона" localSheetId="52" hidden="1">{#N/A,#N/A,FALSE,"Лист4"}</definedName>
    <definedName name="охорона" localSheetId="55" hidden="1">{#N/A,#N/A,FALSE,"Лист4"}</definedName>
    <definedName name="охорона" localSheetId="56" hidden="1">{#N/A,#N/A,FALSE,"Лист4"}</definedName>
    <definedName name="охорона" localSheetId="57" hidden="1">{#N/A,#N/A,FALSE,"Лист4"}</definedName>
    <definedName name="охорона" localSheetId="60" hidden="1">{#N/A,#N/A,FALSE,"Лист4"}</definedName>
    <definedName name="охорона" localSheetId="61" hidden="1">{#N/A,#N/A,FALSE,"Лист4"}</definedName>
    <definedName name="охорона" localSheetId="62" hidden="1">{#N/A,#N/A,FALSE,"Лист4"}</definedName>
    <definedName name="охорона" localSheetId="63" hidden="1">{#N/A,#N/A,FALSE,"Лист4"}</definedName>
    <definedName name="охорона" localSheetId="64" hidden="1">{#N/A,#N/A,FALSE,"Лист4"}</definedName>
    <definedName name="охорона" localSheetId="65" hidden="1">{#N/A,#N/A,FALSE,"Лист4"}</definedName>
    <definedName name="охорона" localSheetId="66" hidden="1">{#N/A,#N/A,FALSE,"Лист4"}</definedName>
    <definedName name="охорона" localSheetId="67" hidden="1">{#N/A,#N/A,FALSE,"Лист4"}</definedName>
    <definedName name="охорона" localSheetId="68" hidden="1">{#N/A,#N/A,FALSE,"Лист4"}</definedName>
    <definedName name="охорона" localSheetId="69" hidden="1">{#N/A,#N/A,FALSE,"Лист4"}</definedName>
    <definedName name="охорона" localSheetId="70" hidden="1">{#N/A,#N/A,FALSE,"Лист4"}</definedName>
    <definedName name="охорона" localSheetId="71" hidden="1">{#N/A,#N/A,FALSE,"Лист4"}</definedName>
    <definedName name="охорона" localSheetId="72" hidden="1">{#N/A,#N/A,FALSE,"Лист4"}</definedName>
    <definedName name="охорона" localSheetId="76" hidden="1">{#N/A,#N/A,FALSE,"Лист4"}</definedName>
    <definedName name="охорона" localSheetId="77" hidden="1">{#N/A,#N/A,FALSE,"Лист4"}</definedName>
    <definedName name="охорона" localSheetId="78" hidden="1">{#N/A,#N/A,FALSE,"Лист4"}</definedName>
    <definedName name="охорона" localSheetId="80" hidden="1">{#N/A,#N/A,FALSE,"Лист4"}</definedName>
    <definedName name="охорона" localSheetId="84" hidden="1">{#N/A,#N/A,FALSE,"Лист4"}</definedName>
    <definedName name="охорона" localSheetId="88" hidden="1">{#N/A,#N/A,FALSE,"Лист4"}</definedName>
    <definedName name="охорона" localSheetId="89" hidden="1">{#N/A,#N/A,FALSE,"Лист4"}</definedName>
    <definedName name="охорона" localSheetId="91" hidden="1">{#N/A,#N/A,FALSE,"Лист4"}</definedName>
    <definedName name="охорона" localSheetId="92" hidden="1">{#N/A,#N/A,FALSE,"Лист4"}</definedName>
    <definedName name="охорона" localSheetId="93" hidden="1">{#N/A,#N/A,FALSE,"Лист4"}</definedName>
    <definedName name="охорона" localSheetId="74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6" hidden="1">{"MONA",#N/A,FALSE,"S"}</definedName>
    <definedName name="п" localSheetId="19" hidden="1">{"MONA",#N/A,FALSE,"S"}</definedName>
    <definedName name="п" localSheetId="31" hidden="1">{"MONA",#N/A,FALSE,"S"}</definedName>
    <definedName name="п" localSheetId="22" hidden="1">{"MONA",#N/A,FALSE,"S"}</definedName>
    <definedName name="п" localSheetId="23" hidden="1">{"MONA",#N/A,FALSE,"S"}</definedName>
    <definedName name="п" localSheetId="24" hidden="1">{"MONA",#N/A,FALSE,"S"}</definedName>
    <definedName name="п" localSheetId="25" hidden="1">{"MONA",#N/A,FALSE,"S"}</definedName>
    <definedName name="п" localSheetId="26" hidden="1">{"MONA",#N/A,FALSE,"S"}</definedName>
    <definedName name="п" localSheetId="36" hidden="1">{"MONA",#N/A,FALSE,"S"}</definedName>
    <definedName name="п" localSheetId="45" hidden="1">{"MONA",#N/A,FALSE,"S"}</definedName>
    <definedName name="п" localSheetId="46" hidden="1">{"MONA",#N/A,FALSE,"S"}</definedName>
    <definedName name="п" localSheetId="44" hidden="1">{"MONA",#N/A,FALSE,"S"}</definedName>
    <definedName name="п" localSheetId="52" hidden="1">{"MONA",#N/A,FALSE,"S"}</definedName>
    <definedName name="п" localSheetId="55" hidden="1">{"MONA",#N/A,FALSE,"S"}</definedName>
    <definedName name="п" localSheetId="56" hidden="1">{"MONA",#N/A,FALSE,"S"}</definedName>
    <definedName name="п" localSheetId="57" hidden="1">{"MONA",#N/A,FALSE,"S"}</definedName>
    <definedName name="п" localSheetId="58" hidden="1">{"MONA",#N/A,FALSE,"S"}</definedName>
    <definedName name="п" localSheetId="60" hidden="1">{"MONA",#N/A,FALSE,"S"}</definedName>
    <definedName name="п" localSheetId="61" hidden="1">{"MONA",#N/A,FALSE,"S"}</definedName>
    <definedName name="п" localSheetId="62" hidden="1">{"MONA",#N/A,FALSE,"S"}</definedName>
    <definedName name="п" localSheetId="63" hidden="1">{"MONA",#N/A,FALSE,"S"}</definedName>
    <definedName name="п" localSheetId="64" hidden="1">{"MONA",#N/A,FALSE,"S"}</definedName>
    <definedName name="п" localSheetId="65" hidden="1">{"MONA",#N/A,FALSE,"S"}</definedName>
    <definedName name="п" localSheetId="66" hidden="1">{"MONA",#N/A,FALSE,"S"}</definedName>
    <definedName name="п" localSheetId="67" hidden="1">{"MONA",#N/A,FALSE,"S"}</definedName>
    <definedName name="п" localSheetId="68" hidden="1">{"MONA",#N/A,FALSE,"S"}</definedName>
    <definedName name="п" localSheetId="69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6" hidden="1">{"MONA",#N/A,FALSE,"S"}</definedName>
    <definedName name="п" localSheetId="77" hidden="1">{"MONA",#N/A,FALSE,"S"}</definedName>
    <definedName name="п" localSheetId="78" hidden="1">{"MONA",#N/A,FALSE,"S"}</definedName>
    <definedName name="п" localSheetId="80" hidden="1">{"MONA",#N/A,FALSE,"S"}</definedName>
    <definedName name="п" localSheetId="84" hidden="1">{"MONA",#N/A,FALSE,"S"}</definedName>
    <definedName name="п" localSheetId="88" hidden="1">{"MONA",#N/A,FALSE,"S"}</definedName>
    <definedName name="п" localSheetId="89" hidden="1">{"MONA",#N/A,FALSE,"S"}</definedName>
    <definedName name="п" localSheetId="91" hidden="1">{"MONA",#N/A,FALSE,"S"}</definedName>
    <definedName name="п" localSheetId="92" hidden="1">{"MONA",#N/A,FALSE,"S"}</definedName>
    <definedName name="п" localSheetId="93" hidden="1">{"MONA",#N/A,FALSE,"S"}</definedName>
    <definedName name="п" localSheetId="74" hidden="1">{"MONA",#N/A,FALSE,"S"}</definedName>
    <definedName name="п" hidden="1">{"MONA",#N/A,FALSE,"S"}</definedName>
    <definedName name="п_1" localSheetId="1" hidden="1">{"MONA",#N/A,FALSE,"S"}</definedName>
    <definedName name="п_1" localSheetId="2" hidden="1">{"MONA",#N/A,FALSE,"S"}</definedName>
    <definedName name="п_1" localSheetId="19" hidden="1">{"MONA",#N/A,FALSE,"S"}</definedName>
    <definedName name="п_1" localSheetId="31" hidden="1">{"MONA",#N/A,FALSE,"S"}</definedName>
    <definedName name="п_1" localSheetId="22" hidden="1">{"MONA",#N/A,FALSE,"S"}</definedName>
    <definedName name="п_1" localSheetId="23" hidden="1">{"MONA",#N/A,FALSE,"S"}</definedName>
    <definedName name="п_1" localSheetId="24" hidden="1">{"MONA",#N/A,FALSE,"S"}</definedName>
    <definedName name="п_1" localSheetId="25" hidden="1">{"MONA",#N/A,FALSE,"S"}</definedName>
    <definedName name="п_1" localSheetId="26" hidden="1">{"MONA",#N/A,FALSE,"S"}</definedName>
    <definedName name="п_1" localSheetId="36" hidden="1">{"MONA",#N/A,FALSE,"S"}</definedName>
    <definedName name="п_1" localSheetId="45" hidden="1">{"MONA",#N/A,FALSE,"S"}</definedName>
    <definedName name="п_1" localSheetId="46" hidden="1">{"MONA",#N/A,FALSE,"S"}</definedName>
    <definedName name="п_1" localSheetId="44" hidden="1">{"MONA",#N/A,FALSE,"S"}</definedName>
    <definedName name="п_1" localSheetId="52" hidden="1">{"MONA",#N/A,FALSE,"S"}</definedName>
    <definedName name="п_1" localSheetId="55" hidden="1">{"MONA",#N/A,FALSE,"S"}</definedName>
    <definedName name="п_1" localSheetId="56" hidden="1">{"MONA",#N/A,FALSE,"S"}</definedName>
    <definedName name="п_1" localSheetId="57" hidden="1">{"MONA",#N/A,FALSE,"S"}</definedName>
    <definedName name="п_1" localSheetId="60" hidden="1">{"MONA",#N/A,FALSE,"S"}</definedName>
    <definedName name="п_1" localSheetId="61" hidden="1">{"MONA",#N/A,FALSE,"S"}</definedName>
    <definedName name="п_1" localSheetId="62" hidden="1">{"MONA",#N/A,FALSE,"S"}</definedName>
    <definedName name="п_1" localSheetId="63" hidden="1">{"MONA",#N/A,FALSE,"S"}</definedName>
    <definedName name="п_1" localSheetId="64" hidden="1">{"MONA",#N/A,FALSE,"S"}</definedName>
    <definedName name="п_1" localSheetId="65" hidden="1">{"MONA",#N/A,FALSE,"S"}</definedName>
    <definedName name="п_1" localSheetId="66" hidden="1">{"MONA",#N/A,FALSE,"S"}</definedName>
    <definedName name="п_1" localSheetId="67" hidden="1">{"MONA",#N/A,FALSE,"S"}</definedName>
    <definedName name="п_1" localSheetId="68" hidden="1">{"MONA",#N/A,FALSE,"S"}</definedName>
    <definedName name="п_1" localSheetId="69" hidden="1">{"MONA",#N/A,FALSE,"S"}</definedName>
    <definedName name="п_1" localSheetId="70" hidden="1">{"MONA",#N/A,FALSE,"S"}</definedName>
    <definedName name="п_1" localSheetId="71" hidden="1">{"MONA",#N/A,FALSE,"S"}</definedName>
    <definedName name="п_1" localSheetId="72" hidden="1">{"MONA",#N/A,FALSE,"S"}</definedName>
    <definedName name="п_1" localSheetId="76" hidden="1">{"MONA",#N/A,FALSE,"S"}</definedName>
    <definedName name="п_1" localSheetId="78" hidden="1">{"MONA",#N/A,FALSE,"S"}</definedName>
    <definedName name="п_1" localSheetId="84" hidden="1">{"MONA",#N/A,FALSE,"S"}</definedName>
    <definedName name="п_1" localSheetId="88" hidden="1">{"MONA",#N/A,FALSE,"S"}</definedName>
    <definedName name="п_1" localSheetId="91" hidden="1">{"MONA",#N/A,FALSE,"S"}</definedName>
    <definedName name="п_1" localSheetId="92" hidden="1">{"MONA",#N/A,FALSE,"S"}</definedName>
    <definedName name="п_1" localSheetId="93" hidden="1">{"MONA",#N/A,FALSE,"S"}</definedName>
    <definedName name="п_1" localSheetId="74" hidden="1">{"MONA",#N/A,FALSE,"S"}</definedName>
    <definedName name="п_1" hidden="1">{"MONA",#N/A,FALSE,"S"}</definedName>
    <definedName name="п_2" localSheetId="1" hidden="1">{"MONA",#N/A,FALSE,"S"}</definedName>
    <definedName name="п_2" localSheetId="2" hidden="1">{"MONA",#N/A,FALSE,"S"}</definedName>
    <definedName name="п_2" localSheetId="19" hidden="1">{"MONA",#N/A,FALSE,"S"}</definedName>
    <definedName name="п_2" localSheetId="31" hidden="1">{"MONA",#N/A,FALSE,"S"}</definedName>
    <definedName name="п_2" localSheetId="22" hidden="1">{"MONA",#N/A,FALSE,"S"}</definedName>
    <definedName name="п_2" localSheetId="23" hidden="1">{"MONA",#N/A,FALSE,"S"}</definedName>
    <definedName name="п_2" localSheetId="24" hidden="1">{"MONA",#N/A,FALSE,"S"}</definedName>
    <definedName name="п_2" localSheetId="25" hidden="1">{"MONA",#N/A,FALSE,"S"}</definedName>
    <definedName name="п_2" localSheetId="26" hidden="1">{"MONA",#N/A,FALSE,"S"}</definedName>
    <definedName name="п_2" localSheetId="36" hidden="1">{"MONA",#N/A,FALSE,"S"}</definedName>
    <definedName name="п_2" localSheetId="45" hidden="1">{"MONA",#N/A,FALSE,"S"}</definedName>
    <definedName name="п_2" localSheetId="46" hidden="1">{"MONA",#N/A,FALSE,"S"}</definedName>
    <definedName name="п_2" localSheetId="44" hidden="1">{"MONA",#N/A,FALSE,"S"}</definedName>
    <definedName name="п_2" localSheetId="52" hidden="1">{"MONA",#N/A,FALSE,"S"}</definedName>
    <definedName name="п_2" localSheetId="55" hidden="1">{"MONA",#N/A,FALSE,"S"}</definedName>
    <definedName name="п_2" localSheetId="56" hidden="1">{"MONA",#N/A,FALSE,"S"}</definedName>
    <definedName name="п_2" localSheetId="57" hidden="1">{"MONA",#N/A,FALSE,"S"}</definedName>
    <definedName name="п_2" localSheetId="60" hidden="1">{"MONA",#N/A,FALSE,"S"}</definedName>
    <definedName name="п_2" localSheetId="61" hidden="1">{"MONA",#N/A,FALSE,"S"}</definedName>
    <definedName name="п_2" localSheetId="62" hidden="1">{"MONA",#N/A,FALSE,"S"}</definedName>
    <definedName name="п_2" localSheetId="63" hidden="1">{"MONA",#N/A,FALSE,"S"}</definedName>
    <definedName name="п_2" localSheetId="64" hidden="1">{"MONA",#N/A,FALSE,"S"}</definedName>
    <definedName name="п_2" localSheetId="65" hidden="1">{"MONA",#N/A,FALSE,"S"}</definedName>
    <definedName name="п_2" localSheetId="66" hidden="1">{"MONA",#N/A,FALSE,"S"}</definedName>
    <definedName name="п_2" localSheetId="67" hidden="1">{"MONA",#N/A,FALSE,"S"}</definedName>
    <definedName name="п_2" localSheetId="68" hidden="1">{"MONA",#N/A,FALSE,"S"}</definedName>
    <definedName name="п_2" localSheetId="69" hidden="1">{"MONA",#N/A,FALSE,"S"}</definedName>
    <definedName name="п_2" localSheetId="70" hidden="1">{"MONA",#N/A,FALSE,"S"}</definedName>
    <definedName name="п_2" localSheetId="71" hidden="1">{"MONA",#N/A,FALSE,"S"}</definedName>
    <definedName name="п_2" localSheetId="72" hidden="1">{"MONA",#N/A,FALSE,"S"}</definedName>
    <definedName name="п_2" localSheetId="76" hidden="1">{"MONA",#N/A,FALSE,"S"}</definedName>
    <definedName name="п_2" localSheetId="78" hidden="1">{"MONA",#N/A,FALSE,"S"}</definedName>
    <definedName name="п_2" localSheetId="84" hidden="1">{"MONA",#N/A,FALSE,"S"}</definedName>
    <definedName name="п_2" localSheetId="88" hidden="1">{"MONA",#N/A,FALSE,"S"}</definedName>
    <definedName name="п_2" localSheetId="91" hidden="1">{"MONA",#N/A,FALSE,"S"}</definedName>
    <definedName name="п_2" localSheetId="92" hidden="1">{"MONA",#N/A,FALSE,"S"}</definedName>
    <definedName name="п_2" localSheetId="93" hidden="1">{"MONA",#N/A,FALSE,"S"}</definedName>
    <definedName name="п_2" localSheetId="74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2" hidden="1">{#N/A,#N/A,FALSE,"т02бд"}</definedName>
    <definedName name="певп" localSheetId="19" hidden="1">{#N/A,#N/A,FALSE,"т02бд"}</definedName>
    <definedName name="певп" localSheetId="31" hidden="1">{#N/A,#N/A,FALSE,"т02бд"}</definedName>
    <definedName name="певп" localSheetId="22" hidden="1">{#N/A,#N/A,FALSE,"т02бд"}</definedName>
    <definedName name="певп" localSheetId="23" hidden="1">{#N/A,#N/A,FALSE,"т02бд"}</definedName>
    <definedName name="певп" localSheetId="24" hidden="1">{#N/A,#N/A,FALSE,"т02бд"}</definedName>
    <definedName name="певп" localSheetId="25" hidden="1">{#N/A,#N/A,FALSE,"т02бд"}</definedName>
    <definedName name="певп" localSheetId="26" hidden="1">{#N/A,#N/A,FALSE,"т02бд"}</definedName>
    <definedName name="певп" localSheetId="36" hidden="1">{#N/A,#N/A,FALSE,"т02бд"}</definedName>
    <definedName name="певп" localSheetId="45" hidden="1">{#N/A,#N/A,FALSE,"т02бд"}</definedName>
    <definedName name="певп" localSheetId="46" hidden="1">{#N/A,#N/A,FALSE,"т02бд"}</definedName>
    <definedName name="певп" localSheetId="44" hidden="1">{#N/A,#N/A,FALSE,"т02бд"}</definedName>
    <definedName name="певп" localSheetId="52" hidden="1">{#N/A,#N/A,FALSE,"т02бд"}</definedName>
    <definedName name="певп" localSheetId="55" hidden="1">{#N/A,#N/A,FALSE,"т02бд"}</definedName>
    <definedName name="певп" localSheetId="56" hidden="1">{#N/A,#N/A,FALSE,"т02бд"}</definedName>
    <definedName name="певп" localSheetId="57" hidden="1">{#N/A,#N/A,FALSE,"т02бд"}</definedName>
    <definedName name="певп" localSheetId="60" hidden="1">{#N/A,#N/A,FALSE,"т02бд"}</definedName>
    <definedName name="певп" localSheetId="61" hidden="1">{#N/A,#N/A,FALSE,"т02бд"}</definedName>
    <definedName name="певп" localSheetId="62" hidden="1">{#N/A,#N/A,FALSE,"т02бд"}</definedName>
    <definedName name="певп" localSheetId="63" hidden="1">{#N/A,#N/A,FALSE,"т02бд"}</definedName>
    <definedName name="певп" localSheetId="64" hidden="1">{#N/A,#N/A,FALSE,"т02бд"}</definedName>
    <definedName name="певп" localSheetId="65" hidden="1">{#N/A,#N/A,FALSE,"т02бд"}</definedName>
    <definedName name="певп" localSheetId="66" hidden="1">{#N/A,#N/A,FALSE,"т02бд"}</definedName>
    <definedName name="певп" localSheetId="67" hidden="1">{#N/A,#N/A,FALSE,"т02бд"}</definedName>
    <definedName name="певп" localSheetId="68" hidden="1">{#N/A,#N/A,FALSE,"т02бд"}</definedName>
    <definedName name="певп" localSheetId="69" hidden="1">{#N/A,#N/A,FALSE,"т02бд"}</definedName>
    <definedName name="певп" localSheetId="70" hidden="1">{#N/A,#N/A,FALSE,"т02бд"}</definedName>
    <definedName name="певп" localSheetId="71" hidden="1">{#N/A,#N/A,FALSE,"т02бд"}</definedName>
    <definedName name="певп" localSheetId="72" hidden="1">{#N/A,#N/A,FALSE,"т02бд"}</definedName>
    <definedName name="певп" localSheetId="76" hidden="1">{#N/A,#N/A,FALSE,"т02бд"}</definedName>
    <definedName name="певп" localSheetId="78" hidden="1">{#N/A,#N/A,FALSE,"т02бд"}</definedName>
    <definedName name="певп" localSheetId="84" hidden="1">{#N/A,#N/A,FALSE,"т02бд"}</definedName>
    <definedName name="певп" localSheetId="88" hidden="1">{#N/A,#N/A,FALSE,"т02бд"}</definedName>
    <definedName name="певп" localSheetId="91" hidden="1">{#N/A,#N/A,FALSE,"т02бд"}</definedName>
    <definedName name="певп" localSheetId="92" hidden="1">{#N/A,#N/A,FALSE,"т02бд"}</definedName>
    <definedName name="певп" localSheetId="93" hidden="1">{#N/A,#N/A,FALSE,"т02бд"}</definedName>
    <definedName name="певп" localSheetId="74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2" hidden="1">{#N/A,#N/A,FALSE,"т02бд"}</definedName>
    <definedName name="певп_1" localSheetId="19" hidden="1">{#N/A,#N/A,FALSE,"т02бд"}</definedName>
    <definedName name="певп_1" localSheetId="31" hidden="1">{#N/A,#N/A,FALSE,"т02бд"}</definedName>
    <definedName name="певп_1" localSheetId="22" hidden="1">{#N/A,#N/A,FALSE,"т02бд"}</definedName>
    <definedName name="певп_1" localSheetId="23" hidden="1">{#N/A,#N/A,FALSE,"т02бд"}</definedName>
    <definedName name="певп_1" localSheetId="24" hidden="1">{#N/A,#N/A,FALSE,"т02бд"}</definedName>
    <definedName name="певп_1" localSheetId="25" hidden="1">{#N/A,#N/A,FALSE,"т02бд"}</definedName>
    <definedName name="певп_1" localSheetId="26" hidden="1">{#N/A,#N/A,FALSE,"т02бд"}</definedName>
    <definedName name="певп_1" localSheetId="36" hidden="1">{#N/A,#N/A,FALSE,"т02бд"}</definedName>
    <definedName name="певп_1" localSheetId="45" hidden="1">{#N/A,#N/A,FALSE,"т02бд"}</definedName>
    <definedName name="певп_1" localSheetId="46" hidden="1">{#N/A,#N/A,FALSE,"т02бд"}</definedName>
    <definedName name="певп_1" localSheetId="44" hidden="1">{#N/A,#N/A,FALSE,"т02бд"}</definedName>
    <definedName name="певп_1" localSheetId="52" hidden="1">{#N/A,#N/A,FALSE,"т02бд"}</definedName>
    <definedName name="певп_1" localSheetId="55" hidden="1">{#N/A,#N/A,FALSE,"т02бд"}</definedName>
    <definedName name="певп_1" localSheetId="56" hidden="1">{#N/A,#N/A,FALSE,"т02бд"}</definedName>
    <definedName name="певп_1" localSheetId="57" hidden="1">{#N/A,#N/A,FALSE,"т02бд"}</definedName>
    <definedName name="певп_1" localSheetId="60" hidden="1">{#N/A,#N/A,FALSE,"т02бд"}</definedName>
    <definedName name="певп_1" localSheetId="61" hidden="1">{#N/A,#N/A,FALSE,"т02бд"}</definedName>
    <definedName name="певп_1" localSheetId="62" hidden="1">{#N/A,#N/A,FALSE,"т02бд"}</definedName>
    <definedName name="певп_1" localSheetId="63" hidden="1">{#N/A,#N/A,FALSE,"т02бд"}</definedName>
    <definedName name="певп_1" localSheetId="64" hidden="1">{#N/A,#N/A,FALSE,"т02бд"}</definedName>
    <definedName name="певп_1" localSheetId="65" hidden="1">{#N/A,#N/A,FALSE,"т02бд"}</definedName>
    <definedName name="певп_1" localSheetId="66" hidden="1">{#N/A,#N/A,FALSE,"т02бд"}</definedName>
    <definedName name="певп_1" localSheetId="67" hidden="1">{#N/A,#N/A,FALSE,"т02бд"}</definedName>
    <definedName name="певп_1" localSheetId="68" hidden="1">{#N/A,#N/A,FALSE,"т02бд"}</definedName>
    <definedName name="певп_1" localSheetId="69" hidden="1">{#N/A,#N/A,FALSE,"т02бд"}</definedName>
    <definedName name="певп_1" localSheetId="70" hidden="1">{#N/A,#N/A,FALSE,"т02бд"}</definedName>
    <definedName name="певп_1" localSheetId="71" hidden="1">{#N/A,#N/A,FALSE,"т02бд"}</definedName>
    <definedName name="певп_1" localSheetId="72" hidden="1">{#N/A,#N/A,FALSE,"т02бд"}</definedName>
    <definedName name="певп_1" localSheetId="76" hidden="1">{#N/A,#N/A,FALSE,"т02бд"}</definedName>
    <definedName name="певп_1" localSheetId="78" hidden="1">{#N/A,#N/A,FALSE,"т02бд"}</definedName>
    <definedName name="певп_1" localSheetId="84" hidden="1">{#N/A,#N/A,FALSE,"т02бд"}</definedName>
    <definedName name="певп_1" localSheetId="88" hidden="1">{#N/A,#N/A,FALSE,"т02бд"}</definedName>
    <definedName name="певп_1" localSheetId="91" hidden="1">{#N/A,#N/A,FALSE,"т02бд"}</definedName>
    <definedName name="певп_1" localSheetId="92" hidden="1">{#N/A,#N/A,FALSE,"т02бд"}</definedName>
    <definedName name="певп_1" localSheetId="93" hidden="1">{#N/A,#N/A,FALSE,"т02бд"}</definedName>
    <definedName name="певп_1" localSheetId="74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2" hidden="1">{#N/A,#N/A,FALSE,"т02бд"}</definedName>
    <definedName name="певп_2" localSheetId="19" hidden="1">{#N/A,#N/A,FALSE,"т02бд"}</definedName>
    <definedName name="певп_2" localSheetId="31" hidden="1">{#N/A,#N/A,FALSE,"т02бд"}</definedName>
    <definedName name="певп_2" localSheetId="22" hidden="1">{#N/A,#N/A,FALSE,"т02бд"}</definedName>
    <definedName name="певп_2" localSheetId="23" hidden="1">{#N/A,#N/A,FALSE,"т02бд"}</definedName>
    <definedName name="певп_2" localSheetId="24" hidden="1">{#N/A,#N/A,FALSE,"т02бд"}</definedName>
    <definedName name="певп_2" localSheetId="25" hidden="1">{#N/A,#N/A,FALSE,"т02бд"}</definedName>
    <definedName name="певп_2" localSheetId="26" hidden="1">{#N/A,#N/A,FALSE,"т02бд"}</definedName>
    <definedName name="певп_2" localSheetId="36" hidden="1">{#N/A,#N/A,FALSE,"т02бд"}</definedName>
    <definedName name="певп_2" localSheetId="45" hidden="1">{#N/A,#N/A,FALSE,"т02бд"}</definedName>
    <definedName name="певп_2" localSheetId="46" hidden="1">{#N/A,#N/A,FALSE,"т02бд"}</definedName>
    <definedName name="певп_2" localSheetId="44" hidden="1">{#N/A,#N/A,FALSE,"т02бд"}</definedName>
    <definedName name="певп_2" localSheetId="52" hidden="1">{#N/A,#N/A,FALSE,"т02бд"}</definedName>
    <definedName name="певп_2" localSheetId="55" hidden="1">{#N/A,#N/A,FALSE,"т02бд"}</definedName>
    <definedName name="певп_2" localSheetId="56" hidden="1">{#N/A,#N/A,FALSE,"т02бд"}</definedName>
    <definedName name="певп_2" localSheetId="57" hidden="1">{#N/A,#N/A,FALSE,"т02бд"}</definedName>
    <definedName name="певп_2" localSheetId="60" hidden="1">{#N/A,#N/A,FALSE,"т02бд"}</definedName>
    <definedName name="певп_2" localSheetId="61" hidden="1">{#N/A,#N/A,FALSE,"т02бд"}</definedName>
    <definedName name="певп_2" localSheetId="62" hidden="1">{#N/A,#N/A,FALSE,"т02бд"}</definedName>
    <definedName name="певп_2" localSheetId="63" hidden="1">{#N/A,#N/A,FALSE,"т02бд"}</definedName>
    <definedName name="певп_2" localSheetId="64" hidden="1">{#N/A,#N/A,FALSE,"т02бд"}</definedName>
    <definedName name="певп_2" localSheetId="65" hidden="1">{#N/A,#N/A,FALSE,"т02бд"}</definedName>
    <definedName name="певп_2" localSheetId="66" hidden="1">{#N/A,#N/A,FALSE,"т02бд"}</definedName>
    <definedName name="певп_2" localSheetId="67" hidden="1">{#N/A,#N/A,FALSE,"т02бд"}</definedName>
    <definedName name="певп_2" localSheetId="68" hidden="1">{#N/A,#N/A,FALSE,"т02бд"}</definedName>
    <definedName name="певп_2" localSheetId="69" hidden="1">{#N/A,#N/A,FALSE,"т02бд"}</definedName>
    <definedName name="певп_2" localSheetId="70" hidden="1">{#N/A,#N/A,FALSE,"т02бд"}</definedName>
    <definedName name="певп_2" localSheetId="71" hidden="1">{#N/A,#N/A,FALSE,"т02бд"}</definedName>
    <definedName name="певп_2" localSheetId="72" hidden="1">{#N/A,#N/A,FALSE,"т02бд"}</definedName>
    <definedName name="певп_2" localSheetId="76" hidden="1">{#N/A,#N/A,FALSE,"т02бд"}</definedName>
    <definedName name="певп_2" localSheetId="78" hidden="1">{#N/A,#N/A,FALSE,"т02бд"}</definedName>
    <definedName name="певп_2" localSheetId="84" hidden="1">{#N/A,#N/A,FALSE,"т02бд"}</definedName>
    <definedName name="певп_2" localSheetId="88" hidden="1">{#N/A,#N/A,FALSE,"т02бд"}</definedName>
    <definedName name="певп_2" localSheetId="91" hidden="1">{#N/A,#N/A,FALSE,"т02бд"}</definedName>
    <definedName name="певп_2" localSheetId="92" hidden="1">{#N/A,#N/A,FALSE,"т02бд"}</definedName>
    <definedName name="певп_2" localSheetId="93" hidden="1">{#N/A,#N/A,FALSE,"т02бд"}</definedName>
    <definedName name="певп_2" localSheetId="74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2" hidden="1">{#N/A,#N/A,FALSE,"Лист4"}</definedName>
    <definedName name="плеккккг" localSheetId="19" hidden="1">{#N/A,#N/A,FALSE,"Лист4"}</definedName>
    <definedName name="плеккккг" localSheetId="31" hidden="1">{#N/A,#N/A,FALSE,"Лист4"}</definedName>
    <definedName name="плеккккг" localSheetId="22" hidden="1">{#N/A,#N/A,FALSE,"Лист4"}</definedName>
    <definedName name="плеккккг" localSheetId="23" hidden="1">{#N/A,#N/A,FALSE,"Лист4"}</definedName>
    <definedName name="плеккккг" localSheetId="24" hidden="1">{#N/A,#N/A,FALSE,"Лист4"}</definedName>
    <definedName name="плеккккг" localSheetId="25" hidden="1">{#N/A,#N/A,FALSE,"Лист4"}</definedName>
    <definedName name="плеккккг" localSheetId="26" hidden="1">{#N/A,#N/A,FALSE,"Лист4"}</definedName>
    <definedName name="плеккккг" localSheetId="36" hidden="1">{#N/A,#N/A,FALSE,"Лист4"}</definedName>
    <definedName name="плеккккг" localSheetId="45" hidden="1">{#N/A,#N/A,FALSE,"Лист4"}</definedName>
    <definedName name="плеккккг" localSheetId="46" hidden="1">{#N/A,#N/A,FALSE,"Лист4"}</definedName>
    <definedName name="плеккккг" localSheetId="44" hidden="1">{#N/A,#N/A,FALSE,"Лист4"}</definedName>
    <definedName name="плеккккг" localSheetId="52" hidden="1">{#N/A,#N/A,FALSE,"Лист4"}</definedName>
    <definedName name="плеккккг" localSheetId="55" hidden="1">{#N/A,#N/A,FALSE,"Лист4"}</definedName>
    <definedName name="плеккккг" localSheetId="56" hidden="1">{#N/A,#N/A,FALSE,"Лист4"}</definedName>
    <definedName name="плеккккг" localSheetId="57" hidden="1">{#N/A,#N/A,FALSE,"Лист4"}</definedName>
    <definedName name="плеккккг" localSheetId="60" hidden="1">{#N/A,#N/A,FALSE,"Лист4"}</definedName>
    <definedName name="плеккккг" localSheetId="61" hidden="1">{#N/A,#N/A,FALSE,"Лист4"}</definedName>
    <definedName name="плеккккг" localSheetId="62" hidden="1">{#N/A,#N/A,FALSE,"Лист4"}</definedName>
    <definedName name="плеккккг" localSheetId="63" hidden="1">{#N/A,#N/A,FALSE,"Лист4"}</definedName>
    <definedName name="плеккккг" localSheetId="64" hidden="1">{#N/A,#N/A,FALSE,"Лист4"}</definedName>
    <definedName name="плеккккг" localSheetId="65" hidden="1">{#N/A,#N/A,FALSE,"Лист4"}</definedName>
    <definedName name="плеккккг" localSheetId="66" hidden="1">{#N/A,#N/A,FALSE,"Лист4"}</definedName>
    <definedName name="плеккккг" localSheetId="67" hidden="1">{#N/A,#N/A,FALSE,"Лист4"}</definedName>
    <definedName name="плеккккг" localSheetId="68" hidden="1">{#N/A,#N/A,FALSE,"Лист4"}</definedName>
    <definedName name="плеккккг" localSheetId="69" hidden="1">{#N/A,#N/A,FALSE,"Лист4"}</definedName>
    <definedName name="плеккккг" localSheetId="70" hidden="1">{#N/A,#N/A,FALSE,"Лист4"}</definedName>
    <definedName name="плеккккг" localSheetId="71" hidden="1">{#N/A,#N/A,FALSE,"Лист4"}</definedName>
    <definedName name="плеккккг" localSheetId="72" hidden="1">{#N/A,#N/A,FALSE,"Лист4"}</definedName>
    <definedName name="плеккккг" localSheetId="76" hidden="1">{#N/A,#N/A,FALSE,"Лист4"}</definedName>
    <definedName name="плеккккг" localSheetId="77" hidden="1">{#N/A,#N/A,FALSE,"Лист4"}</definedName>
    <definedName name="плеккккг" localSheetId="78" hidden="1">{#N/A,#N/A,FALSE,"Лист4"}</definedName>
    <definedName name="плеккккг" localSheetId="80" hidden="1">{#N/A,#N/A,FALSE,"Лист4"}</definedName>
    <definedName name="плеккккг" localSheetId="84" hidden="1">{#N/A,#N/A,FALSE,"Лист4"}</definedName>
    <definedName name="плеккккг" localSheetId="88" hidden="1">{#N/A,#N/A,FALSE,"Лист4"}</definedName>
    <definedName name="плеккккг" localSheetId="89" hidden="1">{#N/A,#N/A,FALSE,"Лист4"}</definedName>
    <definedName name="плеккккг" localSheetId="91" hidden="1">{#N/A,#N/A,FALSE,"Лист4"}</definedName>
    <definedName name="плеккккг" localSheetId="92" hidden="1">{#N/A,#N/A,FALSE,"Лист4"}</definedName>
    <definedName name="плеккккг" localSheetId="93" hidden="1">{#N/A,#N/A,FALSE,"Лист4"}</definedName>
    <definedName name="плеккккг" localSheetId="74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2" hidden="1">{#N/A,#N/A,FALSE,"Лист4"}</definedName>
    <definedName name="пллеелш" localSheetId="19" hidden="1">{#N/A,#N/A,FALSE,"Лист4"}</definedName>
    <definedName name="пллеелш" localSheetId="31" hidden="1">{#N/A,#N/A,FALSE,"Лист4"}</definedName>
    <definedName name="пллеелш" localSheetId="22" hidden="1">{#N/A,#N/A,FALSE,"Лист4"}</definedName>
    <definedName name="пллеелш" localSheetId="23" hidden="1">{#N/A,#N/A,FALSE,"Лист4"}</definedName>
    <definedName name="пллеелш" localSheetId="24" hidden="1">{#N/A,#N/A,FALSE,"Лист4"}</definedName>
    <definedName name="пллеелш" localSheetId="25" hidden="1">{#N/A,#N/A,FALSE,"Лист4"}</definedName>
    <definedName name="пллеелш" localSheetId="26" hidden="1">{#N/A,#N/A,FALSE,"Лист4"}</definedName>
    <definedName name="пллеелш" localSheetId="36" hidden="1">{#N/A,#N/A,FALSE,"Лист4"}</definedName>
    <definedName name="пллеелш" localSheetId="45" hidden="1">{#N/A,#N/A,FALSE,"Лист4"}</definedName>
    <definedName name="пллеелш" localSheetId="46" hidden="1">{#N/A,#N/A,FALSE,"Лист4"}</definedName>
    <definedName name="пллеелш" localSheetId="44" hidden="1">{#N/A,#N/A,FALSE,"Лист4"}</definedName>
    <definedName name="пллеелш" localSheetId="52" hidden="1">{#N/A,#N/A,FALSE,"Лист4"}</definedName>
    <definedName name="пллеелш" localSheetId="55" hidden="1">{#N/A,#N/A,FALSE,"Лист4"}</definedName>
    <definedName name="пллеелш" localSheetId="56" hidden="1">{#N/A,#N/A,FALSE,"Лист4"}</definedName>
    <definedName name="пллеелш" localSheetId="57" hidden="1">{#N/A,#N/A,FALSE,"Лист4"}</definedName>
    <definedName name="пллеелш" localSheetId="60" hidden="1">{#N/A,#N/A,FALSE,"Лист4"}</definedName>
    <definedName name="пллеелш" localSheetId="61" hidden="1">{#N/A,#N/A,FALSE,"Лист4"}</definedName>
    <definedName name="пллеелш" localSheetId="62" hidden="1">{#N/A,#N/A,FALSE,"Лист4"}</definedName>
    <definedName name="пллеелш" localSheetId="63" hidden="1">{#N/A,#N/A,FALSE,"Лист4"}</definedName>
    <definedName name="пллеелш" localSheetId="64" hidden="1">{#N/A,#N/A,FALSE,"Лист4"}</definedName>
    <definedName name="пллеелш" localSheetId="65" hidden="1">{#N/A,#N/A,FALSE,"Лист4"}</definedName>
    <definedName name="пллеелш" localSheetId="66" hidden="1">{#N/A,#N/A,FALSE,"Лист4"}</definedName>
    <definedName name="пллеелш" localSheetId="67" hidden="1">{#N/A,#N/A,FALSE,"Лист4"}</definedName>
    <definedName name="пллеелш" localSheetId="68" hidden="1">{#N/A,#N/A,FALSE,"Лист4"}</definedName>
    <definedName name="пллеелш" localSheetId="69" hidden="1">{#N/A,#N/A,FALSE,"Лист4"}</definedName>
    <definedName name="пллеелш" localSheetId="70" hidden="1">{#N/A,#N/A,FALSE,"Лист4"}</definedName>
    <definedName name="пллеелш" localSheetId="71" hidden="1">{#N/A,#N/A,FALSE,"Лист4"}</definedName>
    <definedName name="пллеелш" localSheetId="72" hidden="1">{#N/A,#N/A,FALSE,"Лист4"}</definedName>
    <definedName name="пллеелш" localSheetId="76" hidden="1">{#N/A,#N/A,FALSE,"Лист4"}</definedName>
    <definedName name="пллеелш" localSheetId="77" hidden="1">{#N/A,#N/A,FALSE,"Лист4"}</definedName>
    <definedName name="пллеелш" localSheetId="78" hidden="1">{#N/A,#N/A,FALSE,"Лист4"}</definedName>
    <definedName name="пллеелш" localSheetId="80" hidden="1">{#N/A,#N/A,FALSE,"Лист4"}</definedName>
    <definedName name="пллеелш" localSheetId="84" hidden="1">{#N/A,#N/A,FALSE,"Лист4"}</definedName>
    <definedName name="пллеелш" localSheetId="88" hidden="1">{#N/A,#N/A,FALSE,"Лист4"}</definedName>
    <definedName name="пллеелш" localSheetId="89" hidden="1">{#N/A,#N/A,FALSE,"Лист4"}</definedName>
    <definedName name="пллеелш" localSheetId="91" hidden="1">{#N/A,#N/A,FALSE,"Лист4"}</definedName>
    <definedName name="пллеелш" localSheetId="92" hidden="1">{#N/A,#N/A,FALSE,"Лист4"}</definedName>
    <definedName name="пллеелш" localSheetId="93" hidden="1">{#N/A,#N/A,FALSE,"Лист4"}</definedName>
    <definedName name="пллеелш" localSheetId="74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2" hidden="1">{#N/A,#N/A,FALSE,"Лист4"}</definedName>
    <definedName name="попле" localSheetId="19" hidden="1">{#N/A,#N/A,FALSE,"Лист4"}</definedName>
    <definedName name="попле" localSheetId="31" hidden="1">{#N/A,#N/A,FALSE,"Лист4"}</definedName>
    <definedName name="попле" localSheetId="22" hidden="1">{#N/A,#N/A,FALSE,"Лист4"}</definedName>
    <definedName name="попле" localSheetId="23" hidden="1">{#N/A,#N/A,FALSE,"Лист4"}</definedName>
    <definedName name="попле" localSheetId="24" hidden="1">{#N/A,#N/A,FALSE,"Лист4"}</definedName>
    <definedName name="попле" localSheetId="25" hidden="1">{#N/A,#N/A,FALSE,"Лист4"}</definedName>
    <definedName name="попле" localSheetId="26" hidden="1">{#N/A,#N/A,FALSE,"Лист4"}</definedName>
    <definedName name="попле" localSheetId="36" hidden="1">{#N/A,#N/A,FALSE,"Лист4"}</definedName>
    <definedName name="попле" localSheetId="45" hidden="1">{#N/A,#N/A,FALSE,"Лист4"}</definedName>
    <definedName name="попле" localSheetId="46" hidden="1">{#N/A,#N/A,FALSE,"Лист4"}</definedName>
    <definedName name="попле" localSheetId="44" hidden="1">{#N/A,#N/A,FALSE,"Лист4"}</definedName>
    <definedName name="попле" localSheetId="52" hidden="1">{#N/A,#N/A,FALSE,"Лист4"}</definedName>
    <definedName name="попле" localSheetId="55" hidden="1">{#N/A,#N/A,FALSE,"Лист4"}</definedName>
    <definedName name="попле" localSheetId="56" hidden="1">{#N/A,#N/A,FALSE,"Лист4"}</definedName>
    <definedName name="попле" localSheetId="57" hidden="1">{#N/A,#N/A,FALSE,"Лист4"}</definedName>
    <definedName name="попле" localSheetId="60" hidden="1">{#N/A,#N/A,FALSE,"Лист4"}</definedName>
    <definedName name="попле" localSheetId="61" hidden="1">{#N/A,#N/A,FALSE,"Лист4"}</definedName>
    <definedName name="попле" localSheetId="62" hidden="1">{#N/A,#N/A,FALSE,"Лист4"}</definedName>
    <definedName name="попле" localSheetId="63" hidden="1">{#N/A,#N/A,FALSE,"Лист4"}</definedName>
    <definedName name="попле" localSheetId="64" hidden="1">{#N/A,#N/A,FALSE,"Лист4"}</definedName>
    <definedName name="попле" localSheetId="65" hidden="1">{#N/A,#N/A,FALSE,"Лист4"}</definedName>
    <definedName name="попле" localSheetId="66" hidden="1">{#N/A,#N/A,FALSE,"Лист4"}</definedName>
    <definedName name="попле" localSheetId="67" hidden="1">{#N/A,#N/A,FALSE,"Лист4"}</definedName>
    <definedName name="попле" localSheetId="68" hidden="1">{#N/A,#N/A,FALSE,"Лист4"}</definedName>
    <definedName name="попле" localSheetId="69" hidden="1">{#N/A,#N/A,FALSE,"Лист4"}</definedName>
    <definedName name="попле" localSheetId="70" hidden="1">{#N/A,#N/A,FALSE,"Лист4"}</definedName>
    <definedName name="попле" localSheetId="71" hidden="1">{#N/A,#N/A,FALSE,"Лист4"}</definedName>
    <definedName name="попле" localSheetId="72" hidden="1">{#N/A,#N/A,FALSE,"Лист4"}</definedName>
    <definedName name="попле" localSheetId="76" hidden="1">{#N/A,#N/A,FALSE,"Лист4"}</definedName>
    <definedName name="попле" localSheetId="77" hidden="1">{#N/A,#N/A,FALSE,"Лист4"}</definedName>
    <definedName name="попле" localSheetId="78" hidden="1">{#N/A,#N/A,FALSE,"Лист4"}</definedName>
    <definedName name="попле" localSheetId="80" hidden="1">{#N/A,#N/A,FALSE,"Лист4"}</definedName>
    <definedName name="попле" localSheetId="84" hidden="1">{#N/A,#N/A,FALSE,"Лист4"}</definedName>
    <definedName name="попле" localSheetId="88" hidden="1">{#N/A,#N/A,FALSE,"Лист4"}</definedName>
    <definedName name="попле" localSheetId="89" hidden="1">{#N/A,#N/A,FALSE,"Лист4"}</definedName>
    <definedName name="попле" localSheetId="91" hidden="1">{#N/A,#N/A,FALSE,"Лист4"}</definedName>
    <definedName name="попле" localSheetId="92" hidden="1">{#N/A,#N/A,FALSE,"Лист4"}</definedName>
    <definedName name="попле" localSheetId="93" hidden="1">{#N/A,#N/A,FALSE,"Лист4"}</definedName>
    <definedName name="попле" localSheetId="74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2" hidden="1">{#N/A,#N/A,FALSE,"Лист4"}</definedName>
    <definedName name="пот" localSheetId="19" hidden="1">{#N/A,#N/A,FALSE,"Лист4"}</definedName>
    <definedName name="пот" localSheetId="31" hidden="1">{#N/A,#N/A,FALSE,"Лист4"}</definedName>
    <definedName name="пот" localSheetId="22" hidden="1">{#N/A,#N/A,FALSE,"Лист4"}</definedName>
    <definedName name="пот" localSheetId="23" hidden="1">{#N/A,#N/A,FALSE,"Лист4"}</definedName>
    <definedName name="пот" localSheetId="24" hidden="1">{#N/A,#N/A,FALSE,"Лист4"}</definedName>
    <definedName name="пот" localSheetId="25" hidden="1">{#N/A,#N/A,FALSE,"Лист4"}</definedName>
    <definedName name="пот" localSheetId="26" hidden="1">{#N/A,#N/A,FALSE,"Лист4"}</definedName>
    <definedName name="пот" localSheetId="36" hidden="1">{#N/A,#N/A,FALSE,"Лист4"}</definedName>
    <definedName name="пот" localSheetId="45" hidden="1">{#N/A,#N/A,FALSE,"Лист4"}</definedName>
    <definedName name="пот" localSheetId="46" hidden="1">{#N/A,#N/A,FALSE,"Лист4"}</definedName>
    <definedName name="пот" localSheetId="44" hidden="1">{#N/A,#N/A,FALSE,"Лист4"}</definedName>
    <definedName name="пот" localSheetId="52" hidden="1">{#N/A,#N/A,FALSE,"Лист4"}</definedName>
    <definedName name="пот" localSheetId="55" hidden="1">{#N/A,#N/A,FALSE,"Лист4"}</definedName>
    <definedName name="пот" localSheetId="56" hidden="1">{#N/A,#N/A,FALSE,"Лист4"}</definedName>
    <definedName name="пот" localSheetId="57" hidden="1">{#N/A,#N/A,FALSE,"Лист4"}</definedName>
    <definedName name="пот" localSheetId="60" hidden="1">{#N/A,#N/A,FALSE,"Лист4"}</definedName>
    <definedName name="пот" localSheetId="61" hidden="1">{#N/A,#N/A,FALSE,"Лист4"}</definedName>
    <definedName name="пот" localSheetId="62" hidden="1">{#N/A,#N/A,FALSE,"Лист4"}</definedName>
    <definedName name="пот" localSheetId="63" hidden="1">{#N/A,#N/A,FALSE,"Лист4"}</definedName>
    <definedName name="пот" localSheetId="64" hidden="1">{#N/A,#N/A,FALSE,"Лист4"}</definedName>
    <definedName name="пот" localSheetId="65" hidden="1">{#N/A,#N/A,FALSE,"Лист4"}</definedName>
    <definedName name="пот" localSheetId="66" hidden="1">{#N/A,#N/A,FALSE,"Лист4"}</definedName>
    <definedName name="пот" localSheetId="67" hidden="1">{#N/A,#N/A,FALSE,"Лист4"}</definedName>
    <definedName name="пот" localSheetId="68" hidden="1">{#N/A,#N/A,FALSE,"Лист4"}</definedName>
    <definedName name="пот" localSheetId="69" hidden="1">{#N/A,#N/A,FALSE,"Лист4"}</definedName>
    <definedName name="пот" localSheetId="70" hidden="1">{#N/A,#N/A,FALSE,"Лист4"}</definedName>
    <definedName name="пот" localSheetId="71" hidden="1">{#N/A,#N/A,FALSE,"Лист4"}</definedName>
    <definedName name="пот" localSheetId="72" hidden="1">{#N/A,#N/A,FALSE,"Лист4"}</definedName>
    <definedName name="пот" localSheetId="76" hidden="1">{#N/A,#N/A,FALSE,"Лист4"}</definedName>
    <definedName name="пот" localSheetId="77" hidden="1">{#N/A,#N/A,FALSE,"Лист4"}</definedName>
    <definedName name="пот" localSheetId="78" hidden="1">{#N/A,#N/A,FALSE,"Лист4"}</definedName>
    <definedName name="пот" localSheetId="80" hidden="1">{#N/A,#N/A,FALSE,"Лист4"}</definedName>
    <definedName name="пот" localSheetId="84" hidden="1">{#N/A,#N/A,FALSE,"Лист4"}</definedName>
    <definedName name="пот" localSheetId="88" hidden="1">{#N/A,#N/A,FALSE,"Лист4"}</definedName>
    <definedName name="пот" localSheetId="89" hidden="1">{#N/A,#N/A,FALSE,"Лист4"}</definedName>
    <definedName name="пот" localSheetId="91" hidden="1">{#N/A,#N/A,FALSE,"Лист4"}</definedName>
    <definedName name="пот" localSheetId="92" hidden="1">{#N/A,#N/A,FALSE,"Лист4"}</definedName>
    <definedName name="пот" localSheetId="93" hidden="1">{#N/A,#N/A,FALSE,"Лист4"}</definedName>
    <definedName name="пот" localSheetId="74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6" hidden="1">{#N/A,#N/A,FALSE,"т04"}</definedName>
    <definedName name="пп" localSheetId="19" hidden="1">{#N/A,#N/A,FALSE,"т04"}</definedName>
    <definedName name="пп" localSheetId="29" hidden="1">{#N/A,#N/A,FALSE,"т04"}</definedName>
    <definedName name="пп" localSheetId="30" hidden="1">{#N/A,#N/A,FALSE,"т04"}</definedName>
    <definedName name="пп" localSheetId="31" hidden="1">{#N/A,#N/A,FALSE,"т04"}</definedName>
    <definedName name="пп" localSheetId="22" hidden="1">{#N/A,#N/A,FALSE,"т04"}</definedName>
    <definedName name="пп" localSheetId="23" hidden="1">{#N/A,#N/A,FALSE,"т04"}</definedName>
    <definedName name="пп" localSheetId="24" hidden="1">{#N/A,#N/A,FALSE,"т04"}</definedName>
    <definedName name="пп" localSheetId="25" hidden="1">{#N/A,#N/A,FALSE,"т04"}</definedName>
    <definedName name="пп" localSheetId="26" hidden="1">{#N/A,#N/A,FALSE,"т04"}</definedName>
    <definedName name="пп" localSheetId="36" hidden="1">{#N/A,#N/A,FALSE,"т04"}</definedName>
    <definedName name="пп" localSheetId="45" hidden="1">{#N/A,#N/A,FALSE,"т04"}</definedName>
    <definedName name="пп" localSheetId="46" hidden="1">{#N/A,#N/A,FALSE,"т04"}</definedName>
    <definedName name="пп" localSheetId="44" hidden="1">{#N/A,#N/A,FALSE,"т04"}</definedName>
    <definedName name="пп" localSheetId="52" hidden="1">{#N/A,#N/A,FALSE,"т04"}</definedName>
    <definedName name="пп" localSheetId="55" hidden="1">{#N/A,#N/A,FALSE,"т04"}</definedName>
    <definedName name="пп" localSheetId="56" hidden="1">{#N/A,#N/A,FALSE,"т04"}</definedName>
    <definedName name="пп" localSheetId="57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62" hidden="1">{#N/A,#N/A,FALSE,"т04"}</definedName>
    <definedName name="пп" localSheetId="63" hidden="1">{#N/A,#N/A,FALSE,"т04"}</definedName>
    <definedName name="пп" localSheetId="64" hidden="1">{#N/A,#N/A,FALSE,"т04"}</definedName>
    <definedName name="пп" localSheetId="65" hidden="1">{#N/A,#N/A,FALSE,"т04"}</definedName>
    <definedName name="пп" localSheetId="66" hidden="1">{#N/A,#N/A,FALSE,"т04"}</definedName>
    <definedName name="пп" localSheetId="67" hidden="1">{#N/A,#N/A,FALSE,"т04"}</definedName>
    <definedName name="пп" localSheetId="68" hidden="1">{#N/A,#N/A,FALSE,"т04"}</definedName>
    <definedName name="пп" localSheetId="69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6" hidden="1">{#N/A,#N/A,FALSE,"т04"}</definedName>
    <definedName name="пп" localSheetId="77" hidden="1">{#N/A,#N/A,FALSE,"т04"}</definedName>
    <definedName name="пп" localSheetId="78" hidden="1">{#N/A,#N/A,FALSE,"т04"}</definedName>
    <definedName name="пп" localSheetId="80" hidden="1">{#N/A,#N/A,FALSE,"т04"}</definedName>
    <definedName name="пп" localSheetId="84" hidden="1">{#N/A,#N/A,FALSE,"т04"}</definedName>
    <definedName name="пп" localSheetId="88" hidden="1">{#N/A,#N/A,FALSE,"т04"}</definedName>
    <definedName name="пп" localSheetId="89" hidden="1">{#N/A,#N/A,FALSE,"т04"}</definedName>
    <definedName name="пп" localSheetId="91" hidden="1">{#N/A,#N/A,FALSE,"т04"}</definedName>
    <definedName name="пп" localSheetId="92" hidden="1">{#N/A,#N/A,FALSE,"т04"}</definedName>
    <definedName name="пп" localSheetId="93" hidden="1">{#N/A,#N/A,FALSE,"т04"}</definedName>
    <definedName name="пп" localSheetId="74" hidden="1">{#N/A,#N/A,FALSE,"т04"}</definedName>
    <definedName name="пп" hidden="1">{#N/A,#N/A,FALSE,"т04"}</definedName>
    <definedName name="пп_2" localSheetId="1" hidden="1">{#N/A,#N/A,FALSE,"т04"}</definedName>
    <definedName name="пп_2" localSheetId="2" hidden="1">{#N/A,#N/A,FALSE,"т04"}</definedName>
    <definedName name="пп_2" localSheetId="19" hidden="1">{#N/A,#N/A,FALSE,"т04"}</definedName>
    <definedName name="пп_2" localSheetId="31" hidden="1">{#N/A,#N/A,FALSE,"т04"}</definedName>
    <definedName name="пп_2" localSheetId="22" hidden="1">{#N/A,#N/A,FALSE,"т04"}</definedName>
    <definedName name="пп_2" localSheetId="23" hidden="1">{#N/A,#N/A,FALSE,"т04"}</definedName>
    <definedName name="пп_2" localSheetId="24" hidden="1">{#N/A,#N/A,FALSE,"т04"}</definedName>
    <definedName name="пп_2" localSheetId="25" hidden="1">{#N/A,#N/A,FALSE,"т04"}</definedName>
    <definedName name="пп_2" localSheetId="26" hidden="1">{#N/A,#N/A,FALSE,"т04"}</definedName>
    <definedName name="пп_2" localSheetId="36" hidden="1">{#N/A,#N/A,FALSE,"т04"}</definedName>
    <definedName name="пп_2" localSheetId="45" hidden="1">{#N/A,#N/A,FALSE,"т04"}</definedName>
    <definedName name="пп_2" localSheetId="46" hidden="1">{#N/A,#N/A,FALSE,"т04"}</definedName>
    <definedName name="пп_2" localSheetId="44" hidden="1">{#N/A,#N/A,FALSE,"т04"}</definedName>
    <definedName name="пп_2" localSheetId="52" hidden="1">{#N/A,#N/A,FALSE,"т04"}</definedName>
    <definedName name="пп_2" localSheetId="55" hidden="1">{#N/A,#N/A,FALSE,"т04"}</definedName>
    <definedName name="пп_2" localSheetId="56" hidden="1">{#N/A,#N/A,FALSE,"т04"}</definedName>
    <definedName name="пп_2" localSheetId="57" hidden="1">{#N/A,#N/A,FALSE,"т04"}</definedName>
    <definedName name="пп_2" localSheetId="60" hidden="1">{#N/A,#N/A,FALSE,"т04"}</definedName>
    <definedName name="пп_2" localSheetId="61" hidden="1">{#N/A,#N/A,FALSE,"т04"}</definedName>
    <definedName name="пп_2" localSheetId="62" hidden="1">{#N/A,#N/A,FALSE,"т04"}</definedName>
    <definedName name="пп_2" localSheetId="63" hidden="1">{#N/A,#N/A,FALSE,"т04"}</definedName>
    <definedName name="пп_2" localSheetId="64" hidden="1">{#N/A,#N/A,FALSE,"т04"}</definedName>
    <definedName name="пп_2" localSheetId="65" hidden="1">{#N/A,#N/A,FALSE,"т04"}</definedName>
    <definedName name="пп_2" localSheetId="66" hidden="1">{#N/A,#N/A,FALSE,"т04"}</definedName>
    <definedName name="пп_2" localSheetId="67" hidden="1">{#N/A,#N/A,FALSE,"т04"}</definedName>
    <definedName name="пп_2" localSheetId="68" hidden="1">{#N/A,#N/A,FALSE,"т04"}</definedName>
    <definedName name="пп_2" localSheetId="69" hidden="1">{#N/A,#N/A,FALSE,"т04"}</definedName>
    <definedName name="пп_2" localSheetId="70" hidden="1">{#N/A,#N/A,FALSE,"т04"}</definedName>
    <definedName name="пп_2" localSheetId="71" hidden="1">{#N/A,#N/A,FALSE,"т04"}</definedName>
    <definedName name="пп_2" localSheetId="72" hidden="1">{#N/A,#N/A,FALSE,"т04"}</definedName>
    <definedName name="пп_2" localSheetId="76" hidden="1">{#N/A,#N/A,FALSE,"т04"}</definedName>
    <definedName name="пп_2" localSheetId="78" hidden="1">{#N/A,#N/A,FALSE,"т04"}</definedName>
    <definedName name="пп_2" localSheetId="84" hidden="1">{#N/A,#N/A,FALSE,"т04"}</definedName>
    <definedName name="пп_2" localSheetId="88" hidden="1">{#N/A,#N/A,FALSE,"т04"}</definedName>
    <definedName name="пп_2" localSheetId="91" hidden="1">{#N/A,#N/A,FALSE,"т04"}</definedName>
    <definedName name="пп_2" localSheetId="92" hidden="1">{#N/A,#N/A,FALSE,"т04"}</definedName>
    <definedName name="пп_2" localSheetId="93" hidden="1">{#N/A,#N/A,FALSE,"т04"}</definedName>
    <definedName name="пп_2" localSheetId="74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2" hidden="1">{#N/A,#N/A,FALSE,"т04"}</definedName>
    <definedName name="пп_2_1" localSheetId="19" hidden="1">{#N/A,#N/A,FALSE,"т04"}</definedName>
    <definedName name="пп_2_1" localSheetId="31" hidden="1">{#N/A,#N/A,FALSE,"т04"}</definedName>
    <definedName name="пп_2_1" localSheetId="22" hidden="1">{#N/A,#N/A,FALSE,"т04"}</definedName>
    <definedName name="пп_2_1" localSheetId="23" hidden="1">{#N/A,#N/A,FALSE,"т04"}</definedName>
    <definedName name="пп_2_1" localSheetId="24" hidden="1">{#N/A,#N/A,FALSE,"т04"}</definedName>
    <definedName name="пп_2_1" localSheetId="25" hidden="1">{#N/A,#N/A,FALSE,"т04"}</definedName>
    <definedName name="пп_2_1" localSheetId="26" hidden="1">{#N/A,#N/A,FALSE,"т04"}</definedName>
    <definedName name="пп_2_1" localSheetId="36" hidden="1">{#N/A,#N/A,FALSE,"т04"}</definedName>
    <definedName name="пп_2_1" localSheetId="45" hidden="1">{#N/A,#N/A,FALSE,"т04"}</definedName>
    <definedName name="пп_2_1" localSheetId="46" hidden="1">{#N/A,#N/A,FALSE,"т04"}</definedName>
    <definedName name="пп_2_1" localSheetId="44" hidden="1">{#N/A,#N/A,FALSE,"т04"}</definedName>
    <definedName name="пп_2_1" localSheetId="52" hidden="1">{#N/A,#N/A,FALSE,"т04"}</definedName>
    <definedName name="пп_2_1" localSheetId="55" hidden="1">{#N/A,#N/A,FALSE,"т04"}</definedName>
    <definedName name="пп_2_1" localSheetId="56" hidden="1">{#N/A,#N/A,FALSE,"т04"}</definedName>
    <definedName name="пп_2_1" localSheetId="57" hidden="1">{#N/A,#N/A,FALSE,"т04"}</definedName>
    <definedName name="пп_2_1" localSheetId="60" hidden="1">{#N/A,#N/A,FALSE,"т04"}</definedName>
    <definedName name="пп_2_1" localSheetId="61" hidden="1">{#N/A,#N/A,FALSE,"т04"}</definedName>
    <definedName name="пп_2_1" localSheetId="62" hidden="1">{#N/A,#N/A,FALSE,"т04"}</definedName>
    <definedName name="пп_2_1" localSheetId="63" hidden="1">{#N/A,#N/A,FALSE,"т04"}</definedName>
    <definedName name="пп_2_1" localSheetId="64" hidden="1">{#N/A,#N/A,FALSE,"т04"}</definedName>
    <definedName name="пп_2_1" localSheetId="65" hidden="1">{#N/A,#N/A,FALSE,"т04"}</definedName>
    <definedName name="пп_2_1" localSheetId="66" hidden="1">{#N/A,#N/A,FALSE,"т04"}</definedName>
    <definedName name="пп_2_1" localSheetId="67" hidden="1">{#N/A,#N/A,FALSE,"т04"}</definedName>
    <definedName name="пп_2_1" localSheetId="68" hidden="1">{#N/A,#N/A,FALSE,"т04"}</definedName>
    <definedName name="пп_2_1" localSheetId="69" hidden="1">{#N/A,#N/A,FALSE,"т04"}</definedName>
    <definedName name="пп_2_1" localSheetId="70" hidden="1">{#N/A,#N/A,FALSE,"т04"}</definedName>
    <definedName name="пп_2_1" localSheetId="71" hidden="1">{#N/A,#N/A,FALSE,"т04"}</definedName>
    <definedName name="пп_2_1" localSheetId="72" hidden="1">{#N/A,#N/A,FALSE,"т04"}</definedName>
    <definedName name="пп_2_1" localSheetId="76" hidden="1">{#N/A,#N/A,FALSE,"т04"}</definedName>
    <definedName name="пп_2_1" localSheetId="78" hidden="1">{#N/A,#N/A,FALSE,"т04"}</definedName>
    <definedName name="пп_2_1" localSheetId="84" hidden="1">{#N/A,#N/A,FALSE,"т04"}</definedName>
    <definedName name="пп_2_1" localSheetId="88" hidden="1">{#N/A,#N/A,FALSE,"т04"}</definedName>
    <definedName name="пп_2_1" localSheetId="91" hidden="1">{#N/A,#N/A,FALSE,"т04"}</definedName>
    <definedName name="пп_2_1" localSheetId="92" hidden="1">{#N/A,#N/A,FALSE,"т04"}</definedName>
    <definedName name="пп_2_1" localSheetId="93" hidden="1">{#N/A,#N/A,FALSE,"т04"}</definedName>
    <definedName name="пп_2_1" localSheetId="74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2" hidden="1">{#N/A,#N/A,FALSE,"т02бд"}</definedName>
    <definedName name="пппп" localSheetId="19" hidden="1">{#N/A,#N/A,FALSE,"т02бд"}</definedName>
    <definedName name="пппп" localSheetId="31" hidden="1">{#N/A,#N/A,FALSE,"т02бд"}</definedName>
    <definedName name="пппп" localSheetId="22" hidden="1">{#N/A,#N/A,FALSE,"т02бд"}</definedName>
    <definedName name="пппп" localSheetId="23" hidden="1">{#N/A,#N/A,FALSE,"т02бд"}</definedName>
    <definedName name="пппп" localSheetId="24" hidden="1">{#N/A,#N/A,FALSE,"т02бд"}</definedName>
    <definedName name="пппп" localSheetId="25" hidden="1">{#N/A,#N/A,FALSE,"т02бд"}</definedName>
    <definedName name="пппп" localSheetId="26" hidden="1">{#N/A,#N/A,FALSE,"т02бд"}</definedName>
    <definedName name="пппп" localSheetId="36" hidden="1">{#N/A,#N/A,FALSE,"т02бд"}</definedName>
    <definedName name="пппп" localSheetId="45" hidden="1">{#N/A,#N/A,FALSE,"т02бд"}</definedName>
    <definedName name="пппп" localSheetId="46" hidden="1">{#N/A,#N/A,FALSE,"т02бд"}</definedName>
    <definedName name="пппп" localSheetId="44" hidden="1">{#N/A,#N/A,FALSE,"т02бд"}</definedName>
    <definedName name="пппп" localSheetId="52" hidden="1">{#N/A,#N/A,FALSE,"т02бд"}</definedName>
    <definedName name="пппп" localSheetId="55" hidden="1">{#N/A,#N/A,FALSE,"т02бд"}</definedName>
    <definedName name="пппп" localSheetId="56" hidden="1">{#N/A,#N/A,FALSE,"т02бд"}</definedName>
    <definedName name="пппп" localSheetId="57" hidden="1">{#N/A,#N/A,FALSE,"т02бд"}</definedName>
    <definedName name="пппп" localSheetId="60" hidden="1">{#N/A,#N/A,FALSE,"т02бд"}</definedName>
    <definedName name="пппп" localSheetId="61" hidden="1">{#N/A,#N/A,FALSE,"т02бд"}</definedName>
    <definedName name="пппп" localSheetId="62" hidden="1">{#N/A,#N/A,FALSE,"т02бд"}</definedName>
    <definedName name="пппп" localSheetId="63" hidden="1">{#N/A,#N/A,FALSE,"т02бд"}</definedName>
    <definedName name="пппп" localSheetId="64" hidden="1">{#N/A,#N/A,FALSE,"т02бд"}</definedName>
    <definedName name="пппп" localSheetId="65" hidden="1">{#N/A,#N/A,FALSE,"т02бд"}</definedName>
    <definedName name="пппп" localSheetId="66" hidden="1">{#N/A,#N/A,FALSE,"т02бд"}</definedName>
    <definedName name="пппп" localSheetId="67" hidden="1">{#N/A,#N/A,FALSE,"т02бд"}</definedName>
    <definedName name="пппп" localSheetId="68" hidden="1">{#N/A,#N/A,FALSE,"т02бд"}</definedName>
    <definedName name="пппп" localSheetId="69" hidden="1">{#N/A,#N/A,FALSE,"т02бд"}</definedName>
    <definedName name="пппп" localSheetId="70" hidden="1">{#N/A,#N/A,FALSE,"т02бд"}</definedName>
    <definedName name="пппп" localSheetId="71" hidden="1">{#N/A,#N/A,FALSE,"т02бд"}</definedName>
    <definedName name="пппп" localSheetId="72" hidden="1">{#N/A,#N/A,FALSE,"т02бд"}</definedName>
    <definedName name="пппп" localSheetId="76" hidden="1">{#N/A,#N/A,FALSE,"т02бд"}</definedName>
    <definedName name="пппп" localSheetId="78" hidden="1">{#N/A,#N/A,FALSE,"т02бд"}</definedName>
    <definedName name="пппп" localSheetId="84" hidden="1">{#N/A,#N/A,FALSE,"т02бд"}</definedName>
    <definedName name="пппп" localSheetId="88" hidden="1">{#N/A,#N/A,FALSE,"т02бд"}</definedName>
    <definedName name="пппп" localSheetId="91" hidden="1">{#N/A,#N/A,FALSE,"т02бд"}</definedName>
    <definedName name="пппп" localSheetId="92" hidden="1">{#N/A,#N/A,FALSE,"т02бд"}</definedName>
    <definedName name="пппп" localSheetId="93" hidden="1">{#N/A,#N/A,FALSE,"т02бд"}</definedName>
    <definedName name="пппп" localSheetId="74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2" hidden="1">{#N/A,#N/A,FALSE,"т02бд"}</definedName>
    <definedName name="пппп_1" localSheetId="19" hidden="1">{#N/A,#N/A,FALSE,"т02бд"}</definedName>
    <definedName name="пппп_1" localSheetId="31" hidden="1">{#N/A,#N/A,FALSE,"т02бд"}</definedName>
    <definedName name="пппп_1" localSheetId="22" hidden="1">{#N/A,#N/A,FALSE,"т02бд"}</definedName>
    <definedName name="пппп_1" localSheetId="23" hidden="1">{#N/A,#N/A,FALSE,"т02бд"}</definedName>
    <definedName name="пппп_1" localSheetId="24" hidden="1">{#N/A,#N/A,FALSE,"т02бд"}</definedName>
    <definedName name="пппп_1" localSheetId="25" hidden="1">{#N/A,#N/A,FALSE,"т02бд"}</definedName>
    <definedName name="пппп_1" localSheetId="26" hidden="1">{#N/A,#N/A,FALSE,"т02бд"}</definedName>
    <definedName name="пппп_1" localSheetId="36" hidden="1">{#N/A,#N/A,FALSE,"т02бд"}</definedName>
    <definedName name="пппп_1" localSheetId="45" hidden="1">{#N/A,#N/A,FALSE,"т02бд"}</definedName>
    <definedName name="пппп_1" localSheetId="46" hidden="1">{#N/A,#N/A,FALSE,"т02бд"}</definedName>
    <definedName name="пппп_1" localSheetId="44" hidden="1">{#N/A,#N/A,FALSE,"т02бд"}</definedName>
    <definedName name="пппп_1" localSheetId="52" hidden="1">{#N/A,#N/A,FALSE,"т02бд"}</definedName>
    <definedName name="пппп_1" localSheetId="55" hidden="1">{#N/A,#N/A,FALSE,"т02бд"}</definedName>
    <definedName name="пппп_1" localSheetId="56" hidden="1">{#N/A,#N/A,FALSE,"т02бд"}</definedName>
    <definedName name="пппп_1" localSheetId="57" hidden="1">{#N/A,#N/A,FALSE,"т02бд"}</definedName>
    <definedName name="пппп_1" localSheetId="60" hidden="1">{#N/A,#N/A,FALSE,"т02бд"}</definedName>
    <definedName name="пппп_1" localSheetId="61" hidden="1">{#N/A,#N/A,FALSE,"т02бд"}</definedName>
    <definedName name="пппп_1" localSheetId="62" hidden="1">{#N/A,#N/A,FALSE,"т02бд"}</definedName>
    <definedName name="пппп_1" localSheetId="63" hidden="1">{#N/A,#N/A,FALSE,"т02бд"}</definedName>
    <definedName name="пппп_1" localSheetId="64" hidden="1">{#N/A,#N/A,FALSE,"т02бд"}</definedName>
    <definedName name="пппп_1" localSheetId="65" hidden="1">{#N/A,#N/A,FALSE,"т02бд"}</definedName>
    <definedName name="пппп_1" localSheetId="66" hidden="1">{#N/A,#N/A,FALSE,"т02бд"}</definedName>
    <definedName name="пппп_1" localSheetId="67" hidden="1">{#N/A,#N/A,FALSE,"т02бд"}</definedName>
    <definedName name="пппп_1" localSheetId="68" hidden="1">{#N/A,#N/A,FALSE,"т02бд"}</definedName>
    <definedName name="пппп_1" localSheetId="69" hidden="1">{#N/A,#N/A,FALSE,"т02бд"}</definedName>
    <definedName name="пппп_1" localSheetId="70" hidden="1">{#N/A,#N/A,FALSE,"т02бд"}</definedName>
    <definedName name="пппп_1" localSheetId="71" hidden="1">{#N/A,#N/A,FALSE,"т02бд"}</definedName>
    <definedName name="пппп_1" localSheetId="72" hidden="1">{#N/A,#N/A,FALSE,"т02бд"}</definedName>
    <definedName name="пппп_1" localSheetId="76" hidden="1">{#N/A,#N/A,FALSE,"т02бд"}</definedName>
    <definedName name="пппп_1" localSheetId="78" hidden="1">{#N/A,#N/A,FALSE,"т02бд"}</definedName>
    <definedName name="пппп_1" localSheetId="84" hidden="1">{#N/A,#N/A,FALSE,"т02бд"}</definedName>
    <definedName name="пппп_1" localSheetId="88" hidden="1">{#N/A,#N/A,FALSE,"т02бд"}</definedName>
    <definedName name="пппп_1" localSheetId="91" hidden="1">{#N/A,#N/A,FALSE,"т02бд"}</definedName>
    <definedName name="пппп_1" localSheetId="92" hidden="1">{#N/A,#N/A,FALSE,"т02бд"}</definedName>
    <definedName name="пппп_1" localSheetId="93" hidden="1">{#N/A,#N/A,FALSE,"т02бд"}</definedName>
    <definedName name="пппп_1" localSheetId="74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2" hidden="1">{#N/A,#N/A,FALSE,"т02бд"}</definedName>
    <definedName name="пппп_2" localSheetId="19" hidden="1">{#N/A,#N/A,FALSE,"т02бд"}</definedName>
    <definedName name="пппп_2" localSheetId="31" hidden="1">{#N/A,#N/A,FALSE,"т02бд"}</definedName>
    <definedName name="пппп_2" localSheetId="22" hidden="1">{#N/A,#N/A,FALSE,"т02бд"}</definedName>
    <definedName name="пппп_2" localSheetId="23" hidden="1">{#N/A,#N/A,FALSE,"т02бд"}</definedName>
    <definedName name="пппп_2" localSheetId="24" hidden="1">{#N/A,#N/A,FALSE,"т02бд"}</definedName>
    <definedName name="пппп_2" localSheetId="25" hidden="1">{#N/A,#N/A,FALSE,"т02бд"}</definedName>
    <definedName name="пппп_2" localSheetId="26" hidden="1">{#N/A,#N/A,FALSE,"т02бд"}</definedName>
    <definedName name="пппп_2" localSheetId="36" hidden="1">{#N/A,#N/A,FALSE,"т02бд"}</definedName>
    <definedName name="пппп_2" localSheetId="45" hidden="1">{#N/A,#N/A,FALSE,"т02бд"}</definedName>
    <definedName name="пппп_2" localSheetId="46" hidden="1">{#N/A,#N/A,FALSE,"т02бд"}</definedName>
    <definedName name="пппп_2" localSheetId="44" hidden="1">{#N/A,#N/A,FALSE,"т02бд"}</definedName>
    <definedName name="пппп_2" localSheetId="52" hidden="1">{#N/A,#N/A,FALSE,"т02бд"}</definedName>
    <definedName name="пппп_2" localSheetId="55" hidden="1">{#N/A,#N/A,FALSE,"т02бд"}</definedName>
    <definedName name="пппп_2" localSheetId="56" hidden="1">{#N/A,#N/A,FALSE,"т02бд"}</definedName>
    <definedName name="пппп_2" localSheetId="57" hidden="1">{#N/A,#N/A,FALSE,"т02бд"}</definedName>
    <definedName name="пппп_2" localSheetId="60" hidden="1">{#N/A,#N/A,FALSE,"т02бд"}</definedName>
    <definedName name="пппп_2" localSheetId="61" hidden="1">{#N/A,#N/A,FALSE,"т02бд"}</definedName>
    <definedName name="пппп_2" localSheetId="62" hidden="1">{#N/A,#N/A,FALSE,"т02бд"}</definedName>
    <definedName name="пппп_2" localSheetId="63" hidden="1">{#N/A,#N/A,FALSE,"т02бд"}</definedName>
    <definedName name="пппп_2" localSheetId="64" hidden="1">{#N/A,#N/A,FALSE,"т02бд"}</definedName>
    <definedName name="пппп_2" localSheetId="65" hidden="1">{#N/A,#N/A,FALSE,"т02бд"}</definedName>
    <definedName name="пппп_2" localSheetId="66" hidden="1">{#N/A,#N/A,FALSE,"т02бд"}</definedName>
    <definedName name="пппп_2" localSheetId="67" hidden="1">{#N/A,#N/A,FALSE,"т02бд"}</definedName>
    <definedName name="пппп_2" localSheetId="68" hidden="1">{#N/A,#N/A,FALSE,"т02бд"}</definedName>
    <definedName name="пппп_2" localSheetId="69" hidden="1">{#N/A,#N/A,FALSE,"т02бд"}</definedName>
    <definedName name="пппп_2" localSheetId="70" hidden="1">{#N/A,#N/A,FALSE,"т02бд"}</definedName>
    <definedName name="пппп_2" localSheetId="71" hidden="1">{#N/A,#N/A,FALSE,"т02бд"}</definedName>
    <definedName name="пппп_2" localSheetId="72" hidden="1">{#N/A,#N/A,FALSE,"т02бд"}</definedName>
    <definedName name="пппп_2" localSheetId="76" hidden="1">{#N/A,#N/A,FALSE,"т02бд"}</definedName>
    <definedName name="пппп_2" localSheetId="78" hidden="1">{#N/A,#N/A,FALSE,"т02бд"}</definedName>
    <definedName name="пппп_2" localSheetId="84" hidden="1">{#N/A,#N/A,FALSE,"т02бд"}</definedName>
    <definedName name="пппп_2" localSheetId="88" hidden="1">{#N/A,#N/A,FALSE,"т02бд"}</definedName>
    <definedName name="пппп_2" localSheetId="91" hidden="1">{#N/A,#N/A,FALSE,"т02бд"}</definedName>
    <definedName name="пппп_2" localSheetId="92" hidden="1">{#N/A,#N/A,FALSE,"т02бд"}</definedName>
    <definedName name="пппп_2" localSheetId="93" hidden="1">{#N/A,#N/A,FALSE,"т02бд"}</definedName>
    <definedName name="пппп_2" localSheetId="74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6" hidden="1">{#N/A,#N/A,FALSE,"SimInp1";#N/A,#N/A,FALSE,"SimInp2";#N/A,#N/A,FALSE,"SimOut1";#N/A,#N/A,FALSE,"SimOut2";#N/A,#N/A,FALSE,"SimOut3";#N/A,#N/A,FALSE,"SimOut4";#N/A,#N/A,FALSE,"SimOut5"}</definedName>
    <definedName name="ппппппппппп" localSheetId="19" hidden="1">{#N/A,#N/A,FALSE,"SimInp1";#N/A,#N/A,FALSE,"SimInp2";#N/A,#N/A,FALSE,"SimOut1";#N/A,#N/A,FALSE,"SimOut2";#N/A,#N/A,FALSE,"SimOut3";#N/A,#N/A,FALSE,"SimOut4";#N/A,#N/A,FALSE,"SimOut5"}</definedName>
    <definedName name="ппппппппппп" localSheetId="31" hidden="1">{#N/A,#N/A,FALSE,"SimInp1";#N/A,#N/A,FALSE,"SimInp2";#N/A,#N/A,FALSE,"SimOut1";#N/A,#N/A,FALSE,"SimOut2";#N/A,#N/A,FALSE,"SimOut3";#N/A,#N/A,FALSE,"SimOut4";#N/A,#N/A,FALSE,"SimOut5"}</definedName>
    <definedName name="ппппппппппп" localSheetId="22" hidden="1">{#N/A,#N/A,FALSE,"SimInp1";#N/A,#N/A,FALSE,"SimInp2";#N/A,#N/A,FALSE,"SimOut1";#N/A,#N/A,FALSE,"SimOut2";#N/A,#N/A,FALSE,"SimOut3";#N/A,#N/A,FALSE,"SimOut4";#N/A,#N/A,FALSE,"SimOut5"}</definedName>
    <definedName name="ппппппппппп" localSheetId="23" hidden="1">{#N/A,#N/A,FALSE,"SimInp1";#N/A,#N/A,FALSE,"SimInp2";#N/A,#N/A,FALSE,"SimOut1";#N/A,#N/A,FALSE,"SimOut2";#N/A,#N/A,FALSE,"SimOut3";#N/A,#N/A,FALSE,"SimOut4";#N/A,#N/A,FALSE,"SimOut5"}</definedName>
    <definedName name="ппппппппппп" localSheetId="24" hidden="1">{#N/A,#N/A,FALSE,"SimInp1";#N/A,#N/A,FALSE,"SimInp2";#N/A,#N/A,FALSE,"SimOut1";#N/A,#N/A,FALSE,"SimOut2";#N/A,#N/A,FALSE,"SimOut3";#N/A,#N/A,FALSE,"SimOut4";#N/A,#N/A,FALSE,"SimOut5"}</definedName>
    <definedName name="ппппппппппп" localSheetId="25" hidden="1">{#N/A,#N/A,FALSE,"SimInp1";#N/A,#N/A,FALSE,"SimInp2";#N/A,#N/A,FALSE,"SimOut1";#N/A,#N/A,FALSE,"SimOut2";#N/A,#N/A,FALSE,"SimOut3";#N/A,#N/A,FALSE,"SimOut4";#N/A,#N/A,FALSE,"SimOut5"}</definedName>
    <definedName name="ппппппппппп" localSheetId="26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46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52" hidden="1">{#N/A,#N/A,FALSE,"SimInp1";#N/A,#N/A,FALSE,"SimInp2";#N/A,#N/A,FALSE,"SimOut1";#N/A,#N/A,FALSE,"SimOut2";#N/A,#N/A,FALSE,"SimOut3";#N/A,#N/A,FALSE,"SimOut4";#N/A,#N/A,FALSE,"SimOut5"}</definedName>
    <definedName name="ппппппппппп" localSheetId="55" hidden="1">{#N/A,#N/A,FALSE,"SimInp1";#N/A,#N/A,FALSE,"SimInp2";#N/A,#N/A,FALSE,"SimOut1";#N/A,#N/A,FALSE,"SimOut2";#N/A,#N/A,FALSE,"SimOut3";#N/A,#N/A,FALSE,"SimOut4";#N/A,#N/A,FALSE,"SimOut5"}</definedName>
    <definedName name="ппппппппппп" localSheetId="56" hidden="1">{#N/A,#N/A,FALSE,"SimInp1";#N/A,#N/A,FALSE,"SimInp2";#N/A,#N/A,FALSE,"SimOut1";#N/A,#N/A,FALSE,"SimOut2";#N/A,#N/A,FALSE,"SimOut3";#N/A,#N/A,FALSE,"SimOut4";#N/A,#N/A,FALSE,"SimOut5"}</definedName>
    <definedName name="ппппппппппп" localSheetId="57" hidden="1">{#N/A,#N/A,FALSE,"SimInp1";#N/A,#N/A,FALSE,"SimInp2";#N/A,#N/A,FALSE,"SimOut1";#N/A,#N/A,FALSE,"SimOut2";#N/A,#N/A,FALSE,"SimOut3";#N/A,#N/A,FALSE,"SimOut4";#N/A,#N/A,FALSE,"SimOut5"}</definedName>
    <definedName name="ппппппппппп" localSheetId="58" hidden="1">{#N/A,#N/A,FALSE,"SimInp1";#N/A,#N/A,FALSE,"SimInp2";#N/A,#N/A,FALSE,"SimOut1";#N/A,#N/A,FALSE,"SimOut2";#N/A,#N/A,FALSE,"SimOut3";#N/A,#N/A,FALSE,"SimOut4";#N/A,#N/A,FALSE,"SimOut5"}</definedName>
    <definedName name="ппппппппппп" localSheetId="60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62" hidden="1">{#N/A,#N/A,FALSE,"SimInp1";#N/A,#N/A,FALSE,"SimInp2";#N/A,#N/A,FALSE,"SimOut1";#N/A,#N/A,FALSE,"SimOut2";#N/A,#N/A,FALSE,"SimOut3";#N/A,#N/A,FALSE,"SimOut4";#N/A,#N/A,FALSE,"SimOut5"}</definedName>
    <definedName name="ппппппппппп" localSheetId="63" hidden="1">{#N/A,#N/A,FALSE,"SimInp1";#N/A,#N/A,FALSE,"SimInp2";#N/A,#N/A,FALSE,"SimOut1";#N/A,#N/A,FALSE,"SimOut2";#N/A,#N/A,FALSE,"SimOut3";#N/A,#N/A,FALSE,"SimOut4";#N/A,#N/A,FALSE,"SimOut5"}</definedName>
    <definedName name="ппппппппппп" localSheetId="64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localSheetId="66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8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localSheetId="80" hidden="1">{#N/A,#N/A,FALSE,"SimInp1";#N/A,#N/A,FALSE,"SimInp2";#N/A,#N/A,FALSE,"SimOut1";#N/A,#N/A,FALSE,"SimOut2";#N/A,#N/A,FALSE,"SimOut3";#N/A,#N/A,FALSE,"SimOut4";#N/A,#N/A,FALSE,"SimOut5"}</definedName>
    <definedName name="ппппппппппп" localSheetId="84" hidden="1">{#N/A,#N/A,FALSE,"SimInp1";#N/A,#N/A,FALSE,"SimInp2";#N/A,#N/A,FALSE,"SimOut1";#N/A,#N/A,FALSE,"SimOut2";#N/A,#N/A,FALSE,"SimOut3";#N/A,#N/A,FALSE,"SimOut4";#N/A,#N/A,FALSE,"SimOut5"}</definedName>
    <definedName name="ппппппппппп" localSheetId="88" hidden="1">{#N/A,#N/A,FALSE,"SimInp1";#N/A,#N/A,FALSE,"SimInp2";#N/A,#N/A,FALSE,"SimOut1";#N/A,#N/A,FALSE,"SimOut2";#N/A,#N/A,FALSE,"SimOut3";#N/A,#N/A,FALSE,"SimOut4";#N/A,#N/A,FALSE,"SimOut5"}</definedName>
    <definedName name="ппппппппппп" localSheetId="89" hidden="1">{#N/A,#N/A,FALSE,"SimInp1";#N/A,#N/A,FALSE,"SimInp2";#N/A,#N/A,FALSE,"SimOut1";#N/A,#N/A,FALSE,"SimOut2";#N/A,#N/A,FALSE,"SimOut3";#N/A,#N/A,FALSE,"SimOut4";#N/A,#N/A,FALSE,"SimOut5"}</definedName>
    <definedName name="ппппппппппп" localSheetId="91" hidden="1">{#N/A,#N/A,FALSE,"SimInp1";#N/A,#N/A,FALSE,"SimInp2";#N/A,#N/A,FALSE,"SimOut1";#N/A,#N/A,FALSE,"SimOut2";#N/A,#N/A,FALSE,"SimOut3";#N/A,#N/A,FALSE,"SimOut4";#N/A,#N/A,FALSE,"SimOut5"}</definedName>
    <definedName name="ппппппппппп" localSheetId="92" hidden="1">{#N/A,#N/A,FALSE,"SimInp1";#N/A,#N/A,FALSE,"SimInp2";#N/A,#N/A,FALSE,"SimOut1";#N/A,#N/A,FALSE,"SimOut2";#N/A,#N/A,FALSE,"SimOut3";#N/A,#N/A,FALSE,"SimOut4";#N/A,#N/A,FALSE,"SimOut5"}</definedName>
    <definedName name="ппппппппппп" localSheetId="93" hidden="1">{#N/A,#N/A,FALSE,"SimInp1";#N/A,#N/A,FALSE,"SimInp2";#N/A,#N/A,FALSE,"SimOut1";#N/A,#N/A,FALSE,"SimOut2";#N/A,#N/A,FALSE,"SimOut3";#N/A,#N/A,FALSE,"SimOut4";#N/A,#N/A,FALSE,"SimOut5"}</definedName>
    <definedName name="ппппппппппп" localSheetId="74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2" hidden="1">{#N/A,#N/A,FALSE,"SimInp1";#N/A,#N/A,FALSE,"SimInp2";#N/A,#N/A,FALSE,"SimOut1";#N/A,#N/A,FALSE,"SimOut2";#N/A,#N/A,FALSE,"SimOut3";#N/A,#N/A,FALSE,"SimOut4";#N/A,#N/A,FALSE,"SimOut5"}</definedName>
    <definedName name="ппппппппппп_1" localSheetId="19" hidden="1">{#N/A,#N/A,FALSE,"SimInp1";#N/A,#N/A,FALSE,"SimInp2";#N/A,#N/A,FALSE,"SimOut1";#N/A,#N/A,FALSE,"SimOut2";#N/A,#N/A,FALSE,"SimOut3";#N/A,#N/A,FALSE,"SimOut4";#N/A,#N/A,FALSE,"SimOut5"}</definedName>
    <definedName name="ппппппппппп_1" localSheetId="31" hidden="1">{#N/A,#N/A,FALSE,"SimInp1";#N/A,#N/A,FALSE,"SimInp2";#N/A,#N/A,FALSE,"SimOut1";#N/A,#N/A,FALSE,"SimOut2";#N/A,#N/A,FALSE,"SimOut3";#N/A,#N/A,FALSE,"SimOut4";#N/A,#N/A,FALSE,"SimOut5"}</definedName>
    <definedName name="ппппппппппп_1" localSheetId="22" hidden="1">{#N/A,#N/A,FALSE,"SimInp1";#N/A,#N/A,FALSE,"SimInp2";#N/A,#N/A,FALSE,"SimOut1";#N/A,#N/A,FALSE,"SimOut2";#N/A,#N/A,FALSE,"SimOut3";#N/A,#N/A,FALSE,"SimOut4";#N/A,#N/A,FALSE,"SimOut5"}</definedName>
    <definedName name="ппппппппппп_1" localSheetId="23" hidden="1">{#N/A,#N/A,FALSE,"SimInp1";#N/A,#N/A,FALSE,"SimInp2";#N/A,#N/A,FALSE,"SimOut1";#N/A,#N/A,FALSE,"SimOut2";#N/A,#N/A,FALSE,"SimOut3";#N/A,#N/A,FALSE,"SimOut4";#N/A,#N/A,FALSE,"SimOut5"}</definedName>
    <definedName name="ппппппппппп_1" localSheetId="24" hidden="1">{#N/A,#N/A,FALSE,"SimInp1";#N/A,#N/A,FALSE,"SimInp2";#N/A,#N/A,FALSE,"SimOut1";#N/A,#N/A,FALSE,"SimOut2";#N/A,#N/A,FALSE,"SimOut3";#N/A,#N/A,FALSE,"SimOut4";#N/A,#N/A,FALSE,"SimOut5"}</definedName>
    <definedName name="ппппппппппп_1" localSheetId="25" hidden="1">{#N/A,#N/A,FALSE,"SimInp1";#N/A,#N/A,FALSE,"SimInp2";#N/A,#N/A,FALSE,"SimOut1";#N/A,#N/A,FALSE,"SimOut2";#N/A,#N/A,FALSE,"SimOut3";#N/A,#N/A,FALSE,"SimOut4";#N/A,#N/A,FALSE,"SimOut5"}</definedName>
    <definedName name="ппппппппппп_1" localSheetId="26" hidden="1">{#N/A,#N/A,FALSE,"SimInp1";#N/A,#N/A,FALSE,"SimInp2";#N/A,#N/A,FALSE,"SimOut1";#N/A,#N/A,FALSE,"SimOut2";#N/A,#N/A,FALSE,"SimOut3";#N/A,#N/A,FALSE,"SimOut4";#N/A,#N/A,FALSE,"SimOut5"}</definedName>
    <definedName name="ппппппппппп_1" localSheetId="36" hidden="1">{#N/A,#N/A,FALSE,"SimInp1";#N/A,#N/A,FALSE,"SimInp2";#N/A,#N/A,FALSE,"SimOut1";#N/A,#N/A,FALSE,"SimOut2";#N/A,#N/A,FALSE,"SimOut3";#N/A,#N/A,FALSE,"SimOut4";#N/A,#N/A,FALSE,"SimOut5"}</definedName>
    <definedName name="ппппппппппп_1" localSheetId="45" hidden="1">{#N/A,#N/A,FALSE,"SimInp1";#N/A,#N/A,FALSE,"SimInp2";#N/A,#N/A,FALSE,"SimOut1";#N/A,#N/A,FALSE,"SimOut2";#N/A,#N/A,FALSE,"SimOut3";#N/A,#N/A,FALSE,"SimOut4";#N/A,#N/A,FALSE,"SimOut5"}</definedName>
    <definedName name="ппппппппппп_1" localSheetId="46" hidden="1">{#N/A,#N/A,FALSE,"SimInp1";#N/A,#N/A,FALSE,"SimInp2";#N/A,#N/A,FALSE,"SimOut1";#N/A,#N/A,FALSE,"SimOut2";#N/A,#N/A,FALSE,"SimOut3";#N/A,#N/A,FALSE,"SimOut4";#N/A,#N/A,FALSE,"SimOut5"}</definedName>
    <definedName name="ппппппппппп_1" localSheetId="44" hidden="1">{#N/A,#N/A,FALSE,"SimInp1";#N/A,#N/A,FALSE,"SimInp2";#N/A,#N/A,FALSE,"SimOut1";#N/A,#N/A,FALSE,"SimOut2";#N/A,#N/A,FALSE,"SimOut3";#N/A,#N/A,FALSE,"SimOut4";#N/A,#N/A,FALSE,"SimOut5"}</definedName>
    <definedName name="ппппппппппп_1" localSheetId="52" hidden="1">{#N/A,#N/A,FALSE,"SimInp1";#N/A,#N/A,FALSE,"SimInp2";#N/A,#N/A,FALSE,"SimOut1";#N/A,#N/A,FALSE,"SimOut2";#N/A,#N/A,FALSE,"SimOut3";#N/A,#N/A,FALSE,"SimOut4";#N/A,#N/A,FALSE,"SimOut5"}</definedName>
    <definedName name="ппппппппппп_1" localSheetId="55" hidden="1">{#N/A,#N/A,FALSE,"SimInp1";#N/A,#N/A,FALSE,"SimInp2";#N/A,#N/A,FALSE,"SimOut1";#N/A,#N/A,FALSE,"SimOut2";#N/A,#N/A,FALSE,"SimOut3";#N/A,#N/A,FALSE,"SimOut4";#N/A,#N/A,FALSE,"SimOut5"}</definedName>
    <definedName name="ппппппппппп_1" localSheetId="56" hidden="1">{#N/A,#N/A,FALSE,"SimInp1";#N/A,#N/A,FALSE,"SimInp2";#N/A,#N/A,FALSE,"SimOut1";#N/A,#N/A,FALSE,"SimOut2";#N/A,#N/A,FALSE,"SimOut3";#N/A,#N/A,FALSE,"SimOut4";#N/A,#N/A,FALSE,"SimOut5"}</definedName>
    <definedName name="ппппппппппп_1" localSheetId="57" hidden="1">{#N/A,#N/A,FALSE,"SimInp1";#N/A,#N/A,FALSE,"SimInp2";#N/A,#N/A,FALSE,"SimOut1";#N/A,#N/A,FALSE,"SimOut2";#N/A,#N/A,FALSE,"SimOut3";#N/A,#N/A,FALSE,"SimOut4";#N/A,#N/A,FALSE,"SimOut5"}</definedName>
    <definedName name="ппппппппппп_1" localSheetId="60" hidden="1">{#N/A,#N/A,FALSE,"SimInp1";#N/A,#N/A,FALSE,"SimInp2";#N/A,#N/A,FALSE,"SimOut1";#N/A,#N/A,FALSE,"SimOut2";#N/A,#N/A,FALSE,"SimOut3";#N/A,#N/A,FALSE,"SimOut4";#N/A,#N/A,FALSE,"SimOut5"}</definedName>
    <definedName name="ппппппппппп_1" localSheetId="61" hidden="1">{#N/A,#N/A,FALSE,"SimInp1";#N/A,#N/A,FALSE,"SimInp2";#N/A,#N/A,FALSE,"SimOut1";#N/A,#N/A,FALSE,"SimOut2";#N/A,#N/A,FALSE,"SimOut3";#N/A,#N/A,FALSE,"SimOut4";#N/A,#N/A,FALSE,"SimOut5"}</definedName>
    <definedName name="ппппппппппп_1" localSheetId="62" hidden="1">{#N/A,#N/A,FALSE,"SimInp1";#N/A,#N/A,FALSE,"SimInp2";#N/A,#N/A,FALSE,"SimOut1";#N/A,#N/A,FALSE,"SimOut2";#N/A,#N/A,FALSE,"SimOut3";#N/A,#N/A,FALSE,"SimOut4";#N/A,#N/A,FALSE,"SimOut5"}</definedName>
    <definedName name="ппппппппппп_1" localSheetId="63" hidden="1">{#N/A,#N/A,FALSE,"SimInp1";#N/A,#N/A,FALSE,"SimInp2";#N/A,#N/A,FALSE,"SimOut1";#N/A,#N/A,FALSE,"SimOut2";#N/A,#N/A,FALSE,"SimOut3";#N/A,#N/A,FALSE,"SimOut4";#N/A,#N/A,FALSE,"SimOut5"}</definedName>
    <definedName name="ппппппппппп_1" localSheetId="64" hidden="1">{#N/A,#N/A,FALSE,"SimInp1";#N/A,#N/A,FALSE,"SimInp2";#N/A,#N/A,FALSE,"SimOut1";#N/A,#N/A,FALSE,"SimOut2";#N/A,#N/A,FALSE,"SimOut3";#N/A,#N/A,FALSE,"SimOut4";#N/A,#N/A,FALSE,"SimOut5"}</definedName>
    <definedName name="ппппппппппп_1" localSheetId="65" hidden="1">{#N/A,#N/A,FALSE,"SimInp1";#N/A,#N/A,FALSE,"SimInp2";#N/A,#N/A,FALSE,"SimOut1";#N/A,#N/A,FALSE,"SimOut2";#N/A,#N/A,FALSE,"SimOut3";#N/A,#N/A,FALSE,"SimOut4";#N/A,#N/A,FALSE,"SimOut5"}</definedName>
    <definedName name="ппппппппппп_1" localSheetId="66" hidden="1">{#N/A,#N/A,FALSE,"SimInp1";#N/A,#N/A,FALSE,"SimInp2";#N/A,#N/A,FALSE,"SimOut1";#N/A,#N/A,FALSE,"SimOut2";#N/A,#N/A,FALSE,"SimOut3";#N/A,#N/A,FALSE,"SimOut4";#N/A,#N/A,FALSE,"SimOut5"}</definedName>
    <definedName name="ппппппппппп_1" localSheetId="67" hidden="1">{#N/A,#N/A,FALSE,"SimInp1";#N/A,#N/A,FALSE,"SimInp2";#N/A,#N/A,FALSE,"SimOut1";#N/A,#N/A,FALSE,"SimOut2";#N/A,#N/A,FALSE,"SimOut3";#N/A,#N/A,FALSE,"SimOut4";#N/A,#N/A,FALSE,"SimOut5"}</definedName>
    <definedName name="ппппппппппп_1" localSheetId="68" hidden="1">{#N/A,#N/A,FALSE,"SimInp1";#N/A,#N/A,FALSE,"SimInp2";#N/A,#N/A,FALSE,"SimOut1";#N/A,#N/A,FALSE,"SimOut2";#N/A,#N/A,FALSE,"SimOut3";#N/A,#N/A,FALSE,"SimOut4";#N/A,#N/A,FALSE,"SimOut5"}</definedName>
    <definedName name="ппппппппппп_1" localSheetId="69" hidden="1">{#N/A,#N/A,FALSE,"SimInp1";#N/A,#N/A,FALSE,"SimInp2";#N/A,#N/A,FALSE,"SimOut1";#N/A,#N/A,FALSE,"SimOut2";#N/A,#N/A,FALSE,"SimOut3";#N/A,#N/A,FALSE,"SimOut4";#N/A,#N/A,FALSE,"SimOut5"}</definedName>
    <definedName name="ппппппппппп_1" localSheetId="70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2" hidden="1">{#N/A,#N/A,FALSE,"SimInp1";#N/A,#N/A,FALSE,"SimInp2";#N/A,#N/A,FALSE,"SimOut1";#N/A,#N/A,FALSE,"SimOut2";#N/A,#N/A,FALSE,"SimOut3";#N/A,#N/A,FALSE,"SimOut4";#N/A,#N/A,FALSE,"SimOut5"}</definedName>
    <definedName name="ппппппппппп_1" localSheetId="76" hidden="1">{#N/A,#N/A,FALSE,"SimInp1";#N/A,#N/A,FALSE,"SimInp2";#N/A,#N/A,FALSE,"SimOut1";#N/A,#N/A,FALSE,"SimOut2";#N/A,#N/A,FALSE,"SimOut3";#N/A,#N/A,FALSE,"SimOut4";#N/A,#N/A,FALSE,"SimOut5"}</definedName>
    <definedName name="ппппппппппп_1" localSheetId="78" hidden="1">{#N/A,#N/A,FALSE,"SimInp1";#N/A,#N/A,FALSE,"SimInp2";#N/A,#N/A,FALSE,"SimOut1";#N/A,#N/A,FALSE,"SimOut2";#N/A,#N/A,FALSE,"SimOut3";#N/A,#N/A,FALSE,"SimOut4";#N/A,#N/A,FALSE,"SimOut5"}</definedName>
    <definedName name="ппппппппппп_1" localSheetId="84" hidden="1">{#N/A,#N/A,FALSE,"SimInp1";#N/A,#N/A,FALSE,"SimInp2";#N/A,#N/A,FALSE,"SimOut1";#N/A,#N/A,FALSE,"SimOut2";#N/A,#N/A,FALSE,"SimOut3";#N/A,#N/A,FALSE,"SimOut4";#N/A,#N/A,FALSE,"SimOut5"}</definedName>
    <definedName name="ппппппппппп_1" localSheetId="88" hidden="1">{#N/A,#N/A,FALSE,"SimInp1";#N/A,#N/A,FALSE,"SimInp2";#N/A,#N/A,FALSE,"SimOut1";#N/A,#N/A,FALSE,"SimOut2";#N/A,#N/A,FALSE,"SimOut3";#N/A,#N/A,FALSE,"SimOut4";#N/A,#N/A,FALSE,"SimOut5"}</definedName>
    <definedName name="ппппппппппп_1" localSheetId="91" hidden="1">{#N/A,#N/A,FALSE,"SimInp1";#N/A,#N/A,FALSE,"SimInp2";#N/A,#N/A,FALSE,"SimOut1";#N/A,#N/A,FALSE,"SimOut2";#N/A,#N/A,FALSE,"SimOut3";#N/A,#N/A,FALSE,"SimOut4";#N/A,#N/A,FALSE,"SimOut5"}</definedName>
    <definedName name="ппппппппппп_1" localSheetId="92" hidden="1">{#N/A,#N/A,FALSE,"SimInp1";#N/A,#N/A,FALSE,"SimInp2";#N/A,#N/A,FALSE,"SimOut1";#N/A,#N/A,FALSE,"SimOut2";#N/A,#N/A,FALSE,"SimOut3";#N/A,#N/A,FALSE,"SimOut4";#N/A,#N/A,FALSE,"SimOut5"}</definedName>
    <definedName name="ппппппппппп_1" localSheetId="93" hidden="1">{#N/A,#N/A,FALSE,"SimInp1";#N/A,#N/A,FALSE,"SimInp2";#N/A,#N/A,FALSE,"SimOut1";#N/A,#N/A,FALSE,"SimOut2";#N/A,#N/A,FALSE,"SimOut3";#N/A,#N/A,FALSE,"SimOut4";#N/A,#N/A,FALSE,"SimOut5"}</definedName>
    <definedName name="ппппппппппп_1" localSheetId="74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2" hidden="1">{#N/A,#N/A,FALSE,"SimInp1";#N/A,#N/A,FALSE,"SimInp2";#N/A,#N/A,FALSE,"SimOut1";#N/A,#N/A,FALSE,"SimOut2";#N/A,#N/A,FALSE,"SimOut3";#N/A,#N/A,FALSE,"SimOut4";#N/A,#N/A,FALSE,"SimOut5"}</definedName>
    <definedName name="ппппппппппп_2" localSheetId="19" hidden="1">{#N/A,#N/A,FALSE,"SimInp1";#N/A,#N/A,FALSE,"SimInp2";#N/A,#N/A,FALSE,"SimOut1";#N/A,#N/A,FALSE,"SimOut2";#N/A,#N/A,FALSE,"SimOut3";#N/A,#N/A,FALSE,"SimOut4";#N/A,#N/A,FALSE,"SimOut5"}</definedName>
    <definedName name="ппппппппппп_2" localSheetId="31" hidden="1">{#N/A,#N/A,FALSE,"SimInp1";#N/A,#N/A,FALSE,"SimInp2";#N/A,#N/A,FALSE,"SimOut1";#N/A,#N/A,FALSE,"SimOut2";#N/A,#N/A,FALSE,"SimOut3";#N/A,#N/A,FALSE,"SimOut4";#N/A,#N/A,FALSE,"SimOut5"}</definedName>
    <definedName name="ппппппппппп_2" localSheetId="22" hidden="1">{#N/A,#N/A,FALSE,"SimInp1";#N/A,#N/A,FALSE,"SimInp2";#N/A,#N/A,FALSE,"SimOut1";#N/A,#N/A,FALSE,"SimOut2";#N/A,#N/A,FALSE,"SimOut3";#N/A,#N/A,FALSE,"SimOut4";#N/A,#N/A,FALSE,"SimOut5"}</definedName>
    <definedName name="ппппппппппп_2" localSheetId="23" hidden="1">{#N/A,#N/A,FALSE,"SimInp1";#N/A,#N/A,FALSE,"SimInp2";#N/A,#N/A,FALSE,"SimOut1";#N/A,#N/A,FALSE,"SimOut2";#N/A,#N/A,FALSE,"SimOut3";#N/A,#N/A,FALSE,"SimOut4";#N/A,#N/A,FALSE,"SimOut5"}</definedName>
    <definedName name="ппппппппппп_2" localSheetId="24" hidden="1">{#N/A,#N/A,FALSE,"SimInp1";#N/A,#N/A,FALSE,"SimInp2";#N/A,#N/A,FALSE,"SimOut1";#N/A,#N/A,FALSE,"SimOut2";#N/A,#N/A,FALSE,"SimOut3";#N/A,#N/A,FALSE,"SimOut4";#N/A,#N/A,FALSE,"SimOut5"}</definedName>
    <definedName name="ппппппппппп_2" localSheetId="25" hidden="1">{#N/A,#N/A,FALSE,"SimInp1";#N/A,#N/A,FALSE,"SimInp2";#N/A,#N/A,FALSE,"SimOut1";#N/A,#N/A,FALSE,"SimOut2";#N/A,#N/A,FALSE,"SimOut3";#N/A,#N/A,FALSE,"SimOut4";#N/A,#N/A,FALSE,"SimOut5"}</definedName>
    <definedName name="ппппппппппп_2" localSheetId="26" hidden="1">{#N/A,#N/A,FALSE,"SimInp1";#N/A,#N/A,FALSE,"SimInp2";#N/A,#N/A,FALSE,"SimOut1";#N/A,#N/A,FALSE,"SimOut2";#N/A,#N/A,FALSE,"SimOut3";#N/A,#N/A,FALSE,"SimOut4";#N/A,#N/A,FALSE,"SimOut5"}</definedName>
    <definedName name="ппппппппппп_2" localSheetId="36" hidden="1">{#N/A,#N/A,FALSE,"SimInp1";#N/A,#N/A,FALSE,"SimInp2";#N/A,#N/A,FALSE,"SimOut1";#N/A,#N/A,FALSE,"SimOut2";#N/A,#N/A,FALSE,"SimOut3";#N/A,#N/A,FALSE,"SimOut4";#N/A,#N/A,FALSE,"SimOut5"}</definedName>
    <definedName name="ппппппппппп_2" localSheetId="45" hidden="1">{#N/A,#N/A,FALSE,"SimInp1";#N/A,#N/A,FALSE,"SimInp2";#N/A,#N/A,FALSE,"SimOut1";#N/A,#N/A,FALSE,"SimOut2";#N/A,#N/A,FALSE,"SimOut3";#N/A,#N/A,FALSE,"SimOut4";#N/A,#N/A,FALSE,"SimOut5"}</definedName>
    <definedName name="ппппппппппп_2" localSheetId="46" hidden="1">{#N/A,#N/A,FALSE,"SimInp1";#N/A,#N/A,FALSE,"SimInp2";#N/A,#N/A,FALSE,"SimOut1";#N/A,#N/A,FALSE,"SimOut2";#N/A,#N/A,FALSE,"SimOut3";#N/A,#N/A,FALSE,"SimOut4";#N/A,#N/A,FALSE,"SimOut5"}</definedName>
    <definedName name="ппппппппппп_2" localSheetId="44" hidden="1">{#N/A,#N/A,FALSE,"SimInp1";#N/A,#N/A,FALSE,"SimInp2";#N/A,#N/A,FALSE,"SimOut1";#N/A,#N/A,FALSE,"SimOut2";#N/A,#N/A,FALSE,"SimOut3";#N/A,#N/A,FALSE,"SimOut4";#N/A,#N/A,FALSE,"SimOut5"}</definedName>
    <definedName name="ппппппппппп_2" localSheetId="52" hidden="1">{#N/A,#N/A,FALSE,"SimInp1";#N/A,#N/A,FALSE,"SimInp2";#N/A,#N/A,FALSE,"SimOut1";#N/A,#N/A,FALSE,"SimOut2";#N/A,#N/A,FALSE,"SimOut3";#N/A,#N/A,FALSE,"SimOut4";#N/A,#N/A,FALSE,"SimOut5"}</definedName>
    <definedName name="ппппппппппп_2" localSheetId="55" hidden="1">{#N/A,#N/A,FALSE,"SimInp1";#N/A,#N/A,FALSE,"SimInp2";#N/A,#N/A,FALSE,"SimOut1";#N/A,#N/A,FALSE,"SimOut2";#N/A,#N/A,FALSE,"SimOut3";#N/A,#N/A,FALSE,"SimOut4";#N/A,#N/A,FALSE,"SimOut5"}</definedName>
    <definedName name="ппппппппппп_2" localSheetId="56" hidden="1">{#N/A,#N/A,FALSE,"SimInp1";#N/A,#N/A,FALSE,"SimInp2";#N/A,#N/A,FALSE,"SimOut1";#N/A,#N/A,FALSE,"SimOut2";#N/A,#N/A,FALSE,"SimOut3";#N/A,#N/A,FALSE,"SimOut4";#N/A,#N/A,FALSE,"SimOut5"}</definedName>
    <definedName name="ппппппппппп_2" localSheetId="57" hidden="1">{#N/A,#N/A,FALSE,"SimInp1";#N/A,#N/A,FALSE,"SimInp2";#N/A,#N/A,FALSE,"SimOut1";#N/A,#N/A,FALSE,"SimOut2";#N/A,#N/A,FALSE,"SimOut3";#N/A,#N/A,FALSE,"SimOut4";#N/A,#N/A,FALSE,"SimOut5"}</definedName>
    <definedName name="ппппппппппп_2" localSheetId="60" hidden="1">{#N/A,#N/A,FALSE,"SimInp1";#N/A,#N/A,FALSE,"SimInp2";#N/A,#N/A,FALSE,"SimOut1";#N/A,#N/A,FALSE,"SimOut2";#N/A,#N/A,FALSE,"SimOut3";#N/A,#N/A,FALSE,"SimOut4";#N/A,#N/A,FALSE,"SimOut5"}</definedName>
    <definedName name="ппппппппппп_2" localSheetId="61" hidden="1">{#N/A,#N/A,FALSE,"SimInp1";#N/A,#N/A,FALSE,"SimInp2";#N/A,#N/A,FALSE,"SimOut1";#N/A,#N/A,FALSE,"SimOut2";#N/A,#N/A,FALSE,"SimOut3";#N/A,#N/A,FALSE,"SimOut4";#N/A,#N/A,FALSE,"SimOut5"}</definedName>
    <definedName name="ппппппппппп_2" localSheetId="62" hidden="1">{#N/A,#N/A,FALSE,"SimInp1";#N/A,#N/A,FALSE,"SimInp2";#N/A,#N/A,FALSE,"SimOut1";#N/A,#N/A,FALSE,"SimOut2";#N/A,#N/A,FALSE,"SimOut3";#N/A,#N/A,FALSE,"SimOut4";#N/A,#N/A,FALSE,"SimOut5"}</definedName>
    <definedName name="ппппппппппп_2" localSheetId="63" hidden="1">{#N/A,#N/A,FALSE,"SimInp1";#N/A,#N/A,FALSE,"SimInp2";#N/A,#N/A,FALSE,"SimOut1";#N/A,#N/A,FALSE,"SimOut2";#N/A,#N/A,FALSE,"SimOut3";#N/A,#N/A,FALSE,"SimOut4";#N/A,#N/A,FALSE,"SimOut5"}</definedName>
    <definedName name="ппппппппппп_2" localSheetId="64" hidden="1">{#N/A,#N/A,FALSE,"SimInp1";#N/A,#N/A,FALSE,"SimInp2";#N/A,#N/A,FALSE,"SimOut1";#N/A,#N/A,FALSE,"SimOut2";#N/A,#N/A,FALSE,"SimOut3";#N/A,#N/A,FALSE,"SimOut4";#N/A,#N/A,FALSE,"SimOut5"}</definedName>
    <definedName name="ппппппппппп_2" localSheetId="65" hidden="1">{#N/A,#N/A,FALSE,"SimInp1";#N/A,#N/A,FALSE,"SimInp2";#N/A,#N/A,FALSE,"SimOut1";#N/A,#N/A,FALSE,"SimOut2";#N/A,#N/A,FALSE,"SimOut3";#N/A,#N/A,FALSE,"SimOut4";#N/A,#N/A,FALSE,"SimOut5"}</definedName>
    <definedName name="ппппппппппп_2" localSheetId="66" hidden="1">{#N/A,#N/A,FALSE,"SimInp1";#N/A,#N/A,FALSE,"SimInp2";#N/A,#N/A,FALSE,"SimOut1";#N/A,#N/A,FALSE,"SimOut2";#N/A,#N/A,FALSE,"SimOut3";#N/A,#N/A,FALSE,"SimOut4";#N/A,#N/A,FALSE,"SimOut5"}</definedName>
    <definedName name="ппппппппппп_2" localSheetId="67" hidden="1">{#N/A,#N/A,FALSE,"SimInp1";#N/A,#N/A,FALSE,"SimInp2";#N/A,#N/A,FALSE,"SimOut1";#N/A,#N/A,FALSE,"SimOut2";#N/A,#N/A,FALSE,"SimOut3";#N/A,#N/A,FALSE,"SimOut4";#N/A,#N/A,FALSE,"SimOut5"}</definedName>
    <definedName name="ппппппппппп_2" localSheetId="68" hidden="1">{#N/A,#N/A,FALSE,"SimInp1";#N/A,#N/A,FALSE,"SimInp2";#N/A,#N/A,FALSE,"SimOut1";#N/A,#N/A,FALSE,"SimOut2";#N/A,#N/A,FALSE,"SimOut3";#N/A,#N/A,FALSE,"SimOut4";#N/A,#N/A,FALSE,"SimOut5"}</definedName>
    <definedName name="ппппппппппп_2" localSheetId="69" hidden="1">{#N/A,#N/A,FALSE,"SimInp1";#N/A,#N/A,FALSE,"SimInp2";#N/A,#N/A,FALSE,"SimOut1";#N/A,#N/A,FALSE,"SimOut2";#N/A,#N/A,FALSE,"SimOut3";#N/A,#N/A,FALSE,"SimOut4";#N/A,#N/A,FALSE,"SimOut5"}</definedName>
    <definedName name="ппппппппппп_2" localSheetId="70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2" hidden="1">{#N/A,#N/A,FALSE,"SimInp1";#N/A,#N/A,FALSE,"SimInp2";#N/A,#N/A,FALSE,"SimOut1";#N/A,#N/A,FALSE,"SimOut2";#N/A,#N/A,FALSE,"SimOut3";#N/A,#N/A,FALSE,"SimOut4";#N/A,#N/A,FALSE,"SimOut5"}</definedName>
    <definedName name="ппппппппппп_2" localSheetId="76" hidden="1">{#N/A,#N/A,FALSE,"SimInp1";#N/A,#N/A,FALSE,"SimInp2";#N/A,#N/A,FALSE,"SimOut1";#N/A,#N/A,FALSE,"SimOut2";#N/A,#N/A,FALSE,"SimOut3";#N/A,#N/A,FALSE,"SimOut4";#N/A,#N/A,FALSE,"SimOut5"}</definedName>
    <definedName name="ппппппппппп_2" localSheetId="78" hidden="1">{#N/A,#N/A,FALSE,"SimInp1";#N/A,#N/A,FALSE,"SimInp2";#N/A,#N/A,FALSE,"SimOut1";#N/A,#N/A,FALSE,"SimOut2";#N/A,#N/A,FALSE,"SimOut3";#N/A,#N/A,FALSE,"SimOut4";#N/A,#N/A,FALSE,"SimOut5"}</definedName>
    <definedName name="ппппппппппп_2" localSheetId="84" hidden="1">{#N/A,#N/A,FALSE,"SimInp1";#N/A,#N/A,FALSE,"SimInp2";#N/A,#N/A,FALSE,"SimOut1";#N/A,#N/A,FALSE,"SimOut2";#N/A,#N/A,FALSE,"SimOut3";#N/A,#N/A,FALSE,"SimOut4";#N/A,#N/A,FALSE,"SimOut5"}</definedName>
    <definedName name="ппппппппппп_2" localSheetId="88" hidden="1">{#N/A,#N/A,FALSE,"SimInp1";#N/A,#N/A,FALSE,"SimInp2";#N/A,#N/A,FALSE,"SimOut1";#N/A,#N/A,FALSE,"SimOut2";#N/A,#N/A,FALSE,"SimOut3";#N/A,#N/A,FALSE,"SimOut4";#N/A,#N/A,FALSE,"SimOut5"}</definedName>
    <definedName name="ппппппппппп_2" localSheetId="91" hidden="1">{#N/A,#N/A,FALSE,"SimInp1";#N/A,#N/A,FALSE,"SimInp2";#N/A,#N/A,FALSE,"SimOut1";#N/A,#N/A,FALSE,"SimOut2";#N/A,#N/A,FALSE,"SimOut3";#N/A,#N/A,FALSE,"SimOut4";#N/A,#N/A,FALSE,"SimOut5"}</definedName>
    <definedName name="ппппппппппп_2" localSheetId="92" hidden="1">{#N/A,#N/A,FALSE,"SimInp1";#N/A,#N/A,FALSE,"SimInp2";#N/A,#N/A,FALSE,"SimOut1";#N/A,#N/A,FALSE,"SimOut2";#N/A,#N/A,FALSE,"SimOut3";#N/A,#N/A,FALSE,"SimOut4";#N/A,#N/A,FALSE,"SimOut5"}</definedName>
    <definedName name="ппппппппппп_2" localSheetId="93" hidden="1">{#N/A,#N/A,FALSE,"SimInp1";#N/A,#N/A,FALSE,"SimInp2";#N/A,#N/A,FALSE,"SimOut1";#N/A,#N/A,FALSE,"SimOut2";#N/A,#N/A,FALSE,"SimOut3";#N/A,#N/A,FALSE,"SimOut4";#N/A,#N/A,FALSE,"SimOut5"}</definedName>
    <definedName name="ппппппппппп_2" localSheetId="74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2" hidden="1">{#N/A,#N/A,FALSE,"Лист4"}</definedName>
    <definedName name="ппше" localSheetId="19" hidden="1">{#N/A,#N/A,FALSE,"Лист4"}</definedName>
    <definedName name="ппше" localSheetId="31" hidden="1">{#N/A,#N/A,FALSE,"Лист4"}</definedName>
    <definedName name="ппше" localSheetId="22" hidden="1">{#N/A,#N/A,FALSE,"Лист4"}</definedName>
    <definedName name="ппше" localSheetId="23" hidden="1">{#N/A,#N/A,FALSE,"Лист4"}</definedName>
    <definedName name="ппше" localSheetId="24" hidden="1">{#N/A,#N/A,FALSE,"Лист4"}</definedName>
    <definedName name="ппше" localSheetId="25" hidden="1">{#N/A,#N/A,FALSE,"Лист4"}</definedName>
    <definedName name="ппше" localSheetId="26" hidden="1">{#N/A,#N/A,FALSE,"Лист4"}</definedName>
    <definedName name="ппше" localSheetId="36" hidden="1">{#N/A,#N/A,FALSE,"Лист4"}</definedName>
    <definedName name="ппше" localSheetId="45" hidden="1">{#N/A,#N/A,FALSE,"Лист4"}</definedName>
    <definedName name="ппше" localSheetId="46" hidden="1">{#N/A,#N/A,FALSE,"Лист4"}</definedName>
    <definedName name="ппше" localSheetId="44" hidden="1">{#N/A,#N/A,FALSE,"Лист4"}</definedName>
    <definedName name="ппше" localSheetId="52" hidden="1">{#N/A,#N/A,FALSE,"Лист4"}</definedName>
    <definedName name="ппше" localSheetId="55" hidden="1">{#N/A,#N/A,FALSE,"Лист4"}</definedName>
    <definedName name="ппше" localSheetId="56" hidden="1">{#N/A,#N/A,FALSE,"Лист4"}</definedName>
    <definedName name="ппше" localSheetId="57" hidden="1">{#N/A,#N/A,FALSE,"Лист4"}</definedName>
    <definedName name="ппше" localSheetId="60" hidden="1">{#N/A,#N/A,FALSE,"Лист4"}</definedName>
    <definedName name="ппше" localSheetId="61" hidden="1">{#N/A,#N/A,FALSE,"Лист4"}</definedName>
    <definedName name="ппше" localSheetId="62" hidden="1">{#N/A,#N/A,FALSE,"Лист4"}</definedName>
    <definedName name="ппше" localSheetId="63" hidden="1">{#N/A,#N/A,FALSE,"Лист4"}</definedName>
    <definedName name="ппше" localSheetId="64" hidden="1">{#N/A,#N/A,FALSE,"Лист4"}</definedName>
    <definedName name="ппше" localSheetId="65" hidden="1">{#N/A,#N/A,FALSE,"Лист4"}</definedName>
    <definedName name="ппше" localSheetId="66" hidden="1">{#N/A,#N/A,FALSE,"Лист4"}</definedName>
    <definedName name="ппше" localSheetId="67" hidden="1">{#N/A,#N/A,FALSE,"Лист4"}</definedName>
    <definedName name="ппше" localSheetId="68" hidden="1">{#N/A,#N/A,FALSE,"Лист4"}</definedName>
    <definedName name="ппше" localSheetId="69" hidden="1">{#N/A,#N/A,FALSE,"Лист4"}</definedName>
    <definedName name="ппше" localSheetId="70" hidden="1">{#N/A,#N/A,FALSE,"Лист4"}</definedName>
    <definedName name="ппше" localSheetId="71" hidden="1">{#N/A,#N/A,FALSE,"Лист4"}</definedName>
    <definedName name="ппше" localSheetId="72" hidden="1">{#N/A,#N/A,FALSE,"Лист4"}</definedName>
    <definedName name="ппше" localSheetId="76" hidden="1">{#N/A,#N/A,FALSE,"Лист4"}</definedName>
    <definedName name="ппше" localSheetId="77" hidden="1">{#N/A,#N/A,FALSE,"Лист4"}</definedName>
    <definedName name="ппше" localSheetId="78" hidden="1">{#N/A,#N/A,FALSE,"Лист4"}</definedName>
    <definedName name="ппше" localSheetId="80" hidden="1">{#N/A,#N/A,FALSE,"Лист4"}</definedName>
    <definedName name="ппше" localSheetId="84" hidden="1">{#N/A,#N/A,FALSE,"Лист4"}</definedName>
    <definedName name="ппше" localSheetId="88" hidden="1">{#N/A,#N/A,FALSE,"Лист4"}</definedName>
    <definedName name="ппше" localSheetId="89" hidden="1">{#N/A,#N/A,FALSE,"Лист4"}</definedName>
    <definedName name="ппше" localSheetId="91" hidden="1">{#N/A,#N/A,FALSE,"Лист4"}</definedName>
    <definedName name="ппше" localSheetId="92" hidden="1">{#N/A,#N/A,FALSE,"Лист4"}</definedName>
    <definedName name="ппше" localSheetId="93" hidden="1">{#N/A,#N/A,FALSE,"Лист4"}</definedName>
    <definedName name="ппше" localSheetId="74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2" hidden="1">{#N/A,#N/A,FALSE,"Лист4"}</definedName>
    <definedName name="про" localSheetId="19" hidden="1">{#N/A,#N/A,FALSE,"Лист4"}</definedName>
    <definedName name="про" localSheetId="31" hidden="1">{#N/A,#N/A,FALSE,"Лист4"}</definedName>
    <definedName name="про" localSheetId="22" hidden="1">{#N/A,#N/A,FALSE,"Лист4"}</definedName>
    <definedName name="про" localSheetId="23" hidden="1">{#N/A,#N/A,FALSE,"Лист4"}</definedName>
    <definedName name="про" localSheetId="24" hidden="1">{#N/A,#N/A,FALSE,"Лист4"}</definedName>
    <definedName name="про" localSheetId="25" hidden="1">{#N/A,#N/A,FALSE,"Лист4"}</definedName>
    <definedName name="про" localSheetId="26" hidden="1">{#N/A,#N/A,FALSE,"Лист4"}</definedName>
    <definedName name="про" localSheetId="36" hidden="1">{#N/A,#N/A,FALSE,"Лист4"}</definedName>
    <definedName name="про" localSheetId="45" hidden="1">{#N/A,#N/A,FALSE,"Лист4"}</definedName>
    <definedName name="про" localSheetId="46" hidden="1">{#N/A,#N/A,FALSE,"Лист4"}</definedName>
    <definedName name="про" localSheetId="44" hidden="1">{#N/A,#N/A,FALSE,"Лист4"}</definedName>
    <definedName name="про" localSheetId="52" hidden="1">{#N/A,#N/A,FALSE,"Лист4"}</definedName>
    <definedName name="про" localSheetId="55" hidden="1">{#N/A,#N/A,FALSE,"Лист4"}</definedName>
    <definedName name="про" localSheetId="56" hidden="1">{#N/A,#N/A,FALSE,"Лист4"}</definedName>
    <definedName name="про" localSheetId="57" hidden="1">{#N/A,#N/A,FALSE,"Лист4"}</definedName>
    <definedName name="про" localSheetId="60" hidden="1">{#N/A,#N/A,FALSE,"Лист4"}</definedName>
    <definedName name="про" localSheetId="61" hidden="1">{#N/A,#N/A,FALSE,"Лист4"}</definedName>
    <definedName name="про" localSheetId="62" hidden="1">{#N/A,#N/A,FALSE,"Лист4"}</definedName>
    <definedName name="про" localSheetId="63" hidden="1">{#N/A,#N/A,FALSE,"Лист4"}</definedName>
    <definedName name="про" localSheetId="64" hidden="1">{#N/A,#N/A,FALSE,"Лист4"}</definedName>
    <definedName name="про" localSheetId="65" hidden="1">{#N/A,#N/A,FALSE,"Лист4"}</definedName>
    <definedName name="про" localSheetId="66" hidden="1">{#N/A,#N/A,FALSE,"Лист4"}</definedName>
    <definedName name="про" localSheetId="67" hidden="1">{#N/A,#N/A,FALSE,"Лист4"}</definedName>
    <definedName name="про" localSheetId="68" hidden="1">{#N/A,#N/A,FALSE,"Лист4"}</definedName>
    <definedName name="про" localSheetId="69" hidden="1">{#N/A,#N/A,FALSE,"Лист4"}</definedName>
    <definedName name="про" localSheetId="70" hidden="1">{#N/A,#N/A,FALSE,"Лист4"}</definedName>
    <definedName name="про" localSheetId="71" hidden="1">{#N/A,#N/A,FALSE,"Лист4"}</definedName>
    <definedName name="про" localSheetId="72" hidden="1">{#N/A,#N/A,FALSE,"Лист4"}</definedName>
    <definedName name="про" localSheetId="76" hidden="1">{#N/A,#N/A,FALSE,"Лист4"}</definedName>
    <definedName name="про" localSheetId="77" hidden="1">{#N/A,#N/A,FALSE,"Лист4"}</definedName>
    <definedName name="про" localSheetId="78" hidden="1">{#N/A,#N/A,FALSE,"Лист4"}</definedName>
    <definedName name="про" localSheetId="80" hidden="1">{#N/A,#N/A,FALSE,"Лист4"}</definedName>
    <definedName name="про" localSheetId="84" hidden="1">{#N/A,#N/A,FALSE,"Лист4"}</definedName>
    <definedName name="про" localSheetId="88" hidden="1">{#N/A,#N/A,FALSE,"Лист4"}</definedName>
    <definedName name="про" localSheetId="89" hidden="1">{#N/A,#N/A,FALSE,"Лист4"}</definedName>
    <definedName name="про" localSheetId="91" hidden="1">{#N/A,#N/A,FALSE,"Лист4"}</definedName>
    <definedName name="про" localSheetId="92" hidden="1">{#N/A,#N/A,FALSE,"Лист4"}</definedName>
    <definedName name="про" localSheetId="93" hidden="1">{#N/A,#N/A,FALSE,"Лист4"}</definedName>
    <definedName name="про" localSheetId="74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2" hidden="1">{#N/A,#N/A,FALSE,"т02бд"}</definedName>
    <definedName name="прогшлл" localSheetId="19" hidden="1">{#N/A,#N/A,FALSE,"т02бд"}</definedName>
    <definedName name="прогшлл" localSheetId="31" hidden="1">{#N/A,#N/A,FALSE,"т02бд"}</definedName>
    <definedName name="прогшлл" localSheetId="22" hidden="1">{#N/A,#N/A,FALSE,"т02бд"}</definedName>
    <definedName name="прогшлл" localSheetId="23" hidden="1">{#N/A,#N/A,FALSE,"т02бд"}</definedName>
    <definedName name="прогшлл" localSheetId="24" hidden="1">{#N/A,#N/A,FALSE,"т02бд"}</definedName>
    <definedName name="прогшлл" localSheetId="25" hidden="1">{#N/A,#N/A,FALSE,"т02бд"}</definedName>
    <definedName name="прогшлл" localSheetId="26" hidden="1">{#N/A,#N/A,FALSE,"т02бд"}</definedName>
    <definedName name="прогшлл" localSheetId="36" hidden="1">{#N/A,#N/A,FALSE,"т02бд"}</definedName>
    <definedName name="прогшлл" localSheetId="45" hidden="1">{#N/A,#N/A,FALSE,"т02бд"}</definedName>
    <definedName name="прогшлл" localSheetId="46" hidden="1">{#N/A,#N/A,FALSE,"т02бд"}</definedName>
    <definedName name="прогшлл" localSheetId="44" hidden="1">{#N/A,#N/A,FALSE,"т02бд"}</definedName>
    <definedName name="прогшлл" localSheetId="52" hidden="1">{#N/A,#N/A,FALSE,"т02бд"}</definedName>
    <definedName name="прогшлл" localSheetId="55" hidden="1">{#N/A,#N/A,FALSE,"т02бд"}</definedName>
    <definedName name="прогшлл" localSheetId="56" hidden="1">{#N/A,#N/A,FALSE,"т02бд"}</definedName>
    <definedName name="прогшлл" localSheetId="57" hidden="1">{#N/A,#N/A,FALSE,"т02бд"}</definedName>
    <definedName name="прогшлл" localSheetId="60" hidden="1">{#N/A,#N/A,FALSE,"т02бд"}</definedName>
    <definedName name="прогшлл" localSheetId="61" hidden="1">{#N/A,#N/A,FALSE,"т02бд"}</definedName>
    <definedName name="прогшлл" localSheetId="62" hidden="1">{#N/A,#N/A,FALSE,"т02бд"}</definedName>
    <definedName name="прогшлл" localSheetId="63" hidden="1">{#N/A,#N/A,FALSE,"т02бд"}</definedName>
    <definedName name="прогшлл" localSheetId="64" hidden="1">{#N/A,#N/A,FALSE,"т02бд"}</definedName>
    <definedName name="прогшлл" localSheetId="65" hidden="1">{#N/A,#N/A,FALSE,"т02бд"}</definedName>
    <definedName name="прогшлл" localSheetId="66" hidden="1">{#N/A,#N/A,FALSE,"т02бд"}</definedName>
    <definedName name="прогшлл" localSheetId="67" hidden="1">{#N/A,#N/A,FALSE,"т02бд"}</definedName>
    <definedName name="прогшлл" localSheetId="68" hidden="1">{#N/A,#N/A,FALSE,"т02бд"}</definedName>
    <definedName name="прогшлл" localSheetId="69" hidden="1">{#N/A,#N/A,FALSE,"т02бд"}</definedName>
    <definedName name="прогшлл" localSheetId="70" hidden="1">{#N/A,#N/A,FALSE,"т02бд"}</definedName>
    <definedName name="прогшлл" localSheetId="71" hidden="1">{#N/A,#N/A,FALSE,"т02бд"}</definedName>
    <definedName name="прогшлл" localSheetId="72" hidden="1">{#N/A,#N/A,FALSE,"т02бд"}</definedName>
    <definedName name="прогшлл" localSheetId="76" hidden="1">{#N/A,#N/A,FALSE,"т02бд"}</definedName>
    <definedName name="прогшлл" localSheetId="78" hidden="1">{#N/A,#N/A,FALSE,"т02бд"}</definedName>
    <definedName name="прогшлл" localSheetId="84" hidden="1">{#N/A,#N/A,FALSE,"т02бд"}</definedName>
    <definedName name="прогшлл" localSheetId="88" hidden="1">{#N/A,#N/A,FALSE,"т02бд"}</definedName>
    <definedName name="прогшлл" localSheetId="91" hidden="1">{#N/A,#N/A,FALSE,"т02бд"}</definedName>
    <definedName name="прогшлл" localSheetId="92" hidden="1">{#N/A,#N/A,FALSE,"т02бд"}</definedName>
    <definedName name="прогшлл" localSheetId="93" hidden="1">{#N/A,#N/A,FALSE,"т02бд"}</definedName>
    <definedName name="прогшлл" localSheetId="74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2" hidden="1">{#N/A,#N/A,FALSE,"т02бд"}</definedName>
    <definedName name="прогшлл_1" localSheetId="19" hidden="1">{#N/A,#N/A,FALSE,"т02бд"}</definedName>
    <definedName name="прогшлл_1" localSheetId="31" hidden="1">{#N/A,#N/A,FALSE,"т02бд"}</definedName>
    <definedName name="прогшлл_1" localSheetId="22" hidden="1">{#N/A,#N/A,FALSE,"т02бд"}</definedName>
    <definedName name="прогшлл_1" localSheetId="23" hidden="1">{#N/A,#N/A,FALSE,"т02бд"}</definedName>
    <definedName name="прогшлл_1" localSheetId="24" hidden="1">{#N/A,#N/A,FALSE,"т02бд"}</definedName>
    <definedName name="прогшлл_1" localSheetId="25" hidden="1">{#N/A,#N/A,FALSE,"т02бд"}</definedName>
    <definedName name="прогшлл_1" localSheetId="26" hidden="1">{#N/A,#N/A,FALSE,"т02бд"}</definedName>
    <definedName name="прогшлл_1" localSheetId="36" hidden="1">{#N/A,#N/A,FALSE,"т02бд"}</definedName>
    <definedName name="прогшлл_1" localSheetId="45" hidden="1">{#N/A,#N/A,FALSE,"т02бд"}</definedName>
    <definedName name="прогшлл_1" localSheetId="46" hidden="1">{#N/A,#N/A,FALSE,"т02бд"}</definedName>
    <definedName name="прогшлл_1" localSheetId="44" hidden="1">{#N/A,#N/A,FALSE,"т02бд"}</definedName>
    <definedName name="прогшлл_1" localSheetId="52" hidden="1">{#N/A,#N/A,FALSE,"т02бд"}</definedName>
    <definedName name="прогшлл_1" localSheetId="55" hidden="1">{#N/A,#N/A,FALSE,"т02бд"}</definedName>
    <definedName name="прогшлл_1" localSheetId="56" hidden="1">{#N/A,#N/A,FALSE,"т02бд"}</definedName>
    <definedName name="прогшлл_1" localSheetId="57" hidden="1">{#N/A,#N/A,FALSE,"т02бд"}</definedName>
    <definedName name="прогшлл_1" localSheetId="60" hidden="1">{#N/A,#N/A,FALSE,"т02бд"}</definedName>
    <definedName name="прогшлл_1" localSheetId="61" hidden="1">{#N/A,#N/A,FALSE,"т02бд"}</definedName>
    <definedName name="прогшлл_1" localSheetId="62" hidden="1">{#N/A,#N/A,FALSE,"т02бд"}</definedName>
    <definedName name="прогшлл_1" localSheetId="63" hidden="1">{#N/A,#N/A,FALSE,"т02бд"}</definedName>
    <definedName name="прогшлл_1" localSheetId="64" hidden="1">{#N/A,#N/A,FALSE,"т02бд"}</definedName>
    <definedName name="прогшлл_1" localSheetId="65" hidden="1">{#N/A,#N/A,FALSE,"т02бд"}</definedName>
    <definedName name="прогшлл_1" localSheetId="66" hidden="1">{#N/A,#N/A,FALSE,"т02бд"}</definedName>
    <definedName name="прогшлл_1" localSheetId="67" hidden="1">{#N/A,#N/A,FALSE,"т02бд"}</definedName>
    <definedName name="прогшлл_1" localSheetId="68" hidden="1">{#N/A,#N/A,FALSE,"т02бд"}</definedName>
    <definedName name="прогшлл_1" localSheetId="69" hidden="1">{#N/A,#N/A,FALSE,"т02бд"}</definedName>
    <definedName name="прогшлл_1" localSheetId="70" hidden="1">{#N/A,#N/A,FALSE,"т02бд"}</definedName>
    <definedName name="прогшлл_1" localSheetId="71" hidden="1">{#N/A,#N/A,FALSE,"т02бд"}</definedName>
    <definedName name="прогшлл_1" localSheetId="72" hidden="1">{#N/A,#N/A,FALSE,"т02бд"}</definedName>
    <definedName name="прогшлл_1" localSheetId="76" hidden="1">{#N/A,#N/A,FALSE,"т02бд"}</definedName>
    <definedName name="прогшлл_1" localSheetId="78" hidden="1">{#N/A,#N/A,FALSE,"т02бд"}</definedName>
    <definedName name="прогшлл_1" localSheetId="84" hidden="1">{#N/A,#N/A,FALSE,"т02бд"}</definedName>
    <definedName name="прогшлл_1" localSheetId="88" hidden="1">{#N/A,#N/A,FALSE,"т02бд"}</definedName>
    <definedName name="прогшлл_1" localSheetId="91" hidden="1">{#N/A,#N/A,FALSE,"т02бд"}</definedName>
    <definedName name="прогшлл_1" localSheetId="92" hidden="1">{#N/A,#N/A,FALSE,"т02бд"}</definedName>
    <definedName name="прогшлл_1" localSheetId="93" hidden="1">{#N/A,#N/A,FALSE,"т02бд"}</definedName>
    <definedName name="прогшлл_1" localSheetId="74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2" hidden="1">{#N/A,#N/A,FALSE,"т02бд"}</definedName>
    <definedName name="прогшлл_2" localSheetId="19" hidden="1">{#N/A,#N/A,FALSE,"т02бд"}</definedName>
    <definedName name="прогшлл_2" localSheetId="31" hidden="1">{#N/A,#N/A,FALSE,"т02бд"}</definedName>
    <definedName name="прогшлл_2" localSheetId="22" hidden="1">{#N/A,#N/A,FALSE,"т02бд"}</definedName>
    <definedName name="прогшлл_2" localSheetId="23" hidden="1">{#N/A,#N/A,FALSE,"т02бд"}</definedName>
    <definedName name="прогшлл_2" localSheetId="24" hidden="1">{#N/A,#N/A,FALSE,"т02бд"}</definedName>
    <definedName name="прогшлл_2" localSheetId="25" hidden="1">{#N/A,#N/A,FALSE,"т02бд"}</definedName>
    <definedName name="прогшлл_2" localSheetId="26" hidden="1">{#N/A,#N/A,FALSE,"т02бд"}</definedName>
    <definedName name="прогшлл_2" localSheetId="36" hidden="1">{#N/A,#N/A,FALSE,"т02бд"}</definedName>
    <definedName name="прогшлл_2" localSheetId="45" hidden="1">{#N/A,#N/A,FALSE,"т02бд"}</definedName>
    <definedName name="прогшлл_2" localSheetId="46" hidden="1">{#N/A,#N/A,FALSE,"т02бд"}</definedName>
    <definedName name="прогшлл_2" localSheetId="44" hidden="1">{#N/A,#N/A,FALSE,"т02бд"}</definedName>
    <definedName name="прогшлл_2" localSheetId="52" hidden="1">{#N/A,#N/A,FALSE,"т02бд"}</definedName>
    <definedName name="прогшлл_2" localSheetId="55" hidden="1">{#N/A,#N/A,FALSE,"т02бд"}</definedName>
    <definedName name="прогшлл_2" localSheetId="56" hidden="1">{#N/A,#N/A,FALSE,"т02бд"}</definedName>
    <definedName name="прогшлл_2" localSheetId="57" hidden="1">{#N/A,#N/A,FALSE,"т02бд"}</definedName>
    <definedName name="прогшлл_2" localSheetId="60" hidden="1">{#N/A,#N/A,FALSE,"т02бд"}</definedName>
    <definedName name="прогшлл_2" localSheetId="61" hidden="1">{#N/A,#N/A,FALSE,"т02бд"}</definedName>
    <definedName name="прогшлл_2" localSheetId="62" hidden="1">{#N/A,#N/A,FALSE,"т02бд"}</definedName>
    <definedName name="прогшлл_2" localSheetId="63" hidden="1">{#N/A,#N/A,FALSE,"т02бд"}</definedName>
    <definedName name="прогшлл_2" localSheetId="64" hidden="1">{#N/A,#N/A,FALSE,"т02бд"}</definedName>
    <definedName name="прогшлл_2" localSheetId="65" hidden="1">{#N/A,#N/A,FALSE,"т02бд"}</definedName>
    <definedName name="прогшлл_2" localSheetId="66" hidden="1">{#N/A,#N/A,FALSE,"т02бд"}</definedName>
    <definedName name="прогшлл_2" localSheetId="67" hidden="1">{#N/A,#N/A,FALSE,"т02бд"}</definedName>
    <definedName name="прогшлл_2" localSheetId="68" hidden="1">{#N/A,#N/A,FALSE,"т02бд"}</definedName>
    <definedName name="прогшлл_2" localSheetId="69" hidden="1">{#N/A,#N/A,FALSE,"т02бд"}</definedName>
    <definedName name="прогшлл_2" localSheetId="70" hidden="1">{#N/A,#N/A,FALSE,"т02бд"}</definedName>
    <definedName name="прогшлл_2" localSheetId="71" hidden="1">{#N/A,#N/A,FALSE,"т02бд"}</definedName>
    <definedName name="прогшлл_2" localSheetId="72" hidden="1">{#N/A,#N/A,FALSE,"т02бд"}</definedName>
    <definedName name="прогшлл_2" localSheetId="76" hidden="1">{#N/A,#N/A,FALSE,"т02бд"}</definedName>
    <definedName name="прогшлл_2" localSheetId="78" hidden="1">{#N/A,#N/A,FALSE,"т02бд"}</definedName>
    <definedName name="прогшлл_2" localSheetId="84" hidden="1">{#N/A,#N/A,FALSE,"т02бд"}</definedName>
    <definedName name="прогшлл_2" localSheetId="88" hidden="1">{#N/A,#N/A,FALSE,"т02бд"}</definedName>
    <definedName name="прогшлл_2" localSheetId="91" hidden="1">{#N/A,#N/A,FALSE,"т02бд"}</definedName>
    <definedName name="прогшлл_2" localSheetId="92" hidden="1">{#N/A,#N/A,FALSE,"т02бд"}</definedName>
    <definedName name="прогшлл_2" localSheetId="93" hidden="1">{#N/A,#N/A,FALSE,"т02бд"}</definedName>
    <definedName name="прогшлл_2" localSheetId="74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2" hidden="1">{#N/A,#N/A,FALSE,"Лист4"}</definedName>
    <definedName name="прое" localSheetId="19" hidden="1">{#N/A,#N/A,FALSE,"Лист4"}</definedName>
    <definedName name="прое" localSheetId="31" hidden="1">{#N/A,#N/A,FALSE,"Лист4"}</definedName>
    <definedName name="прое" localSheetId="22" hidden="1">{#N/A,#N/A,FALSE,"Лист4"}</definedName>
    <definedName name="прое" localSheetId="23" hidden="1">{#N/A,#N/A,FALSE,"Лист4"}</definedName>
    <definedName name="прое" localSheetId="24" hidden="1">{#N/A,#N/A,FALSE,"Лист4"}</definedName>
    <definedName name="прое" localSheetId="25" hidden="1">{#N/A,#N/A,FALSE,"Лист4"}</definedName>
    <definedName name="прое" localSheetId="26" hidden="1">{#N/A,#N/A,FALSE,"Лист4"}</definedName>
    <definedName name="прое" localSheetId="36" hidden="1">{#N/A,#N/A,FALSE,"Лист4"}</definedName>
    <definedName name="прое" localSheetId="45" hidden="1">{#N/A,#N/A,FALSE,"Лист4"}</definedName>
    <definedName name="прое" localSheetId="46" hidden="1">{#N/A,#N/A,FALSE,"Лист4"}</definedName>
    <definedName name="прое" localSheetId="44" hidden="1">{#N/A,#N/A,FALSE,"Лист4"}</definedName>
    <definedName name="прое" localSheetId="52" hidden="1">{#N/A,#N/A,FALSE,"Лист4"}</definedName>
    <definedName name="прое" localSheetId="55" hidden="1">{#N/A,#N/A,FALSE,"Лист4"}</definedName>
    <definedName name="прое" localSheetId="56" hidden="1">{#N/A,#N/A,FALSE,"Лист4"}</definedName>
    <definedName name="прое" localSheetId="57" hidden="1">{#N/A,#N/A,FALSE,"Лист4"}</definedName>
    <definedName name="прое" localSheetId="60" hidden="1">{#N/A,#N/A,FALSE,"Лист4"}</definedName>
    <definedName name="прое" localSheetId="61" hidden="1">{#N/A,#N/A,FALSE,"Лист4"}</definedName>
    <definedName name="прое" localSheetId="62" hidden="1">{#N/A,#N/A,FALSE,"Лист4"}</definedName>
    <definedName name="прое" localSheetId="63" hidden="1">{#N/A,#N/A,FALSE,"Лист4"}</definedName>
    <definedName name="прое" localSheetId="64" hidden="1">{#N/A,#N/A,FALSE,"Лист4"}</definedName>
    <definedName name="прое" localSheetId="65" hidden="1">{#N/A,#N/A,FALSE,"Лист4"}</definedName>
    <definedName name="прое" localSheetId="66" hidden="1">{#N/A,#N/A,FALSE,"Лист4"}</definedName>
    <definedName name="прое" localSheetId="67" hidden="1">{#N/A,#N/A,FALSE,"Лист4"}</definedName>
    <definedName name="прое" localSheetId="68" hidden="1">{#N/A,#N/A,FALSE,"Лист4"}</definedName>
    <definedName name="прое" localSheetId="69" hidden="1">{#N/A,#N/A,FALSE,"Лист4"}</definedName>
    <definedName name="прое" localSheetId="70" hidden="1">{#N/A,#N/A,FALSE,"Лист4"}</definedName>
    <definedName name="прое" localSheetId="71" hidden="1">{#N/A,#N/A,FALSE,"Лист4"}</definedName>
    <definedName name="прое" localSheetId="72" hidden="1">{#N/A,#N/A,FALSE,"Лист4"}</definedName>
    <definedName name="прое" localSheetId="76" hidden="1">{#N/A,#N/A,FALSE,"Лист4"}</definedName>
    <definedName name="прое" localSheetId="77" hidden="1">{#N/A,#N/A,FALSE,"Лист4"}</definedName>
    <definedName name="прое" localSheetId="78" hidden="1">{#N/A,#N/A,FALSE,"Лист4"}</definedName>
    <definedName name="прое" localSheetId="80" hidden="1">{#N/A,#N/A,FALSE,"Лист4"}</definedName>
    <definedName name="прое" localSheetId="84" hidden="1">{#N/A,#N/A,FALSE,"Лист4"}</definedName>
    <definedName name="прое" localSheetId="88" hidden="1">{#N/A,#N/A,FALSE,"Лист4"}</definedName>
    <definedName name="прое" localSheetId="89" hidden="1">{#N/A,#N/A,FALSE,"Лист4"}</definedName>
    <definedName name="прое" localSheetId="91" hidden="1">{#N/A,#N/A,FALSE,"Лист4"}</definedName>
    <definedName name="прое" localSheetId="92" hidden="1">{#N/A,#N/A,FALSE,"Лист4"}</definedName>
    <definedName name="прое" localSheetId="93" hidden="1">{#N/A,#N/A,FALSE,"Лист4"}</definedName>
    <definedName name="прое" localSheetId="74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2" hidden="1">{#N/A,#N/A,FALSE,"Лист4"}</definedName>
    <definedName name="прои" localSheetId="19" hidden="1">{#N/A,#N/A,FALSE,"Лист4"}</definedName>
    <definedName name="прои" localSheetId="31" hidden="1">{#N/A,#N/A,FALSE,"Лист4"}</definedName>
    <definedName name="прои" localSheetId="22" hidden="1">{#N/A,#N/A,FALSE,"Лист4"}</definedName>
    <definedName name="прои" localSheetId="23" hidden="1">{#N/A,#N/A,FALSE,"Лист4"}</definedName>
    <definedName name="прои" localSheetId="24" hidden="1">{#N/A,#N/A,FALSE,"Лист4"}</definedName>
    <definedName name="прои" localSheetId="25" hidden="1">{#N/A,#N/A,FALSE,"Лист4"}</definedName>
    <definedName name="прои" localSheetId="26" hidden="1">{#N/A,#N/A,FALSE,"Лист4"}</definedName>
    <definedName name="прои" localSheetId="36" hidden="1">{#N/A,#N/A,FALSE,"Лист4"}</definedName>
    <definedName name="прои" localSheetId="45" hidden="1">{#N/A,#N/A,FALSE,"Лист4"}</definedName>
    <definedName name="прои" localSheetId="46" hidden="1">{#N/A,#N/A,FALSE,"Лист4"}</definedName>
    <definedName name="прои" localSheetId="44" hidden="1">{#N/A,#N/A,FALSE,"Лист4"}</definedName>
    <definedName name="прои" localSheetId="52" hidden="1">{#N/A,#N/A,FALSE,"Лист4"}</definedName>
    <definedName name="прои" localSheetId="55" hidden="1">{#N/A,#N/A,FALSE,"Лист4"}</definedName>
    <definedName name="прои" localSheetId="56" hidden="1">{#N/A,#N/A,FALSE,"Лист4"}</definedName>
    <definedName name="прои" localSheetId="57" hidden="1">{#N/A,#N/A,FALSE,"Лист4"}</definedName>
    <definedName name="прои" localSheetId="60" hidden="1">{#N/A,#N/A,FALSE,"Лист4"}</definedName>
    <definedName name="прои" localSheetId="61" hidden="1">{#N/A,#N/A,FALSE,"Лист4"}</definedName>
    <definedName name="прои" localSheetId="62" hidden="1">{#N/A,#N/A,FALSE,"Лист4"}</definedName>
    <definedName name="прои" localSheetId="63" hidden="1">{#N/A,#N/A,FALSE,"Лист4"}</definedName>
    <definedName name="прои" localSheetId="64" hidden="1">{#N/A,#N/A,FALSE,"Лист4"}</definedName>
    <definedName name="прои" localSheetId="65" hidden="1">{#N/A,#N/A,FALSE,"Лист4"}</definedName>
    <definedName name="прои" localSheetId="66" hidden="1">{#N/A,#N/A,FALSE,"Лист4"}</definedName>
    <definedName name="прои" localSheetId="67" hidden="1">{#N/A,#N/A,FALSE,"Лист4"}</definedName>
    <definedName name="прои" localSheetId="68" hidden="1">{#N/A,#N/A,FALSE,"Лист4"}</definedName>
    <definedName name="прои" localSheetId="69" hidden="1">{#N/A,#N/A,FALSE,"Лист4"}</definedName>
    <definedName name="прои" localSheetId="70" hidden="1">{#N/A,#N/A,FALSE,"Лист4"}</definedName>
    <definedName name="прои" localSheetId="71" hidden="1">{#N/A,#N/A,FALSE,"Лист4"}</definedName>
    <definedName name="прои" localSheetId="72" hidden="1">{#N/A,#N/A,FALSE,"Лист4"}</definedName>
    <definedName name="прои" localSheetId="76" hidden="1">{#N/A,#N/A,FALSE,"Лист4"}</definedName>
    <definedName name="прои" localSheetId="77" hidden="1">{#N/A,#N/A,FALSE,"Лист4"}</definedName>
    <definedName name="прои" localSheetId="78" hidden="1">{#N/A,#N/A,FALSE,"Лист4"}</definedName>
    <definedName name="прои" localSheetId="80" hidden="1">{#N/A,#N/A,FALSE,"Лист4"}</definedName>
    <definedName name="прои" localSheetId="84" hidden="1">{#N/A,#N/A,FALSE,"Лист4"}</definedName>
    <definedName name="прои" localSheetId="88" hidden="1">{#N/A,#N/A,FALSE,"Лист4"}</definedName>
    <definedName name="прои" localSheetId="89" hidden="1">{#N/A,#N/A,FALSE,"Лист4"}</definedName>
    <definedName name="прои" localSheetId="91" hidden="1">{#N/A,#N/A,FALSE,"Лист4"}</definedName>
    <definedName name="прои" localSheetId="92" hidden="1">{#N/A,#N/A,FALSE,"Лист4"}</definedName>
    <definedName name="прои" localSheetId="93" hidden="1">{#N/A,#N/A,FALSE,"Лист4"}</definedName>
    <definedName name="прои" localSheetId="74" hidden="1">{#N/A,#N/A,FALSE,"Лист4"}</definedName>
    <definedName name="прои" hidden="1">{#N/A,#N/A,FALSE,"Лист4"}</definedName>
    <definedName name="р" localSheetId="11">#REF!</definedName>
    <definedName name="р" localSheetId="19">#REF!</definedName>
    <definedName name="р" localSheetId="25">#REF!</definedName>
    <definedName name="р" localSheetId="52">#REF!</definedName>
    <definedName name="р" localSheetId="57">#REF!</definedName>
    <definedName name="р" localSheetId="61">#REF!</definedName>
    <definedName name="р" localSheetId="62">#REF!</definedName>
    <definedName name="р" localSheetId="63">#REF!</definedName>
    <definedName name="р" localSheetId="64">#REF!</definedName>
    <definedName name="р" localSheetId="65">#REF!</definedName>
    <definedName name="р" localSheetId="66">#REF!</definedName>
    <definedName name="р" localSheetId="67">#REF!</definedName>
    <definedName name="р" localSheetId="68">#REF!</definedName>
    <definedName name="р" localSheetId="69">#REF!</definedName>
    <definedName name="р" localSheetId="70">#REF!</definedName>
    <definedName name="р" localSheetId="71">#REF!</definedName>
    <definedName name="р" localSheetId="72">#REF!</definedName>
    <definedName name="р" localSheetId="76">#REF!</definedName>
    <definedName name="р" localSheetId="85">#REF!</definedName>
    <definedName name="р" localSheetId="78">#REF!</definedName>
    <definedName name="р" localSheetId="80">#REF!</definedName>
    <definedName name="р" localSheetId="81">#REF!</definedName>
    <definedName name="р" localSheetId="82">#REF!</definedName>
    <definedName name="р" localSheetId="84">#REF!</definedName>
    <definedName name="р" localSheetId="91">#REF!</definedName>
    <definedName name="р" localSheetId="92">#REF!</definedName>
    <definedName name="р" localSheetId="93">#REF!</definedName>
    <definedName name="р" localSheetId="15">#REF!</definedName>
    <definedName name="р" localSheetId="16">#REF!</definedName>
    <definedName name="р" localSheetId="74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2" hidden="1">{#N/A,#N/A,FALSE,"Лист4"}</definedName>
    <definedName name="рор" localSheetId="19" hidden="1">{#N/A,#N/A,FALSE,"Лист4"}</definedName>
    <definedName name="рор" localSheetId="31" hidden="1">{#N/A,#N/A,FALSE,"Лист4"}</definedName>
    <definedName name="рор" localSheetId="22" hidden="1">{#N/A,#N/A,FALSE,"Лист4"}</definedName>
    <definedName name="рор" localSheetId="23" hidden="1">{#N/A,#N/A,FALSE,"Лист4"}</definedName>
    <definedName name="рор" localSheetId="24" hidden="1">{#N/A,#N/A,FALSE,"Лист4"}</definedName>
    <definedName name="рор" localSheetId="25" hidden="1">{#N/A,#N/A,FALSE,"Лист4"}</definedName>
    <definedName name="рор" localSheetId="26" hidden="1">{#N/A,#N/A,FALSE,"Лист4"}</definedName>
    <definedName name="рор" localSheetId="36" hidden="1">{#N/A,#N/A,FALSE,"Лист4"}</definedName>
    <definedName name="рор" localSheetId="45" hidden="1">{#N/A,#N/A,FALSE,"Лист4"}</definedName>
    <definedName name="рор" localSheetId="46" hidden="1">{#N/A,#N/A,FALSE,"Лист4"}</definedName>
    <definedName name="рор" localSheetId="44" hidden="1">{#N/A,#N/A,FALSE,"Лист4"}</definedName>
    <definedName name="рор" localSheetId="52" hidden="1">{#N/A,#N/A,FALSE,"Лист4"}</definedName>
    <definedName name="рор" localSheetId="55" hidden="1">{#N/A,#N/A,FALSE,"Лист4"}</definedName>
    <definedName name="рор" localSheetId="56" hidden="1">{#N/A,#N/A,FALSE,"Лист4"}</definedName>
    <definedName name="рор" localSheetId="57" hidden="1">{#N/A,#N/A,FALSE,"Лист4"}</definedName>
    <definedName name="рор" localSheetId="60" hidden="1">{#N/A,#N/A,FALSE,"Лист4"}</definedName>
    <definedName name="рор" localSheetId="61" hidden="1">{#N/A,#N/A,FALSE,"Лист4"}</definedName>
    <definedName name="рор" localSheetId="62" hidden="1">{#N/A,#N/A,FALSE,"Лист4"}</definedName>
    <definedName name="рор" localSheetId="63" hidden="1">{#N/A,#N/A,FALSE,"Лист4"}</definedName>
    <definedName name="рор" localSheetId="64" hidden="1">{#N/A,#N/A,FALSE,"Лист4"}</definedName>
    <definedName name="рор" localSheetId="65" hidden="1">{#N/A,#N/A,FALSE,"Лист4"}</definedName>
    <definedName name="рор" localSheetId="66" hidden="1">{#N/A,#N/A,FALSE,"Лист4"}</definedName>
    <definedName name="рор" localSheetId="67" hidden="1">{#N/A,#N/A,FALSE,"Лист4"}</definedName>
    <definedName name="рор" localSheetId="68" hidden="1">{#N/A,#N/A,FALSE,"Лист4"}</definedName>
    <definedName name="рор" localSheetId="69" hidden="1">{#N/A,#N/A,FALSE,"Лист4"}</definedName>
    <definedName name="рор" localSheetId="70" hidden="1">{#N/A,#N/A,FALSE,"Лист4"}</definedName>
    <definedName name="рор" localSheetId="71" hidden="1">{#N/A,#N/A,FALSE,"Лист4"}</definedName>
    <definedName name="рор" localSheetId="72" hidden="1">{#N/A,#N/A,FALSE,"Лист4"}</definedName>
    <definedName name="рор" localSheetId="76" hidden="1">{#N/A,#N/A,FALSE,"Лист4"}</definedName>
    <definedName name="рор" localSheetId="77" hidden="1">{#N/A,#N/A,FALSE,"Лист4"}</definedName>
    <definedName name="рор" localSheetId="78" hidden="1">{#N/A,#N/A,FALSE,"Лист4"}</definedName>
    <definedName name="рор" localSheetId="80" hidden="1">{#N/A,#N/A,FALSE,"Лист4"}</definedName>
    <definedName name="рор" localSheetId="84" hidden="1">{#N/A,#N/A,FALSE,"Лист4"}</definedName>
    <definedName name="рор" localSheetId="88" hidden="1">{#N/A,#N/A,FALSE,"Лист4"}</definedName>
    <definedName name="рор" localSheetId="89" hidden="1">{#N/A,#N/A,FALSE,"Лист4"}</definedName>
    <definedName name="рор" localSheetId="91" hidden="1">{#N/A,#N/A,FALSE,"Лист4"}</definedName>
    <definedName name="рор" localSheetId="92" hidden="1">{#N/A,#N/A,FALSE,"Лист4"}</definedName>
    <definedName name="рор" localSheetId="93" hidden="1">{#N/A,#N/A,FALSE,"Лист4"}</definedName>
    <definedName name="рор" localSheetId="74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2" hidden="1">{#N/A,#N/A,FALSE,"Лист4"}</definedName>
    <definedName name="роро" localSheetId="19" hidden="1">{#N/A,#N/A,FALSE,"Лист4"}</definedName>
    <definedName name="роро" localSheetId="31" hidden="1">{#N/A,#N/A,FALSE,"Лист4"}</definedName>
    <definedName name="роро" localSheetId="22" hidden="1">{#N/A,#N/A,FALSE,"Лист4"}</definedName>
    <definedName name="роро" localSheetId="23" hidden="1">{#N/A,#N/A,FALSE,"Лист4"}</definedName>
    <definedName name="роро" localSheetId="24" hidden="1">{#N/A,#N/A,FALSE,"Лист4"}</definedName>
    <definedName name="роро" localSheetId="25" hidden="1">{#N/A,#N/A,FALSE,"Лист4"}</definedName>
    <definedName name="роро" localSheetId="26" hidden="1">{#N/A,#N/A,FALSE,"Лист4"}</definedName>
    <definedName name="роро" localSheetId="36" hidden="1">{#N/A,#N/A,FALSE,"Лист4"}</definedName>
    <definedName name="роро" localSheetId="45" hidden="1">{#N/A,#N/A,FALSE,"Лист4"}</definedName>
    <definedName name="роро" localSheetId="46" hidden="1">{#N/A,#N/A,FALSE,"Лист4"}</definedName>
    <definedName name="роро" localSheetId="44" hidden="1">{#N/A,#N/A,FALSE,"Лист4"}</definedName>
    <definedName name="роро" localSheetId="52" hidden="1">{#N/A,#N/A,FALSE,"Лист4"}</definedName>
    <definedName name="роро" localSheetId="55" hidden="1">{#N/A,#N/A,FALSE,"Лист4"}</definedName>
    <definedName name="роро" localSheetId="56" hidden="1">{#N/A,#N/A,FALSE,"Лист4"}</definedName>
    <definedName name="роро" localSheetId="57" hidden="1">{#N/A,#N/A,FALSE,"Лист4"}</definedName>
    <definedName name="роро" localSheetId="60" hidden="1">{#N/A,#N/A,FALSE,"Лист4"}</definedName>
    <definedName name="роро" localSheetId="61" hidden="1">{#N/A,#N/A,FALSE,"Лист4"}</definedName>
    <definedName name="роро" localSheetId="62" hidden="1">{#N/A,#N/A,FALSE,"Лист4"}</definedName>
    <definedName name="роро" localSheetId="63" hidden="1">{#N/A,#N/A,FALSE,"Лист4"}</definedName>
    <definedName name="роро" localSheetId="64" hidden="1">{#N/A,#N/A,FALSE,"Лист4"}</definedName>
    <definedName name="роро" localSheetId="65" hidden="1">{#N/A,#N/A,FALSE,"Лист4"}</definedName>
    <definedName name="роро" localSheetId="66" hidden="1">{#N/A,#N/A,FALSE,"Лист4"}</definedName>
    <definedName name="роро" localSheetId="67" hidden="1">{#N/A,#N/A,FALSE,"Лист4"}</definedName>
    <definedName name="роро" localSheetId="68" hidden="1">{#N/A,#N/A,FALSE,"Лист4"}</definedName>
    <definedName name="роро" localSheetId="69" hidden="1">{#N/A,#N/A,FALSE,"Лист4"}</definedName>
    <definedName name="роро" localSheetId="70" hidden="1">{#N/A,#N/A,FALSE,"Лист4"}</definedName>
    <definedName name="роро" localSheetId="71" hidden="1">{#N/A,#N/A,FALSE,"Лист4"}</definedName>
    <definedName name="роро" localSheetId="72" hidden="1">{#N/A,#N/A,FALSE,"Лист4"}</definedName>
    <definedName name="роро" localSheetId="76" hidden="1">{#N/A,#N/A,FALSE,"Лист4"}</definedName>
    <definedName name="роро" localSheetId="77" hidden="1">{#N/A,#N/A,FALSE,"Лист4"}</definedName>
    <definedName name="роро" localSheetId="78" hidden="1">{#N/A,#N/A,FALSE,"Лист4"}</definedName>
    <definedName name="роро" localSheetId="80" hidden="1">{#N/A,#N/A,FALSE,"Лист4"}</definedName>
    <definedName name="роро" localSheetId="84" hidden="1">{#N/A,#N/A,FALSE,"Лист4"}</definedName>
    <definedName name="роро" localSheetId="88" hidden="1">{#N/A,#N/A,FALSE,"Лист4"}</definedName>
    <definedName name="роро" localSheetId="89" hidden="1">{#N/A,#N/A,FALSE,"Лист4"}</definedName>
    <definedName name="роро" localSheetId="91" hidden="1">{#N/A,#N/A,FALSE,"Лист4"}</definedName>
    <definedName name="роро" localSheetId="92" hidden="1">{#N/A,#N/A,FALSE,"Лист4"}</definedName>
    <definedName name="роро" localSheetId="93" hidden="1">{#N/A,#N/A,FALSE,"Лист4"}</definedName>
    <definedName name="роро" localSheetId="74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6" hidden="1">{#N/A,#N/A,FALSE,"I";#N/A,#N/A,FALSE,"J";#N/A,#N/A,FALSE,"K";#N/A,#N/A,FALSE,"L";#N/A,#N/A,FALSE,"M";#N/A,#N/A,FALSE,"N";#N/A,#N/A,FALSE,"O"}</definedName>
    <definedName name="росія" localSheetId="19" hidden="1">{#N/A,#N/A,FALSE,"I";#N/A,#N/A,FALSE,"J";#N/A,#N/A,FALSE,"K";#N/A,#N/A,FALSE,"L";#N/A,#N/A,FALSE,"M";#N/A,#N/A,FALSE,"N";#N/A,#N/A,FALSE,"O"}</definedName>
    <definedName name="росія" localSheetId="31" hidden="1">{#N/A,#N/A,FALSE,"I";#N/A,#N/A,FALSE,"J";#N/A,#N/A,FALSE,"K";#N/A,#N/A,FALSE,"L";#N/A,#N/A,FALSE,"M";#N/A,#N/A,FALSE,"N";#N/A,#N/A,FALSE,"O"}</definedName>
    <definedName name="росія" localSheetId="22" hidden="1">{#N/A,#N/A,FALSE,"I";#N/A,#N/A,FALSE,"J";#N/A,#N/A,FALSE,"K";#N/A,#N/A,FALSE,"L";#N/A,#N/A,FALSE,"M";#N/A,#N/A,FALSE,"N";#N/A,#N/A,FALSE,"O"}</definedName>
    <definedName name="росія" localSheetId="23" hidden="1">{#N/A,#N/A,FALSE,"I";#N/A,#N/A,FALSE,"J";#N/A,#N/A,FALSE,"K";#N/A,#N/A,FALSE,"L";#N/A,#N/A,FALSE,"M";#N/A,#N/A,FALSE,"N";#N/A,#N/A,FALSE,"O"}</definedName>
    <definedName name="росія" localSheetId="24" hidden="1">{#N/A,#N/A,FALSE,"I";#N/A,#N/A,FALSE,"J";#N/A,#N/A,FALSE,"K";#N/A,#N/A,FALSE,"L";#N/A,#N/A,FALSE,"M";#N/A,#N/A,FALSE,"N";#N/A,#N/A,FALSE,"O"}</definedName>
    <definedName name="росія" localSheetId="25" hidden="1">{#N/A,#N/A,FALSE,"I";#N/A,#N/A,FALSE,"J";#N/A,#N/A,FALSE,"K";#N/A,#N/A,FALSE,"L";#N/A,#N/A,FALSE,"M";#N/A,#N/A,FALSE,"N";#N/A,#N/A,FALSE,"O"}</definedName>
    <definedName name="росія" localSheetId="26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46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52" hidden="1">{#N/A,#N/A,FALSE,"I";#N/A,#N/A,FALSE,"J";#N/A,#N/A,FALSE,"K";#N/A,#N/A,FALSE,"L";#N/A,#N/A,FALSE,"M";#N/A,#N/A,FALSE,"N";#N/A,#N/A,FALSE,"O"}</definedName>
    <definedName name="росія" localSheetId="55" hidden="1">{#N/A,#N/A,FALSE,"I";#N/A,#N/A,FALSE,"J";#N/A,#N/A,FALSE,"K";#N/A,#N/A,FALSE,"L";#N/A,#N/A,FALSE,"M";#N/A,#N/A,FALSE,"N";#N/A,#N/A,FALSE,"O"}</definedName>
    <definedName name="росія" localSheetId="56" hidden="1">{#N/A,#N/A,FALSE,"I";#N/A,#N/A,FALSE,"J";#N/A,#N/A,FALSE,"K";#N/A,#N/A,FALSE,"L";#N/A,#N/A,FALSE,"M";#N/A,#N/A,FALSE,"N";#N/A,#N/A,FALSE,"O"}</definedName>
    <definedName name="росія" localSheetId="57" hidden="1">{#N/A,#N/A,FALSE,"I";#N/A,#N/A,FALSE,"J";#N/A,#N/A,FALSE,"K";#N/A,#N/A,FALSE,"L";#N/A,#N/A,FALSE,"M";#N/A,#N/A,FALSE,"N";#N/A,#N/A,FALSE,"O"}</definedName>
    <definedName name="росія" localSheetId="58" hidden="1">{#N/A,#N/A,FALSE,"I";#N/A,#N/A,FALSE,"J";#N/A,#N/A,FALSE,"K";#N/A,#N/A,FALSE,"L";#N/A,#N/A,FALSE,"M";#N/A,#N/A,FALSE,"N";#N/A,#N/A,FALSE,"O"}</definedName>
    <definedName name="росія" localSheetId="60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62" hidden="1">{#N/A,#N/A,FALSE,"I";#N/A,#N/A,FALSE,"J";#N/A,#N/A,FALSE,"K";#N/A,#N/A,FALSE,"L";#N/A,#N/A,FALSE,"M";#N/A,#N/A,FALSE,"N";#N/A,#N/A,FALSE,"O"}</definedName>
    <definedName name="росія" localSheetId="63" hidden="1">{#N/A,#N/A,FALSE,"I";#N/A,#N/A,FALSE,"J";#N/A,#N/A,FALSE,"K";#N/A,#N/A,FALSE,"L";#N/A,#N/A,FALSE,"M";#N/A,#N/A,FALSE,"N";#N/A,#N/A,FALSE,"O"}</definedName>
    <definedName name="росія" localSheetId="64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localSheetId="66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8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localSheetId="80" hidden="1">{#N/A,#N/A,FALSE,"I";#N/A,#N/A,FALSE,"J";#N/A,#N/A,FALSE,"K";#N/A,#N/A,FALSE,"L";#N/A,#N/A,FALSE,"M";#N/A,#N/A,FALSE,"N";#N/A,#N/A,FALSE,"O"}</definedName>
    <definedName name="росія" localSheetId="84" hidden="1">{#N/A,#N/A,FALSE,"I";#N/A,#N/A,FALSE,"J";#N/A,#N/A,FALSE,"K";#N/A,#N/A,FALSE,"L";#N/A,#N/A,FALSE,"M";#N/A,#N/A,FALSE,"N";#N/A,#N/A,FALSE,"O"}</definedName>
    <definedName name="росія" localSheetId="88" hidden="1">{#N/A,#N/A,FALSE,"I";#N/A,#N/A,FALSE,"J";#N/A,#N/A,FALSE,"K";#N/A,#N/A,FALSE,"L";#N/A,#N/A,FALSE,"M";#N/A,#N/A,FALSE,"N";#N/A,#N/A,FALSE,"O"}</definedName>
    <definedName name="росія" localSheetId="89" hidden="1">{#N/A,#N/A,FALSE,"I";#N/A,#N/A,FALSE,"J";#N/A,#N/A,FALSE,"K";#N/A,#N/A,FALSE,"L";#N/A,#N/A,FALSE,"M";#N/A,#N/A,FALSE,"N";#N/A,#N/A,FALSE,"O"}</definedName>
    <definedName name="росія" localSheetId="91" hidden="1">{#N/A,#N/A,FALSE,"I";#N/A,#N/A,FALSE,"J";#N/A,#N/A,FALSE,"K";#N/A,#N/A,FALSE,"L";#N/A,#N/A,FALSE,"M";#N/A,#N/A,FALSE,"N";#N/A,#N/A,FALSE,"O"}</definedName>
    <definedName name="росія" localSheetId="92" hidden="1">{#N/A,#N/A,FALSE,"I";#N/A,#N/A,FALSE,"J";#N/A,#N/A,FALSE,"K";#N/A,#N/A,FALSE,"L";#N/A,#N/A,FALSE,"M";#N/A,#N/A,FALSE,"N";#N/A,#N/A,FALSE,"O"}</definedName>
    <definedName name="росія" localSheetId="93" hidden="1">{#N/A,#N/A,FALSE,"I";#N/A,#N/A,FALSE,"J";#N/A,#N/A,FALSE,"K";#N/A,#N/A,FALSE,"L";#N/A,#N/A,FALSE,"M";#N/A,#N/A,FALSE,"N";#N/A,#N/A,FALSE,"O"}</definedName>
    <definedName name="росія" localSheetId="74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2" hidden="1">{#N/A,#N/A,FALSE,"I";#N/A,#N/A,FALSE,"J";#N/A,#N/A,FALSE,"K";#N/A,#N/A,FALSE,"L";#N/A,#N/A,FALSE,"M";#N/A,#N/A,FALSE,"N";#N/A,#N/A,FALSE,"O"}</definedName>
    <definedName name="росія_1" localSheetId="19" hidden="1">{#N/A,#N/A,FALSE,"I";#N/A,#N/A,FALSE,"J";#N/A,#N/A,FALSE,"K";#N/A,#N/A,FALSE,"L";#N/A,#N/A,FALSE,"M";#N/A,#N/A,FALSE,"N";#N/A,#N/A,FALSE,"O"}</definedName>
    <definedName name="росія_1" localSheetId="31" hidden="1">{#N/A,#N/A,FALSE,"I";#N/A,#N/A,FALSE,"J";#N/A,#N/A,FALSE,"K";#N/A,#N/A,FALSE,"L";#N/A,#N/A,FALSE,"M";#N/A,#N/A,FALSE,"N";#N/A,#N/A,FALSE,"O"}</definedName>
    <definedName name="росія_1" localSheetId="22" hidden="1">{#N/A,#N/A,FALSE,"I";#N/A,#N/A,FALSE,"J";#N/A,#N/A,FALSE,"K";#N/A,#N/A,FALSE,"L";#N/A,#N/A,FALSE,"M";#N/A,#N/A,FALSE,"N";#N/A,#N/A,FALSE,"O"}</definedName>
    <definedName name="росія_1" localSheetId="23" hidden="1">{#N/A,#N/A,FALSE,"I";#N/A,#N/A,FALSE,"J";#N/A,#N/A,FALSE,"K";#N/A,#N/A,FALSE,"L";#N/A,#N/A,FALSE,"M";#N/A,#N/A,FALSE,"N";#N/A,#N/A,FALSE,"O"}</definedName>
    <definedName name="росія_1" localSheetId="24" hidden="1">{#N/A,#N/A,FALSE,"I";#N/A,#N/A,FALSE,"J";#N/A,#N/A,FALSE,"K";#N/A,#N/A,FALSE,"L";#N/A,#N/A,FALSE,"M";#N/A,#N/A,FALSE,"N";#N/A,#N/A,FALSE,"O"}</definedName>
    <definedName name="росія_1" localSheetId="25" hidden="1">{#N/A,#N/A,FALSE,"I";#N/A,#N/A,FALSE,"J";#N/A,#N/A,FALSE,"K";#N/A,#N/A,FALSE,"L";#N/A,#N/A,FALSE,"M";#N/A,#N/A,FALSE,"N";#N/A,#N/A,FALSE,"O"}</definedName>
    <definedName name="росія_1" localSheetId="26" hidden="1">{#N/A,#N/A,FALSE,"I";#N/A,#N/A,FALSE,"J";#N/A,#N/A,FALSE,"K";#N/A,#N/A,FALSE,"L";#N/A,#N/A,FALSE,"M";#N/A,#N/A,FALSE,"N";#N/A,#N/A,FALSE,"O"}</definedName>
    <definedName name="росія_1" localSheetId="36" hidden="1">{#N/A,#N/A,FALSE,"I";#N/A,#N/A,FALSE,"J";#N/A,#N/A,FALSE,"K";#N/A,#N/A,FALSE,"L";#N/A,#N/A,FALSE,"M";#N/A,#N/A,FALSE,"N";#N/A,#N/A,FALSE,"O"}</definedName>
    <definedName name="росія_1" localSheetId="45" hidden="1">{#N/A,#N/A,FALSE,"I";#N/A,#N/A,FALSE,"J";#N/A,#N/A,FALSE,"K";#N/A,#N/A,FALSE,"L";#N/A,#N/A,FALSE,"M";#N/A,#N/A,FALSE,"N";#N/A,#N/A,FALSE,"O"}</definedName>
    <definedName name="росія_1" localSheetId="46" hidden="1">{#N/A,#N/A,FALSE,"I";#N/A,#N/A,FALSE,"J";#N/A,#N/A,FALSE,"K";#N/A,#N/A,FALSE,"L";#N/A,#N/A,FALSE,"M";#N/A,#N/A,FALSE,"N";#N/A,#N/A,FALSE,"O"}</definedName>
    <definedName name="росія_1" localSheetId="44" hidden="1">{#N/A,#N/A,FALSE,"I";#N/A,#N/A,FALSE,"J";#N/A,#N/A,FALSE,"K";#N/A,#N/A,FALSE,"L";#N/A,#N/A,FALSE,"M";#N/A,#N/A,FALSE,"N";#N/A,#N/A,FALSE,"O"}</definedName>
    <definedName name="росія_1" localSheetId="52" hidden="1">{#N/A,#N/A,FALSE,"I";#N/A,#N/A,FALSE,"J";#N/A,#N/A,FALSE,"K";#N/A,#N/A,FALSE,"L";#N/A,#N/A,FALSE,"M";#N/A,#N/A,FALSE,"N";#N/A,#N/A,FALSE,"O"}</definedName>
    <definedName name="росія_1" localSheetId="55" hidden="1">{#N/A,#N/A,FALSE,"I";#N/A,#N/A,FALSE,"J";#N/A,#N/A,FALSE,"K";#N/A,#N/A,FALSE,"L";#N/A,#N/A,FALSE,"M";#N/A,#N/A,FALSE,"N";#N/A,#N/A,FALSE,"O"}</definedName>
    <definedName name="росія_1" localSheetId="56" hidden="1">{#N/A,#N/A,FALSE,"I";#N/A,#N/A,FALSE,"J";#N/A,#N/A,FALSE,"K";#N/A,#N/A,FALSE,"L";#N/A,#N/A,FALSE,"M";#N/A,#N/A,FALSE,"N";#N/A,#N/A,FALSE,"O"}</definedName>
    <definedName name="росія_1" localSheetId="57" hidden="1">{#N/A,#N/A,FALSE,"I";#N/A,#N/A,FALSE,"J";#N/A,#N/A,FALSE,"K";#N/A,#N/A,FALSE,"L";#N/A,#N/A,FALSE,"M";#N/A,#N/A,FALSE,"N";#N/A,#N/A,FALSE,"O"}</definedName>
    <definedName name="росія_1" localSheetId="60" hidden="1">{#N/A,#N/A,FALSE,"I";#N/A,#N/A,FALSE,"J";#N/A,#N/A,FALSE,"K";#N/A,#N/A,FALSE,"L";#N/A,#N/A,FALSE,"M";#N/A,#N/A,FALSE,"N";#N/A,#N/A,FALSE,"O"}</definedName>
    <definedName name="росія_1" localSheetId="61" hidden="1">{#N/A,#N/A,FALSE,"I";#N/A,#N/A,FALSE,"J";#N/A,#N/A,FALSE,"K";#N/A,#N/A,FALSE,"L";#N/A,#N/A,FALSE,"M";#N/A,#N/A,FALSE,"N";#N/A,#N/A,FALSE,"O"}</definedName>
    <definedName name="росія_1" localSheetId="62" hidden="1">{#N/A,#N/A,FALSE,"I";#N/A,#N/A,FALSE,"J";#N/A,#N/A,FALSE,"K";#N/A,#N/A,FALSE,"L";#N/A,#N/A,FALSE,"M";#N/A,#N/A,FALSE,"N";#N/A,#N/A,FALSE,"O"}</definedName>
    <definedName name="росія_1" localSheetId="63" hidden="1">{#N/A,#N/A,FALSE,"I";#N/A,#N/A,FALSE,"J";#N/A,#N/A,FALSE,"K";#N/A,#N/A,FALSE,"L";#N/A,#N/A,FALSE,"M";#N/A,#N/A,FALSE,"N";#N/A,#N/A,FALSE,"O"}</definedName>
    <definedName name="росія_1" localSheetId="64" hidden="1">{#N/A,#N/A,FALSE,"I";#N/A,#N/A,FALSE,"J";#N/A,#N/A,FALSE,"K";#N/A,#N/A,FALSE,"L";#N/A,#N/A,FALSE,"M";#N/A,#N/A,FALSE,"N";#N/A,#N/A,FALSE,"O"}</definedName>
    <definedName name="росія_1" localSheetId="65" hidden="1">{#N/A,#N/A,FALSE,"I";#N/A,#N/A,FALSE,"J";#N/A,#N/A,FALSE,"K";#N/A,#N/A,FALSE,"L";#N/A,#N/A,FALSE,"M";#N/A,#N/A,FALSE,"N";#N/A,#N/A,FALSE,"O"}</definedName>
    <definedName name="росія_1" localSheetId="66" hidden="1">{#N/A,#N/A,FALSE,"I";#N/A,#N/A,FALSE,"J";#N/A,#N/A,FALSE,"K";#N/A,#N/A,FALSE,"L";#N/A,#N/A,FALSE,"M";#N/A,#N/A,FALSE,"N";#N/A,#N/A,FALSE,"O"}</definedName>
    <definedName name="росія_1" localSheetId="67" hidden="1">{#N/A,#N/A,FALSE,"I";#N/A,#N/A,FALSE,"J";#N/A,#N/A,FALSE,"K";#N/A,#N/A,FALSE,"L";#N/A,#N/A,FALSE,"M";#N/A,#N/A,FALSE,"N";#N/A,#N/A,FALSE,"O"}</definedName>
    <definedName name="росія_1" localSheetId="68" hidden="1">{#N/A,#N/A,FALSE,"I";#N/A,#N/A,FALSE,"J";#N/A,#N/A,FALSE,"K";#N/A,#N/A,FALSE,"L";#N/A,#N/A,FALSE,"M";#N/A,#N/A,FALSE,"N";#N/A,#N/A,FALSE,"O"}</definedName>
    <definedName name="росія_1" localSheetId="69" hidden="1">{#N/A,#N/A,FALSE,"I";#N/A,#N/A,FALSE,"J";#N/A,#N/A,FALSE,"K";#N/A,#N/A,FALSE,"L";#N/A,#N/A,FALSE,"M";#N/A,#N/A,FALSE,"N";#N/A,#N/A,FALSE,"O"}</definedName>
    <definedName name="росія_1" localSheetId="70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2" hidden="1">{#N/A,#N/A,FALSE,"I";#N/A,#N/A,FALSE,"J";#N/A,#N/A,FALSE,"K";#N/A,#N/A,FALSE,"L";#N/A,#N/A,FALSE,"M";#N/A,#N/A,FALSE,"N";#N/A,#N/A,FALSE,"O"}</definedName>
    <definedName name="росія_1" localSheetId="76" hidden="1">{#N/A,#N/A,FALSE,"I";#N/A,#N/A,FALSE,"J";#N/A,#N/A,FALSE,"K";#N/A,#N/A,FALSE,"L";#N/A,#N/A,FALSE,"M";#N/A,#N/A,FALSE,"N";#N/A,#N/A,FALSE,"O"}</definedName>
    <definedName name="росія_1" localSheetId="78" hidden="1">{#N/A,#N/A,FALSE,"I";#N/A,#N/A,FALSE,"J";#N/A,#N/A,FALSE,"K";#N/A,#N/A,FALSE,"L";#N/A,#N/A,FALSE,"M";#N/A,#N/A,FALSE,"N";#N/A,#N/A,FALSE,"O"}</definedName>
    <definedName name="росія_1" localSheetId="84" hidden="1">{#N/A,#N/A,FALSE,"I";#N/A,#N/A,FALSE,"J";#N/A,#N/A,FALSE,"K";#N/A,#N/A,FALSE,"L";#N/A,#N/A,FALSE,"M";#N/A,#N/A,FALSE,"N";#N/A,#N/A,FALSE,"O"}</definedName>
    <definedName name="росія_1" localSheetId="88" hidden="1">{#N/A,#N/A,FALSE,"I";#N/A,#N/A,FALSE,"J";#N/A,#N/A,FALSE,"K";#N/A,#N/A,FALSE,"L";#N/A,#N/A,FALSE,"M";#N/A,#N/A,FALSE,"N";#N/A,#N/A,FALSE,"O"}</definedName>
    <definedName name="росія_1" localSheetId="91" hidden="1">{#N/A,#N/A,FALSE,"I";#N/A,#N/A,FALSE,"J";#N/A,#N/A,FALSE,"K";#N/A,#N/A,FALSE,"L";#N/A,#N/A,FALSE,"M";#N/A,#N/A,FALSE,"N";#N/A,#N/A,FALSE,"O"}</definedName>
    <definedName name="росія_1" localSheetId="92" hidden="1">{#N/A,#N/A,FALSE,"I";#N/A,#N/A,FALSE,"J";#N/A,#N/A,FALSE,"K";#N/A,#N/A,FALSE,"L";#N/A,#N/A,FALSE,"M";#N/A,#N/A,FALSE,"N";#N/A,#N/A,FALSE,"O"}</definedName>
    <definedName name="росія_1" localSheetId="93" hidden="1">{#N/A,#N/A,FALSE,"I";#N/A,#N/A,FALSE,"J";#N/A,#N/A,FALSE,"K";#N/A,#N/A,FALSE,"L";#N/A,#N/A,FALSE,"M";#N/A,#N/A,FALSE,"N";#N/A,#N/A,FALSE,"O"}</definedName>
    <definedName name="росія_1" localSheetId="74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2" hidden="1">{#N/A,#N/A,FALSE,"I";#N/A,#N/A,FALSE,"J";#N/A,#N/A,FALSE,"K";#N/A,#N/A,FALSE,"L";#N/A,#N/A,FALSE,"M";#N/A,#N/A,FALSE,"N";#N/A,#N/A,FALSE,"O"}</definedName>
    <definedName name="росія_2" localSheetId="19" hidden="1">{#N/A,#N/A,FALSE,"I";#N/A,#N/A,FALSE,"J";#N/A,#N/A,FALSE,"K";#N/A,#N/A,FALSE,"L";#N/A,#N/A,FALSE,"M";#N/A,#N/A,FALSE,"N";#N/A,#N/A,FALSE,"O"}</definedName>
    <definedName name="росія_2" localSheetId="31" hidden="1">{#N/A,#N/A,FALSE,"I";#N/A,#N/A,FALSE,"J";#N/A,#N/A,FALSE,"K";#N/A,#N/A,FALSE,"L";#N/A,#N/A,FALSE,"M";#N/A,#N/A,FALSE,"N";#N/A,#N/A,FALSE,"O"}</definedName>
    <definedName name="росія_2" localSheetId="22" hidden="1">{#N/A,#N/A,FALSE,"I";#N/A,#N/A,FALSE,"J";#N/A,#N/A,FALSE,"K";#N/A,#N/A,FALSE,"L";#N/A,#N/A,FALSE,"M";#N/A,#N/A,FALSE,"N";#N/A,#N/A,FALSE,"O"}</definedName>
    <definedName name="росія_2" localSheetId="23" hidden="1">{#N/A,#N/A,FALSE,"I";#N/A,#N/A,FALSE,"J";#N/A,#N/A,FALSE,"K";#N/A,#N/A,FALSE,"L";#N/A,#N/A,FALSE,"M";#N/A,#N/A,FALSE,"N";#N/A,#N/A,FALSE,"O"}</definedName>
    <definedName name="росія_2" localSheetId="24" hidden="1">{#N/A,#N/A,FALSE,"I";#N/A,#N/A,FALSE,"J";#N/A,#N/A,FALSE,"K";#N/A,#N/A,FALSE,"L";#N/A,#N/A,FALSE,"M";#N/A,#N/A,FALSE,"N";#N/A,#N/A,FALSE,"O"}</definedName>
    <definedName name="росія_2" localSheetId="25" hidden="1">{#N/A,#N/A,FALSE,"I";#N/A,#N/A,FALSE,"J";#N/A,#N/A,FALSE,"K";#N/A,#N/A,FALSE,"L";#N/A,#N/A,FALSE,"M";#N/A,#N/A,FALSE,"N";#N/A,#N/A,FALSE,"O"}</definedName>
    <definedName name="росія_2" localSheetId="26" hidden="1">{#N/A,#N/A,FALSE,"I";#N/A,#N/A,FALSE,"J";#N/A,#N/A,FALSE,"K";#N/A,#N/A,FALSE,"L";#N/A,#N/A,FALSE,"M";#N/A,#N/A,FALSE,"N";#N/A,#N/A,FALSE,"O"}</definedName>
    <definedName name="росія_2" localSheetId="36" hidden="1">{#N/A,#N/A,FALSE,"I";#N/A,#N/A,FALSE,"J";#N/A,#N/A,FALSE,"K";#N/A,#N/A,FALSE,"L";#N/A,#N/A,FALSE,"M";#N/A,#N/A,FALSE,"N";#N/A,#N/A,FALSE,"O"}</definedName>
    <definedName name="росія_2" localSheetId="45" hidden="1">{#N/A,#N/A,FALSE,"I";#N/A,#N/A,FALSE,"J";#N/A,#N/A,FALSE,"K";#N/A,#N/A,FALSE,"L";#N/A,#N/A,FALSE,"M";#N/A,#N/A,FALSE,"N";#N/A,#N/A,FALSE,"O"}</definedName>
    <definedName name="росія_2" localSheetId="46" hidden="1">{#N/A,#N/A,FALSE,"I";#N/A,#N/A,FALSE,"J";#N/A,#N/A,FALSE,"K";#N/A,#N/A,FALSE,"L";#N/A,#N/A,FALSE,"M";#N/A,#N/A,FALSE,"N";#N/A,#N/A,FALSE,"O"}</definedName>
    <definedName name="росія_2" localSheetId="44" hidden="1">{#N/A,#N/A,FALSE,"I";#N/A,#N/A,FALSE,"J";#N/A,#N/A,FALSE,"K";#N/A,#N/A,FALSE,"L";#N/A,#N/A,FALSE,"M";#N/A,#N/A,FALSE,"N";#N/A,#N/A,FALSE,"O"}</definedName>
    <definedName name="росія_2" localSheetId="52" hidden="1">{#N/A,#N/A,FALSE,"I";#N/A,#N/A,FALSE,"J";#N/A,#N/A,FALSE,"K";#N/A,#N/A,FALSE,"L";#N/A,#N/A,FALSE,"M";#N/A,#N/A,FALSE,"N";#N/A,#N/A,FALSE,"O"}</definedName>
    <definedName name="росія_2" localSheetId="55" hidden="1">{#N/A,#N/A,FALSE,"I";#N/A,#N/A,FALSE,"J";#N/A,#N/A,FALSE,"K";#N/A,#N/A,FALSE,"L";#N/A,#N/A,FALSE,"M";#N/A,#N/A,FALSE,"N";#N/A,#N/A,FALSE,"O"}</definedName>
    <definedName name="росія_2" localSheetId="56" hidden="1">{#N/A,#N/A,FALSE,"I";#N/A,#N/A,FALSE,"J";#N/A,#N/A,FALSE,"K";#N/A,#N/A,FALSE,"L";#N/A,#N/A,FALSE,"M";#N/A,#N/A,FALSE,"N";#N/A,#N/A,FALSE,"O"}</definedName>
    <definedName name="росія_2" localSheetId="57" hidden="1">{#N/A,#N/A,FALSE,"I";#N/A,#N/A,FALSE,"J";#N/A,#N/A,FALSE,"K";#N/A,#N/A,FALSE,"L";#N/A,#N/A,FALSE,"M";#N/A,#N/A,FALSE,"N";#N/A,#N/A,FALSE,"O"}</definedName>
    <definedName name="росія_2" localSheetId="60" hidden="1">{#N/A,#N/A,FALSE,"I";#N/A,#N/A,FALSE,"J";#N/A,#N/A,FALSE,"K";#N/A,#N/A,FALSE,"L";#N/A,#N/A,FALSE,"M";#N/A,#N/A,FALSE,"N";#N/A,#N/A,FALSE,"O"}</definedName>
    <definedName name="росія_2" localSheetId="61" hidden="1">{#N/A,#N/A,FALSE,"I";#N/A,#N/A,FALSE,"J";#N/A,#N/A,FALSE,"K";#N/A,#N/A,FALSE,"L";#N/A,#N/A,FALSE,"M";#N/A,#N/A,FALSE,"N";#N/A,#N/A,FALSE,"O"}</definedName>
    <definedName name="росія_2" localSheetId="62" hidden="1">{#N/A,#N/A,FALSE,"I";#N/A,#N/A,FALSE,"J";#N/A,#N/A,FALSE,"K";#N/A,#N/A,FALSE,"L";#N/A,#N/A,FALSE,"M";#N/A,#N/A,FALSE,"N";#N/A,#N/A,FALSE,"O"}</definedName>
    <definedName name="росія_2" localSheetId="63" hidden="1">{#N/A,#N/A,FALSE,"I";#N/A,#N/A,FALSE,"J";#N/A,#N/A,FALSE,"K";#N/A,#N/A,FALSE,"L";#N/A,#N/A,FALSE,"M";#N/A,#N/A,FALSE,"N";#N/A,#N/A,FALSE,"O"}</definedName>
    <definedName name="росія_2" localSheetId="64" hidden="1">{#N/A,#N/A,FALSE,"I";#N/A,#N/A,FALSE,"J";#N/A,#N/A,FALSE,"K";#N/A,#N/A,FALSE,"L";#N/A,#N/A,FALSE,"M";#N/A,#N/A,FALSE,"N";#N/A,#N/A,FALSE,"O"}</definedName>
    <definedName name="росія_2" localSheetId="65" hidden="1">{#N/A,#N/A,FALSE,"I";#N/A,#N/A,FALSE,"J";#N/A,#N/A,FALSE,"K";#N/A,#N/A,FALSE,"L";#N/A,#N/A,FALSE,"M";#N/A,#N/A,FALSE,"N";#N/A,#N/A,FALSE,"O"}</definedName>
    <definedName name="росія_2" localSheetId="66" hidden="1">{#N/A,#N/A,FALSE,"I";#N/A,#N/A,FALSE,"J";#N/A,#N/A,FALSE,"K";#N/A,#N/A,FALSE,"L";#N/A,#N/A,FALSE,"M";#N/A,#N/A,FALSE,"N";#N/A,#N/A,FALSE,"O"}</definedName>
    <definedName name="росія_2" localSheetId="67" hidden="1">{#N/A,#N/A,FALSE,"I";#N/A,#N/A,FALSE,"J";#N/A,#N/A,FALSE,"K";#N/A,#N/A,FALSE,"L";#N/A,#N/A,FALSE,"M";#N/A,#N/A,FALSE,"N";#N/A,#N/A,FALSE,"O"}</definedName>
    <definedName name="росія_2" localSheetId="68" hidden="1">{#N/A,#N/A,FALSE,"I";#N/A,#N/A,FALSE,"J";#N/A,#N/A,FALSE,"K";#N/A,#N/A,FALSE,"L";#N/A,#N/A,FALSE,"M";#N/A,#N/A,FALSE,"N";#N/A,#N/A,FALSE,"O"}</definedName>
    <definedName name="росія_2" localSheetId="69" hidden="1">{#N/A,#N/A,FALSE,"I";#N/A,#N/A,FALSE,"J";#N/A,#N/A,FALSE,"K";#N/A,#N/A,FALSE,"L";#N/A,#N/A,FALSE,"M";#N/A,#N/A,FALSE,"N";#N/A,#N/A,FALSE,"O"}</definedName>
    <definedName name="росія_2" localSheetId="70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2" hidden="1">{#N/A,#N/A,FALSE,"I";#N/A,#N/A,FALSE,"J";#N/A,#N/A,FALSE,"K";#N/A,#N/A,FALSE,"L";#N/A,#N/A,FALSE,"M";#N/A,#N/A,FALSE,"N";#N/A,#N/A,FALSE,"O"}</definedName>
    <definedName name="росія_2" localSheetId="76" hidden="1">{#N/A,#N/A,FALSE,"I";#N/A,#N/A,FALSE,"J";#N/A,#N/A,FALSE,"K";#N/A,#N/A,FALSE,"L";#N/A,#N/A,FALSE,"M";#N/A,#N/A,FALSE,"N";#N/A,#N/A,FALSE,"O"}</definedName>
    <definedName name="росія_2" localSheetId="78" hidden="1">{#N/A,#N/A,FALSE,"I";#N/A,#N/A,FALSE,"J";#N/A,#N/A,FALSE,"K";#N/A,#N/A,FALSE,"L";#N/A,#N/A,FALSE,"M";#N/A,#N/A,FALSE,"N";#N/A,#N/A,FALSE,"O"}</definedName>
    <definedName name="росія_2" localSheetId="84" hidden="1">{#N/A,#N/A,FALSE,"I";#N/A,#N/A,FALSE,"J";#N/A,#N/A,FALSE,"K";#N/A,#N/A,FALSE,"L";#N/A,#N/A,FALSE,"M";#N/A,#N/A,FALSE,"N";#N/A,#N/A,FALSE,"O"}</definedName>
    <definedName name="росія_2" localSheetId="88" hidden="1">{#N/A,#N/A,FALSE,"I";#N/A,#N/A,FALSE,"J";#N/A,#N/A,FALSE,"K";#N/A,#N/A,FALSE,"L";#N/A,#N/A,FALSE,"M";#N/A,#N/A,FALSE,"N";#N/A,#N/A,FALSE,"O"}</definedName>
    <definedName name="росія_2" localSheetId="91" hidden="1">{#N/A,#N/A,FALSE,"I";#N/A,#N/A,FALSE,"J";#N/A,#N/A,FALSE,"K";#N/A,#N/A,FALSE,"L";#N/A,#N/A,FALSE,"M";#N/A,#N/A,FALSE,"N";#N/A,#N/A,FALSE,"O"}</definedName>
    <definedName name="росія_2" localSheetId="92" hidden="1">{#N/A,#N/A,FALSE,"I";#N/A,#N/A,FALSE,"J";#N/A,#N/A,FALSE,"K";#N/A,#N/A,FALSE,"L";#N/A,#N/A,FALSE,"M";#N/A,#N/A,FALSE,"N";#N/A,#N/A,FALSE,"O"}</definedName>
    <definedName name="росія_2" localSheetId="93" hidden="1">{#N/A,#N/A,FALSE,"I";#N/A,#N/A,FALSE,"J";#N/A,#N/A,FALSE,"K";#N/A,#N/A,FALSE,"L";#N/A,#N/A,FALSE,"M";#N/A,#N/A,FALSE,"N";#N/A,#N/A,FALSE,"O"}</definedName>
    <definedName name="росія_2" localSheetId="74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6" hidden="1">{"MONA",#N/A,FALSE,"S"}</definedName>
    <definedName name="ррпеак" localSheetId="19" hidden="1">{"MONA",#N/A,FALSE,"S"}</definedName>
    <definedName name="ррпеак" localSheetId="31" hidden="1">{"MONA",#N/A,FALSE,"S"}</definedName>
    <definedName name="ррпеак" localSheetId="22" hidden="1">{"MONA",#N/A,FALSE,"S"}</definedName>
    <definedName name="ррпеак" localSheetId="23" hidden="1">{"MONA",#N/A,FALSE,"S"}</definedName>
    <definedName name="ррпеак" localSheetId="24" hidden="1">{"MONA",#N/A,FALSE,"S"}</definedName>
    <definedName name="ррпеак" localSheetId="25" hidden="1">{"MONA",#N/A,FALSE,"S"}</definedName>
    <definedName name="ррпеак" localSheetId="26" hidden="1">{"MONA",#N/A,FALSE,"S"}</definedName>
    <definedName name="ррпеак" localSheetId="36" hidden="1">{"MONA",#N/A,FALSE,"S"}</definedName>
    <definedName name="ррпеак" localSheetId="45" hidden="1">{"MONA",#N/A,FALSE,"S"}</definedName>
    <definedName name="ррпеак" localSheetId="46" hidden="1">{"MONA",#N/A,FALSE,"S"}</definedName>
    <definedName name="ррпеак" localSheetId="44" hidden="1">{"MONA",#N/A,FALSE,"S"}</definedName>
    <definedName name="ррпеак" localSheetId="52" hidden="1">{"MONA",#N/A,FALSE,"S"}</definedName>
    <definedName name="ррпеак" localSheetId="55" hidden="1">{"MONA",#N/A,FALSE,"S"}</definedName>
    <definedName name="ррпеак" localSheetId="56" hidden="1">{"MONA",#N/A,FALSE,"S"}</definedName>
    <definedName name="ррпеак" localSheetId="57" hidden="1">{"MONA",#N/A,FALSE,"S"}</definedName>
    <definedName name="ррпеак" localSheetId="58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62" hidden="1">{"MONA",#N/A,FALSE,"S"}</definedName>
    <definedName name="ррпеак" localSheetId="63" hidden="1">{"MONA",#N/A,FALSE,"S"}</definedName>
    <definedName name="ррпеак" localSheetId="64" hidden="1">{"MONA",#N/A,FALSE,"S"}</definedName>
    <definedName name="ррпеак" localSheetId="65" hidden="1">{"MONA",#N/A,FALSE,"S"}</definedName>
    <definedName name="ррпеак" localSheetId="66" hidden="1">{"MONA",#N/A,FALSE,"S"}</definedName>
    <definedName name="ррпеак" localSheetId="67" hidden="1">{"MONA",#N/A,FALSE,"S"}</definedName>
    <definedName name="ррпеак" localSheetId="68" hidden="1">{"MONA",#N/A,FALSE,"S"}</definedName>
    <definedName name="ррпеак" localSheetId="69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6" hidden="1">{"MONA",#N/A,FALSE,"S"}</definedName>
    <definedName name="ррпеак" localSheetId="77" hidden="1">{"MONA",#N/A,FALSE,"S"}</definedName>
    <definedName name="ррпеак" localSheetId="78" hidden="1">{"MONA",#N/A,FALSE,"S"}</definedName>
    <definedName name="ррпеак" localSheetId="80" hidden="1">{"MONA",#N/A,FALSE,"S"}</definedName>
    <definedName name="ррпеак" localSheetId="84" hidden="1">{"MONA",#N/A,FALSE,"S"}</definedName>
    <definedName name="ррпеак" localSheetId="88" hidden="1">{"MONA",#N/A,FALSE,"S"}</definedName>
    <definedName name="ррпеак" localSheetId="89" hidden="1">{"MONA",#N/A,FALSE,"S"}</definedName>
    <definedName name="ррпеак" localSheetId="91" hidden="1">{"MONA",#N/A,FALSE,"S"}</definedName>
    <definedName name="ррпеак" localSheetId="92" hidden="1">{"MONA",#N/A,FALSE,"S"}</definedName>
    <definedName name="ррпеак" localSheetId="93" hidden="1">{"MONA",#N/A,FALSE,"S"}</definedName>
    <definedName name="ррпеак" localSheetId="74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2" hidden="1">{"MONA",#N/A,FALSE,"S"}</definedName>
    <definedName name="ррпеак_1" localSheetId="19" hidden="1">{"MONA",#N/A,FALSE,"S"}</definedName>
    <definedName name="ррпеак_1" localSheetId="31" hidden="1">{"MONA",#N/A,FALSE,"S"}</definedName>
    <definedName name="ррпеак_1" localSheetId="22" hidden="1">{"MONA",#N/A,FALSE,"S"}</definedName>
    <definedName name="ррпеак_1" localSheetId="23" hidden="1">{"MONA",#N/A,FALSE,"S"}</definedName>
    <definedName name="ррпеак_1" localSheetId="24" hidden="1">{"MONA",#N/A,FALSE,"S"}</definedName>
    <definedName name="ррпеак_1" localSheetId="25" hidden="1">{"MONA",#N/A,FALSE,"S"}</definedName>
    <definedName name="ррпеак_1" localSheetId="26" hidden="1">{"MONA",#N/A,FALSE,"S"}</definedName>
    <definedName name="ррпеак_1" localSheetId="36" hidden="1">{"MONA",#N/A,FALSE,"S"}</definedName>
    <definedName name="ррпеак_1" localSheetId="45" hidden="1">{"MONA",#N/A,FALSE,"S"}</definedName>
    <definedName name="ррпеак_1" localSheetId="46" hidden="1">{"MONA",#N/A,FALSE,"S"}</definedName>
    <definedName name="ррпеак_1" localSheetId="44" hidden="1">{"MONA",#N/A,FALSE,"S"}</definedName>
    <definedName name="ррпеак_1" localSheetId="52" hidden="1">{"MONA",#N/A,FALSE,"S"}</definedName>
    <definedName name="ррпеак_1" localSheetId="55" hidden="1">{"MONA",#N/A,FALSE,"S"}</definedName>
    <definedName name="ррпеак_1" localSheetId="56" hidden="1">{"MONA",#N/A,FALSE,"S"}</definedName>
    <definedName name="ррпеак_1" localSheetId="57" hidden="1">{"MONA",#N/A,FALSE,"S"}</definedName>
    <definedName name="ррпеак_1" localSheetId="60" hidden="1">{"MONA",#N/A,FALSE,"S"}</definedName>
    <definedName name="ррпеак_1" localSheetId="61" hidden="1">{"MONA",#N/A,FALSE,"S"}</definedName>
    <definedName name="ррпеак_1" localSheetId="62" hidden="1">{"MONA",#N/A,FALSE,"S"}</definedName>
    <definedName name="ррпеак_1" localSheetId="63" hidden="1">{"MONA",#N/A,FALSE,"S"}</definedName>
    <definedName name="ррпеак_1" localSheetId="64" hidden="1">{"MONA",#N/A,FALSE,"S"}</definedName>
    <definedName name="ррпеак_1" localSheetId="65" hidden="1">{"MONA",#N/A,FALSE,"S"}</definedName>
    <definedName name="ррпеак_1" localSheetId="66" hidden="1">{"MONA",#N/A,FALSE,"S"}</definedName>
    <definedName name="ррпеак_1" localSheetId="67" hidden="1">{"MONA",#N/A,FALSE,"S"}</definedName>
    <definedName name="ррпеак_1" localSheetId="68" hidden="1">{"MONA",#N/A,FALSE,"S"}</definedName>
    <definedName name="ррпеак_1" localSheetId="69" hidden="1">{"MONA",#N/A,FALSE,"S"}</definedName>
    <definedName name="ррпеак_1" localSheetId="70" hidden="1">{"MONA",#N/A,FALSE,"S"}</definedName>
    <definedName name="ррпеак_1" localSheetId="71" hidden="1">{"MONA",#N/A,FALSE,"S"}</definedName>
    <definedName name="ррпеак_1" localSheetId="72" hidden="1">{"MONA",#N/A,FALSE,"S"}</definedName>
    <definedName name="ррпеак_1" localSheetId="76" hidden="1">{"MONA",#N/A,FALSE,"S"}</definedName>
    <definedName name="ррпеак_1" localSheetId="78" hidden="1">{"MONA",#N/A,FALSE,"S"}</definedName>
    <definedName name="ррпеак_1" localSheetId="84" hidden="1">{"MONA",#N/A,FALSE,"S"}</definedName>
    <definedName name="ррпеак_1" localSheetId="88" hidden="1">{"MONA",#N/A,FALSE,"S"}</definedName>
    <definedName name="ррпеак_1" localSheetId="91" hidden="1">{"MONA",#N/A,FALSE,"S"}</definedName>
    <definedName name="ррпеак_1" localSheetId="92" hidden="1">{"MONA",#N/A,FALSE,"S"}</definedName>
    <definedName name="ррпеак_1" localSheetId="93" hidden="1">{"MONA",#N/A,FALSE,"S"}</definedName>
    <definedName name="ррпеак_1" localSheetId="74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2" hidden="1">{"MONA",#N/A,FALSE,"S"}</definedName>
    <definedName name="ррпеак_2" localSheetId="19" hidden="1">{"MONA",#N/A,FALSE,"S"}</definedName>
    <definedName name="ррпеак_2" localSheetId="31" hidden="1">{"MONA",#N/A,FALSE,"S"}</definedName>
    <definedName name="ррпеак_2" localSheetId="22" hidden="1">{"MONA",#N/A,FALSE,"S"}</definedName>
    <definedName name="ррпеак_2" localSheetId="23" hidden="1">{"MONA",#N/A,FALSE,"S"}</definedName>
    <definedName name="ррпеак_2" localSheetId="24" hidden="1">{"MONA",#N/A,FALSE,"S"}</definedName>
    <definedName name="ррпеак_2" localSheetId="25" hidden="1">{"MONA",#N/A,FALSE,"S"}</definedName>
    <definedName name="ррпеак_2" localSheetId="26" hidden="1">{"MONA",#N/A,FALSE,"S"}</definedName>
    <definedName name="ррпеак_2" localSheetId="36" hidden="1">{"MONA",#N/A,FALSE,"S"}</definedName>
    <definedName name="ррпеак_2" localSheetId="45" hidden="1">{"MONA",#N/A,FALSE,"S"}</definedName>
    <definedName name="ррпеак_2" localSheetId="46" hidden="1">{"MONA",#N/A,FALSE,"S"}</definedName>
    <definedName name="ррпеак_2" localSheetId="44" hidden="1">{"MONA",#N/A,FALSE,"S"}</definedName>
    <definedName name="ррпеак_2" localSheetId="52" hidden="1">{"MONA",#N/A,FALSE,"S"}</definedName>
    <definedName name="ррпеак_2" localSheetId="55" hidden="1">{"MONA",#N/A,FALSE,"S"}</definedName>
    <definedName name="ррпеак_2" localSheetId="56" hidden="1">{"MONA",#N/A,FALSE,"S"}</definedName>
    <definedName name="ррпеак_2" localSheetId="57" hidden="1">{"MONA",#N/A,FALSE,"S"}</definedName>
    <definedName name="ррпеак_2" localSheetId="60" hidden="1">{"MONA",#N/A,FALSE,"S"}</definedName>
    <definedName name="ррпеак_2" localSheetId="61" hidden="1">{"MONA",#N/A,FALSE,"S"}</definedName>
    <definedName name="ррпеак_2" localSheetId="62" hidden="1">{"MONA",#N/A,FALSE,"S"}</definedName>
    <definedName name="ррпеак_2" localSheetId="63" hidden="1">{"MONA",#N/A,FALSE,"S"}</definedName>
    <definedName name="ррпеак_2" localSheetId="64" hidden="1">{"MONA",#N/A,FALSE,"S"}</definedName>
    <definedName name="ррпеак_2" localSheetId="65" hidden="1">{"MONA",#N/A,FALSE,"S"}</definedName>
    <definedName name="ррпеак_2" localSheetId="66" hidden="1">{"MONA",#N/A,FALSE,"S"}</definedName>
    <definedName name="ррпеак_2" localSheetId="67" hidden="1">{"MONA",#N/A,FALSE,"S"}</definedName>
    <definedName name="ррпеак_2" localSheetId="68" hidden="1">{"MONA",#N/A,FALSE,"S"}</definedName>
    <definedName name="ррпеак_2" localSheetId="69" hidden="1">{"MONA",#N/A,FALSE,"S"}</definedName>
    <definedName name="ррпеак_2" localSheetId="70" hidden="1">{"MONA",#N/A,FALSE,"S"}</definedName>
    <definedName name="ррпеак_2" localSheetId="71" hidden="1">{"MONA",#N/A,FALSE,"S"}</definedName>
    <definedName name="ррпеак_2" localSheetId="72" hidden="1">{"MONA",#N/A,FALSE,"S"}</definedName>
    <definedName name="ррпеак_2" localSheetId="76" hidden="1">{"MONA",#N/A,FALSE,"S"}</definedName>
    <definedName name="ррпеак_2" localSheetId="78" hidden="1">{"MONA",#N/A,FALSE,"S"}</definedName>
    <definedName name="ррпеак_2" localSheetId="84" hidden="1">{"MONA",#N/A,FALSE,"S"}</definedName>
    <definedName name="ррпеак_2" localSheetId="88" hidden="1">{"MONA",#N/A,FALSE,"S"}</definedName>
    <definedName name="ррпеак_2" localSheetId="91" hidden="1">{"MONA",#N/A,FALSE,"S"}</definedName>
    <definedName name="ррпеак_2" localSheetId="92" hidden="1">{"MONA",#N/A,FALSE,"S"}</definedName>
    <definedName name="ррпеак_2" localSheetId="93" hidden="1">{"MONA",#N/A,FALSE,"S"}</definedName>
    <definedName name="ррпеак_2" localSheetId="74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2" hidden="1">{#N/A,#N/A,FALSE,"Лист4"}</definedName>
    <definedName name="рррр" localSheetId="19" hidden="1">{#N/A,#N/A,FALSE,"Лист4"}</definedName>
    <definedName name="рррр" localSheetId="31" hidden="1">{#N/A,#N/A,FALSE,"Лист4"}</definedName>
    <definedName name="рррр" localSheetId="22" hidden="1">{#N/A,#N/A,FALSE,"Лист4"}</definedName>
    <definedName name="рррр" localSheetId="23" hidden="1">{#N/A,#N/A,FALSE,"Лист4"}</definedName>
    <definedName name="рррр" localSheetId="24" hidden="1">{#N/A,#N/A,FALSE,"Лист4"}</definedName>
    <definedName name="рррр" localSheetId="25" hidden="1">{#N/A,#N/A,FALSE,"Лист4"}</definedName>
    <definedName name="рррр" localSheetId="26" hidden="1">{#N/A,#N/A,FALSE,"Лист4"}</definedName>
    <definedName name="рррр" localSheetId="36" hidden="1">{#N/A,#N/A,FALSE,"Лист4"}</definedName>
    <definedName name="рррр" localSheetId="45" hidden="1">{#N/A,#N/A,FALSE,"Лист4"}</definedName>
    <definedName name="рррр" localSheetId="46" hidden="1">{#N/A,#N/A,FALSE,"Лист4"}</definedName>
    <definedName name="рррр" localSheetId="44" hidden="1">{#N/A,#N/A,FALSE,"Лист4"}</definedName>
    <definedName name="рррр" localSheetId="52" hidden="1">{#N/A,#N/A,FALSE,"Лист4"}</definedName>
    <definedName name="рррр" localSheetId="55" hidden="1">{#N/A,#N/A,FALSE,"Лист4"}</definedName>
    <definedName name="рррр" localSheetId="56" hidden="1">{#N/A,#N/A,FALSE,"Лист4"}</definedName>
    <definedName name="рррр" localSheetId="57" hidden="1">{#N/A,#N/A,FALSE,"Лист4"}</definedName>
    <definedName name="рррр" localSheetId="60" hidden="1">{#N/A,#N/A,FALSE,"Лист4"}</definedName>
    <definedName name="рррр" localSheetId="61" hidden="1">{#N/A,#N/A,FALSE,"Лист4"}</definedName>
    <definedName name="рррр" localSheetId="62" hidden="1">{#N/A,#N/A,FALSE,"Лист4"}</definedName>
    <definedName name="рррр" localSheetId="63" hidden="1">{#N/A,#N/A,FALSE,"Лист4"}</definedName>
    <definedName name="рррр" localSheetId="64" hidden="1">{#N/A,#N/A,FALSE,"Лист4"}</definedName>
    <definedName name="рррр" localSheetId="65" hidden="1">{#N/A,#N/A,FALSE,"Лист4"}</definedName>
    <definedName name="рррр" localSheetId="66" hidden="1">{#N/A,#N/A,FALSE,"Лист4"}</definedName>
    <definedName name="рррр" localSheetId="67" hidden="1">{#N/A,#N/A,FALSE,"Лист4"}</definedName>
    <definedName name="рррр" localSheetId="68" hidden="1">{#N/A,#N/A,FALSE,"Лист4"}</definedName>
    <definedName name="рррр" localSheetId="69" hidden="1">{#N/A,#N/A,FALSE,"Лист4"}</definedName>
    <definedName name="рррр" localSheetId="70" hidden="1">{#N/A,#N/A,FALSE,"Лист4"}</definedName>
    <definedName name="рррр" localSheetId="71" hidden="1">{#N/A,#N/A,FALSE,"Лист4"}</definedName>
    <definedName name="рррр" localSheetId="72" hidden="1">{#N/A,#N/A,FALSE,"Лист4"}</definedName>
    <definedName name="рррр" localSheetId="76" hidden="1">{#N/A,#N/A,FALSE,"Лист4"}</definedName>
    <definedName name="рррр" localSheetId="77" hidden="1">{#N/A,#N/A,FALSE,"Лист4"}</definedName>
    <definedName name="рррр" localSheetId="78" hidden="1">{#N/A,#N/A,FALSE,"Лист4"}</definedName>
    <definedName name="рррр" localSheetId="80" hidden="1">{#N/A,#N/A,FALSE,"Лист4"}</definedName>
    <definedName name="рррр" localSheetId="84" hidden="1">{#N/A,#N/A,FALSE,"Лист4"}</definedName>
    <definedName name="рррр" localSheetId="88" hidden="1">{#N/A,#N/A,FALSE,"Лист4"}</definedName>
    <definedName name="рррр" localSheetId="89" hidden="1">{#N/A,#N/A,FALSE,"Лист4"}</definedName>
    <definedName name="рррр" localSheetId="91" hidden="1">{#N/A,#N/A,FALSE,"Лист4"}</definedName>
    <definedName name="рррр" localSheetId="92" hidden="1">{#N/A,#N/A,FALSE,"Лист4"}</definedName>
    <definedName name="рррр" localSheetId="93" hidden="1">{#N/A,#N/A,FALSE,"Лист4"}</definedName>
    <definedName name="рррр" localSheetId="74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6" hidden="1">{#N/A,#N/A,FALSE,"SimInp1";#N/A,#N/A,FALSE,"SimInp2";#N/A,#N/A,FALSE,"SimOut1";#N/A,#N/A,FALSE,"SimOut2";#N/A,#N/A,FALSE,"SimOut3";#N/A,#N/A,FALSE,"SimOut4";#N/A,#N/A,FALSE,"SimOut5"}</definedName>
    <definedName name="рррррр" localSheetId="19" hidden="1">{#N/A,#N/A,FALSE,"SimInp1";#N/A,#N/A,FALSE,"SimInp2";#N/A,#N/A,FALSE,"SimOut1";#N/A,#N/A,FALSE,"SimOut2";#N/A,#N/A,FALSE,"SimOut3";#N/A,#N/A,FALSE,"SimOut4";#N/A,#N/A,FALSE,"SimOut5"}</definedName>
    <definedName name="рррррр" localSheetId="31" hidden="1">{#N/A,#N/A,FALSE,"SimInp1";#N/A,#N/A,FALSE,"SimInp2";#N/A,#N/A,FALSE,"SimOut1";#N/A,#N/A,FALSE,"SimOut2";#N/A,#N/A,FALSE,"SimOut3";#N/A,#N/A,FALSE,"SimOut4";#N/A,#N/A,FALSE,"SimOut5"}</definedName>
    <definedName name="рррррр" localSheetId="22" hidden="1">{#N/A,#N/A,FALSE,"SimInp1";#N/A,#N/A,FALSE,"SimInp2";#N/A,#N/A,FALSE,"SimOut1";#N/A,#N/A,FALSE,"SimOut2";#N/A,#N/A,FALSE,"SimOut3";#N/A,#N/A,FALSE,"SimOut4";#N/A,#N/A,FALSE,"SimOut5"}</definedName>
    <definedName name="рррррр" localSheetId="23" hidden="1">{#N/A,#N/A,FALSE,"SimInp1";#N/A,#N/A,FALSE,"SimInp2";#N/A,#N/A,FALSE,"SimOut1";#N/A,#N/A,FALSE,"SimOut2";#N/A,#N/A,FALSE,"SimOut3";#N/A,#N/A,FALSE,"SimOut4";#N/A,#N/A,FALSE,"SimOut5"}</definedName>
    <definedName name="рррррр" localSheetId="24" hidden="1">{#N/A,#N/A,FALSE,"SimInp1";#N/A,#N/A,FALSE,"SimInp2";#N/A,#N/A,FALSE,"SimOut1";#N/A,#N/A,FALSE,"SimOut2";#N/A,#N/A,FALSE,"SimOut3";#N/A,#N/A,FALSE,"SimOut4";#N/A,#N/A,FALSE,"SimOut5"}</definedName>
    <definedName name="рррррр" localSheetId="25" hidden="1">{#N/A,#N/A,FALSE,"SimInp1";#N/A,#N/A,FALSE,"SimInp2";#N/A,#N/A,FALSE,"SimOut1";#N/A,#N/A,FALSE,"SimOut2";#N/A,#N/A,FALSE,"SimOut3";#N/A,#N/A,FALSE,"SimOut4";#N/A,#N/A,FALSE,"SimOut5"}</definedName>
    <definedName name="рррррр" localSheetId="26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46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52" hidden="1">{#N/A,#N/A,FALSE,"SimInp1";#N/A,#N/A,FALSE,"SimInp2";#N/A,#N/A,FALSE,"SimOut1";#N/A,#N/A,FALSE,"SimOut2";#N/A,#N/A,FALSE,"SimOut3";#N/A,#N/A,FALSE,"SimOut4";#N/A,#N/A,FALSE,"SimOut5"}</definedName>
    <definedName name="рррррр" localSheetId="55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7" hidden="1">{#N/A,#N/A,FALSE,"SimInp1";#N/A,#N/A,FALSE,"SimInp2";#N/A,#N/A,FALSE,"SimOut1";#N/A,#N/A,FALSE,"SimOut2";#N/A,#N/A,FALSE,"SimOut3";#N/A,#N/A,FALSE,"SimOut4";#N/A,#N/A,FALSE,"SimOut5"}</definedName>
    <definedName name="рррррр" localSheetId="58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62" hidden="1">{#N/A,#N/A,FALSE,"SimInp1";#N/A,#N/A,FALSE,"SimInp2";#N/A,#N/A,FALSE,"SimOut1";#N/A,#N/A,FALSE,"SimOut2";#N/A,#N/A,FALSE,"SimOut3";#N/A,#N/A,FALSE,"SimOut4";#N/A,#N/A,FALSE,"SimOut5"}</definedName>
    <definedName name="рррррр" localSheetId="63" hidden="1">{#N/A,#N/A,FALSE,"SimInp1";#N/A,#N/A,FALSE,"SimInp2";#N/A,#N/A,FALSE,"SimOut1";#N/A,#N/A,FALSE,"SimOut2";#N/A,#N/A,FALSE,"SimOut3";#N/A,#N/A,FALSE,"SimOut4";#N/A,#N/A,FALSE,"SimOut5"}</definedName>
    <definedName name="рррррр" localSheetId="64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localSheetId="80" hidden="1">{#N/A,#N/A,FALSE,"SimInp1";#N/A,#N/A,FALSE,"SimInp2";#N/A,#N/A,FALSE,"SimOut1";#N/A,#N/A,FALSE,"SimOut2";#N/A,#N/A,FALSE,"SimOut3";#N/A,#N/A,FALSE,"SimOut4";#N/A,#N/A,FALSE,"SimOut5"}</definedName>
    <definedName name="рррррр" localSheetId="84" hidden="1">{#N/A,#N/A,FALSE,"SimInp1";#N/A,#N/A,FALSE,"SimInp2";#N/A,#N/A,FALSE,"SimOut1";#N/A,#N/A,FALSE,"SimOut2";#N/A,#N/A,FALSE,"SimOut3";#N/A,#N/A,FALSE,"SimOut4";#N/A,#N/A,FALSE,"SimOut5"}</definedName>
    <definedName name="рррррр" localSheetId="88" hidden="1">{#N/A,#N/A,FALSE,"SimInp1";#N/A,#N/A,FALSE,"SimInp2";#N/A,#N/A,FALSE,"SimOut1";#N/A,#N/A,FALSE,"SimOut2";#N/A,#N/A,FALSE,"SimOut3";#N/A,#N/A,FALSE,"SimOut4";#N/A,#N/A,FALSE,"SimOut5"}</definedName>
    <definedName name="рррррр" localSheetId="89" hidden="1">{#N/A,#N/A,FALSE,"SimInp1";#N/A,#N/A,FALSE,"SimInp2";#N/A,#N/A,FALSE,"SimOut1";#N/A,#N/A,FALSE,"SimOut2";#N/A,#N/A,FALSE,"SimOut3";#N/A,#N/A,FALSE,"SimOut4";#N/A,#N/A,FALSE,"SimOut5"}</definedName>
    <definedName name="рррррр" localSheetId="91" hidden="1">{#N/A,#N/A,FALSE,"SimInp1";#N/A,#N/A,FALSE,"SimInp2";#N/A,#N/A,FALSE,"SimOut1";#N/A,#N/A,FALSE,"SimOut2";#N/A,#N/A,FALSE,"SimOut3";#N/A,#N/A,FALSE,"SimOut4";#N/A,#N/A,FALSE,"SimOut5"}</definedName>
    <definedName name="рррррр" localSheetId="92" hidden="1">{#N/A,#N/A,FALSE,"SimInp1";#N/A,#N/A,FALSE,"SimInp2";#N/A,#N/A,FALSE,"SimOut1";#N/A,#N/A,FALSE,"SimOut2";#N/A,#N/A,FALSE,"SimOut3";#N/A,#N/A,FALSE,"SimOut4";#N/A,#N/A,FALSE,"SimOut5"}</definedName>
    <definedName name="рррррр" localSheetId="93" hidden="1">{#N/A,#N/A,FALSE,"SimInp1";#N/A,#N/A,FALSE,"SimInp2";#N/A,#N/A,FALSE,"SimOut1";#N/A,#N/A,FALSE,"SimOut2";#N/A,#N/A,FALSE,"SimOut3";#N/A,#N/A,FALSE,"SimOut4";#N/A,#N/A,FALSE,"SimOut5"}</definedName>
    <definedName name="рррррр" localSheetId="74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2" hidden="1">{#N/A,#N/A,FALSE,"SimInp1";#N/A,#N/A,FALSE,"SimInp2";#N/A,#N/A,FALSE,"SimOut1";#N/A,#N/A,FALSE,"SimOut2";#N/A,#N/A,FALSE,"SimOut3";#N/A,#N/A,FALSE,"SimOut4";#N/A,#N/A,FALSE,"SimOut5"}</definedName>
    <definedName name="рррррр_1" localSheetId="19" hidden="1">{#N/A,#N/A,FALSE,"SimInp1";#N/A,#N/A,FALSE,"SimInp2";#N/A,#N/A,FALSE,"SimOut1";#N/A,#N/A,FALSE,"SimOut2";#N/A,#N/A,FALSE,"SimOut3";#N/A,#N/A,FALSE,"SimOut4";#N/A,#N/A,FALSE,"SimOut5"}</definedName>
    <definedName name="рррррр_1" localSheetId="31" hidden="1">{#N/A,#N/A,FALSE,"SimInp1";#N/A,#N/A,FALSE,"SimInp2";#N/A,#N/A,FALSE,"SimOut1";#N/A,#N/A,FALSE,"SimOut2";#N/A,#N/A,FALSE,"SimOut3";#N/A,#N/A,FALSE,"SimOut4";#N/A,#N/A,FALSE,"SimOut5"}</definedName>
    <definedName name="рррррр_1" localSheetId="22" hidden="1">{#N/A,#N/A,FALSE,"SimInp1";#N/A,#N/A,FALSE,"SimInp2";#N/A,#N/A,FALSE,"SimOut1";#N/A,#N/A,FALSE,"SimOut2";#N/A,#N/A,FALSE,"SimOut3";#N/A,#N/A,FALSE,"SimOut4";#N/A,#N/A,FALSE,"SimOut5"}</definedName>
    <definedName name="рррррр_1" localSheetId="23" hidden="1">{#N/A,#N/A,FALSE,"SimInp1";#N/A,#N/A,FALSE,"SimInp2";#N/A,#N/A,FALSE,"SimOut1";#N/A,#N/A,FALSE,"SimOut2";#N/A,#N/A,FALSE,"SimOut3";#N/A,#N/A,FALSE,"SimOut4";#N/A,#N/A,FALSE,"SimOut5"}</definedName>
    <definedName name="рррррр_1" localSheetId="24" hidden="1">{#N/A,#N/A,FALSE,"SimInp1";#N/A,#N/A,FALSE,"SimInp2";#N/A,#N/A,FALSE,"SimOut1";#N/A,#N/A,FALSE,"SimOut2";#N/A,#N/A,FALSE,"SimOut3";#N/A,#N/A,FALSE,"SimOut4";#N/A,#N/A,FALSE,"SimOut5"}</definedName>
    <definedName name="рррррр_1" localSheetId="25" hidden="1">{#N/A,#N/A,FALSE,"SimInp1";#N/A,#N/A,FALSE,"SimInp2";#N/A,#N/A,FALSE,"SimOut1";#N/A,#N/A,FALSE,"SimOut2";#N/A,#N/A,FALSE,"SimOut3";#N/A,#N/A,FALSE,"SimOut4";#N/A,#N/A,FALSE,"SimOut5"}</definedName>
    <definedName name="рррррр_1" localSheetId="26" hidden="1">{#N/A,#N/A,FALSE,"SimInp1";#N/A,#N/A,FALSE,"SimInp2";#N/A,#N/A,FALSE,"SimOut1";#N/A,#N/A,FALSE,"SimOut2";#N/A,#N/A,FALSE,"SimOut3";#N/A,#N/A,FALSE,"SimOut4";#N/A,#N/A,FALSE,"SimOut5"}</definedName>
    <definedName name="рррррр_1" localSheetId="36" hidden="1">{#N/A,#N/A,FALSE,"SimInp1";#N/A,#N/A,FALSE,"SimInp2";#N/A,#N/A,FALSE,"SimOut1";#N/A,#N/A,FALSE,"SimOut2";#N/A,#N/A,FALSE,"SimOut3";#N/A,#N/A,FALSE,"SimOut4";#N/A,#N/A,FALSE,"SimOut5"}</definedName>
    <definedName name="рррррр_1" localSheetId="45" hidden="1">{#N/A,#N/A,FALSE,"SimInp1";#N/A,#N/A,FALSE,"SimInp2";#N/A,#N/A,FALSE,"SimOut1";#N/A,#N/A,FALSE,"SimOut2";#N/A,#N/A,FALSE,"SimOut3";#N/A,#N/A,FALSE,"SimOut4";#N/A,#N/A,FALSE,"SimOut5"}</definedName>
    <definedName name="рррррр_1" localSheetId="46" hidden="1">{#N/A,#N/A,FALSE,"SimInp1";#N/A,#N/A,FALSE,"SimInp2";#N/A,#N/A,FALSE,"SimOut1";#N/A,#N/A,FALSE,"SimOut2";#N/A,#N/A,FALSE,"SimOut3";#N/A,#N/A,FALSE,"SimOut4";#N/A,#N/A,FALSE,"SimOut5"}</definedName>
    <definedName name="рррррр_1" localSheetId="44" hidden="1">{#N/A,#N/A,FALSE,"SimInp1";#N/A,#N/A,FALSE,"SimInp2";#N/A,#N/A,FALSE,"SimOut1";#N/A,#N/A,FALSE,"SimOut2";#N/A,#N/A,FALSE,"SimOut3";#N/A,#N/A,FALSE,"SimOut4";#N/A,#N/A,FALSE,"SimOut5"}</definedName>
    <definedName name="рррррр_1" localSheetId="52" hidden="1">{#N/A,#N/A,FALSE,"SimInp1";#N/A,#N/A,FALSE,"SimInp2";#N/A,#N/A,FALSE,"SimOut1";#N/A,#N/A,FALSE,"SimOut2";#N/A,#N/A,FALSE,"SimOut3";#N/A,#N/A,FALSE,"SimOut4";#N/A,#N/A,FALSE,"SimOut5"}</definedName>
    <definedName name="рррррр_1" localSheetId="55" hidden="1">{#N/A,#N/A,FALSE,"SimInp1";#N/A,#N/A,FALSE,"SimInp2";#N/A,#N/A,FALSE,"SimOut1";#N/A,#N/A,FALSE,"SimOut2";#N/A,#N/A,FALSE,"SimOut3";#N/A,#N/A,FALSE,"SimOut4";#N/A,#N/A,FALSE,"SimOut5"}</definedName>
    <definedName name="рррррр_1" localSheetId="56" hidden="1">{#N/A,#N/A,FALSE,"SimInp1";#N/A,#N/A,FALSE,"SimInp2";#N/A,#N/A,FALSE,"SimOut1";#N/A,#N/A,FALSE,"SimOut2";#N/A,#N/A,FALSE,"SimOut3";#N/A,#N/A,FALSE,"SimOut4";#N/A,#N/A,FALSE,"SimOut5"}</definedName>
    <definedName name="рррррр_1" localSheetId="57" hidden="1">{#N/A,#N/A,FALSE,"SimInp1";#N/A,#N/A,FALSE,"SimInp2";#N/A,#N/A,FALSE,"SimOut1";#N/A,#N/A,FALSE,"SimOut2";#N/A,#N/A,FALSE,"SimOut3";#N/A,#N/A,FALSE,"SimOut4";#N/A,#N/A,FALSE,"SimOut5"}</definedName>
    <definedName name="рррррр_1" localSheetId="60" hidden="1">{#N/A,#N/A,FALSE,"SimInp1";#N/A,#N/A,FALSE,"SimInp2";#N/A,#N/A,FALSE,"SimOut1";#N/A,#N/A,FALSE,"SimOut2";#N/A,#N/A,FALSE,"SimOut3";#N/A,#N/A,FALSE,"SimOut4";#N/A,#N/A,FALSE,"SimOut5"}</definedName>
    <definedName name="рррррр_1" localSheetId="61" hidden="1">{#N/A,#N/A,FALSE,"SimInp1";#N/A,#N/A,FALSE,"SimInp2";#N/A,#N/A,FALSE,"SimOut1";#N/A,#N/A,FALSE,"SimOut2";#N/A,#N/A,FALSE,"SimOut3";#N/A,#N/A,FALSE,"SimOut4";#N/A,#N/A,FALSE,"SimOut5"}</definedName>
    <definedName name="рррррр_1" localSheetId="62" hidden="1">{#N/A,#N/A,FALSE,"SimInp1";#N/A,#N/A,FALSE,"SimInp2";#N/A,#N/A,FALSE,"SimOut1";#N/A,#N/A,FALSE,"SimOut2";#N/A,#N/A,FALSE,"SimOut3";#N/A,#N/A,FALSE,"SimOut4";#N/A,#N/A,FALSE,"SimOut5"}</definedName>
    <definedName name="рррррр_1" localSheetId="63" hidden="1">{#N/A,#N/A,FALSE,"SimInp1";#N/A,#N/A,FALSE,"SimInp2";#N/A,#N/A,FALSE,"SimOut1";#N/A,#N/A,FALSE,"SimOut2";#N/A,#N/A,FALSE,"SimOut3";#N/A,#N/A,FALSE,"SimOut4";#N/A,#N/A,FALSE,"SimOut5"}</definedName>
    <definedName name="рррррр_1" localSheetId="64" hidden="1">{#N/A,#N/A,FALSE,"SimInp1";#N/A,#N/A,FALSE,"SimInp2";#N/A,#N/A,FALSE,"SimOut1";#N/A,#N/A,FALSE,"SimOut2";#N/A,#N/A,FALSE,"SimOut3";#N/A,#N/A,FALSE,"SimOut4";#N/A,#N/A,FALSE,"SimOut5"}</definedName>
    <definedName name="рррррр_1" localSheetId="65" hidden="1">{#N/A,#N/A,FALSE,"SimInp1";#N/A,#N/A,FALSE,"SimInp2";#N/A,#N/A,FALSE,"SimOut1";#N/A,#N/A,FALSE,"SimOut2";#N/A,#N/A,FALSE,"SimOut3";#N/A,#N/A,FALSE,"SimOut4";#N/A,#N/A,FALSE,"SimOut5"}</definedName>
    <definedName name="рррррр_1" localSheetId="66" hidden="1">{#N/A,#N/A,FALSE,"SimInp1";#N/A,#N/A,FALSE,"SimInp2";#N/A,#N/A,FALSE,"SimOut1";#N/A,#N/A,FALSE,"SimOut2";#N/A,#N/A,FALSE,"SimOut3";#N/A,#N/A,FALSE,"SimOut4";#N/A,#N/A,FALSE,"SimOut5"}</definedName>
    <definedName name="рррррр_1" localSheetId="67" hidden="1">{#N/A,#N/A,FALSE,"SimInp1";#N/A,#N/A,FALSE,"SimInp2";#N/A,#N/A,FALSE,"SimOut1";#N/A,#N/A,FALSE,"SimOut2";#N/A,#N/A,FALSE,"SimOut3";#N/A,#N/A,FALSE,"SimOut4";#N/A,#N/A,FALSE,"SimOut5"}</definedName>
    <definedName name="рррррр_1" localSheetId="68" hidden="1">{#N/A,#N/A,FALSE,"SimInp1";#N/A,#N/A,FALSE,"SimInp2";#N/A,#N/A,FALSE,"SimOut1";#N/A,#N/A,FALSE,"SimOut2";#N/A,#N/A,FALSE,"SimOut3";#N/A,#N/A,FALSE,"SimOut4";#N/A,#N/A,FALSE,"SimOut5"}</definedName>
    <definedName name="рррррр_1" localSheetId="69" hidden="1">{#N/A,#N/A,FALSE,"SimInp1";#N/A,#N/A,FALSE,"SimInp2";#N/A,#N/A,FALSE,"SimOut1";#N/A,#N/A,FALSE,"SimOut2";#N/A,#N/A,FALSE,"SimOut3";#N/A,#N/A,FALSE,"SimOut4";#N/A,#N/A,FALSE,"SimOut5"}</definedName>
    <definedName name="рррррр_1" localSheetId="70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2" hidden="1">{#N/A,#N/A,FALSE,"SimInp1";#N/A,#N/A,FALSE,"SimInp2";#N/A,#N/A,FALSE,"SimOut1";#N/A,#N/A,FALSE,"SimOut2";#N/A,#N/A,FALSE,"SimOut3";#N/A,#N/A,FALSE,"SimOut4";#N/A,#N/A,FALSE,"SimOut5"}</definedName>
    <definedName name="рррррр_1" localSheetId="76" hidden="1">{#N/A,#N/A,FALSE,"SimInp1";#N/A,#N/A,FALSE,"SimInp2";#N/A,#N/A,FALSE,"SimOut1";#N/A,#N/A,FALSE,"SimOut2";#N/A,#N/A,FALSE,"SimOut3";#N/A,#N/A,FALSE,"SimOut4";#N/A,#N/A,FALSE,"SimOut5"}</definedName>
    <definedName name="рррррр_1" localSheetId="78" hidden="1">{#N/A,#N/A,FALSE,"SimInp1";#N/A,#N/A,FALSE,"SimInp2";#N/A,#N/A,FALSE,"SimOut1";#N/A,#N/A,FALSE,"SimOut2";#N/A,#N/A,FALSE,"SimOut3";#N/A,#N/A,FALSE,"SimOut4";#N/A,#N/A,FALSE,"SimOut5"}</definedName>
    <definedName name="рррррр_1" localSheetId="84" hidden="1">{#N/A,#N/A,FALSE,"SimInp1";#N/A,#N/A,FALSE,"SimInp2";#N/A,#N/A,FALSE,"SimOut1";#N/A,#N/A,FALSE,"SimOut2";#N/A,#N/A,FALSE,"SimOut3";#N/A,#N/A,FALSE,"SimOut4";#N/A,#N/A,FALSE,"SimOut5"}</definedName>
    <definedName name="рррррр_1" localSheetId="88" hidden="1">{#N/A,#N/A,FALSE,"SimInp1";#N/A,#N/A,FALSE,"SimInp2";#N/A,#N/A,FALSE,"SimOut1";#N/A,#N/A,FALSE,"SimOut2";#N/A,#N/A,FALSE,"SimOut3";#N/A,#N/A,FALSE,"SimOut4";#N/A,#N/A,FALSE,"SimOut5"}</definedName>
    <definedName name="рррррр_1" localSheetId="91" hidden="1">{#N/A,#N/A,FALSE,"SimInp1";#N/A,#N/A,FALSE,"SimInp2";#N/A,#N/A,FALSE,"SimOut1";#N/A,#N/A,FALSE,"SimOut2";#N/A,#N/A,FALSE,"SimOut3";#N/A,#N/A,FALSE,"SimOut4";#N/A,#N/A,FALSE,"SimOut5"}</definedName>
    <definedName name="рррррр_1" localSheetId="92" hidden="1">{#N/A,#N/A,FALSE,"SimInp1";#N/A,#N/A,FALSE,"SimInp2";#N/A,#N/A,FALSE,"SimOut1";#N/A,#N/A,FALSE,"SimOut2";#N/A,#N/A,FALSE,"SimOut3";#N/A,#N/A,FALSE,"SimOut4";#N/A,#N/A,FALSE,"SimOut5"}</definedName>
    <definedName name="рррррр_1" localSheetId="93" hidden="1">{#N/A,#N/A,FALSE,"SimInp1";#N/A,#N/A,FALSE,"SimInp2";#N/A,#N/A,FALSE,"SimOut1";#N/A,#N/A,FALSE,"SimOut2";#N/A,#N/A,FALSE,"SimOut3";#N/A,#N/A,FALSE,"SimOut4";#N/A,#N/A,FALSE,"SimOut5"}</definedName>
    <definedName name="рррррр_1" localSheetId="74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2" hidden="1">{#N/A,#N/A,FALSE,"SimInp1";#N/A,#N/A,FALSE,"SimInp2";#N/A,#N/A,FALSE,"SimOut1";#N/A,#N/A,FALSE,"SimOut2";#N/A,#N/A,FALSE,"SimOut3";#N/A,#N/A,FALSE,"SimOut4";#N/A,#N/A,FALSE,"SimOut5"}</definedName>
    <definedName name="рррррр_2" localSheetId="19" hidden="1">{#N/A,#N/A,FALSE,"SimInp1";#N/A,#N/A,FALSE,"SimInp2";#N/A,#N/A,FALSE,"SimOut1";#N/A,#N/A,FALSE,"SimOut2";#N/A,#N/A,FALSE,"SimOut3";#N/A,#N/A,FALSE,"SimOut4";#N/A,#N/A,FALSE,"SimOut5"}</definedName>
    <definedName name="рррррр_2" localSheetId="31" hidden="1">{#N/A,#N/A,FALSE,"SimInp1";#N/A,#N/A,FALSE,"SimInp2";#N/A,#N/A,FALSE,"SimOut1";#N/A,#N/A,FALSE,"SimOut2";#N/A,#N/A,FALSE,"SimOut3";#N/A,#N/A,FALSE,"SimOut4";#N/A,#N/A,FALSE,"SimOut5"}</definedName>
    <definedName name="рррррр_2" localSheetId="22" hidden="1">{#N/A,#N/A,FALSE,"SimInp1";#N/A,#N/A,FALSE,"SimInp2";#N/A,#N/A,FALSE,"SimOut1";#N/A,#N/A,FALSE,"SimOut2";#N/A,#N/A,FALSE,"SimOut3";#N/A,#N/A,FALSE,"SimOut4";#N/A,#N/A,FALSE,"SimOut5"}</definedName>
    <definedName name="рррррр_2" localSheetId="23" hidden="1">{#N/A,#N/A,FALSE,"SimInp1";#N/A,#N/A,FALSE,"SimInp2";#N/A,#N/A,FALSE,"SimOut1";#N/A,#N/A,FALSE,"SimOut2";#N/A,#N/A,FALSE,"SimOut3";#N/A,#N/A,FALSE,"SimOut4";#N/A,#N/A,FALSE,"SimOut5"}</definedName>
    <definedName name="рррррр_2" localSheetId="24" hidden="1">{#N/A,#N/A,FALSE,"SimInp1";#N/A,#N/A,FALSE,"SimInp2";#N/A,#N/A,FALSE,"SimOut1";#N/A,#N/A,FALSE,"SimOut2";#N/A,#N/A,FALSE,"SimOut3";#N/A,#N/A,FALSE,"SimOut4";#N/A,#N/A,FALSE,"SimOut5"}</definedName>
    <definedName name="рррррр_2" localSheetId="25" hidden="1">{#N/A,#N/A,FALSE,"SimInp1";#N/A,#N/A,FALSE,"SimInp2";#N/A,#N/A,FALSE,"SimOut1";#N/A,#N/A,FALSE,"SimOut2";#N/A,#N/A,FALSE,"SimOut3";#N/A,#N/A,FALSE,"SimOut4";#N/A,#N/A,FALSE,"SimOut5"}</definedName>
    <definedName name="рррррр_2" localSheetId="26" hidden="1">{#N/A,#N/A,FALSE,"SimInp1";#N/A,#N/A,FALSE,"SimInp2";#N/A,#N/A,FALSE,"SimOut1";#N/A,#N/A,FALSE,"SimOut2";#N/A,#N/A,FALSE,"SimOut3";#N/A,#N/A,FALSE,"SimOut4";#N/A,#N/A,FALSE,"SimOut5"}</definedName>
    <definedName name="рррррр_2" localSheetId="36" hidden="1">{#N/A,#N/A,FALSE,"SimInp1";#N/A,#N/A,FALSE,"SimInp2";#N/A,#N/A,FALSE,"SimOut1";#N/A,#N/A,FALSE,"SimOut2";#N/A,#N/A,FALSE,"SimOut3";#N/A,#N/A,FALSE,"SimOut4";#N/A,#N/A,FALSE,"SimOut5"}</definedName>
    <definedName name="рррррр_2" localSheetId="45" hidden="1">{#N/A,#N/A,FALSE,"SimInp1";#N/A,#N/A,FALSE,"SimInp2";#N/A,#N/A,FALSE,"SimOut1";#N/A,#N/A,FALSE,"SimOut2";#N/A,#N/A,FALSE,"SimOut3";#N/A,#N/A,FALSE,"SimOut4";#N/A,#N/A,FALSE,"SimOut5"}</definedName>
    <definedName name="рррррр_2" localSheetId="46" hidden="1">{#N/A,#N/A,FALSE,"SimInp1";#N/A,#N/A,FALSE,"SimInp2";#N/A,#N/A,FALSE,"SimOut1";#N/A,#N/A,FALSE,"SimOut2";#N/A,#N/A,FALSE,"SimOut3";#N/A,#N/A,FALSE,"SimOut4";#N/A,#N/A,FALSE,"SimOut5"}</definedName>
    <definedName name="рррррр_2" localSheetId="44" hidden="1">{#N/A,#N/A,FALSE,"SimInp1";#N/A,#N/A,FALSE,"SimInp2";#N/A,#N/A,FALSE,"SimOut1";#N/A,#N/A,FALSE,"SimOut2";#N/A,#N/A,FALSE,"SimOut3";#N/A,#N/A,FALSE,"SimOut4";#N/A,#N/A,FALSE,"SimOut5"}</definedName>
    <definedName name="рррррр_2" localSheetId="52" hidden="1">{#N/A,#N/A,FALSE,"SimInp1";#N/A,#N/A,FALSE,"SimInp2";#N/A,#N/A,FALSE,"SimOut1";#N/A,#N/A,FALSE,"SimOut2";#N/A,#N/A,FALSE,"SimOut3";#N/A,#N/A,FALSE,"SimOut4";#N/A,#N/A,FALSE,"SimOut5"}</definedName>
    <definedName name="рррррр_2" localSheetId="55" hidden="1">{#N/A,#N/A,FALSE,"SimInp1";#N/A,#N/A,FALSE,"SimInp2";#N/A,#N/A,FALSE,"SimOut1";#N/A,#N/A,FALSE,"SimOut2";#N/A,#N/A,FALSE,"SimOut3";#N/A,#N/A,FALSE,"SimOut4";#N/A,#N/A,FALSE,"SimOut5"}</definedName>
    <definedName name="рррррр_2" localSheetId="56" hidden="1">{#N/A,#N/A,FALSE,"SimInp1";#N/A,#N/A,FALSE,"SimInp2";#N/A,#N/A,FALSE,"SimOut1";#N/A,#N/A,FALSE,"SimOut2";#N/A,#N/A,FALSE,"SimOut3";#N/A,#N/A,FALSE,"SimOut4";#N/A,#N/A,FALSE,"SimOut5"}</definedName>
    <definedName name="рррррр_2" localSheetId="57" hidden="1">{#N/A,#N/A,FALSE,"SimInp1";#N/A,#N/A,FALSE,"SimInp2";#N/A,#N/A,FALSE,"SimOut1";#N/A,#N/A,FALSE,"SimOut2";#N/A,#N/A,FALSE,"SimOut3";#N/A,#N/A,FALSE,"SimOut4";#N/A,#N/A,FALSE,"SimOut5"}</definedName>
    <definedName name="рррррр_2" localSheetId="60" hidden="1">{#N/A,#N/A,FALSE,"SimInp1";#N/A,#N/A,FALSE,"SimInp2";#N/A,#N/A,FALSE,"SimOut1";#N/A,#N/A,FALSE,"SimOut2";#N/A,#N/A,FALSE,"SimOut3";#N/A,#N/A,FALSE,"SimOut4";#N/A,#N/A,FALSE,"SimOut5"}</definedName>
    <definedName name="рррррр_2" localSheetId="61" hidden="1">{#N/A,#N/A,FALSE,"SimInp1";#N/A,#N/A,FALSE,"SimInp2";#N/A,#N/A,FALSE,"SimOut1";#N/A,#N/A,FALSE,"SimOut2";#N/A,#N/A,FALSE,"SimOut3";#N/A,#N/A,FALSE,"SimOut4";#N/A,#N/A,FALSE,"SimOut5"}</definedName>
    <definedName name="рррррр_2" localSheetId="62" hidden="1">{#N/A,#N/A,FALSE,"SimInp1";#N/A,#N/A,FALSE,"SimInp2";#N/A,#N/A,FALSE,"SimOut1";#N/A,#N/A,FALSE,"SimOut2";#N/A,#N/A,FALSE,"SimOut3";#N/A,#N/A,FALSE,"SimOut4";#N/A,#N/A,FALSE,"SimOut5"}</definedName>
    <definedName name="рррррр_2" localSheetId="63" hidden="1">{#N/A,#N/A,FALSE,"SimInp1";#N/A,#N/A,FALSE,"SimInp2";#N/A,#N/A,FALSE,"SimOut1";#N/A,#N/A,FALSE,"SimOut2";#N/A,#N/A,FALSE,"SimOut3";#N/A,#N/A,FALSE,"SimOut4";#N/A,#N/A,FALSE,"SimOut5"}</definedName>
    <definedName name="рррррр_2" localSheetId="64" hidden="1">{#N/A,#N/A,FALSE,"SimInp1";#N/A,#N/A,FALSE,"SimInp2";#N/A,#N/A,FALSE,"SimOut1";#N/A,#N/A,FALSE,"SimOut2";#N/A,#N/A,FALSE,"SimOut3";#N/A,#N/A,FALSE,"SimOut4";#N/A,#N/A,FALSE,"SimOut5"}</definedName>
    <definedName name="рррррр_2" localSheetId="65" hidden="1">{#N/A,#N/A,FALSE,"SimInp1";#N/A,#N/A,FALSE,"SimInp2";#N/A,#N/A,FALSE,"SimOut1";#N/A,#N/A,FALSE,"SimOut2";#N/A,#N/A,FALSE,"SimOut3";#N/A,#N/A,FALSE,"SimOut4";#N/A,#N/A,FALSE,"SimOut5"}</definedName>
    <definedName name="рррррр_2" localSheetId="66" hidden="1">{#N/A,#N/A,FALSE,"SimInp1";#N/A,#N/A,FALSE,"SimInp2";#N/A,#N/A,FALSE,"SimOut1";#N/A,#N/A,FALSE,"SimOut2";#N/A,#N/A,FALSE,"SimOut3";#N/A,#N/A,FALSE,"SimOut4";#N/A,#N/A,FALSE,"SimOut5"}</definedName>
    <definedName name="рррррр_2" localSheetId="67" hidden="1">{#N/A,#N/A,FALSE,"SimInp1";#N/A,#N/A,FALSE,"SimInp2";#N/A,#N/A,FALSE,"SimOut1";#N/A,#N/A,FALSE,"SimOut2";#N/A,#N/A,FALSE,"SimOut3";#N/A,#N/A,FALSE,"SimOut4";#N/A,#N/A,FALSE,"SimOut5"}</definedName>
    <definedName name="рррррр_2" localSheetId="68" hidden="1">{#N/A,#N/A,FALSE,"SimInp1";#N/A,#N/A,FALSE,"SimInp2";#N/A,#N/A,FALSE,"SimOut1";#N/A,#N/A,FALSE,"SimOut2";#N/A,#N/A,FALSE,"SimOut3";#N/A,#N/A,FALSE,"SimOut4";#N/A,#N/A,FALSE,"SimOut5"}</definedName>
    <definedName name="рррррр_2" localSheetId="69" hidden="1">{#N/A,#N/A,FALSE,"SimInp1";#N/A,#N/A,FALSE,"SimInp2";#N/A,#N/A,FALSE,"SimOut1";#N/A,#N/A,FALSE,"SimOut2";#N/A,#N/A,FALSE,"SimOut3";#N/A,#N/A,FALSE,"SimOut4";#N/A,#N/A,FALSE,"SimOut5"}</definedName>
    <definedName name="рррррр_2" localSheetId="70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2" hidden="1">{#N/A,#N/A,FALSE,"SimInp1";#N/A,#N/A,FALSE,"SimInp2";#N/A,#N/A,FALSE,"SimOut1";#N/A,#N/A,FALSE,"SimOut2";#N/A,#N/A,FALSE,"SimOut3";#N/A,#N/A,FALSE,"SimOut4";#N/A,#N/A,FALSE,"SimOut5"}</definedName>
    <definedName name="рррррр_2" localSheetId="76" hidden="1">{#N/A,#N/A,FALSE,"SimInp1";#N/A,#N/A,FALSE,"SimInp2";#N/A,#N/A,FALSE,"SimOut1";#N/A,#N/A,FALSE,"SimOut2";#N/A,#N/A,FALSE,"SimOut3";#N/A,#N/A,FALSE,"SimOut4";#N/A,#N/A,FALSE,"SimOut5"}</definedName>
    <definedName name="рррррр_2" localSheetId="78" hidden="1">{#N/A,#N/A,FALSE,"SimInp1";#N/A,#N/A,FALSE,"SimInp2";#N/A,#N/A,FALSE,"SimOut1";#N/A,#N/A,FALSE,"SimOut2";#N/A,#N/A,FALSE,"SimOut3";#N/A,#N/A,FALSE,"SimOut4";#N/A,#N/A,FALSE,"SimOut5"}</definedName>
    <definedName name="рррррр_2" localSheetId="84" hidden="1">{#N/A,#N/A,FALSE,"SimInp1";#N/A,#N/A,FALSE,"SimInp2";#N/A,#N/A,FALSE,"SimOut1";#N/A,#N/A,FALSE,"SimOut2";#N/A,#N/A,FALSE,"SimOut3";#N/A,#N/A,FALSE,"SimOut4";#N/A,#N/A,FALSE,"SimOut5"}</definedName>
    <definedName name="рррррр_2" localSheetId="88" hidden="1">{#N/A,#N/A,FALSE,"SimInp1";#N/A,#N/A,FALSE,"SimInp2";#N/A,#N/A,FALSE,"SimOut1";#N/A,#N/A,FALSE,"SimOut2";#N/A,#N/A,FALSE,"SimOut3";#N/A,#N/A,FALSE,"SimOut4";#N/A,#N/A,FALSE,"SimOut5"}</definedName>
    <definedName name="рррррр_2" localSheetId="91" hidden="1">{#N/A,#N/A,FALSE,"SimInp1";#N/A,#N/A,FALSE,"SimInp2";#N/A,#N/A,FALSE,"SimOut1";#N/A,#N/A,FALSE,"SimOut2";#N/A,#N/A,FALSE,"SimOut3";#N/A,#N/A,FALSE,"SimOut4";#N/A,#N/A,FALSE,"SimOut5"}</definedName>
    <definedName name="рррррр_2" localSheetId="92" hidden="1">{#N/A,#N/A,FALSE,"SimInp1";#N/A,#N/A,FALSE,"SimInp2";#N/A,#N/A,FALSE,"SimOut1";#N/A,#N/A,FALSE,"SimOut2";#N/A,#N/A,FALSE,"SimOut3";#N/A,#N/A,FALSE,"SimOut4";#N/A,#N/A,FALSE,"SimOut5"}</definedName>
    <definedName name="рррррр_2" localSheetId="93" hidden="1">{#N/A,#N/A,FALSE,"SimInp1";#N/A,#N/A,FALSE,"SimInp2";#N/A,#N/A,FALSE,"SimOut1";#N/A,#N/A,FALSE,"SimOut2";#N/A,#N/A,FALSE,"SimOut3";#N/A,#N/A,FALSE,"SimOut4";#N/A,#N/A,FALSE,"SimOut5"}</definedName>
    <definedName name="рррррр_2" localSheetId="74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2" hidden="1">{"MONA",#N/A,FALSE,"S"}</definedName>
    <definedName name="РРРРРРРРРРРРРРРРРРРРРРРРРРР" localSheetId="19" hidden="1">{"MONA",#N/A,FALSE,"S"}</definedName>
    <definedName name="РРРРРРРРРРРРРРРРРРРРРРРРРРР" localSheetId="31" hidden="1">{"MONA",#N/A,FALSE,"S"}</definedName>
    <definedName name="РРРРРРРРРРРРРРРРРРРРРРРРРРР" localSheetId="22" hidden="1">{"MONA",#N/A,FALSE,"S"}</definedName>
    <definedName name="РРРРРРРРРРРРРРРРРРРРРРРРРРР" localSheetId="23" hidden="1">{"MONA",#N/A,FALSE,"S"}</definedName>
    <definedName name="РРРРРРРРРРРРРРРРРРРРРРРРРРР" localSheetId="24" hidden="1">{"MONA",#N/A,FALSE,"S"}</definedName>
    <definedName name="РРРРРРРРРРРРРРРРРРРРРРРРРРР" localSheetId="25" hidden="1">{"MONA",#N/A,FALSE,"S"}</definedName>
    <definedName name="РРРРРРРРРРРРРРРРРРРРРРРРРРР" localSheetId="26" hidden="1">{"MONA",#N/A,FALSE,"S"}</definedName>
    <definedName name="РРРРРРРРРРРРРРРРРРРРРРРРРРР" localSheetId="36" hidden="1">{"MONA",#N/A,FALSE,"S"}</definedName>
    <definedName name="РРРРРРРРРРРРРРРРРРРРРРРРРРР" localSheetId="45" hidden="1">{"MONA",#N/A,FALSE,"S"}</definedName>
    <definedName name="РРРРРРРРРРРРРРРРРРРРРРРРРРР" localSheetId="46" hidden="1">{"MONA",#N/A,FALSE,"S"}</definedName>
    <definedName name="РРРРРРРРРРРРРРРРРРРРРРРРРРР" localSheetId="44" hidden="1">{"MONA",#N/A,FALSE,"S"}</definedName>
    <definedName name="РРРРРРРРРРРРРРРРРРРРРРРРРРР" localSheetId="52" hidden="1">{"MONA",#N/A,FALSE,"S"}</definedName>
    <definedName name="РРРРРРРРРРРРРРРРРРРРРРРРРРР" localSheetId="55" hidden="1">{"MONA",#N/A,FALSE,"S"}</definedName>
    <definedName name="РРРРРРРРРРРРРРРРРРРРРРРРРРР" localSheetId="56" hidden="1">{"MONA",#N/A,FALSE,"S"}</definedName>
    <definedName name="РРРРРРРРРРРРРРРРРРРРРРРРРРР" localSheetId="57" hidden="1">{"MONA",#N/A,FALSE,"S"}</definedName>
    <definedName name="РРРРРРРРРРРРРРРРРРРРРРРРРРР" localSheetId="60" hidden="1">{"MONA",#N/A,FALSE,"S"}</definedName>
    <definedName name="РРРРРРРРРРРРРРРРРРРРРРРРРРР" localSheetId="61" hidden="1">{"MONA",#N/A,FALSE,"S"}</definedName>
    <definedName name="РРРРРРРРРРРРРРРРРРРРРРРРРРР" localSheetId="62" hidden="1">{"MONA",#N/A,FALSE,"S"}</definedName>
    <definedName name="РРРРРРРРРРРРРРРРРРРРРРРРРРР" localSheetId="63" hidden="1">{"MONA",#N/A,FALSE,"S"}</definedName>
    <definedName name="РРРРРРРРРРРРРРРРРРРРРРРРРРР" localSheetId="64" hidden="1">{"MONA",#N/A,FALSE,"S"}</definedName>
    <definedName name="РРРРРРРРРРРРРРРРРРРРРРРРРРР" localSheetId="65" hidden="1">{"MONA",#N/A,FALSE,"S"}</definedName>
    <definedName name="РРРРРРРРРРРРРРРРРРРРРРРРРРР" localSheetId="66" hidden="1">{"MONA",#N/A,FALSE,"S"}</definedName>
    <definedName name="РРРРРРРРРРРРРРРРРРРРРРРРРРР" localSheetId="67" hidden="1">{"MONA",#N/A,FALSE,"S"}</definedName>
    <definedName name="РРРРРРРРРРРРРРРРРРРРРРРРРРР" localSheetId="68" hidden="1">{"MONA",#N/A,FALSE,"S"}</definedName>
    <definedName name="РРРРРРРРРРРРРРРРРРРРРРРРРРР" localSheetId="69" hidden="1">{"MONA",#N/A,FALSE,"S"}</definedName>
    <definedName name="РРРРРРРРРРРРРРРРРРРРРРРРРРР" localSheetId="70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2" hidden="1">{"MONA",#N/A,FALSE,"S"}</definedName>
    <definedName name="РРРРРРРРРРРРРРРРРРРРРРРРРРР" localSheetId="76" hidden="1">{"MONA",#N/A,FALSE,"S"}</definedName>
    <definedName name="РРРРРРРРРРРРРРРРРРРРРРРРРРР" localSheetId="78" hidden="1">{"MONA",#N/A,FALSE,"S"}</definedName>
    <definedName name="РРРРРРРРРРРРРРРРРРРРРРРРРРР" localSheetId="84" hidden="1">{"MONA",#N/A,FALSE,"S"}</definedName>
    <definedName name="РРРРРРРРРРРРРРРРРРРРРРРРРРР" localSheetId="88" hidden="1">{"MONA",#N/A,FALSE,"S"}</definedName>
    <definedName name="РРРРРРРРРРРРРРРРРРРРРРРРРРР" localSheetId="91" hidden="1">{"MONA",#N/A,FALSE,"S"}</definedName>
    <definedName name="РРРРРРРРРРРРРРРРРРРРРРРРРРР" localSheetId="92" hidden="1">{"MONA",#N/A,FALSE,"S"}</definedName>
    <definedName name="РРРРРРРРРРРРРРРРРРРРРРРРРРР" localSheetId="93" hidden="1">{"MONA",#N/A,FALSE,"S"}</definedName>
    <definedName name="РРРРРРРРРРРРРРРРРРРРРРРРРРР" localSheetId="74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2" hidden="1">{"MONA",#N/A,FALSE,"S"}</definedName>
    <definedName name="РРРРРРРРРРРРРРРРРРРРРРРРРРР_1" localSheetId="19" hidden="1">{"MONA",#N/A,FALSE,"S"}</definedName>
    <definedName name="РРРРРРРРРРРРРРРРРРРРРРРРРРР_1" localSheetId="31" hidden="1">{"MONA",#N/A,FALSE,"S"}</definedName>
    <definedName name="РРРРРРРРРРРРРРРРРРРРРРРРРРР_1" localSheetId="22" hidden="1">{"MONA",#N/A,FALSE,"S"}</definedName>
    <definedName name="РРРРРРРРРРРРРРРРРРРРРРРРРРР_1" localSheetId="23" hidden="1">{"MONA",#N/A,FALSE,"S"}</definedName>
    <definedName name="РРРРРРРРРРРРРРРРРРРРРРРРРРР_1" localSheetId="24" hidden="1">{"MONA",#N/A,FALSE,"S"}</definedName>
    <definedName name="РРРРРРРРРРРРРРРРРРРРРРРРРРР_1" localSheetId="25" hidden="1">{"MONA",#N/A,FALSE,"S"}</definedName>
    <definedName name="РРРРРРРРРРРРРРРРРРРРРРРРРРР_1" localSheetId="26" hidden="1">{"MONA",#N/A,FALSE,"S"}</definedName>
    <definedName name="РРРРРРРРРРРРРРРРРРРРРРРРРРР_1" localSheetId="36" hidden="1">{"MONA",#N/A,FALSE,"S"}</definedName>
    <definedName name="РРРРРРРРРРРРРРРРРРРРРРРРРРР_1" localSheetId="45" hidden="1">{"MONA",#N/A,FALSE,"S"}</definedName>
    <definedName name="РРРРРРРРРРРРРРРРРРРРРРРРРРР_1" localSheetId="46" hidden="1">{"MONA",#N/A,FALSE,"S"}</definedName>
    <definedName name="РРРРРРРРРРРРРРРРРРРРРРРРРРР_1" localSheetId="44" hidden="1">{"MONA",#N/A,FALSE,"S"}</definedName>
    <definedName name="РРРРРРРРРРРРРРРРРРРРРРРРРРР_1" localSheetId="52" hidden="1">{"MONA",#N/A,FALSE,"S"}</definedName>
    <definedName name="РРРРРРРРРРРРРРРРРРРРРРРРРРР_1" localSheetId="55" hidden="1">{"MONA",#N/A,FALSE,"S"}</definedName>
    <definedName name="РРРРРРРРРРРРРРРРРРРРРРРРРРР_1" localSheetId="56" hidden="1">{"MONA",#N/A,FALSE,"S"}</definedName>
    <definedName name="РРРРРРРРРРРРРРРРРРРРРРРРРРР_1" localSheetId="57" hidden="1">{"MONA",#N/A,FALSE,"S"}</definedName>
    <definedName name="РРРРРРРРРРРРРРРРРРРРРРРРРРР_1" localSheetId="60" hidden="1">{"MONA",#N/A,FALSE,"S"}</definedName>
    <definedName name="РРРРРРРРРРРРРРРРРРРРРРРРРРР_1" localSheetId="61" hidden="1">{"MONA",#N/A,FALSE,"S"}</definedName>
    <definedName name="РРРРРРРРРРРРРРРРРРРРРРРРРРР_1" localSheetId="62" hidden="1">{"MONA",#N/A,FALSE,"S"}</definedName>
    <definedName name="РРРРРРРРРРРРРРРРРРРРРРРРРРР_1" localSheetId="63" hidden="1">{"MONA",#N/A,FALSE,"S"}</definedName>
    <definedName name="РРРРРРРРРРРРРРРРРРРРРРРРРРР_1" localSheetId="64" hidden="1">{"MONA",#N/A,FALSE,"S"}</definedName>
    <definedName name="РРРРРРРРРРРРРРРРРРРРРРРРРРР_1" localSheetId="65" hidden="1">{"MONA",#N/A,FALSE,"S"}</definedName>
    <definedName name="РРРРРРРРРРРРРРРРРРРРРРРРРРР_1" localSheetId="66" hidden="1">{"MONA",#N/A,FALSE,"S"}</definedName>
    <definedName name="РРРРРРРРРРРРРРРРРРРРРРРРРРР_1" localSheetId="67" hidden="1">{"MONA",#N/A,FALSE,"S"}</definedName>
    <definedName name="РРРРРРРРРРРРРРРРРРРРРРРРРРР_1" localSheetId="68" hidden="1">{"MONA",#N/A,FALSE,"S"}</definedName>
    <definedName name="РРРРРРРРРРРРРРРРРРРРРРРРРРР_1" localSheetId="69" hidden="1">{"MONA",#N/A,FALSE,"S"}</definedName>
    <definedName name="РРРРРРРРРРРРРРРРРРРРРРРРРРР_1" localSheetId="70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2" hidden="1">{"MONA",#N/A,FALSE,"S"}</definedName>
    <definedName name="РРРРРРРРРРРРРРРРРРРРРРРРРРР_1" localSheetId="76" hidden="1">{"MONA",#N/A,FALSE,"S"}</definedName>
    <definedName name="РРРРРРРРРРРРРРРРРРРРРРРРРРР_1" localSheetId="78" hidden="1">{"MONA",#N/A,FALSE,"S"}</definedName>
    <definedName name="РРРРРРРРРРРРРРРРРРРРРРРРРРР_1" localSheetId="84" hidden="1">{"MONA",#N/A,FALSE,"S"}</definedName>
    <definedName name="РРРРРРРРРРРРРРРРРРРРРРРРРРР_1" localSheetId="88" hidden="1">{"MONA",#N/A,FALSE,"S"}</definedName>
    <definedName name="РРРРРРРРРРРРРРРРРРРРРРРРРРР_1" localSheetId="91" hidden="1">{"MONA",#N/A,FALSE,"S"}</definedName>
    <definedName name="РРРРРРРРРРРРРРРРРРРРРРРРРРР_1" localSheetId="92" hidden="1">{"MONA",#N/A,FALSE,"S"}</definedName>
    <definedName name="РРРРРРРРРРРРРРРРРРРРРРРРРРР_1" localSheetId="93" hidden="1">{"MONA",#N/A,FALSE,"S"}</definedName>
    <definedName name="РРРРРРРРРРРРРРРРРРРРРРРРРРР_1" localSheetId="74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2" hidden="1">{"MONA",#N/A,FALSE,"S"}</definedName>
    <definedName name="РРРРРРРРРРРРРРРРРРРРРРРРРРР_2" localSheetId="19" hidden="1">{"MONA",#N/A,FALSE,"S"}</definedName>
    <definedName name="РРРРРРРРРРРРРРРРРРРРРРРРРРР_2" localSheetId="31" hidden="1">{"MONA",#N/A,FALSE,"S"}</definedName>
    <definedName name="РРРРРРРРРРРРРРРРРРРРРРРРРРР_2" localSheetId="22" hidden="1">{"MONA",#N/A,FALSE,"S"}</definedName>
    <definedName name="РРРРРРРРРРРРРРРРРРРРРРРРРРР_2" localSheetId="23" hidden="1">{"MONA",#N/A,FALSE,"S"}</definedName>
    <definedName name="РРРРРРРРРРРРРРРРРРРРРРРРРРР_2" localSheetId="24" hidden="1">{"MONA",#N/A,FALSE,"S"}</definedName>
    <definedName name="РРРРРРРРРРРРРРРРРРРРРРРРРРР_2" localSheetId="25" hidden="1">{"MONA",#N/A,FALSE,"S"}</definedName>
    <definedName name="РРРРРРРРРРРРРРРРРРРРРРРРРРР_2" localSheetId="26" hidden="1">{"MONA",#N/A,FALSE,"S"}</definedName>
    <definedName name="РРРРРРРРРРРРРРРРРРРРРРРРРРР_2" localSheetId="36" hidden="1">{"MONA",#N/A,FALSE,"S"}</definedName>
    <definedName name="РРРРРРРРРРРРРРРРРРРРРРРРРРР_2" localSheetId="45" hidden="1">{"MONA",#N/A,FALSE,"S"}</definedName>
    <definedName name="РРРРРРРРРРРРРРРРРРРРРРРРРРР_2" localSheetId="46" hidden="1">{"MONA",#N/A,FALSE,"S"}</definedName>
    <definedName name="РРРРРРРРРРРРРРРРРРРРРРРРРРР_2" localSheetId="44" hidden="1">{"MONA",#N/A,FALSE,"S"}</definedName>
    <definedName name="РРРРРРРРРРРРРРРРРРРРРРРРРРР_2" localSheetId="52" hidden="1">{"MONA",#N/A,FALSE,"S"}</definedName>
    <definedName name="РРРРРРРРРРРРРРРРРРРРРРРРРРР_2" localSheetId="55" hidden="1">{"MONA",#N/A,FALSE,"S"}</definedName>
    <definedName name="РРРРРРРРРРРРРРРРРРРРРРРРРРР_2" localSheetId="56" hidden="1">{"MONA",#N/A,FALSE,"S"}</definedName>
    <definedName name="РРРРРРРРРРРРРРРРРРРРРРРРРРР_2" localSheetId="57" hidden="1">{"MONA",#N/A,FALSE,"S"}</definedName>
    <definedName name="РРРРРРРРРРРРРРРРРРРРРРРРРРР_2" localSheetId="60" hidden="1">{"MONA",#N/A,FALSE,"S"}</definedName>
    <definedName name="РРРРРРРРРРРРРРРРРРРРРРРРРРР_2" localSheetId="61" hidden="1">{"MONA",#N/A,FALSE,"S"}</definedName>
    <definedName name="РРРРРРРРРРРРРРРРРРРРРРРРРРР_2" localSheetId="62" hidden="1">{"MONA",#N/A,FALSE,"S"}</definedName>
    <definedName name="РРРРРРРРРРРРРРРРРРРРРРРРРРР_2" localSheetId="63" hidden="1">{"MONA",#N/A,FALSE,"S"}</definedName>
    <definedName name="РРРРРРРРРРРРРРРРРРРРРРРРРРР_2" localSheetId="64" hidden="1">{"MONA",#N/A,FALSE,"S"}</definedName>
    <definedName name="РРРРРРРРРРРРРРРРРРРРРРРРРРР_2" localSheetId="65" hidden="1">{"MONA",#N/A,FALSE,"S"}</definedName>
    <definedName name="РРРРРРРРРРРРРРРРРРРРРРРРРРР_2" localSheetId="66" hidden="1">{"MONA",#N/A,FALSE,"S"}</definedName>
    <definedName name="РРРРРРРРРРРРРРРРРРРРРРРРРРР_2" localSheetId="67" hidden="1">{"MONA",#N/A,FALSE,"S"}</definedName>
    <definedName name="РРРРРРРРРРРРРРРРРРРРРРРРРРР_2" localSheetId="68" hidden="1">{"MONA",#N/A,FALSE,"S"}</definedName>
    <definedName name="РРРРРРРРРРРРРРРРРРРРРРРРРРР_2" localSheetId="69" hidden="1">{"MONA",#N/A,FALSE,"S"}</definedName>
    <definedName name="РРРРРРРРРРРРРРРРРРРРРРРРРРР_2" localSheetId="70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2" hidden="1">{"MONA",#N/A,FALSE,"S"}</definedName>
    <definedName name="РРРРРРРРРРРРРРРРРРРРРРРРРРР_2" localSheetId="76" hidden="1">{"MONA",#N/A,FALSE,"S"}</definedName>
    <definedName name="РРРРРРРРРРРРРРРРРРРРРРРРРРР_2" localSheetId="78" hidden="1">{"MONA",#N/A,FALSE,"S"}</definedName>
    <definedName name="РРРРРРРРРРРРРРРРРРРРРРРРРРР_2" localSheetId="84" hidden="1">{"MONA",#N/A,FALSE,"S"}</definedName>
    <definedName name="РРРРРРРРРРРРРРРРРРРРРРРРРРР_2" localSheetId="88" hidden="1">{"MONA",#N/A,FALSE,"S"}</definedName>
    <definedName name="РРРРРРРРРРРРРРРРРРРРРРРРРРР_2" localSheetId="91" hidden="1">{"MONA",#N/A,FALSE,"S"}</definedName>
    <definedName name="РРРРРРРРРРРРРРРРРРРРРРРРРРР_2" localSheetId="92" hidden="1">{"MONA",#N/A,FALSE,"S"}</definedName>
    <definedName name="РРРРРРРРРРРРРРРРРРРРРРРРРРР_2" localSheetId="93" hidden="1">{"MONA",#N/A,FALSE,"S"}</definedName>
    <definedName name="РРРРРРРРРРРРРРРРРРРРРРРРРРР_2" localSheetId="74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2" hidden="1">{#N/A,#N/A,FALSE,"Лист4"}</definedName>
    <definedName name="сми" localSheetId="19" hidden="1">{#N/A,#N/A,FALSE,"Лист4"}</definedName>
    <definedName name="сми" localSheetId="31" hidden="1">{#N/A,#N/A,FALSE,"Лист4"}</definedName>
    <definedName name="сми" localSheetId="22" hidden="1">{#N/A,#N/A,FALSE,"Лист4"}</definedName>
    <definedName name="сми" localSheetId="23" hidden="1">{#N/A,#N/A,FALSE,"Лист4"}</definedName>
    <definedName name="сми" localSheetId="24" hidden="1">{#N/A,#N/A,FALSE,"Лист4"}</definedName>
    <definedName name="сми" localSheetId="25" hidden="1">{#N/A,#N/A,FALSE,"Лист4"}</definedName>
    <definedName name="сми" localSheetId="26" hidden="1">{#N/A,#N/A,FALSE,"Лист4"}</definedName>
    <definedName name="сми" localSheetId="36" hidden="1">{#N/A,#N/A,FALSE,"Лист4"}</definedName>
    <definedName name="сми" localSheetId="45" hidden="1">{#N/A,#N/A,FALSE,"Лист4"}</definedName>
    <definedName name="сми" localSheetId="46" hidden="1">{#N/A,#N/A,FALSE,"Лист4"}</definedName>
    <definedName name="сми" localSheetId="44" hidden="1">{#N/A,#N/A,FALSE,"Лист4"}</definedName>
    <definedName name="сми" localSheetId="52" hidden="1">{#N/A,#N/A,FALSE,"Лист4"}</definedName>
    <definedName name="сми" localSheetId="55" hidden="1">{#N/A,#N/A,FALSE,"Лист4"}</definedName>
    <definedName name="сми" localSheetId="56" hidden="1">{#N/A,#N/A,FALSE,"Лист4"}</definedName>
    <definedName name="сми" localSheetId="57" hidden="1">{#N/A,#N/A,FALSE,"Лист4"}</definedName>
    <definedName name="сми" localSheetId="60" hidden="1">{#N/A,#N/A,FALSE,"Лист4"}</definedName>
    <definedName name="сми" localSheetId="61" hidden="1">{#N/A,#N/A,FALSE,"Лист4"}</definedName>
    <definedName name="сми" localSheetId="62" hidden="1">{#N/A,#N/A,FALSE,"Лист4"}</definedName>
    <definedName name="сми" localSheetId="63" hidden="1">{#N/A,#N/A,FALSE,"Лист4"}</definedName>
    <definedName name="сми" localSheetId="64" hidden="1">{#N/A,#N/A,FALSE,"Лист4"}</definedName>
    <definedName name="сми" localSheetId="65" hidden="1">{#N/A,#N/A,FALSE,"Лист4"}</definedName>
    <definedName name="сми" localSheetId="66" hidden="1">{#N/A,#N/A,FALSE,"Лист4"}</definedName>
    <definedName name="сми" localSheetId="67" hidden="1">{#N/A,#N/A,FALSE,"Лист4"}</definedName>
    <definedName name="сми" localSheetId="68" hidden="1">{#N/A,#N/A,FALSE,"Лист4"}</definedName>
    <definedName name="сми" localSheetId="69" hidden="1">{#N/A,#N/A,FALSE,"Лист4"}</definedName>
    <definedName name="сми" localSheetId="70" hidden="1">{#N/A,#N/A,FALSE,"Лист4"}</definedName>
    <definedName name="сми" localSheetId="71" hidden="1">{#N/A,#N/A,FALSE,"Лист4"}</definedName>
    <definedName name="сми" localSheetId="72" hidden="1">{#N/A,#N/A,FALSE,"Лист4"}</definedName>
    <definedName name="сми" localSheetId="76" hidden="1">{#N/A,#N/A,FALSE,"Лист4"}</definedName>
    <definedName name="сми" localSheetId="77" hidden="1">{#N/A,#N/A,FALSE,"Лист4"}</definedName>
    <definedName name="сми" localSheetId="78" hidden="1">{#N/A,#N/A,FALSE,"Лист4"}</definedName>
    <definedName name="сми" localSheetId="80" hidden="1">{#N/A,#N/A,FALSE,"Лист4"}</definedName>
    <definedName name="сми" localSheetId="84" hidden="1">{#N/A,#N/A,FALSE,"Лист4"}</definedName>
    <definedName name="сми" localSheetId="88" hidden="1">{#N/A,#N/A,FALSE,"Лист4"}</definedName>
    <definedName name="сми" localSheetId="89" hidden="1">{#N/A,#N/A,FALSE,"Лист4"}</definedName>
    <definedName name="сми" localSheetId="91" hidden="1">{#N/A,#N/A,FALSE,"Лист4"}</definedName>
    <definedName name="сми" localSheetId="92" hidden="1">{#N/A,#N/A,FALSE,"Лист4"}</definedName>
    <definedName name="сми" localSheetId="93" hidden="1">{#N/A,#N/A,FALSE,"Лист4"}</definedName>
    <definedName name="сми" localSheetId="74" hidden="1">{#N/A,#N/A,FALSE,"Лист4"}</definedName>
    <definedName name="сми" hidden="1">{#N/A,#N/A,FALSE,"Лист4"}</definedName>
    <definedName name="Список">'[23]146024'!$A$8:$A$88</definedName>
    <definedName name="сс" localSheetId="1" hidden="1">{#N/A,#N/A,FALSE,"Лист4"}</definedName>
    <definedName name="сс" localSheetId="2" hidden="1">{#N/A,#N/A,FALSE,"Лист4"}</definedName>
    <definedName name="сс" localSheetId="19" hidden="1">{#N/A,#N/A,FALSE,"Лист4"}</definedName>
    <definedName name="сс" localSheetId="31" hidden="1">{#N/A,#N/A,FALSE,"Лист4"}</definedName>
    <definedName name="сс" localSheetId="22" hidden="1">{#N/A,#N/A,FALSE,"Лист4"}</definedName>
    <definedName name="сс" localSheetId="23" hidden="1">{#N/A,#N/A,FALSE,"Лист4"}</definedName>
    <definedName name="сс" localSheetId="24" hidden="1">{#N/A,#N/A,FALSE,"Лист4"}</definedName>
    <definedName name="сс" localSheetId="25" hidden="1">{#N/A,#N/A,FALSE,"Лист4"}</definedName>
    <definedName name="сс" localSheetId="26" hidden="1">{#N/A,#N/A,FALSE,"Лист4"}</definedName>
    <definedName name="сс" localSheetId="36" hidden="1">{#N/A,#N/A,FALSE,"Лист4"}</definedName>
    <definedName name="сс" localSheetId="45" hidden="1">{#N/A,#N/A,FALSE,"Лист4"}</definedName>
    <definedName name="сс" localSheetId="46" hidden="1">{#N/A,#N/A,FALSE,"Лист4"}</definedName>
    <definedName name="сс" localSheetId="44" hidden="1">{#N/A,#N/A,FALSE,"Лист4"}</definedName>
    <definedName name="сс" localSheetId="52" hidden="1">{#N/A,#N/A,FALSE,"Лист4"}</definedName>
    <definedName name="сс" localSheetId="55" hidden="1">{#N/A,#N/A,FALSE,"Лист4"}</definedName>
    <definedName name="сс" localSheetId="56" hidden="1">{#N/A,#N/A,FALSE,"Лист4"}</definedName>
    <definedName name="сс" localSheetId="57" hidden="1">{#N/A,#N/A,FALSE,"Лист4"}</definedName>
    <definedName name="сс" localSheetId="60" hidden="1">{#N/A,#N/A,FALSE,"Лист4"}</definedName>
    <definedName name="сс" localSheetId="61" hidden="1">{#N/A,#N/A,FALSE,"Лист4"}</definedName>
    <definedName name="сс" localSheetId="62" hidden="1">{#N/A,#N/A,FALSE,"Лист4"}</definedName>
    <definedName name="сс" localSheetId="63" hidden="1">{#N/A,#N/A,FALSE,"Лист4"}</definedName>
    <definedName name="сс" localSheetId="64" hidden="1">{#N/A,#N/A,FALSE,"Лист4"}</definedName>
    <definedName name="сс" localSheetId="65" hidden="1">{#N/A,#N/A,FALSE,"Лист4"}</definedName>
    <definedName name="сс" localSheetId="66" hidden="1">{#N/A,#N/A,FALSE,"Лист4"}</definedName>
    <definedName name="сс" localSheetId="67" hidden="1">{#N/A,#N/A,FALSE,"Лист4"}</definedName>
    <definedName name="сс" localSheetId="68" hidden="1">{#N/A,#N/A,FALSE,"Лист4"}</definedName>
    <definedName name="сс" localSheetId="69" hidden="1">{#N/A,#N/A,FALSE,"Лист4"}</definedName>
    <definedName name="сс" localSheetId="70" hidden="1">{#N/A,#N/A,FALSE,"Лист4"}</definedName>
    <definedName name="сс" localSheetId="71" hidden="1">{#N/A,#N/A,FALSE,"Лист4"}</definedName>
    <definedName name="сс" localSheetId="72" hidden="1">{#N/A,#N/A,FALSE,"Лист4"}</definedName>
    <definedName name="сс" localSheetId="76" hidden="1">{#N/A,#N/A,FALSE,"Лист4"}</definedName>
    <definedName name="сс" localSheetId="77" hidden="1">{#N/A,#N/A,FALSE,"Лист4"}</definedName>
    <definedName name="сс" localSheetId="78" hidden="1">{#N/A,#N/A,FALSE,"Лист4"}</definedName>
    <definedName name="сс" localSheetId="80" hidden="1">{#N/A,#N/A,FALSE,"Лист4"}</definedName>
    <definedName name="сс" localSheetId="84" hidden="1">{#N/A,#N/A,FALSE,"Лист4"}</definedName>
    <definedName name="сс" localSheetId="88" hidden="1">{#N/A,#N/A,FALSE,"Лист4"}</definedName>
    <definedName name="сс" localSheetId="89" hidden="1">{#N/A,#N/A,FALSE,"Лист4"}</definedName>
    <definedName name="сс" localSheetId="91" hidden="1">{#N/A,#N/A,FALSE,"Лист4"}</definedName>
    <definedName name="сс" localSheetId="92" hidden="1">{#N/A,#N/A,FALSE,"Лист4"}</definedName>
    <definedName name="сс" localSheetId="93" hidden="1">{#N/A,#N/A,FALSE,"Лист4"}</definedName>
    <definedName name="сс" localSheetId="74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2" hidden="1">{#N/A,#N/A,FALSE,"т17-1банки (2)"}</definedName>
    <definedName name="стельм." localSheetId="19" hidden="1">{#N/A,#N/A,FALSE,"т17-1банки (2)"}</definedName>
    <definedName name="стельм." localSheetId="31" hidden="1">{#N/A,#N/A,FALSE,"т17-1банки (2)"}</definedName>
    <definedName name="стельм." localSheetId="22" hidden="1">{#N/A,#N/A,FALSE,"т17-1банки (2)"}</definedName>
    <definedName name="стельм." localSheetId="23" hidden="1">{#N/A,#N/A,FALSE,"т17-1банки (2)"}</definedName>
    <definedName name="стельм." localSheetId="24" hidden="1">{#N/A,#N/A,FALSE,"т17-1банки (2)"}</definedName>
    <definedName name="стельм." localSheetId="25" hidden="1">{#N/A,#N/A,FALSE,"т17-1банки (2)"}</definedName>
    <definedName name="стельм." localSheetId="26" hidden="1">{#N/A,#N/A,FALSE,"т17-1банки (2)"}</definedName>
    <definedName name="стельм." localSheetId="36" hidden="1">{#N/A,#N/A,FALSE,"т17-1банки (2)"}</definedName>
    <definedName name="стельм." localSheetId="45" hidden="1">{#N/A,#N/A,FALSE,"т17-1банки (2)"}</definedName>
    <definedName name="стельм." localSheetId="46" hidden="1">{#N/A,#N/A,FALSE,"т17-1банки (2)"}</definedName>
    <definedName name="стельм." localSheetId="44" hidden="1">{#N/A,#N/A,FALSE,"т17-1банки (2)"}</definedName>
    <definedName name="стельм." localSheetId="52" hidden="1">{#N/A,#N/A,FALSE,"т17-1банки (2)"}</definedName>
    <definedName name="стельм." localSheetId="55" hidden="1">{#N/A,#N/A,FALSE,"т17-1банки (2)"}</definedName>
    <definedName name="стельм." localSheetId="56" hidden="1">{#N/A,#N/A,FALSE,"т17-1банки (2)"}</definedName>
    <definedName name="стельм." localSheetId="57" hidden="1">{#N/A,#N/A,FALSE,"т17-1банки (2)"}</definedName>
    <definedName name="стельм." localSheetId="60" hidden="1">{#N/A,#N/A,FALSE,"т17-1банки (2)"}</definedName>
    <definedName name="стельм." localSheetId="61" hidden="1">{#N/A,#N/A,FALSE,"т17-1банки (2)"}</definedName>
    <definedName name="стельм." localSheetId="62" hidden="1">{#N/A,#N/A,FALSE,"т17-1банки (2)"}</definedName>
    <definedName name="стельм." localSheetId="63" hidden="1">{#N/A,#N/A,FALSE,"т17-1банки (2)"}</definedName>
    <definedName name="стельм." localSheetId="64" hidden="1">{#N/A,#N/A,FALSE,"т17-1банки (2)"}</definedName>
    <definedName name="стельм." localSheetId="65" hidden="1">{#N/A,#N/A,FALSE,"т17-1банки (2)"}</definedName>
    <definedName name="стельм." localSheetId="66" hidden="1">{#N/A,#N/A,FALSE,"т17-1банки (2)"}</definedName>
    <definedName name="стельм." localSheetId="67" hidden="1">{#N/A,#N/A,FALSE,"т17-1банки (2)"}</definedName>
    <definedName name="стельм." localSheetId="68" hidden="1">{#N/A,#N/A,FALSE,"т17-1банки (2)"}</definedName>
    <definedName name="стельм." localSheetId="69" hidden="1">{#N/A,#N/A,FALSE,"т17-1банки (2)"}</definedName>
    <definedName name="стельм." localSheetId="70" hidden="1">{#N/A,#N/A,FALSE,"т17-1банки (2)"}</definedName>
    <definedName name="стельм." localSheetId="71" hidden="1">{#N/A,#N/A,FALSE,"т17-1банки (2)"}</definedName>
    <definedName name="стельм." localSheetId="72" hidden="1">{#N/A,#N/A,FALSE,"т17-1банки (2)"}</definedName>
    <definedName name="стельм." localSheetId="76" hidden="1">{#N/A,#N/A,FALSE,"т17-1банки (2)"}</definedName>
    <definedName name="стельм." localSheetId="77" hidden="1">{#N/A,#N/A,FALSE,"т17-1банки (2)"}</definedName>
    <definedName name="стельм." localSheetId="78" hidden="1">{#N/A,#N/A,FALSE,"т17-1банки (2)"}</definedName>
    <definedName name="стельм." localSheetId="80" hidden="1">{#N/A,#N/A,FALSE,"т17-1банки (2)"}</definedName>
    <definedName name="стельм." localSheetId="84" hidden="1">{#N/A,#N/A,FALSE,"т17-1банки (2)"}</definedName>
    <definedName name="стельм." localSheetId="88" hidden="1">{#N/A,#N/A,FALSE,"т17-1банки (2)"}</definedName>
    <definedName name="стельм." localSheetId="89" hidden="1">{#N/A,#N/A,FALSE,"т17-1банки (2)"}</definedName>
    <definedName name="стельм." localSheetId="91" hidden="1">{#N/A,#N/A,FALSE,"т17-1банки (2)"}</definedName>
    <definedName name="стельм." localSheetId="92" hidden="1">{#N/A,#N/A,FALSE,"т17-1банки (2)"}</definedName>
    <definedName name="стельм." localSheetId="93" hidden="1">{#N/A,#N/A,FALSE,"т17-1банки (2)"}</definedName>
    <definedName name="стельм." localSheetId="74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2" hidden="1">{#N/A,#N/A,FALSE,"Лист4"}</definedName>
    <definedName name="сум" localSheetId="19" hidden="1">{#N/A,#N/A,FALSE,"Лист4"}</definedName>
    <definedName name="сум" localSheetId="31" hidden="1">{#N/A,#N/A,FALSE,"Лист4"}</definedName>
    <definedName name="сум" localSheetId="22" hidden="1">{#N/A,#N/A,FALSE,"Лист4"}</definedName>
    <definedName name="сум" localSheetId="23" hidden="1">{#N/A,#N/A,FALSE,"Лист4"}</definedName>
    <definedName name="сум" localSheetId="24" hidden="1">{#N/A,#N/A,FALSE,"Лист4"}</definedName>
    <definedName name="сум" localSheetId="25" hidden="1">{#N/A,#N/A,FALSE,"Лист4"}</definedName>
    <definedName name="сум" localSheetId="26" hidden="1">{#N/A,#N/A,FALSE,"Лист4"}</definedName>
    <definedName name="сум" localSheetId="36" hidden="1">{#N/A,#N/A,FALSE,"Лист4"}</definedName>
    <definedName name="сум" localSheetId="45" hidden="1">{#N/A,#N/A,FALSE,"Лист4"}</definedName>
    <definedName name="сум" localSheetId="46" hidden="1">{#N/A,#N/A,FALSE,"Лист4"}</definedName>
    <definedName name="сум" localSheetId="44" hidden="1">{#N/A,#N/A,FALSE,"Лист4"}</definedName>
    <definedName name="сум" localSheetId="52" hidden="1">{#N/A,#N/A,FALSE,"Лист4"}</definedName>
    <definedName name="сум" localSheetId="55" hidden="1">{#N/A,#N/A,FALSE,"Лист4"}</definedName>
    <definedName name="сум" localSheetId="56" hidden="1">{#N/A,#N/A,FALSE,"Лист4"}</definedName>
    <definedName name="сум" localSheetId="57" hidden="1">{#N/A,#N/A,FALSE,"Лист4"}</definedName>
    <definedName name="сум" localSheetId="60" hidden="1">{#N/A,#N/A,FALSE,"Лист4"}</definedName>
    <definedName name="сум" localSheetId="61" hidden="1">{#N/A,#N/A,FALSE,"Лист4"}</definedName>
    <definedName name="сум" localSheetId="62" hidden="1">{#N/A,#N/A,FALSE,"Лист4"}</definedName>
    <definedName name="сум" localSheetId="63" hidden="1">{#N/A,#N/A,FALSE,"Лист4"}</definedName>
    <definedName name="сум" localSheetId="64" hidden="1">{#N/A,#N/A,FALSE,"Лист4"}</definedName>
    <definedName name="сум" localSheetId="65" hidden="1">{#N/A,#N/A,FALSE,"Лист4"}</definedName>
    <definedName name="сум" localSheetId="66" hidden="1">{#N/A,#N/A,FALSE,"Лист4"}</definedName>
    <definedName name="сум" localSheetId="67" hidden="1">{#N/A,#N/A,FALSE,"Лист4"}</definedName>
    <definedName name="сум" localSheetId="68" hidden="1">{#N/A,#N/A,FALSE,"Лист4"}</definedName>
    <definedName name="сум" localSheetId="69" hidden="1">{#N/A,#N/A,FALSE,"Лист4"}</definedName>
    <definedName name="сум" localSheetId="70" hidden="1">{#N/A,#N/A,FALSE,"Лист4"}</definedName>
    <definedName name="сум" localSheetId="71" hidden="1">{#N/A,#N/A,FALSE,"Лист4"}</definedName>
    <definedName name="сум" localSheetId="72" hidden="1">{#N/A,#N/A,FALSE,"Лист4"}</definedName>
    <definedName name="сум" localSheetId="76" hidden="1">{#N/A,#N/A,FALSE,"Лист4"}</definedName>
    <definedName name="сум" localSheetId="77" hidden="1">{#N/A,#N/A,FALSE,"Лист4"}</definedName>
    <definedName name="сум" localSheetId="78" hidden="1">{#N/A,#N/A,FALSE,"Лист4"}</definedName>
    <definedName name="сум" localSheetId="80" hidden="1">{#N/A,#N/A,FALSE,"Лист4"}</definedName>
    <definedName name="сум" localSheetId="84" hidden="1">{#N/A,#N/A,FALSE,"Лист4"}</definedName>
    <definedName name="сум" localSheetId="88" hidden="1">{#N/A,#N/A,FALSE,"Лист4"}</definedName>
    <definedName name="сум" localSheetId="89" hidden="1">{#N/A,#N/A,FALSE,"Лист4"}</definedName>
    <definedName name="сум" localSheetId="91" hidden="1">{#N/A,#N/A,FALSE,"Лист4"}</definedName>
    <definedName name="сум" localSheetId="92" hidden="1">{#N/A,#N/A,FALSE,"Лист4"}</definedName>
    <definedName name="сум" localSheetId="93" hidden="1">{#N/A,#N/A,FALSE,"Лист4"}</definedName>
    <definedName name="сум" localSheetId="74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2" hidden="1">{#N/A,#N/A,FALSE,"Лист4"}</definedName>
    <definedName name="Суми" localSheetId="19" hidden="1">{#N/A,#N/A,FALSE,"Лист4"}</definedName>
    <definedName name="Суми" localSheetId="31" hidden="1">{#N/A,#N/A,FALSE,"Лист4"}</definedName>
    <definedName name="Суми" localSheetId="22" hidden="1">{#N/A,#N/A,FALSE,"Лист4"}</definedName>
    <definedName name="Суми" localSheetId="23" hidden="1">{#N/A,#N/A,FALSE,"Лист4"}</definedName>
    <definedName name="Суми" localSheetId="24" hidden="1">{#N/A,#N/A,FALSE,"Лист4"}</definedName>
    <definedName name="Суми" localSheetId="25" hidden="1">{#N/A,#N/A,FALSE,"Лист4"}</definedName>
    <definedName name="Суми" localSheetId="26" hidden="1">{#N/A,#N/A,FALSE,"Лист4"}</definedName>
    <definedName name="Суми" localSheetId="36" hidden="1">{#N/A,#N/A,FALSE,"Лист4"}</definedName>
    <definedName name="Суми" localSheetId="45" hidden="1">{#N/A,#N/A,FALSE,"Лист4"}</definedName>
    <definedName name="Суми" localSheetId="46" hidden="1">{#N/A,#N/A,FALSE,"Лист4"}</definedName>
    <definedName name="Суми" localSheetId="44" hidden="1">{#N/A,#N/A,FALSE,"Лист4"}</definedName>
    <definedName name="Суми" localSheetId="52" hidden="1">{#N/A,#N/A,FALSE,"Лист4"}</definedName>
    <definedName name="Суми" localSheetId="55" hidden="1">{#N/A,#N/A,FALSE,"Лист4"}</definedName>
    <definedName name="Суми" localSheetId="56" hidden="1">{#N/A,#N/A,FALSE,"Лист4"}</definedName>
    <definedName name="Суми" localSheetId="57" hidden="1">{#N/A,#N/A,FALSE,"Лист4"}</definedName>
    <definedName name="Суми" localSheetId="60" hidden="1">{#N/A,#N/A,FALSE,"Лист4"}</definedName>
    <definedName name="Суми" localSheetId="61" hidden="1">{#N/A,#N/A,FALSE,"Лист4"}</definedName>
    <definedName name="Суми" localSheetId="62" hidden="1">{#N/A,#N/A,FALSE,"Лист4"}</definedName>
    <definedName name="Суми" localSheetId="63" hidden="1">{#N/A,#N/A,FALSE,"Лист4"}</definedName>
    <definedName name="Суми" localSheetId="64" hidden="1">{#N/A,#N/A,FALSE,"Лист4"}</definedName>
    <definedName name="Суми" localSheetId="65" hidden="1">{#N/A,#N/A,FALSE,"Лист4"}</definedName>
    <definedName name="Суми" localSheetId="66" hidden="1">{#N/A,#N/A,FALSE,"Лист4"}</definedName>
    <definedName name="Суми" localSheetId="67" hidden="1">{#N/A,#N/A,FALSE,"Лист4"}</definedName>
    <definedName name="Суми" localSheetId="68" hidden="1">{#N/A,#N/A,FALSE,"Лист4"}</definedName>
    <definedName name="Суми" localSheetId="69" hidden="1">{#N/A,#N/A,FALSE,"Лист4"}</definedName>
    <definedName name="Суми" localSheetId="70" hidden="1">{#N/A,#N/A,FALSE,"Лист4"}</definedName>
    <definedName name="Суми" localSheetId="71" hidden="1">{#N/A,#N/A,FALSE,"Лист4"}</definedName>
    <definedName name="Суми" localSheetId="72" hidden="1">{#N/A,#N/A,FALSE,"Лист4"}</definedName>
    <definedName name="Суми" localSheetId="76" hidden="1">{#N/A,#N/A,FALSE,"Лист4"}</definedName>
    <definedName name="Суми" localSheetId="77" hidden="1">{#N/A,#N/A,FALSE,"Лист4"}</definedName>
    <definedName name="Суми" localSheetId="78" hidden="1">{#N/A,#N/A,FALSE,"Лист4"}</definedName>
    <definedName name="Суми" localSheetId="80" hidden="1">{#N/A,#N/A,FALSE,"Лист4"}</definedName>
    <definedName name="Суми" localSheetId="84" hidden="1">{#N/A,#N/A,FALSE,"Лист4"}</definedName>
    <definedName name="Суми" localSheetId="88" hidden="1">{#N/A,#N/A,FALSE,"Лист4"}</definedName>
    <definedName name="Суми" localSheetId="89" hidden="1">{#N/A,#N/A,FALSE,"Лист4"}</definedName>
    <definedName name="Суми" localSheetId="91" hidden="1">{#N/A,#N/A,FALSE,"Лист4"}</definedName>
    <definedName name="Суми" localSheetId="92" hidden="1">{#N/A,#N/A,FALSE,"Лист4"}</definedName>
    <definedName name="Суми" localSheetId="93" hidden="1">{#N/A,#N/A,FALSE,"Лист4"}</definedName>
    <definedName name="Суми" localSheetId="74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2" hidden="1">{#N/A,#N/A,FALSE,"Лист4"}</definedName>
    <definedName name="счу" localSheetId="19" hidden="1">{#N/A,#N/A,FALSE,"Лист4"}</definedName>
    <definedName name="счу" localSheetId="31" hidden="1">{#N/A,#N/A,FALSE,"Лист4"}</definedName>
    <definedName name="счу" localSheetId="22" hidden="1">{#N/A,#N/A,FALSE,"Лист4"}</definedName>
    <definedName name="счу" localSheetId="23" hidden="1">{#N/A,#N/A,FALSE,"Лист4"}</definedName>
    <definedName name="счу" localSheetId="24" hidden="1">{#N/A,#N/A,FALSE,"Лист4"}</definedName>
    <definedName name="счу" localSheetId="25" hidden="1">{#N/A,#N/A,FALSE,"Лист4"}</definedName>
    <definedName name="счу" localSheetId="26" hidden="1">{#N/A,#N/A,FALSE,"Лист4"}</definedName>
    <definedName name="счу" localSheetId="36" hidden="1">{#N/A,#N/A,FALSE,"Лист4"}</definedName>
    <definedName name="счу" localSheetId="45" hidden="1">{#N/A,#N/A,FALSE,"Лист4"}</definedName>
    <definedName name="счу" localSheetId="46" hidden="1">{#N/A,#N/A,FALSE,"Лист4"}</definedName>
    <definedName name="счу" localSheetId="44" hidden="1">{#N/A,#N/A,FALSE,"Лист4"}</definedName>
    <definedName name="счу" localSheetId="52" hidden="1">{#N/A,#N/A,FALSE,"Лист4"}</definedName>
    <definedName name="счу" localSheetId="55" hidden="1">{#N/A,#N/A,FALSE,"Лист4"}</definedName>
    <definedName name="счу" localSheetId="56" hidden="1">{#N/A,#N/A,FALSE,"Лист4"}</definedName>
    <definedName name="счу" localSheetId="57" hidden="1">{#N/A,#N/A,FALSE,"Лист4"}</definedName>
    <definedName name="счу" localSheetId="60" hidden="1">{#N/A,#N/A,FALSE,"Лист4"}</definedName>
    <definedName name="счу" localSheetId="61" hidden="1">{#N/A,#N/A,FALSE,"Лист4"}</definedName>
    <definedName name="счу" localSheetId="62" hidden="1">{#N/A,#N/A,FALSE,"Лист4"}</definedName>
    <definedName name="счу" localSheetId="63" hidden="1">{#N/A,#N/A,FALSE,"Лист4"}</definedName>
    <definedName name="счу" localSheetId="64" hidden="1">{#N/A,#N/A,FALSE,"Лист4"}</definedName>
    <definedName name="счу" localSheetId="65" hidden="1">{#N/A,#N/A,FALSE,"Лист4"}</definedName>
    <definedName name="счу" localSheetId="66" hidden="1">{#N/A,#N/A,FALSE,"Лист4"}</definedName>
    <definedName name="счу" localSheetId="67" hidden="1">{#N/A,#N/A,FALSE,"Лист4"}</definedName>
    <definedName name="счу" localSheetId="68" hidden="1">{#N/A,#N/A,FALSE,"Лист4"}</definedName>
    <definedName name="счу" localSheetId="69" hidden="1">{#N/A,#N/A,FALSE,"Лист4"}</definedName>
    <definedName name="счу" localSheetId="70" hidden="1">{#N/A,#N/A,FALSE,"Лист4"}</definedName>
    <definedName name="счу" localSheetId="71" hidden="1">{#N/A,#N/A,FALSE,"Лист4"}</definedName>
    <definedName name="счу" localSheetId="72" hidden="1">{#N/A,#N/A,FALSE,"Лист4"}</definedName>
    <definedName name="счу" localSheetId="76" hidden="1">{#N/A,#N/A,FALSE,"Лист4"}</definedName>
    <definedName name="счу" localSheetId="77" hidden="1">{#N/A,#N/A,FALSE,"Лист4"}</definedName>
    <definedName name="счу" localSheetId="78" hidden="1">{#N/A,#N/A,FALSE,"Лист4"}</definedName>
    <definedName name="счу" localSheetId="80" hidden="1">{#N/A,#N/A,FALSE,"Лист4"}</definedName>
    <definedName name="счу" localSheetId="84" hidden="1">{#N/A,#N/A,FALSE,"Лист4"}</definedName>
    <definedName name="счу" localSheetId="88" hidden="1">{#N/A,#N/A,FALSE,"Лист4"}</definedName>
    <definedName name="счу" localSheetId="89" hidden="1">{#N/A,#N/A,FALSE,"Лист4"}</definedName>
    <definedName name="счу" localSheetId="91" hidden="1">{#N/A,#N/A,FALSE,"Лист4"}</definedName>
    <definedName name="счу" localSheetId="92" hidden="1">{#N/A,#N/A,FALSE,"Лист4"}</definedName>
    <definedName name="счу" localSheetId="93" hidden="1">{#N/A,#N/A,FALSE,"Лист4"}</definedName>
    <definedName name="счу" localSheetId="74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2" hidden="1">{#N/A,#N/A,FALSE,"Лист4"}</definedName>
    <definedName name="счя" localSheetId="19" hidden="1">{#N/A,#N/A,FALSE,"Лист4"}</definedName>
    <definedName name="счя" localSheetId="31" hidden="1">{#N/A,#N/A,FALSE,"Лист4"}</definedName>
    <definedName name="счя" localSheetId="22" hidden="1">{#N/A,#N/A,FALSE,"Лист4"}</definedName>
    <definedName name="счя" localSheetId="23" hidden="1">{#N/A,#N/A,FALSE,"Лист4"}</definedName>
    <definedName name="счя" localSheetId="24" hidden="1">{#N/A,#N/A,FALSE,"Лист4"}</definedName>
    <definedName name="счя" localSheetId="25" hidden="1">{#N/A,#N/A,FALSE,"Лист4"}</definedName>
    <definedName name="счя" localSheetId="26" hidden="1">{#N/A,#N/A,FALSE,"Лист4"}</definedName>
    <definedName name="счя" localSheetId="36" hidden="1">{#N/A,#N/A,FALSE,"Лист4"}</definedName>
    <definedName name="счя" localSheetId="45" hidden="1">{#N/A,#N/A,FALSE,"Лист4"}</definedName>
    <definedName name="счя" localSheetId="46" hidden="1">{#N/A,#N/A,FALSE,"Лист4"}</definedName>
    <definedName name="счя" localSheetId="44" hidden="1">{#N/A,#N/A,FALSE,"Лист4"}</definedName>
    <definedName name="счя" localSheetId="52" hidden="1">{#N/A,#N/A,FALSE,"Лист4"}</definedName>
    <definedName name="счя" localSheetId="55" hidden="1">{#N/A,#N/A,FALSE,"Лист4"}</definedName>
    <definedName name="счя" localSheetId="56" hidden="1">{#N/A,#N/A,FALSE,"Лист4"}</definedName>
    <definedName name="счя" localSheetId="57" hidden="1">{#N/A,#N/A,FALSE,"Лист4"}</definedName>
    <definedName name="счя" localSheetId="60" hidden="1">{#N/A,#N/A,FALSE,"Лист4"}</definedName>
    <definedName name="счя" localSheetId="61" hidden="1">{#N/A,#N/A,FALSE,"Лист4"}</definedName>
    <definedName name="счя" localSheetId="62" hidden="1">{#N/A,#N/A,FALSE,"Лист4"}</definedName>
    <definedName name="счя" localSheetId="63" hidden="1">{#N/A,#N/A,FALSE,"Лист4"}</definedName>
    <definedName name="счя" localSheetId="64" hidden="1">{#N/A,#N/A,FALSE,"Лист4"}</definedName>
    <definedName name="счя" localSheetId="65" hidden="1">{#N/A,#N/A,FALSE,"Лист4"}</definedName>
    <definedName name="счя" localSheetId="66" hidden="1">{#N/A,#N/A,FALSE,"Лист4"}</definedName>
    <definedName name="счя" localSheetId="67" hidden="1">{#N/A,#N/A,FALSE,"Лист4"}</definedName>
    <definedName name="счя" localSheetId="68" hidden="1">{#N/A,#N/A,FALSE,"Лист4"}</definedName>
    <definedName name="счя" localSheetId="69" hidden="1">{#N/A,#N/A,FALSE,"Лист4"}</definedName>
    <definedName name="счя" localSheetId="70" hidden="1">{#N/A,#N/A,FALSE,"Лист4"}</definedName>
    <definedName name="счя" localSheetId="71" hidden="1">{#N/A,#N/A,FALSE,"Лист4"}</definedName>
    <definedName name="счя" localSheetId="72" hidden="1">{#N/A,#N/A,FALSE,"Лист4"}</definedName>
    <definedName name="счя" localSheetId="76" hidden="1">{#N/A,#N/A,FALSE,"Лист4"}</definedName>
    <definedName name="счя" localSheetId="77" hidden="1">{#N/A,#N/A,FALSE,"Лист4"}</definedName>
    <definedName name="счя" localSheetId="78" hidden="1">{#N/A,#N/A,FALSE,"Лист4"}</definedName>
    <definedName name="счя" localSheetId="80" hidden="1">{#N/A,#N/A,FALSE,"Лист4"}</definedName>
    <definedName name="счя" localSheetId="84" hidden="1">{#N/A,#N/A,FALSE,"Лист4"}</definedName>
    <definedName name="счя" localSheetId="88" hidden="1">{#N/A,#N/A,FALSE,"Лист4"}</definedName>
    <definedName name="счя" localSheetId="89" hidden="1">{#N/A,#N/A,FALSE,"Лист4"}</definedName>
    <definedName name="счя" localSheetId="91" hidden="1">{#N/A,#N/A,FALSE,"Лист4"}</definedName>
    <definedName name="счя" localSheetId="92" hidden="1">{#N/A,#N/A,FALSE,"Лист4"}</definedName>
    <definedName name="счя" localSheetId="93" hidden="1">{#N/A,#N/A,FALSE,"Лист4"}</definedName>
    <definedName name="счя" localSheetId="74" hidden="1">{#N/A,#N/A,FALSE,"Лист4"}</definedName>
    <definedName name="счя" hidden="1">{#N/A,#N/A,FALSE,"Лист4"}</definedName>
    <definedName name="т01" localSheetId="11">#REF!</definedName>
    <definedName name="т01" localSheetId="19">#REF!</definedName>
    <definedName name="т01" localSheetId="25">#REF!</definedName>
    <definedName name="т01" localSheetId="52">#REF!</definedName>
    <definedName name="т01" localSheetId="57">#REF!</definedName>
    <definedName name="т01" localSheetId="61">#REF!</definedName>
    <definedName name="т01" localSheetId="62">#REF!</definedName>
    <definedName name="т01" localSheetId="63">#REF!</definedName>
    <definedName name="т01" localSheetId="64">#REF!</definedName>
    <definedName name="т01" localSheetId="65">#REF!</definedName>
    <definedName name="т01" localSheetId="66">#REF!</definedName>
    <definedName name="т01" localSheetId="67">#REF!</definedName>
    <definedName name="т01" localSheetId="68">#REF!</definedName>
    <definedName name="т01" localSheetId="69">#REF!</definedName>
    <definedName name="т01" localSheetId="70">#REF!</definedName>
    <definedName name="т01" localSheetId="71">#REF!</definedName>
    <definedName name="т01" localSheetId="72">#REF!</definedName>
    <definedName name="т01" localSheetId="76">#REF!</definedName>
    <definedName name="т01" localSheetId="85">#REF!</definedName>
    <definedName name="т01" localSheetId="78">#REF!</definedName>
    <definedName name="т01" localSheetId="80">#REF!</definedName>
    <definedName name="т01" localSheetId="81">#REF!</definedName>
    <definedName name="т01" localSheetId="82">#REF!</definedName>
    <definedName name="т01" localSheetId="84">#REF!</definedName>
    <definedName name="т01" localSheetId="91">#REF!</definedName>
    <definedName name="т01" localSheetId="92">#REF!</definedName>
    <definedName name="т01" localSheetId="93">#REF!</definedName>
    <definedName name="т01" localSheetId="15">#REF!</definedName>
    <definedName name="т01" localSheetId="16">#REF!</definedName>
    <definedName name="т01" localSheetId="74">#REF!</definedName>
    <definedName name="т01">#REF!</definedName>
    <definedName name="т05" localSheetId="1" hidden="1">{#N/A,#N/A,FALSE,"т04"}</definedName>
    <definedName name="т05" localSheetId="2" hidden="1">{#N/A,#N/A,FALSE,"т04"}</definedName>
    <definedName name="т05" localSheetId="6" hidden="1">{#N/A,#N/A,FALSE,"т04"}</definedName>
    <definedName name="т05" localSheetId="19" hidden="1">{#N/A,#N/A,FALSE,"т04"}</definedName>
    <definedName name="т05" localSheetId="29" hidden="1">{#N/A,#N/A,FALSE,"т04"}</definedName>
    <definedName name="т05" localSheetId="30" hidden="1">{#N/A,#N/A,FALSE,"т04"}</definedName>
    <definedName name="т05" localSheetId="31" hidden="1">{#N/A,#N/A,FALSE,"т04"}</definedName>
    <definedName name="т05" localSheetId="22" hidden="1">{#N/A,#N/A,FALSE,"т04"}</definedName>
    <definedName name="т05" localSheetId="23" hidden="1">{#N/A,#N/A,FALSE,"т04"}</definedName>
    <definedName name="т05" localSheetId="24" hidden="1">{#N/A,#N/A,FALSE,"т04"}</definedName>
    <definedName name="т05" localSheetId="25" hidden="1">{#N/A,#N/A,FALSE,"т04"}</definedName>
    <definedName name="т05" localSheetId="26" hidden="1">{#N/A,#N/A,FALSE,"т04"}</definedName>
    <definedName name="т05" localSheetId="36" hidden="1">{#N/A,#N/A,FALSE,"т04"}</definedName>
    <definedName name="т05" localSheetId="45" hidden="1">{#N/A,#N/A,FALSE,"т04"}</definedName>
    <definedName name="т05" localSheetId="46" hidden="1">{#N/A,#N/A,FALSE,"т04"}</definedName>
    <definedName name="т05" localSheetId="44" hidden="1">{#N/A,#N/A,FALSE,"т04"}</definedName>
    <definedName name="т05" localSheetId="52" hidden="1">{#N/A,#N/A,FALSE,"т04"}</definedName>
    <definedName name="т05" localSheetId="55" hidden="1">{#N/A,#N/A,FALSE,"т04"}</definedName>
    <definedName name="т05" localSheetId="56" hidden="1">{#N/A,#N/A,FALSE,"т04"}</definedName>
    <definedName name="т05" localSheetId="57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62" hidden="1">{#N/A,#N/A,FALSE,"т04"}</definedName>
    <definedName name="т05" localSheetId="63" hidden="1">{#N/A,#N/A,FALSE,"т04"}</definedName>
    <definedName name="т05" localSheetId="64" hidden="1">{#N/A,#N/A,FALSE,"т04"}</definedName>
    <definedName name="т05" localSheetId="65" hidden="1">{#N/A,#N/A,FALSE,"т04"}</definedName>
    <definedName name="т05" localSheetId="66" hidden="1">{#N/A,#N/A,FALSE,"т04"}</definedName>
    <definedName name="т05" localSheetId="67" hidden="1">{#N/A,#N/A,FALSE,"т04"}</definedName>
    <definedName name="т05" localSheetId="68" hidden="1">{#N/A,#N/A,FALSE,"т04"}</definedName>
    <definedName name="т05" localSheetId="69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6" hidden="1">{#N/A,#N/A,FALSE,"т04"}</definedName>
    <definedName name="т05" localSheetId="77" hidden="1">{#N/A,#N/A,FALSE,"т04"}</definedName>
    <definedName name="т05" localSheetId="78" hidden="1">{#N/A,#N/A,FALSE,"т04"}</definedName>
    <definedName name="т05" localSheetId="80" hidden="1">{#N/A,#N/A,FALSE,"т04"}</definedName>
    <definedName name="т05" localSheetId="84" hidden="1">{#N/A,#N/A,FALSE,"т04"}</definedName>
    <definedName name="т05" localSheetId="88" hidden="1">{#N/A,#N/A,FALSE,"т04"}</definedName>
    <definedName name="т05" localSheetId="89" hidden="1">{#N/A,#N/A,FALSE,"т04"}</definedName>
    <definedName name="т05" localSheetId="91" hidden="1">{#N/A,#N/A,FALSE,"т04"}</definedName>
    <definedName name="т05" localSheetId="92" hidden="1">{#N/A,#N/A,FALSE,"т04"}</definedName>
    <definedName name="т05" localSheetId="93" hidden="1">{#N/A,#N/A,FALSE,"т04"}</definedName>
    <definedName name="т05" localSheetId="74" hidden="1">{#N/A,#N/A,FALSE,"т04"}</definedName>
    <definedName name="т05" hidden="1">{#N/A,#N/A,FALSE,"т04"}</definedName>
    <definedName name="т05_2" localSheetId="1" hidden="1">{#N/A,#N/A,FALSE,"т04"}</definedName>
    <definedName name="т05_2" localSheetId="2" hidden="1">{#N/A,#N/A,FALSE,"т04"}</definedName>
    <definedName name="т05_2" localSheetId="19" hidden="1">{#N/A,#N/A,FALSE,"т04"}</definedName>
    <definedName name="т05_2" localSheetId="31" hidden="1">{#N/A,#N/A,FALSE,"т04"}</definedName>
    <definedName name="т05_2" localSheetId="22" hidden="1">{#N/A,#N/A,FALSE,"т04"}</definedName>
    <definedName name="т05_2" localSheetId="23" hidden="1">{#N/A,#N/A,FALSE,"т04"}</definedName>
    <definedName name="т05_2" localSheetId="24" hidden="1">{#N/A,#N/A,FALSE,"т04"}</definedName>
    <definedName name="т05_2" localSheetId="25" hidden="1">{#N/A,#N/A,FALSE,"т04"}</definedName>
    <definedName name="т05_2" localSheetId="26" hidden="1">{#N/A,#N/A,FALSE,"т04"}</definedName>
    <definedName name="т05_2" localSheetId="36" hidden="1">{#N/A,#N/A,FALSE,"т04"}</definedName>
    <definedName name="т05_2" localSheetId="45" hidden="1">{#N/A,#N/A,FALSE,"т04"}</definedName>
    <definedName name="т05_2" localSheetId="46" hidden="1">{#N/A,#N/A,FALSE,"т04"}</definedName>
    <definedName name="т05_2" localSheetId="44" hidden="1">{#N/A,#N/A,FALSE,"т04"}</definedName>
    <definedName name="т05_2" localSheetId="52" hidden="1">{#N/A,#N/A,FALSE,"т04"}</definedName>
    <definedName name="т05_2" localSheetId="55" hidden="1">{#N/A,#N/A,FALSE,"т04"}</definedName>
    <definedName name="т05_2" localSheetId="56" hidden="1">{#N/A,#N/A,FALSE,"т04"}</definedName>
    <definedName name="т05_2" localSheetId="57" hidden="1">{#N/A,#N/A,FALSE,"т04"}</definedName>
    <definedName name="т05_2" localSheetId="60" hidden="1">{#N/A,#N/A,FALSE,"т04"}</definedName>
    <definedName name="т05_2" localSheetId="61" hidden="1">{#N/A,#N/A,FALSE,"т04"}</definedName>
    <definedName name="т05_2" localSheetId="62" hidden="1">{#N/A,#N/A,FALSE,"т04"}</definedName>
    <definedName name="т05_2" localSheetId="63" hidden="1">{#N/A,#N/A,FALSE,"т04"}</definedName>
    <definedName name="т05_2" localSheetId="64" hidden="1">{#N/A,#N/A,FALSE,"т04"}</definedName>
    <definedName name="т05_2" localSheetId="65" hidden="1">{#N/A,#N/A,FALSE,"т04"}</definedName>
    <definedName name="т05_2" localSheetId="66" hidden="1">{#N/A,#N/A,FALSE,"т04"}</definedName>
    <definedName name="т05_2" localSheetId="67" hidden="1">{#N/A,#N/A,FALSE,"т04"}</definedName>
    <definedName name="т05_2" localSheetId="68" hidden="1">{#N/A,#N/A,FALSE,"т04"}</definedName>
    <definedName name="т05_2" localSheetId="69" hidden="1">{#N/A,#N/A,FALSE,"т04"}</definedName>
    <definedName name="т05_2" localSheetId="70" hidden="1">{#N/A,#N/A,FALSE,"т04"}</definedName>
    <definedName name="т05_2" localSheetId="71" hidden="1">{#N/A,#N/A,FALSE,"т04"}</definedName>
    <definedName name="т05_2" localSheetId="72" hidden="1">{#N/A,#N/A,FALSE,"т04"}</definedName>
    <definedName name="т05_2" localSheetId="76" hidden="1">{#N/A,#N/A,FALSE,"т04"}</definedName>
    <definedName name="т05_2" localSheetId="78" hidden="1">{#N/A,#N/A,FALSE,"т04"}</definedName>
    <definedName name="т05_2" localSheetId="84" hidden="1">{#N/A,#N/A,FALSE,"т04"}</definedName>
    <definedName name="т05_2" localSheetId="88" hidden="1">{#N/A,#N/A,FALSE,"т04"}</definedName>
    <definedName name="т05_2" localSheetId="91" hidden="1">{#N/A,#N/A,FALSE,"т04"}</definedName>
    <definedName name="т05_2" localSheetId="92" hidden="1">{#N/A,#N/A,FALSE,"т04"}</definedName>
    <definedName name="т05_2" localSheetId="93" hidden="1">{#N/A,#N/A,FALSE,"т04"}</definedName>
    <definedName name="т05_2" localSheetId="74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2" hidden="1">{#N/A,#N/A,FALSE,"т04"}</definedName>
    <definedName name="т05_2_1" localSheetId="19" hidden="1">{#N/A,#N/A,FALSE,"т04"}</definedName>
    <definedName name="т05_2_1" localSheetId="31" hidden="1">{#N/A,#N/A,FALSE,"т04"}</definedName>
    <definedName name="т05_2_1" localSheetId="22" hidden="1">{#N/A,#N/A,FALSE,"т04"}</definedName>
    <definedName name="т05_2_1" localSheetId="23" hidden="1">{#N/A,#N/A,FALSE,"т04"}</definedName>
    <definedName name="т05_2_1" localSheetId="24" hidden="1">{#N/A,#N/A,FALSE,"т04"}</definedName>
    <definedName name="т05_2_1" localSheetId="25" hidden="1">{#N/A,#N/A,FALSE,"т04"}</definedName>
    <definedName name="т05_2_1" localSheetId="26" hidden="1">{#N/A,#N/A,FALSE,"т04"}</definedName>
    <definedName name="т05_2_1" localSheetId="36" hidden="1">{#N/A,#N/A,FALSE,"т04"}</definedName>
    <definedName name="т05_2_1" localSheetId="45" hidden="1">{#N/A,#N/A,FALSE,"т04"}</definedName>
    <definedName name="т05_2_1" localSheetId="46" hidden="1">{#N/A,#N/A,FALSE,"т04"}</definedName>
    <definedName name="т05_2_1" localSheetId="44" hidden="1">{#N/A,#N/A,FALSE,"т04"}</definedName>
    <definedName name="т05_2_1" localSheetId="52" hidden="1">{#N/A,#N/A,FALSE,"т04"}</definedName>
    <definedName name="т05_2_1" localSheetId="55" hidden="1">{#N/A,#N/A,FALSE,"т04"}</definedName>
    <definedName name="т05_2_1" localSheetId="56" hidden="1">{#N/A,#N/A,FALSE,"т04"}</definedName>
    <definedName name="т05_2_1" localSheetId="57" hidden="1">{#N/A,#N/A,FALSE,"т04"}</definedName>
    <definedName name="т05_2_1" localSheetId="60" hidden="1">{#N/A,#N/A,FALSE,"т04"}</definedName>
    <definedName name="т05_2_1" localSheetId="61" hidden="1">{#N/A,#N/A,FALSE,"т04"}</definedName>
    <definedName name="т05_2_1" localSheetId="62" hidden="1">{#N/A,#N/A,FALSE,"т04"}</definedName>
    <definedName name="т05_2_1" localSheetId="63" hidden="1">{#N/A,#N/A,FALSE,"т04"}</definedName>
    <definedName name="т05_2_1" localSheetId="64" hidden="1">{#N/A,#N/A,FALSE,"т04"}</definedName>
    <definedName name="т05_2_1" localSheetId="65" hidden="1">{#N/A,#N/A,FALSE,"т04"}</definedName>
    <definedName name="т05_2_1" localSheetId="66" hidden="1">{#N/A,#N/A,FALSE,"т04"}</definedName>
    <definedName name="т05_2_1" localSheetId="67" hidden="1">{#N/A,#N/A,FALSE,"т04"}</definedName>
    <definedName name="т05_2_1" localSheetId="68" hidden="1">{#N/A,#N/A,FALSE,"т04"}</definedName>
    <definedName name="т05_2_1" localSheetId="69" hidden="1">{#N/A,#N/A,FALSE,"т04"}</definedName>
    <definedName name="т05_2_1" localSheetId="70" hidden="1">{#N/A,#N/A,FALSE,"т04"}</definedName>
    <definedName name="т05_2_1" localSheetId="71" hidden="1">{#N/A,#N/A,FALSE,"т04"}</definedName>
    <definedName name="т05_2_1" localSheetId="72" hidden="1">{#N/A,#N/A,FALSE,"т04"}</definedName>
    <definedName name="т05_2_1" localSheetId="76" hidden="1">{#N/A,#N/A,FALSE,"т04"}</definedName>
    <definedName name="т05_2_1" localSheetId="78" hidden="1">{#N/A,#N/A,FALSE,"т04"}</definedName>
    <definedName name="т05_2_1" localSheetId="84" hidden="1">{#N/A,#N/A,FALSE,"т04"}</definedName>
    <definedName name="т05_2_1" localSheetId="88" hidden="1">{#N/A,#N/A,FALSE,"т04"}</definedName>
    <definedName name="т05_2_1" localSheetId="91" hidden="1">{#N/A,#N/A,FALSE,"т04"}</definedName>
    <definedName name="т05_2_1" localSheetId="92" hidden="1">{#N/A,#N/A,FALSE,"т04"}</definedName>
    <definedName name="т05_2_1" localSheetId="93" hidden="1">{#N/A,#N/A,FALSE,"т04"}</definedName>
    <definedName name="т05_2_1" localSheetId="74" hidden="1">{#N/A,#N/A,FALSE,"т04"}</definedName>
    <definedName name="т05_2_1" hidden="1">{#N/A,#N/A,FALSE,"т04"}</definedName>
    <definedName name="т06" localSheetId="11">#REF!</definedName>
    <definedName name="т06" localSheetId="19">#REF!</definedName>
    <definedName name="т06" localSheetId="25">#REF!</definedName>
    <definedName name="т06" localSheetId="52">#REF!</definedName>
    <definedName name="т06" localSheetId="57">#REF!</definedName>
    <definedName name="т06" localSheetId="61">#REF!</definedName>
    <definedName name="т06" localSheetId="62">#REF!</definedName>
    <definedName name="т06" localSheetId="63">#REF!</definedName>
    <definedName name="т06" localSheetId="64">#REF!</definedName>
    <definedName name="т06" localSheetId="65">#REF!</definedName>
    <definedName name="т06" localSheetId="66">#REF!</definedName>
    <definedName name="т06" localSheetId="68">#REF!</definedName>
    <definedName name="т06" localSheetId="70">#REF!</definedName>
    <definedName name="т06" localSheetId="71">#REF!</definedName>
    <definedName name="т06" localSheetId="72">#REF!</definedName>
    <definedName name="т06" localSheetId="76">#REF!</definedName>
    <definedName name="т06" localSheetId="85">#REF!</definedName>
    <definedName name="т06" localSheetId="78">#REF!</definedName>
    <definedName name="т06" localSheetId="80">#REF!</definedName>
    <definedName name="т06" localSheetId="81">#REF!</definedName>
    <definedName name="т06" localSheetId="82">#REF!</definedName>
    <definedName name="т06" localSheetId="84">#REF!</definedName>
    <definedName name="т06" localSheetId="91">#REF!</definedName>
    <definedName name="т06" localSheetId="92">#REF!</definedName>
    <definedName name="т06" localSheetId="93">#REF!</definedName>
    <definedName name="т06" localSheetId="15">#REF!</definedName>
    <definedName name="т06" localSheetId="16">#REF!</definedName>
    <definedName name="т06" localSheetId="74">#REF!</definedName>
    <definedName name="т06">#REF!</definedName>
    <definedName name="т07КБ98" localSheetId="45">'[16]т07(98)'!$A$1</definedName>
    <definedName name="т07КБ98" localSheetId="69">'[17]т07(98)'!$A$1</definedName>
    <definedName name="т07КБ98" localSheetId="71">'[17]т07(98)'!$A$1</definedName>
    <definedName name="т07КБ98" localSheetId="72">'[17]т07(98)'!$A$1</definedName>
    <definedName name="т07КБ98" localSheetId="74">'[17]т07(98)'!$A$1</definedName>
    <definedName name="т07КБ98">'[17]т07(98)'!$A$1</definedName>
    <definedName name="т09СЕ98" localSheetId="45">'[27]т09(98) по сек-рам ек-ки'!$A$1</definedName>
    <definedName name="т09СЕ98" localSheetId="69">'[28]т09(98) по сек-рам ек-ки'!$A$1</definedName>
    <definedName name="т09СЕ98" localSheetId="71">'[28]т09(98) по сек-рам ек-ки'!$A$1</definedName>
    <definedName name="т09СЕ98" localSheetId="72">'[28]т09(98) по сек-рам ек-ки'!$A$1</definedName>
    <definedName name="т09СЕ98" localSheetId="74">'[28]т09(98) по сек-рам ек-ки'!$A$1</definedName>
    <definedName name="т09СЕ98">'[28]т09(98) по сек-рам ек-ки'!$A$1</definedName>
    <definedName name="т15" localSheetId="45">[29]т15!$A$1</definedName>
    <definedName name="т15" localSheetId="69">[30]т15!$A$1</definedName>
    <definedName name="т15" localSheetId="71">[30]т15!$A$1</definedName>
    <definedName name="т15" localSheetId="72">[30]т15!$A$1</definedName>
    <definedName name="т15" localSheetId="74">[30]т15!$A$1</definedName>
    <definedName name="т15">[30]т15!$A$1</definedName>
    <definedName name="т17.1" localSheetId="45">'[31]т17-1(шаблон)'!$A$1:$H$1</definedName>
    <definedName name="т17.1">'[32]т17-1(шаблон)'!$A$1:$H$1</definedName>
    <definedName name="т17.1.2001" localSheetId="45">'[31]т17-1(шаблон)'!$A$1:$H$1</definedName>
    <definedName name="т17.1.2001">'[32]т17-1(шаблон)'!$A$1:$H$1</definedName>
    <definedName name="т17.1обл2001" localSheetId="45">'[31]т17-1(шаблон)'!$A$1:$H$1</definedName>
    <definedName name="т17.1обл2001">'[32]т17-1(шаблон)'!$A$1:$H$1</definedName>
    <definedName name="т17.2" localSheetId="11">#REF!</definedName>
    <definedName name="т17.2" localSheetId="19">#REF!</definedName>
    <definedName name="т17.2" localSheetId="25">#REF!</definedName>
    <definedName name="т17.2" localSheetId="52">#REF!</definedName>
    <definedName name="т17.2" localSheetId="57">#REF!</definedName>
    <definedName name="т17.2" localSheetId="61">#REF!</definedName>
    <definedName name="т17.2" localSheetId="62">#REF!</definedName>
    <definedName name="т17.2" localSheetId="63">#REF!</definedName>
    <definedName name="т17.2" localSheetId="64">#REF!</definedName>
    <definedName name="т17.2" localSheetId="65">#REF!</definedName>
    <definedName name="т17.2" localSheetId="66">#REF!</definedName>
    <definedName name="т17.2" localSheetId="68">#REF!</definedName>
    <definedName name="т17.2" localSheetId="70">#REF!</definedName>
    <definedName name="т17.2" localSheetId="71">#REF!</definedName>
    <definedName name="т17.2" localSheetId="72">#REF!</definedName>
    <definedName name="т17.2" localSheetId="76">#REF!</definedName>
    <definedName name="т17.2" localSheetId="85">#REF!</definedName>
    <definedName name="т17.2" localSheetId="78">#REF!</definedName>
    <definedName name="т17.2" localSheetId="80">#REF!</definedName>
    <definedName name="т17.2" localSheetId="81">#REF!</definedName>
    <definedName name="т17.2" localSheetId="82">#REF!</definedName>
    <definedName name="т17.2" localSheetId="84">#REF!</definedName>
    <definedName name="т17.2" localSheetId="91">#REF!</definedName>
    <definedName name="т17.2" localSheetId="92">#REF!</definedName>
    <definedName name="т17.2" localSheetId="93">#REF!</definedName>
    <definedName name="т17.2" localSheetId="15">#REF!</definedName>
    <definedName name="т17.2" localSheetId="16">#REF!</definedName>
    <definedName name="т17.2" localSheetId="74">#REF!</definedName>
    <definedName name="т17.2">#REF!</definedName>
    <definedName name="т17.2.2001" localSheetId="45">'[33]т17-2 '!$A$1</definedName>
    <definedName name="т17.2.2001">'[34]т17-2 '!$A$1</definedName>
    <definedName name="т17.3" localSheetId="45">'[33]т17-3'!$A$1:$L$2</definedName>
    <definedName name="т17.3">'[34]т17-3'!$A$1:$L$2</definedName>
    <definedName name="т17.3.2001" localSheetId="45">'[33]т17-2 '!$A$1</definedName>
    <definedName name="т17.3.2001">'[34]т17-2 '!$A$1</definedName>
    <definedName name="т17.4" localSheetId="11">#REF!</definedName>
    <definedName name="т17.4" localSheetId="19">#REF!</definedName>
    <definedName name="т17.4" localSheetId="25">#REF!</definedName>
    <definedName name="т17.4" localSheetId="52">#REF!</definedName>
    <definedName name="т17.4" localSheetId="57">#REF!</definedName>
    <definedName name="т17.4" localSheetId="61">#REF!</definedName>
    <definedName name="т17.4" localSheetId="62">#REF!</definedName>
    <definedName name="т17.4" localSheetId="63">#REF!</definedName>
    <definedName name="т17.4" localSheetId="64">#REF!</definedName>
    <definedName name="т17.4" localSheetId="65">#REF!</definedName>
    <definedName name="т17.4" localSheetId="66">#REF!</definedName>
    <definedName name="т17.4" localSheetId="68">#REF!</definedName>
    <definedName name="т17.4" localSheetId="70">#REF!</definedName>
    <definedName name="т17.4" localSheetId="71">#REF!</definedName>
    <definedName name="т17.4" localSheetId="72">#REF!</definedName>
    <definedName name="т17.4" localSheetId="76">#REF!</definedName>
    <definedName name="т17.4" localSheetId="85">#REF!</definedName>
    <definedName name="т17.4" localSheetId="78">#REF!</definedName>
    <definedName name="т17.4" localSheetId="80">#REF!</definedName>
    <definedName name="т17.4" localSheetId="81">#REF!</definedName>
    <definedName name="т17.4" localSheetId="82">#REF!</definedName>
    <definedName name="т17.4" localSheetId="84">#REF!</definedName>
    <definedName name="т17.4" localSheetId="91">#REF!</definedName>
    <definedName name="т17.4" localSheetId="92">#REF!</definedName>
    <definedName name="т17.4" localSheetId="93">#REF!</definedName>
    <definedName name="т17.4" localSheetId="15">#REF!</definedName>
    <definedName name="т17.4" localSheetId="16">#REF!</definedName>
    <definedName name="т17.4" localSheetId="74">#REF!</definedName>
    <definedName name="т17.4">#REF!</definedName>
    <definedName name="т17.4.1999" localSheetId="11">#REF!</definedName>
    <definedName name="т17.4.1999" localSheetId="19">#REF!</definedName>
    <definedName name="т17.4.1999" localSheetId="25">#REF!</definedName>
    <definedName name="т17.4.1999" localSheetId="52">#REF!</definedName>
    <definedName name="т17.4.1999" localSheetId="57">#REF!</definedName>
    <definedName name="т17.4.1999" localSheetId="61">#REF!</definedName>
    <definedName name="т17.4.1999" localSheetId="62">#REF!</definedName>
    <definedName name="т17.4.1999" localSheetId="63">#REF!</definedName>
    <definedName name="т17.4.1999" localSheetId="64">#REF!</definedName>
    <definedName name="т17.4.1999" localSheetId="65">#REF!</definedName>
    <definedName name="т17.4.1999" localSheetId="66">#REF!</definedName>
    <definedName name="т17.4.1999" localSheetId="68">#REF!</definedName>
    <definedName name="т17.4.1999" localSheetId="70">#REF!</definedName>
    <definedName name="т17.4.1999" localSheetId="71">#REF!</definedName>
    <definedName name="т17.4.1999" localSheetId="72">#REF!</definedName>
    <definedName name="т17.4.1999" localSheetId="76">#REF!</definedName>
    <definedName name="т17.4.1999" localSheetId="85">#REF!</definedName>
    <definedName name="т17.4.1999" localSheetId="78">#REF!</definedName>
    <definedName name="т17.4.1999" localSheetId="80">#REF!</definedName>
    <definedName name="т17.4.1999" localSheetId="81">#REF!</definedName>
    <definedName name="т17.4.1999" localSheetId="82">#REF!</definedName>
    <definedName name="т17.4.1999" localSheetId="84">#REF!</definedName>
    <definedName name="т17.4.1999" localSheetId="91">#REF!</definedName>
    <definedName name="т17.4.1999" localSheetId="92">#REF!</definedName>
    <definedName name="т17.4.1999" localSheetId="93">#REF!</definedName>
    <definedName name="т17.4.1999" localSheetId="15">#REF!</definedName>
    <definedName name="т17.4.1999" localSheetId="16">#REF!</definedName>
    <definedName name="т17.4.1999" localSheetId="74">#REF!</definedName>
    <definedName name="т17.4.1999">#REF!</definedName>
    <definedName name="т17.4.2001" localSheetId="11">#REF!</definedName>
    <definedName name="т17.4.2001" localSheetId="19">#REF!</definedName>
    <definedName name="т17.4.2001" localSheetId="25">#REF!</definedName>
    <definedName name="т17.4.2001" localSheetId="52">#REF!</definedName>
    <definedName name="т17.4.2001" localSheetId="57">#REF!</definedName>
    <definedName name="т17.4.2001" localSheetId="61">#REF!</definedName>
    <definedName name="т17.4.2001" localSheetId="62">#REF!</definedName>
    <definedName name="т17.4.2001" localSheetId="63">#REF!</definedName>
    <definedName name="т17.4.2001" localSheetId="64">#REF!</definedName>
    <definedName name="т17.4.2001" localSheetId="65">#REF!</definedName>
    <definedName name="т17.4.2001" localSheetId="66">#REF!</definedName>
    <definedName name="т17.4.2001" localSheetId="68">#REF!</definedName>
    <definedName name="т17.4.2001" localSheetId="70">#REF!</definedName>
    <definedName name="т17.4.2001" localSheetId="71">#REF!</definedName>
    <definedName name="т17.4.2001" localSheetId="72">#REF!</definedName>
    <definedName name="т17.4.2001" localSheetId="76">#REF!</definedName>
    <definedName name="т17.4.2001" localSheetId="85">#REF!</definedName>
    <definedName name="т17.4.2001" localSheetId="78">#REF!</definedName>
    <definedName name="т17.4.2001" localSheetId="80">#REF!</definedName>
    <definedName name="т17.4.2001" localSheetId="81">#REF!</definedName>
    <definedName name="т17.4.2001" localSheetId="82">#REF!</definedName>
    <definedName name="т17.4.2001" localSheetId="84">#REF!</definedName>
    <definedName name="т17.4.2001" localSheetId="91">#REF!</definedName>
    <definedName name="т17.4.2001" localSheetId="92">#REF!</definedName>
    <definedName name="т17.4.2001" localSheetId="93">#REF!</definedName>
    <definedName name="т17.4.2001" localSheetId="15">#REF!</definedName>
    <definedName name="т17.4.2001" localSheetId="16">#REF!</definedName>
    <definedName name="т17.4.2001" localSheetId="74">#REF!</definedName>
    <definedName name="т17.4.2001">#REF!</definedName>
    <definedName name="т17.5" localSheetId="11">#REF!</definedName>
    <definedName name="т17.5" localSheetId="19">#REF!</definedName>
    <definedName name="т17.5" localSheetId="25">#REF!</definedName>
    <definedName name="т17.5" localSheetId="62">#REF!</definedName>
    <definedName name="т17.5" localSheetId="64">#REF!</definedName>
    <definedName name="т17.5" localSheetId="65">#REF!</definedName>
    <definedName name="т17.5" localSheetId="66">#REF!</definedName>
    <definedName name="т17.5" localSheetId="67">#REF!</definedName>
    <definedName name="т17.5" localSheetId="68">#REF!</definedName>
    <definedName name="т17.5" localSheetId="69">#REF!</definedName>
    <definedName name="т17.5" localSheetId="70">#REF!</definedName>
    <definedName name="т17.5" localSheetId="71">#REF!</definedName>
    <definedName name="т17.5" localSheetId="72">#REF!</definedName>
    <definedName name="т17.5" localSheetId="76">#REF!</definedName>
    <definedName name="т17.5" localSheetId="85">#REF!</definedName>
    <definedName name="т17.5" localSheetId="78">#REF!</definedName>
    <definedName name="т17.5" localSheetId="80">#REF!</definedName>
    <definedName name="т17.5" localSheetId="81">#REF!</definedName>
    <definedName name="т17.5" localSheetId="82">#REF!</definedName>
    <definedName name="т17.5" localSheetId="84">#REF!</definedName>
    <definedName name="т17.5" localSheetId="91">#REF!</definedName>
    <definedName name="т17.5" localSheetId="92">#REF!</definedName>
    <definedName name="т17.5" localSheetId="93">#REF!</definedName>
    <definedName name="т17.5" localSheetId="15">#REF!</definedName>
    <definedName name="т17.5" localSheetId="16">#REF!</definedName>
    <definedName name="т17.5" localSheetId="74">#REF!</definedName>
    <definedName name="т17.5">#REF!</definedName>
    <definedName name="т17.5.2001" localSheetId="11">#REF!</definedName>
    <definedName name="т17.5.2001" localSheetId="19">#REF!</definedName>
    <definedName name="т17.5.2001" localSheetId="25">#REF!</definedName>
    <definedName name="т17.5.2001" localSheetId="62">#REF!</definedName>
    <definedName name="т17.5.2001" localSheetId="64">#REF!</definedName>
    <definedName name="т17.5.2001" localSheetId="65">#REF!</definedName>
    <definedName name="т17.5.2001" localSheetId="66">#REF!</definedName>
    <definedName name="т17.5.2001" localSheetId="67">#REF!</definedName>
    <definedName name="т17.5.2001" localSheetId="68">#REF!</definedName>
    <definedName name="т17.5.2001" localSheetId="69">#REF!</definedName>
    <definedName name="т17.5.2001" localSheetId="70">#REF!</definedName>
    <definedName name="т17.5.2001" localSheetId="71">#REF!</definedName>
    <definedName name="т17.5.2001" localSheetId="72">#REF!</definedName>
    <definedName name="т17.5.2001" localSheetId="76">#REF!</definedName>
    <definedName name="т17.5.2001" localSheetId="85">#REF!</definedName>
    <definedName name="т17.5.2001" localSheetId="78">#REF!</definedName>
    <definedName name="т17.5.2001" localSheetId="80">#REF!</definedName>
    <definedName name="т17.5.2001" localSheetId="81">#REF!</definedName>
    <definedName name="т17.5.2001" localSheetId="82">#REF!</definedName>
    <definedName name="т17.5.2001" localSheetId="84">#REF!</definedName>
    <definedName name="т17.5.2001" localSheetId="91">#REF!</definedName>
    <definedName name="т17.5.2001" localSheetId="92">#REF!</definedName>
    <definedName name="т17.5.2001" localSheetId="93">#REF!</definedName>
    <definedName name="т17.5.2001" localSheetId="15">#REF!</definedName>
    <definedName name="т17.5.2001" localSheetId="16">#REF!</definedName>
    <definedName name="т17.5.2001" localSheetId="74">#REF!</definedName>
    <definedName name="т17.5.2001">#REF!</definedName>
    <definedName name="т17.7" localSheetId="11">#REF!</definedName>
    <definedName name="т17.7" localSheetId="19">#REF!</definedName>
    <definedName name="т17.7" localSheetId="25">#REF!</definedName>
    <definedName name="т17.7" localSheetId="62">#REF!</definedName>
    <definedName name="т17.7" localSheetId="64">#REF!</definedName>
    <definedName name="т17.7" localSheetId="65">#REF!</definedName>
    <definedName name="т17.7" localSheetId="66">#REF!</definedName>
    <definedName name="т17.7" localSheetId="67">#REF!</definedName>
    <definedName name="т17.7" localSheetId="68">#REF!</definedName>
    <definedName name="т17.7" localSheetId="69">#REF!</definedName>
    <definedName name="т17.7" localSheetId="70">#REF!</definedName>
    <definedName name="т17.7" localSheetId="71">#REF!</definedName>
    <definedName name="т17.7" localSheetId="72">#REF!</definedName>
    <definedName name="т17.7" localSheetId="76">#REF!</definedName>
    <definedName name="т17.7" localSheetId="85">#REF!</definedName>
    <definedName name="т17.7" localSheetId="78">#REF!</definedName>
    <definedName name="т17.7" localSheetId="80">#REF!</definedName>
    <definedName name="т17.7" localSheetId="81">#REF!</definedName>
    <definedName name="т17.7" localSheetId="82">#REF!</definedName>
    <definedName name="т17.7" localSheetId="84">#REF!</definedName>
    <definedName name="т17.7" localSheetId="91">#REF!</definedName>
    <definedName name="т17.7" localSheetId="92">#REF!</definedName>
    <definedName name="т17.7" localSheetId="93">#REF!</definedName>
    <definedName name="т17.7" localSheetId="15">#REF!</definedName>
    <definedName name="т17.7" localSheetId="16">#REF!</definedName>
    <definedName name="т17.7" localSheetId="74">#REF!</definedName>
    <definedName name="т17.7">#REF!</definedName>
    <definedName name="т17мб" localSheetId="45">'[35]т17мб(шаблон)'!$A$1</definedName>
    <definedName name="т17мб">'[36]т17мб(шаблон)'!$A$1</definedName>
    <definedName name="т841" localSheetId="1" hidden="1">{#N/A,#N/A,FALSE,"т02бд"}</definedName>
    <definedName name="т841" localSheetId="2" hidden="1">{#N/A,#N/A,FALSE,"т02бд"}</definedName>
    <definedName name="т841" localSheetId="19" hidden="1">{#N/A,#N/A,FALSE,"т02бд"}</definedName>
    <definedName name="т841" localSheetId="31" hidden="1">{#N/A,#N/A,FALSE,"т02бд"}</definedName>
    <definedName name="т841" localSheetId="22" hidden="1">{#N/A,#N/A,FALSE,"т02бд"}</definedName>
    <definedName name="т841" localSheetId="23" hidden="1">{#N/A,#N/A,FALSE,"т02бд"}</definedName>
    <definedName name="т841" localSheetId="24" hidden="1">{#N/A,#N/A,FALSE,"т02бд"}</definedName>
    <definedName name="т841" localSheetId="25" hidden="1">{#N/A,#N/A,FALSE,"т02бд"}</definedName>
    <definedName name="т841" localSheetId="26" hidden="1">{#N/A,#N/A,FALSE,"т02бд"}</definedName>
    <definedName name="т841" localSheetId="36" hidden="1">{#N/A,#N/A,FALSE,"т02бд"}</definedName>
    <definedName name="т841" localSheetId="45" hidden="1">{#N/A,#N/A,FALSE,"т02бд"}</definedName>
    <definedName name="т841" localSheetId="46" hidden="1">{#N/A,#N/A,FALSE,"т02бд"}</definedName>
    <definedName name="т841" localSheetId="44" hidden="1">{#N/A,#N/A,FALSE,"т02бд"}</definedName>
    <definedName name="т841" localSheetId="52" hidden="1">{#N/A,#N/A,FALSE,"т02бд"}</definedName>
    <definedName name="т841" localSheetId="55" hidden="1">{#N/A,#N/A,FALSE,"т02бд"}</definedName>
    <definedName name="т841" localSheetId="56" hidden="1">{#N/A,#N/A,FALSE,"т02бд"}</definedName>
    <definedName name="т841" localSheetId="57" hidden="1">{#N/A,#N/A,FALSE,"т02бд"}</definedName>
    <definedName name="т841" localSheetId="60" hidden="1">{#N/A,#N/A,FALSE,"т02бд"}</definedName>
    <definedName name="т841" localSheetId="61" hidden="1">{#N/A,#N/A,FALSE,"т02бд"}</definedName>
    <definedName name="т841" localSheetId="62" hidden="1">{#N/A,#N/A,FALSE,"т02бд"}</definedName>
    <definedName name="т841" localSheetId="63" hidden="1">{#N/A,#N/A,FALSE,"т02бд"}</definedName>
    <definedName name="т841" localSheetId="64" hidden="1">{#N/A,#N/A,FALSE,"т02бд"}</definedName>
    <definedName name="т841" localSheetId="65" hidden="1">{#N/A,#N/A,FALSE,"т02бд"}</definedName>
    <definedName name="т841" localSheetId="66" hidden="1">{#N/A,#N/A,FALSE,"т02бд"}</definedName>
    <definedName name="т841" localSheetId="67" hidden="1">{#N/A,#N/A,FALSE,"т02бд"}</definedName>
    <definedName name="т841" localSheetId="68" hidden="1">{#N/A,#N/A,FALSE,"т02бд"}</definedName>
    <definedName name="т841" localSheetId="69" hidden="1">{#N/A,#N/A,FALSE,"т02бд"}</definedName>
    <definedName name="т841" localSheetId="70" hidden="1">{#N/A,#N/A,FALSE,"т02бд"}</definedName>
    <definedName name="т841" localSheetId="71" hidden="1">{#N/A,#N/A,FALSE,"т02бд"}</definedName>
    <definedName name="т841" localSheetId="72" hidden="1">{#N/A,#N/A,FALSE,"т02бд"}</definedName>
    <definedName name="т841" localSheetId="76" hidden="1">{#N/A,#N/A,FALSE,"т02бд"}</definedName>
    <definedName name="т841" localSheetId="77" hidden="1">{#N/A,#N/A,FALSE,"т02бд"}</definedName>
    <definedName name="т841" localSheetId="78" hidden="1">{#N/A,#N/A,FALSE,"т02бд"}</definedName>
    <definedName name="т841" localSheetId="80" hidden="1">{#N/A,#N/A,FALSE,"т02бд"}</definedName>
    <definedName name="т841" localSheetId="84" hidden="1">{#N/A,#N/A,FALSE,"т02бд"}</definedName>
    <definedName name="т841" localSheetId="88" hidden="1">{#N/A,#N/A,FALSE,"т02бд"}</definedName>
    <definedName name="т841" localSheetId="89" hidden="1">{#N/A,#N/A,FALSE,"т02бд"}</definedName>
    <definedName name="т841" localSheetId="91" hidden="1">{#N/A,#N/A,FALSE,"т02бд"}</definedName>
    <definedName name="т841" localSheetId="92" hidden="1">{#N/A,#N/A,FALSE,"т02бд"}</definedName>
    <definedName name="т841" localSheetId="93" hidden="1">{#N/A,#N/A,FALSE,"т02бд"}</definedName>
    <definedName name="т841" localSheetId="74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2" hidden="1">{#N/A,#N/A,FALSE,"Лист4"}</definedName>
    <definedName name="тогн" localSheetId="19" hidden="1">{#N/A,#N/A,FALSE,"Лист4"}</definedName>
    <definedName name="тогн" localSheetId="31" hidden="1">{#N/A,#N/A,FALSE,"Лист4"}</definedName>
    <definedName name="тогн" localSheetId="22" hidden="1">{#N/A,#N/A,FALSE,"Лист4"}</definedName>
    <definedName name="тогн" localSheetId="23" hidden="1">{#N/A,#N/A,FALSE,"Лист4"}</definedName>
    <definedName name="тогн" localSheetId="24" hidden="1">{#N/A,#N/A,FALSE,"Лист4"}</definedName>
    <definedName name="тогн" localSheetId="25" hidden="1">{#N/A,#N/A,FALSE,"Лист4"}</definedName>
    <definedName name="тогн" localSheetId="26" hidden="1">{#N/A,#N/A,FALSE,"Лист4"}</definedName>
    <definedName name="тогн" localSheetId="36" hidden="1">{#N/A,#N/A,FALSE,"Лист4"}</definedName>
    <definedName name="тогн" localSheetId="45" hidden="1">{#N/A,#N/A,FALSE,"Лист4"}</definedName>
    <definedName name="тогн" localSheetId="46" hidden="1">{#N/A,#N/A,FALSE,"Лист4"}</definedName>
    <definedName name="тогн" localSheetId="44" hidden="1">{#N/A,#N/A,FALSE,"Лист4"}</definedName>
    <definedName name="тогн" localSheetId="52" hidden="1">{#N/A,#N/A,FALSE,"Лист4"}</definedName>
    <definedName name="тогн" localSheetId="55" hidden="1">{#N/A,#N/A,FALSE,"Лист4"}</definedName>
    <definedName name="тогн" localSheetId="56" hidden="1">{#N/A,#N/A,FALSE,"Лист4"}</definedName>
    <definedName name="тогн" localSheetId="57" hidden="1">{#N/A,#N/A,FALSE,"Лист4"}</definedName>
    <definedName name="тогн" localSheetId="60" hidden="1">{#N/A,#N/A,FALSE,"Лист4"}</definedName>
    <definedName name="тогн" localSheetId="61" hidden="1">{#N/A,#N/A,FALSE,"Лист4"}</definedName>
    <definedName name="тогн" localSheetId="62" hidden="1">{#N/A,#N/A,FALSE,"Лист4"}</definedName>
    <definedName name="тогн" localSheetId="63" hidden="1">{#N/A,#N/A,FALSE,"Лист4"}</definedName>
    <definedName name="тогн" localSheetId="64" hidden="1">{#N/A,#N/A,FALSE,"Лист4"}</definedName>
    <definedName name="тогн" localSheetId="65" hidden="1">{#N/A,#N/A,FALSE,"Лист4"}</definedName>
    <definedName name="тогн" localSheetId="66" hidden="1">{#N/A,#N/A,FALSE,"Лист4"}</definedName>
    <definedName name="тогн" localSheetId="67" hidden="1">{#N/A,#N/A,FALSE,"Лист4"}</definedName>
    <definedName name="тогн" localSheetId="68" hidden="1">{#N/A,#N/A,FALSE,"Лист4"}</definedName>
    <definedName name="тогн" localSheetId="69" hidden="1">{#N/A,#N/A,FALSE,"Лист4"}</definedName>
    <definedName name="тогн" localSheetId="70" hidden="1">{#N/A,#N/A,FALSE,"Лист4"}</definedName>
    <definedName name="тогн" localSheetId="71" hidden="1">{#N/A,#N/A,FALSE,"Лист4"}</definedName>
    <definedName name="тогн" localSheetId="72" hidden="1">{#N/A,#N/A,FALSE,"Лист4"}</definedName>
    <definedName name="тогн" localSheetId="76" hidden="1">{#N/A,#N/A,FALSE,"Лист4"}</definedName>
    <definedName name="тогн" localSheetId="77" hidden="1">{#N/A,#N/A,FALSE,"Лист4"}</definedName>
    <definedName name="тогн" localSheetId="78" hidden="1">{#N/A,#N/A,FALSE,"Лист4"}</definedName>
    <definedName name="тогн" localSheetId="80" hidden="1">{#N/A,#N/A,FALSE,"Лист4"}</definedName>
    <definedName name="тогн" localSheetId="84" hidden="1">{#N/A,#N/A,FALSE,"Лист4"}</definedName>
    <definedName name="тогн" localSheetId="88" hidden="1">{#N/A,#N/A,FALSE,"Лист4"}</definedName>
    <definedName name="тогн" localSheetId="89" hidden="1">{#N/A,#N/A,FALSE,"Лист4"}</definedName>
    <definedName name="тогн" localSheetId="91" hidden="1">{#N/A,#N/A,FALSE,"Лист4"}</definedName>
    <definedName name="тогн" localSheetId="92" hidden="1">{#N/A,#N/A,FALSE,"Лист4"}</definedName>
    <definedName name="тогн" localSheetId="93" hidden="1">{#N/A,#N/A,FALSE,"Лист4"}</definedName>
    <definedName name="тогн" localSheetId="74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2" hidden="1">{#N/A,#N/A,FALSE,"Лист4"}</definedName>
    <definedName name="трн" localSheetId="19" hidden="1">{#N/A,#N/A,FALSE,"Лист4"}</definedName>
    <definedName name="трн" localSheetId="31" hidden="1">{#N/A,#N/A,FALSE,"Лист4"}</definedName>
    <definedName name="трн" localSheetId="22" hidden="1">{#N/A,#N/A,FALSE,"Лист4"}</definedName>
    <definedName name="трн" localSheetId="23" hidden="1">{#N/A,#N/A,FALSE,"Лист4"}</definedName>
    <definedName name="трн" localSheetId="24" hidden="1">{#N/A,#N/A,FALSE,"Лист4"}</definedName>
    <definedName name="трн" localSheetId="25" hidden="1">{#N/A,#N/A,FALSE,"Лист4"}</definedName>
    <definedName name="трн" localSheetId="26" hidden="1">{#N/A,#N/A,FALSE,"Лист4"}</definedName>
    <definedName name="трн" localSheetId="36" hidden="1">{#N/A,#N/A,FALSE,"Лист4"}</definedName>
    <definedName name="трн" localSheetId="45" hidden="1">{#N/A,#N/A,FALSE,"Лист4"}</definedName>
    <definedName name="трн" localSheetId="46" hidden="1">{#N/A,#N/A,FALSE,"Лист4"}</definedName>
    <definedName name="трн" localSheetId="44" hidden="1">{#N/A,#N/A,FALSE,"Лист4"}</definedName>
    <definedName name="трн" localSheetId="52" hidden="1">{#N/A,#N/A,FALSE,"Лист4"}</definedName>
    <definedName name="трн" localSheetId="55" hidden="1">{#N/A,#N/A,FALSE,"Лист4"}</definedName>
    <definedName name="трн" localSheetId="56" hidden="1">{#N/A,#N/A,FALSE,"Лист4"}</definedName>
    <definedName name="трн" localSheetId="57" hidden="1">{#N/A,#N/A,FALSE,"Лист4"}</definedName>
    <definedName name="трн" localSheetId="60" hidden="1">{#N/A,#N/A,FALSE,"Лист4"}</definedName>
    <definedName name="трн" localSheetId="61" hidden="1">{#N/A,#N/A,FALSE,"Лист4"}</definedName>
    <definedName name="трн" localSheetId="62" hidden="1">{#N/A,#N/A,FALSE,"Лист4"}</definedName>
    <definedName name="трн" localSheetId="63" hidden="1">{#N/A,#N/A,FALSE,"Лист4"}</definedName>
    <definedName name="трн" localSheetId="64" hidden="1">{#N/A,#N/A,FALSE,"Лист4"}</definedName>
    <definedName name="трн" localSheetId="65" hidden="1">{#N/A,#N/A,FALSE,"Лист4"}</definedName>
    <definedName name="трн" localSheetId="66" hidden="1">{#N/A,#N/A,FALSE,"Лист4"}</definedName>
    <definedName name="трн" localSheetId="67" hidden="1">{#N/A,#N/A,FALSE,"Лист4"}</definedName>
    <definedName name="трн" localSheetId="68" hidden="1">{#N/A,#N/A,FALSE,"Лист4"}</definedName>
    <definedName name="трн" localSheetId="69" hidden="1">{#N/A,#N/A,FALSE,"Лист4"}</definedName>
    <definedName name="трн" localSheetId="70" hidden="1">{#N/A,#N/A,FALSE,"Лист4"}</definedName>
    <definedName name="трн" localSheetId="71" hidden="1">{#N/A,#N/A,FALSE,"Лист4"}</definedName>
    <definedName name="трн" localSheetId="72" hidden="1">{#N/A,#N/A,FALSE,"Лист4"}</definedName>
    <definedName name="трн" localSheetId="76" hidden="1">{#N/A,#N/A,FALSE,"Лист4"}</definedName>
    <definedName name="трн" localSheetId="77" hidden="1">{#N/A,#N/A,FALSE,"Лист4"}</definedName>
    <definedName name="трн" localSheetId="78" hidden="1">{#N/A,#N/A,FALSE,"Лист4"}</definedName>
    <definedName name="трн" localSheetId="80" hidden="1">{#N/A,#N/A,FALSE,"Лист4"}</definedName>
    <definedName name="трн" localSheetId="84" hidden="1">{#N/A,#N/A,FALSE,"Лист4"}</definedName>
    <definedName name="трн" localSheetId="88" hidden="1">{#N/A,#N/A,FALSE,"Лист4"}</definedName>
    <definedName name="трн" localSheetId="89" hidden="1">{#N/A,#N/A,FALSE,"Лист4"}</definedName>
    <definedName name="трн" localSheetId="91" hidden="1">{#N/A,#N/A,FALSE,"Лист4"}</definedName>
    <definedName name="трн" localSheetId="92" hidden="1">{#N/A,#N/A,FALSE,"Лист4"}</definedName>
    <definedName name="трн" localSheetId="93" hidden="1">{#N/A,#N/A,FALSE,"Лист4"}</definedName>
    <definedName name="трн" localSheetId="74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2" hidden="1">{#N/A,#N/A,FALSE,"т04"}</definedName>
    <definedName name="тт" localSheetId="19" hidden="1">{#N/A,#N/A,FALSE,"т04"}</definedName>
    <definedName name="тт" localSheetId="31" hidden="1">{#N/A,#N/A,FALSE,"т04"}</definedName>
    <definedName name="тт" localSheetId="22" hidden="1">{#N/A,#N/A,FALSE,"т04"}</definedName>
    <definedName name="тт" localSheetId="23" hidden="1">{#N/A,#N/A,FALSE,"т04"}</definedName>
    <definedName name="тт" localSheetId="24" hidden="1">{#N/A,#N/A,FALSE,"т04"}</definedName>
    <definedName name="тт" localSheetId="25" hidden="1">{#N/A,#N/A,FALSE,"т04"}</definedName>
    <definedName name="тт" localSheetId="26" hidden="1">{#N/A,#N/A,FALSE,"т04"}</definedName>
    <definedName name="тт" localSheetId="36" hidden="1">{#N/A,#N/A,FALSE,"т04"}</definedName>
    <definedName name="тт" localSheetId="45" hidden="1">{#N/A,#N/A,FALSE,"т04"}</definedName>
    <definedName name="тт" localSheetId="46" hidden="1">{#N/A,#N/A,FALSE,"т04"}</definedName>
    <definedName name="тт" localSheetId="44" hidden="1">{#N/A,#N/A,FALSE,"т04"}</definedName>
    <definedName name="тт" localSheetId="52" hidden="1">{#N/A,#N/A,FALSE,"т04"}</definedName>
    <definedName name="тт" localSheetId="55" hidden="1">{#N/A,#N/A,FALSE,"т04"}</definedName>
    <definedName name="тт" localSheetId="56" hidden="1">{#N/A,#N/A,FALSE,"т04"}</definedName>
    <definedName name="тт" localSheetId="57" hidden="1">{#N/A,#N/A,FALSE,"т04"}</definedName>
    <definedName name="тт" localSheetId="60" hidden="1">{#N/A,#N/A,FALSE,"т04"}</definedName>
    <definedName name="тт" localSheetId="61" hidden="1">{#N/A,#N/A,FALSE,"т04"}</definedName>
    <definedName name="тт" localSheetId="62" hidden="1">{#N/A,#N/A,FALSE,"т04"}</definedName>
    <definedName name="тт" localSheetId="63" hidden="1">{#N/A,#N/A,FALSE,"т04"}</definedName>
    <definedName name="тт" localSheetId="64" hidden="1">{#N/A,#N/A,FALSE,"т04"}</definedName>
    <definedName name="тт" localSheetId="65" hidden="1">{#N/A,#N/A,FALSE,"т04"}</definedName>
    <definedName name="тт" localSheetId="66" hidden="1">{#N/A,#N/A,FALSE,"т04"}</definedName>
    <definedName name="тт" localSheetId="67" hidden="1">{#N/A,#N/A,FALSE,"т04"}</definedName>
    <definedName name="тт" localSheetId="68" hidden="1">{#N/A,#N/A,FALSE,"т04"}</definedName>
    <definedName name="тт" localSheetId="69" hidden="1">{#N/A,#N/A,FALSE,"т04"}</definedName>
    <definedName name="тт" localSheetId="70" hidden="1">{#N/A,#N/A,FALSE,"т04"}</definedName>
    <definedName name="тт" localSheetId="71" hidden="1">{#N/A,#N/A,FALSE,"т04"}</definedName>
    <definedName name="тт" localSheetId="72" hidden="1">{#N/A,#N/A,FALSE,"т04"}</definedName>
    <definedName name="тт" localSheetId="76" hidden="1">{#N/A,#N/A,FALSE,"т04"}</definedName>
    <definedName name="тт" localSheetId="77" hidden="1">{#N/A,#N/A,FALSE,"т04"}</definedName>
    <definedName name="тт" localSheetId="78" hidden="1">{#N/A,#N/A,FALSE,"т04"}</definedName>
    <definedName name="тт" localSheetId="80" hidden="1">{#N/A,#N/A,FALSE,"т04"}</definedName>
    <definedName name="тт" localSheetId="84" hidden="1">{#N/A,#N/A,FALSE,"т04"}</definedName>
    <definedName name="тт" localSheetId="88" hidden="1">{#N/A,#N/A,FALSE,"т04"}</definedName>
    <definedName name="тт" localSheetId="89" hidden="1">{#N/A,#N/A,FALSE,"т04"}</definedName>
    <definedName name="тт" localSheetId="91" hidden="1">{#N/A,#N/A,FALSE,"т04"}</definedName>
    <definedName name="тт" localSheetId="92" hidden="1">{#N/A,#N/A,FALSE,"т04"}</definedName>
    <definedName name="тт" localSheetId="93" hidden="1">{#N/A,#N/A,FALSE,"т04"}</definedName>
    <definedName name="тт" localSheetId="74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2" hidden="1">{#N/A,#N/A,FALSE,"Лист4"}</definedName>
    <definedName name="ть" localSheetId="19" hidden="1">{#N/A,#N/A,FALSE,"Лист4"}</definedName>
    <definedName name="ть" localSheetId="31" hidden="1">{#N/A,#N/A,FALSE,"Лист4"}</definedName>
    <definedName name="ть" localSheetId="22" hidden="1">{#N/A,#N/A,FALSE,"Лист4"}</definedName>
    <definedName name="ть" localSheetId="23" hidden="1">{#N/A,#N/A,FALSE,"Лист4"}</definedName>
    <definedName name="ть" localSheetId="24" hidden="1">{#N/A,#N/A,FALSE,"Лист4"}</definedName>
    <definedName name="ть" localSheetId="25" hidden="1">{#N/A,#N/A,FALSE,"Лист4"}</definedName>
    <definedName name="ть" localSheetId="26" hidden="1">{#N/A,#N/A,FALSE,"Лист4"}</definedName>
    <definedName name="ть" localSheetId="36" hidden="1">{#N/A,#N/A,FALSE,"Лист4"}</definedName>
    <definedName name="ть" localSheetId="45" hidden="1">{#N/A,#N/A,FALSE,"Лист4"}</definedName>
    <definedName name="ть" localSheetId="46" hidden="1">{#N/A,#N/A,FALSE,"Лист4"}</definedName>
    <definedName name="ть" localSheetId="44" hidden="1">{#N/A,#N/A,FALSE,"Лист4"}</definedName>
    <definedName name="ть" localSheetId="52" hidden="1">{#N/A,#N/A,FALSE,"Лист4"}</definedName>
    <definedName name="ть" localSheetId="55" hidden="1">{#N/A,#N/A,FALSE,"Лист4"}</definedName>
    <definedName name="ть" localSheetId="56" hidden="1">{#N/A,#N/A,FALSE,"Лист4"}</definedName>
    <definedName name="ть" localSheetId="57" hidden="1">{#N/A,#N/A,FALSE,"Лист4"}</definedName>
    <definedName name="ть" localSheetId="60" hidden="1">{#N/A,#N/A,FALSE,"Лист4"}</definedName>
    <definedName name="ть" localSheetId="61" hidden="1">{#N/A,#N/A,FALSE,"Лист4"}</definedName>
    <definedName name="ть" localSheetId="62" hidden="1">{#N/A,#N/A,FALSE,"Лист4"}</definedName>
    <definedName name="ть" localSheetId="63" hidden="1">{#N/A,#N/A,FALSE,"Лист4"}</definedName>
    <definedName name="ть" localSheetId="64" hidden="1">{#N/A,#N/A,FALSE,"Лист4"}</definedName>
    <definedName name="ть" localSheetId="65" hidden="1">{#N/A,#N/A,FALSE,"Лист4"}</definedName>
    <definedName name="ть" localSheetId="66" hidden="1">{#N/A,#N/A,FALSE,"Лист4"}</definedName>
    <definedName name="ть" localSheetId="67" hidden="1">{#N/A,#N/A,FALSE,"Лист4"}</definedName>
    <definedName name="ть" localSheetId="68" hidden="1">{#N/A,#N/A,FALSE,"Лист4"}</definedName>
    <definedName name="ть" localSheetId="69" hidden="1">{#N/A,#N/A,FALSE,"Лист4"}</definedName>
    <definedName name="ть" localSheetId="70" hidden="1">{#N/A,#N/A,FALSE,"Лист4"}</definedName>
    <definedName name="ть" localSheetId="71" hidden="1">{#N/A,#N/A,FALSE,"Лист4"}</definedName>
    <definedName name="ть" localSheetId="72" hidden="1">{#N/A,#N/A,FALSE,"Лист4"}</definedName>
    <definedName name="ть" localSheetId="76" hidden="1">{#N/A,#N/A,FALSE,"Лист4"}</definedName>
    <definedName name="ть" localSheetId="77" hidden="1">{#N/A,#N/A,FALSE,"Лист4"}</definedName>
    <definedName name="ть" localSheetId="78" hidden="1">{#N/A,#N/A,FALSE,"Лист4"}</definedName>
    <definedName name="ть" localSheetId="80" hidden="1">{#N/A,#N/A,FALSE,"Лист4"}</definedName>
    <definedName name="ть" localSheetId="84" hidden="1">{#N/A,#N/A,FALSE,"Лист4"}</definedName>
    <definedName name="ть" localSheetId="88" hidden="1">{#N/A,#N/A,FALSE,"Лист4"}</definedName>
    <definedName name="ть" localSheetId="89" hidden="1">{#N/A,#N/A,FALSE,"Лист4"}</definedName>
    <definedName name="ть" localSheetId="91" hidden="1">{#N/A,#N/A,FALSE,"Лист4"}</definedName>
    <definedName name="ть" localSheetId="92" hidden="1">{#N/A,#N/A,FALSE,"Лист4"}</definedName>
    <definedName name="ть" localSheetId="93" hidden="1">{#N/A,#N/A,FALSE,"Лист4"}</definedName>
    <definedName name="ть" localSheetId="74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2" hidden="1">{#N/A,#N/A,FALSE,"Лист4"}</definedName>
    <definedName name="уа" localSheetId="19" hidden="1">{#N/A,#N/A,FALSE,"Лист4"}</definedName>
    <definedName name="уа" localSheetId="31" hidden="1">{#N/A,#N/A,FALSE,"Лист4"}</definedName>
    <definedName name="уа" localSheetId="22" hidden="1">{#N/A,#N/A,FALSE,"Лист4"}</definedName>
    <definedName name="уа" localSheetId="23" hidden="1">{#N/A,#N/A,FALSE,"Лист4"}</definedName>
    <definedName name="уа" localSheetId="24" hidden="1">{#N/A,#N/A,FALSE,"Лист4"}</definedName>
    <definedName name="уа" localSheetId="25" hidden="1">{#N/A,#N/A,FALSE,"Лист4"}</definedName>
    <definedName name="уа" localSheetId="26" hidden="1">{#N/A,#N/A,FALSE,"Лист4"}</definedName>
    <definedName name="уа" localSheetId="36" hidden="1">{#N/A,#N/A,FALSE,"Лист4"}</definedName>
    <definedName name="уа" localSheetId="45" hidden="1">{#N/A,#N/A,FALSE,"Лист4"}</definedName>
    <definedName name="уа" localSheetId="46" hidden="1">{#N/A,#N/A,FALSE,"Лист4"}</definedName>
    <definedName name="уа" localSheetId="44" hidden="1">{#N/A,#N/A,FALSE,"Лист4"}</definedName>
    <definedName name="уа" localSheetId="52" hidden="1">{#N/A,#N/A,FALSE,"Лист4"}</definedName>
    <definedName name="уа" localSheetId="55" hidden="1">{#N/A,#N/A,FALSE,"Лист4"}</definedName>
    <definedName name="уа" localSheetId="56" hidden="1">{#N/A,#N/A,FALSE,"Лист4"}</definedName>
    <definedName name="уа" localSheetId="57" hidden="1">{#N/A,#N/A,FALSE,"Лист4"}</definedName>
    <definedName name="уа" localSheetId="60" hidden="1">{#N/A,#N/A,FALSE,"Лист4"}</definedName>
    <definedName name="уа" localSheetId="61" hidden="1">{#N/A,#N/A,FALSE,"Лист4"}</definedName>
    <definedName name="уа" localSheetId="62" hidden="1">{#N/A,#N/A,FALSE,"Лист4"}</definedName>
    <definedName name="уа" localSheetId="63" hidden="1">{#N/A,#N/A,FALSE,"Лист4"}</definedName>
    <definedName name="уа" localSheetId="64" hidden="1">{#N/A,#N/A,FALSE,"Лист4"}</definedName>
    <definedName name="уа" localSheetId="65" hidden="1">{#N/A,#N/A,FALSE,"Лист4"}</definedName>
    <definedName name="уа" localSheetId="66" hidden="1">{#N/A,#N/A,FALSE,"Лист4"}</definedName>
    <definedName name="уа" localSheetId="67" hidden="1">{#N/A,#N/A,FALSE,"Лист4"}</definedName>
    <definedName name="уа" localSheetId="68" hidden="1">{#N/A,#N/A,FALSE,"Лист4"}</definedName>
    <definedName name="уа" localSheetId="69" hidden="1">{#N/A,#N/A,FALSE,"Лист4"}</definedName>
    <definedName name="уа" localSheetId="70" hidden="1">{#N/A,#N/A,FALSE,"Лист4"}</definedName>
    <definedName name="уа" localSheetId="71" hidden="1">{#N/A,#N/A,FALSE,"Лист4"}</definedName>
    <definedName name="уа" localSheetId="72" hidden="1">{#N/A,#N/A,FALSE,"Лист4"}</definedName>
    <definedName name="уа" localSheetId="76" hidden="1">{#N/A,#N/A,FALSE,"Лист4"}</definedName>
    <definedName name="уа" localSheetId="77" hidden="1">{#N/A,#N/A,FALSE,"Лист4"}</definedName>
    <definedName name="уа" localSheetId="78" hidden="1">{#N/A,#N/A,FALSE,"Лист4"}</definedName>
    <definedName name="уа" localSheetId="80" hidden="1">{#N/A,#N/A,FALSE,"Лист4"}</definedName>
    <definedName name="уа" localSheetId="84" hidden="1">{#N/A,#N/A,FALSE,"Лист4"}</definedName>
    <definedName name="уа" localSheetId="88" hidden="1">{#N/A,#N/A,FALSE,"Лист4"}</definedName>
    <definedName name="уа" localSheetId="89" hidden="1">{#N/A,#N/A,FALSE,"Лист4"}</definedName>
    <definedName name="уа" localSheetId="91" hidden="1">{#N/A,#N/A,FALSE,"Лист4"}</definedName>
    <definedName name="уа" localSheetId="92" hidden="1">{#N/A,#N/A,FALSE,"Лист4"}</definedName>
    <definedName name="уа" localSheetId="93" hidden="1">{#N/A,#N/A,FALSE,"Лист4"}</definedName>
    <definedName name="уа" localSheetId="74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2" hidden="1">{#N/A,#N/A,FALSE,"Лист4"}</definedName>
    <definedName name="увке" localSheetId="19" hidden="1">{#N/A,#N/A,FALSE,"Лист4"}</definedName>
    <definedName name="увке" localSheetId="31" hidden="1">{#N/A,#N/A,FALSE,"Лист4"}</definedName>
    <definedName name="увке" localSheetId="22" hidden="1">{#N/A,#N/A,FALSE,"Лист4"}</definedName>
    <definedName name="увке" localSheetId="23" hidden="1">{#N/A,#N/A,FALSE,"Лист4"}</definedName>
    <definedName name="увке" localSheetId="24" hidden="1">{#N/A,#N/A,FALSE,"Лист4"}</definedName>
    <definedName name="увке" localSheetId="25" hidden="1">{#N/A,#N/A,FALSE,"Лист4"}</definedName>
    <definedName name="увке" localSheetId="26" hidden="1">{#N/A,#N/A,FALSE,"Лист4"}</definedName>
    <definedName name="увке" localSheetId="36" hidden="1">{#N/A,#N/A,FALSE,"Лист4"}</definedName>
    <definedName name="увке" localSheetId="45" hidden="1">{#N/A,#N/A,FALSE,"Лист4"}</definedName>
    <definedName name="увке" localSheetId="46" hidden="1">{#N/A,#N/A,FALSE,"Лист4"}</definedName>
    <definedName name="увке" localSheetId="44" hidden="1">{#N/A,#N/A,FALSE,"Лист4"}</definedName>
    <definedName name="увке" localSheetId="52" hidden="1">{#N/A,#N/A,FALSE,"Лист4"}</definedName>
    <definedName name="увке" localSheetId="55" hidden="1">{#N/A,#N/A,FALSE,"Лист4"}</definedName>
    <definedName name="увке" localSheetId="56" hidden="1">{#N/A,#N/A,FALSE,"Лист4"}</definedName>
    <definedName name="увке" localSheetId="57" hidden="1">{#N/A,#N/A,FALSE,"Лист4"}</definedName>
    <definedName name="увке" localSheetId="60" hidden="1">{#N/A,#N/A,FALSE,"Лист4"}</definedName>
    <definedName name="увке" localSheetId="61" hidden="1">{#N/A,#N/A,FALSE,"Лист4"}</definedName>
    <definedName name="увке" localSheetId="62" hidden="1">{#N/A,#N/A,FALSE,"Лист4"}</definedName>
    <definedName name="увке" localSheetId="63" hidden="1">{#N/A,#N/A,FALSE,"Лист4"}</definedName>
    <definedName name="увке" localSheetId="64" hidden="1">{#N/A,#N/A,FALSE,"Лист4"}</definedName>
    <definedName name="увке" localSheetId="65" hidden="1">{#N/A,#N/A,FALSE,"Лист4"}</definedName>
    <definedName name="увке" localSheetId="66" hidden="1">{#N/A,#N/A,FALSE,"Лист4"}</definedName>
    <definedName name="увке" localSheetId="67" hidden="1">{#N/A,#N/A,FALSE,"Лист4"}</definedName>
    <definedName name="увке" localSheetId="68" hidden="1">{#N/A,#N/A,FALSE,"Лист4"}</definedName>
    <definedName name="увке" localSheetId="69" hidden="1">{#N/A,#N/A,FALSE,"Лист4"}</definedName>
    <definedName name="увке" localSheetId="70" hidden="1">{#N/A,#N/A,FALSE,"Лист4"}</definedName>
    <definedName name="увке" localSheetId="71" hidden="1">{#N/A,#N/A,FALSE,"Лист4"}</definedName>
    <definedName name="увке" localSheetId="72" hidden="1">{#N/A,#N/A,FALSE,"Лист4"}</definedName>
    <definedName name="увке" localSheetId="76" hidden="1">{#N/A,#N/A,FALSE,"Лист4"}</definedName>
    <definedName name="увке" localSheetId="77" hidden="1">{#N/A,#N/A,FALSE,"Лист4"}</definedName>
    <definedName name="увке" localSheetId="78" hidden="1">{#N/A,#N/A,FALSE,"Лист4"}</definedName>
    <definedName name="увке" localSheetId="80" hidden="1">{#N/A,#N/A,FALSE,"Лист4"}</definedName>
    <definedName name="увке" localSheetId="84" hidden="1">{#N/A,#N/A,FALSE,"Лист4"}</definedName>
    <definedName name="увке" localSheetId="88" hidden="1">{#N/A,#N/A,FALSE,"Лист4"}</definedName>
    <definedName name="увке" localSheetId="89" hidden="1">{#N/A,#N/A,FALSE,"Лист4"}</definedName>
    <definedName name="увке" localSheetId="91" hidden="1">{#N/A,#N/A,FALSE,"Лист4"}</definedName>
    <definedName name="увке" localSheetId="92" hidden="1">{#N/A,#N/A,FALSE,"Лист4"}</definedName>
    <definedName name="увке" localSheetId="93" hidden="1">{#N/A,#N/A,FALSE,"Лист4"}</definedName>
    <definedName name="увке" localSheetId="74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2" hidden="1">{#N/A,#N/A,FALSE,"Лист4"}</definedName>
    <definedName name="уеунукнун" localSheetId="19" hidden="1">{#N/A,#N/A,FALSE,"Лист4"}</definedName>
    <definedName name="уеунукнун" localSheetId="31" hidden="1">{#N/A,#N/A,FALSE,"Лист4"}</definedName>
    <definedName name="уеунукнун" localSheetId="22" hidden="1">{#N/A,#N/A,FALSE,"Лист4"}</definedName>
    <definedName name="уеунукнун" localSheetId="23" hidden="1">{#N/A,#N/A,FALSE,"Лист4"}</definedName>
    <definedName name="уеунукнун" localSheetId="24" hidden="1">{#N/A,#N/A,FALSE,"Лист4"}</definedName>
    <definedName name="уеунукнун" localSheetId="25" hidden="1">{#N/A,#N/A,FALSE,"Лист4"}</definedName>
    <definedName name="уеунукнун" localSheetId="26" hidden="1">{#N/A,#N/A,FALSE,"Лист4"}</definedName>
    <definedName name="уеунукнун" localSheetId="36" hidden="1">{#N/A,#N/A,FALSE,"Лист4"}</definedName>
    <definedName name="уеунукнун" localSheetId="45" hidden="1">{#N/A,#N/A,FALSE,"Лист4"}</definedName>
    <definedName name="уеунукнун" localSheetId="46" hidden="1">{#N/A,#N/A,FALSE,"Лист4"}</definedName>
    <definedName name="уеунукнун" localSheetId="44" hidden="1">{#N/A,#N/A,FALSE,"Лист4"}</definedName>
    <definedName name="уеунукнун" localSheetId="52" hidden="1">{#N/A,#N/A,FALSE,"Лист4"}</definedName>
    <definedName name="уеунукнун" localSheetId="55" hidden="1">{#N/A,#N/A,FALSE,"Лист4"}</definedName>
    <definedName name="уеунукнун" localSheetId="56" hidden="1">{#N/A,#N/A,FALSE,"Лист4"}</definedName>
    <definedName name="уеунукнун" localSheetId="57" hidden="1">{#N/A,#N/A,FALSE,"Лист4"}</definedName>
    <definedName name="уеунукнун" localSheetId="60" hidden="1">{#N/A,#N/A,FALSE,"Лист4"}</definedName>
    <definedName name="уеунукнун" localSheetId="61" hidden="1">{#N/A,#N/A,FALSE,"Лист4"}</definedName>
    <definedName name="уеунукнун" localSheetId="62" hidden="1">{#N/A,#N/A,FALSE,"Лист4"}</definedName>
    <definedName name="уеунукнун" localSheetId="63" hidden="1">{#N/A,#N/A,FALSE,"Лист4"}</definedName>
    <definedName name="уеунукнун" localSheetId="64" hidden="1">{#N/A,#N/A,FALSE,"Лист4"}</definedName>
    <definedName name="уеунукнун" localSheetId="65" hidden="1">{#N/A,#N/A,FALSE,"Лист4"}</definedName>
    <definedName name="уеунукнун" localSheetId="66" hidden="1">{#N/A,#N/A,FALSE,"Лист4"}</definedName>
    <definedName name="уеунукнун" localSheetId="67" hidden="1">{#N/A,#N/A,FALSE,"Лист4"}</definedName>
    <definedName name="уеунукнун" localSheetId="68" hidden="1">{#N/A,#N/A,FALSE,"Лист4"}</definedName>
    <definedName name="уеунукнун" localSheetId="69" hidden="1">{#N/A,#N/A,FALSE,"Лист4"}</definedName>
    <definedName name="уеунукнун" localSheetId="70" hidden="1">{#N/A,#N/A,FALSE,"Лист4"}</definedName>
    <definedName name="уеунукнун" localSheetId="71" hidden="1">{#N/A,#N/A,FALSE,"Лист4"}</definedName>
    <definedName name="уеунукнун" localSheetId="72" hidden="1">{#N/A,#N/A,FALSE,"Лист4"}</definedName>
    <definedName name="уеунукнун" localSheetId="76" hidden="1">{#N/A,#N/A,FALSE,"Лист4"}</definedName>
    <definedName name="уеунукнун" localSheetId="77" hidden="1">{#N/A,#N/A,FALSE,"Лист4"}</definedName>
    <definedName name="уеунукнун" localSheetId="78" hidden="1">{#N/A,#N/A,FALSE,"Лист4"}</definedName>
    <definedName name="уеунукнун" localSheetId="80" hidden="1">{#N/A,#N/A,FALSE,"Лист4"}</definedName>
    <definedName name="уеунукнун" localSheetId="84" hidden="1">{#N/A,#N/A,FALSE,"Лист4"}</definedName>
    <definedName name="уеунукнун" localSheetId="88" hidden="1">{#N/A,#N/A,FALSE,"Лист4"}</definedName>
    <definedName name="уеунукнун" localSheetId="89" hidden="1">{#N/A,#N/A,FALSE,"Лист4"}</definedName>
    <definedName name="уеунукнун" localSheetId="91" hidden="1">{#N/A,#N/A,FALSE,"Лист4"}</definedName>
    <definedName name="уеунукнун" localSheetId="92" hidden="1">{#N/A,#N/A,FALSE,"Лист4"}</definedName>
    <definedName name="уеунукнун" localSheetId="93" hidden="1">{#N/A,#N/A,FALSE,"Лист4"}</definedName>
    <definedName name="уеунукнун" localSheetId="74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2" hidden="1">{#N/A,#N/A,FALSE,"Лист4"}</definedName>
    <definedName name="уке" localSheetId="19" hidden="1">{#N/A,#N/A,FALSE,"Лист4"}</definedName>
    <definedName name="уке" localSheetId="31" hidden="1">{#N/A,#N/A,FALSE,"Лист4"}</definedName>
    <definedName name="уке" localSheetId="22" hidden="1">{#N/A,#N/A,FALSE,"Лист4"}</definedName>
    <definedName name="уке" localSheetId="23" hidden="1">{#N/A,#N/A,FALSE,"Лист4"}</definedName>
    <definedName name="уке" localSheetId="24" hidden="1">{#N/A,#N/A,FALSE,"Лист4"}</definedName>
    <definedName name="уке" localSheetId="25" hidden="1">{#N/A,#N/A,FALSE,"Лист4"}</definedName>
    <definedName name="уке" localSheetId="26" hidden="1">{#N/A,#N/A,FALSE,"Лист4"}</definedName>
    <definedName name="уке" localSheetId="36" hidden="1">{#N/A,#N/A,FALSE,"Лист4"}</definedName>
    <definedName name="уке" localSheetId="45" hidden="1">{#N/A,#N/A,FALSE,"Лист4"}</definedName>
    <definedName name="уке" localSheetId="46" hidden="1">{#N/A,#N/A,FALSE,"Лист4"}</definedName>
    <definedName name="уке" localSheetId="44" hidden="1">{#N/A,#N/A,FALSE,"Лист4"}</definedName>
    <definedName name="уке" localSheetId="52" hidden="1">{#N/A,#N/A,FALSE,"Лист4"}</definedName>
    <definedName name="уке" localSheetId="55" hidden="1">{#N/A,#N/A,FALSE,"Лист4"}</definedName>
    <definedName name="уке" localSheetId="56" hidden="1">{#N/A,#N/A,FALSE,"Лист4"}</definedName>
    <definedName name="уке" localSheetId="57" hidden="1">{#N/A,#N/A,FALSE,"Лист4"}</definedName>
    <definedName name="уке" localSheetId="60" hidden="1">{#N/A,#N/A,FALSE,"Лист4"}</definedName>
    <definedName name="уке" localSheetId="61" hidden="1">{#N/A,#N/A,FALSE,"Лист4"}</definedName>
    <definedName name="уке" localSheetId="62" hidden="1">{#N/A,#N/A,FALSE,"Лист4"}</definedName>
    <definedName name="уке" localSheetId="63" hidden="1">{#N/A,#N/A,FALSE,"Лист4"}</definedName>
    <definedName name="уке" localSheetId="64" hidden="1">{#N/A,#N/A,FALSE,"Лист4"}</definedName>
    <definedName name="уке" localSheetId="65" hidden="1">{#N/A,#N/A,FALSE,"Лист4"}</definedName>
    <definedName name="уке" localSheetId="66" hidden="1">{#N/A,#N/A,FALSE,"Лист4"}</definedName>
    <definedName name="уке" localSheetId="67" hidden="1">{#N/A,#N/A,FALSE,"Лист4"}</definedName>
    <definedName name="уке" localSheetId="68" hidden="1">{#N/A,#N/A,FALSE,"Лист4"}</definedName>
    <definedName name="уке" localSheetId="69" hidden="1">{#N/A,#N/A,FALSE,"Лист4"}</definedName>
    <definedName name="уке" localSheetId="70" hidden="1">{#N/A,#N/A,FALSE,"Лист4"}</definedName>
    <definedName name="уке" localSheetId="71" hidden="1">{#N/A,#N/A,FALSE,"Лист4"}</definedName>
    <definedName name="уке" localSheetId="72" hidden="1">{#N/A,#N/A,FALSE,"Лист4"}</definedName>
    <definedName name="уке" localSheetId="76" hidden="1">{#N/A,#N/A,FALSE,"Лист4"}</definedName>
    <definedName name="уке" localSheetId="77" hidden="1">{#N/A,#N/A,FALSE,"Лист4"}</definedName>
    <definedName name="уке" localSheetId="78" hidden="1">{#N/A,#N/A,FALSE,"Лист4"}</definedName>
    <definedName name="уке" localSheetId="80" hidden="1">{#N/A,#N/A,FALSE,"Лист4"}</definedName>
    <definedName name="уке" localSheetId="84" hidden="1">{#N/A,#N/A,FALSE,"Лист4"}</definedName>
    <definedName name="уке" localSheetId="88" hidden="1">{#N/A,#N/A,FALSE,"Лист4"}</definedName>
    <definedName name="уке" localSheetId="89" hidden="1">{#N/A,#N/A,FALSE,"Лист4"}</definedName>
    <definedName name="уке" localSheetId="91" hidden="1">{#N/A,#N/A,FALSE,"Лист4"}</definedName>
    <definedName name="уке" localSheetId="92" hidden="1">{#N/A,#N/A,FALSE,"Лист4"}</definedName>
    <definedName name="уке" localSheetId="93" hidden="1">{#N/A,#N/A,FALSE,"Лист4"}</definedName>
    <definedName name="уке" localSheetId="74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2" hidden="1">{#N/A,#N/A,FALSE,"Лист4"}</definedName>
    <definedName name="укй" localSheetId="19" hidden="1">{#N/A,#N/A,FALSE,"Лист4"}</definedName>
    <definedName name="укй" localSheetId="31" hidden="1">{#N/A,#N/A,FALSE,"Лист4"}</definedName>
    <definedName name="укй" localSheetId="22" hidden="1">{#N/A,#N/A,FALSE,"Лист4"}</definedName>
    <definedName name="укй" localSheetId="23" hidden="1">{#N/A,#N/A,FALSE,"Лист4"}</definedName>
    <definedName name="укй" localSheetId="24" hidden="1">{#N/A,#N/A,FALSE,"Лист4"}</definedName>
    <definedName name="укй" localSheetId="25" hidden="1">{#N/A,#N/A,FALSE,"Лист4"}</definedName>
    <definedName name="укй" localSheetId="26" hidden="1">{#N/A,#N/A,FALSE,"Лист4"}</definedName>
    <definedName name="укй" localSheetId="36" hidden="1">{#N/A,#N/A,FALSE,"Лист4"}</definedName>
    <definedName name="укй" localSheetId="45" hidden="1">{#N/A,#N/A,FALSE,"Лист4"}</definedName>
    <definedName name="укй" localSheetId="46" hidden="1">{#N/A,#N/A,FALSE,"Лист4"}</definedName>
    <definedName name="укй" localSheetId="44" hidden="1">{#N/A,#N/A,FALSE,"Лист4"}</definedName>
    <definedName name="укй" localSheetId="52" hidden="1">{#N/A,#N/A,FALSE,"Лист4"}</definedName>
    <definedName name="укй" localSheetId="55" hidden="1">{#N/A,#N/A,FALSE,"Лист4"}</definedName>
    <definedName name="укй" localSheetId="56" hidden="1">{#N/A,#N/A,FALSE,"Лист4"}</definedName>
    <definedName name="укй" localSheetId="57" hidden="1">{#N/A,#N/A,FALSE,"Лист4"}</definedName>
    <definedName name="укй" localSheetId="60" hidden="1">{#N/A,#N/A,FALSE,"Лист4"}</definedName>
    <definedName name="укй" localSheetId="61" hidden="1">{#N/A,#N/A,FALSE,"Лист4"}</definedName>
    <definedName name="укй" localSheetId="62" hidden="1">{#N/A,#N/A,FALSE,"Лист4"}</definedName>
    <definedName name="укй" localSheetId="63" hidden="1">{#N/A,#N/A,FALSE,"Лист4"}</definedName>
    <definedName name="укй" localSheetId="64" hidden="1">{#N/A,#N/A,FALSE,"Лист4"}</definedName>
    <definedName name="укй" localSheetId="65" hidden="1">{#N/A,#N/A,FALSE,"Лист4"}</definedName>
    <definedName name="укй" localSheetId="66" hidden="1">{#N/A,#N/A,FALSE,"Лист4"}</definedName>
    <definedName name="укй" localSheetId="67" hidden="1">{#N/A,#N/A,FALSE,"Лист4"}</definedName>
    <definedName name="укй" localSheetId="68" hidden="1">{#N/A,#N/A,FALSE,"Лист4"}</definedName>
    <definedName name="укй" localSheetId="69" hidden="1">{#N/A,#N/A,FALSE,"Лист4"}</definedName>
    <definedName name="укй" localSheetId="70" hidden="1">{#N/A,#N/A,FALSE,"Лист4"}</definedName>
    <definedName name="укй" localSheetId="71" hidden="1">{#N/A,#N/A,FALSE,"Лист4"}</definedName>
    <definedName name="укй" localSheetId="72" hidden="1">{#N/A,#N/A,FALSE,"Лист4"}</definedName>
    <definedName name="укй" localSheetId="76" hidden="1">{#N/A,#N/A,FALSE,"Лист4"}</definedName>
    <definedName name="укй" localSheetId="77" hidden="1">{#N/A,#N/A,FALSE,"Лист4"}</definedName>
    <definedName name="укй" localSheetId="78" hidden="1">{#N/A,#N/A,FALSE,"Лист4"}</definedName>
    <definedName name="укй" localSheetId="80" hidden="1">{#N/A,#N/A,FALSE,"Лист4"}</definedName>
    <definedName name="укй" localSheetId="84" hidden="1">{#N/A,#N/A,FALSE,"Лист4"}</definedName>
    <definedName name="укй" localSheetId="88" hidden="1">{#N/A,#N/A,FALSE,"Лист4"}</definedName>
    <definedName name="укй" localSheetId="89" hidden="1">{#N/A,#N/A,FALSE,"Лист4"}</definedName>
    <definedName name="укй" localSheetId="91" hidden="1">{#N/A,#N/A,FALSE,"Лист4"}</definedName>
    <definedName name="укй" localSheetId="92" hidden="1">{#N/A,#N/A,FALSE,"Лист4"}</definedName>
    <definedName name="укй" localSheetId="93" hidden="1">{#N/A,#N/A,FALSE,"Лист4"}</definedName>
    <definedName name="укй" localSheetId="74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2" hidden="1">{#N/A,#N/A,FALSE,"Лист4"}</definedName>
    <definedName name="укунн" localSheetId="19" hidden="1">{#N/A,#N/A,FALSE,"Лист4"}</definedName>
    <definedName name="укунн" localSheetId="31" hidden="1">{#N/A,#N/A,FALSE,"Лист4"}</definedName>
    <definedName name="укунн" localSheetId="22" hidden="1">{#N/A,#N/A,FALSE,"Лист4"}</definedName>
    <definedName name="укунн" localSheetId="23" hidden="1">{#N/A,#N/A,FALSE,"Лист4"}</definedName>
    <definedName name="укунн" localSheetId="24" hidden="1">{#N/A,#N/A,FALSE,"Лист4"}</definedName>
    <definedName name="укунн" localSheetId="25" hidden="1">{#N/A,#N/A,FALSE,"Лист4"}</definedName>
    <definedName name="укунн" localSheetId="26" hidden="1">{#N/A,#N/A,FALSE,"Лист4"}</definedName>
    <definedName name="укунн" localSheetId="36" hidden="1">{#N/A,#N/A,FALSE,"Лист4"}</definedName>
    <definedName name="укунн" localSheetId="45" hidden="1">{#N/A,#N/A,FALSE,"Лист4"}</definedName>
    <definedName name="укунн" localSheetId="46" hidden="1">{#N/A,#N/A,FALSE,"Лист4"}</definedName>
    <definedName name="укунн" localSheetId="44" hidden="1">{#N/A,#N/A,FALSE,"Лист4"}</definedName>
    <definedName name="укунн" localSheetId="52" hidden="1">{#N/A,#N/A,FALSE,"Лист4"}</definedName>
    <definedName name="укунн" localSheetId="55" hidden="1">{#N/A,#N/A,FALSE,"Лист4"}</definedName>
    <definedName name="укунн" localSheetId="56" hidden="1">{#N/A,#N/A,FALSE,"Лист4"}</definedName>
    <definedName name="укунн" localSheetId="57" hidden="1">{#N/A,#N/A,FALSE,"Лист4"}</definedName>
    <definedName name="укунн" localSheetId="60" hidden="1">{#N/A,#N/A,FALSE,"Лист4"}</definedName>
    <definedName name="укунн" localSheetId="61" hidden="1">{#N/A,#N/A,FALSE,"Лист4"}</definedName>
    <definedName name="укунн" localSheetId="62" hidden="1">{#N/A,#N/A,FALSE,"Лист4"}</definedName>
    <definedName name="укунн" localSheetId="63" hidden="1">{#N/A,#N/A,FALSE,"Лист4"}</definedName>
    <definedName name="укунн" localSheetId="64" hidden="1">{#N/A,#N/A,FALSE,"Лист4"}</definedName>
    <definedName name="укунн" localSheetId="65" hidden="1">{#N/A,#N/A,FALSE,"Лист4"}</definedName>
    <definedName name="укунн" localSheetId="66" hidden="1">{#N/A,#N/A,FALSE,"Лист4"}</definedName>
    <definedName name="укунн" localSheetId="67" hidden="1">{#N/A,#N/A,FALSE,"Лист4"}</definedName>
    <definedName name="укунн" localSheetId="68" hidden="1">{#N/A,#N/A,FALSE,"Лист4"}</definedName>
    <definedName name="укунн" localSheetId="69" hidden="1">{#N/A,#N/A,FALSE,"Лист4"}</definedName>
    <definedName name="укунн" localSheetId="70" hidden="1">{#N/A,#N/A,FALSE,"Лист4"}</definedName>
    <definedName name="укунн" localSheetId="71" hidden="1">{#N/A,#N/A,FALSE,"Лист4"}</definedName>
    <definedName name="укунн" localSheetId="72" hidden="1">{#N/A,#N/A,FALSE,"Лист4"}</definedName>
    <definedName name="укунн" localSheetId="76" hidden="1">{#N/A,#N/A,FALSE,"Лист4"}</definedName>
    <definedName name="укунн" localSheetId="77" hidden="1">{#N/A,#N/A,FALSE,"Лист4"}</definedName>
    <definedName name="укунн" localSheetId="78" hidden="1">{#N/A,#N/A,FALSE,"Лист4"}</definedName>
    <definedName name="укунн" localSheetId="80" hidden="1">{#N/A,#N/A,FALSE,"Лист4"}</definedName>
    <definedName name="укунн" localSheetId="84" hidden="1">{#N/A,#N/A,FALSE,"Лист4"}</definedName>
    <definedName name="укунн" localSheetId="88" hidden="1">{#N/A,#N/A,FALSE,"Лист4"}</definedName>
    <definedName name="укунн" localSheetId="89" hidden="1">{#N/A,#N/A,FALSE,"Лист4"}</definedName>
    <definedName name="укунн" localSheetId="91" hidden="1">{#N/A,#N/A,FALSE,"Лист4"}</definedName>
    <definedName name="укунн" localSheetId="92" hidden="1">{#N/A,#N/A,FALSE,"Лист4"}</definedName>
    <definedName name="укунн" localSheetId="93" hidden="1">{#N/A,#N/A,FALSE,"Лист4"}</definedName>
    <definedName name="укунн" localSheetId="74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2" hidden="1">{#N/A,#N/A,FALSE,"Лист4"}</definedName>
    <definedName name="унунен" localSheetId="19" hidden="1">{#N/A,#N/A,FALSE,"Лист4"}</definedName>
    <definedName name="унунен" localSheetId="31" hidden="1">{#N/A,#N/A,FALSE,"Лист4"}</definedName>
    <definedName name="унунен" localSheetId="22" hidden="1">{#N/A,#N/A,FALSE,"Лист4"}</definedName>
    <definedName name="унунен" localSheetId="23" hidden="1">{#N/A,#N/A,FALSE,"Лист4"}</definedName>
    <definedName name="унунен" localSheetId="24" hidden="1">{#N/A,#N/A,FALSE,"Лист4"}</definedName>
    <definedName name="унунен" localSheetId="25" hidden="1">{#N/A,#N/A,FALSE,"Лист4"}</definedName>
    <definedName name="унунен" localSheetId="26" hidden="1">{#N/A,#N/A,FALSE,"Лист4"}</definedName>
    <definedName name="унунен" localSheetId="36" hidden="1">{#N/A,#N/A,FALSE,"Лист4"}</definedName>
    <definedName name="унунен" localSheetId="45" hidden="1">{#N/A,#N/A,FALSE,"Лист4"}</definedName>
    <definedName name="унунен" localSheetId="46" hidden="1">{#N/A,#N/A,FALSE,"Лист4"}</definedName>
    <definedName name="унунен" localSheetId="44" hidden="1">{#N/A,#N/A,FALSE,"Лист4"}</definedName>
    <definedName name="унунен" localSheetId="52" hidden="1">{#N/A,#N/A,FALSE,"Лист4"}</definedName>
    <definedName name="унунен" localSheetId="55" hidden="1">{#N/A,#N/A,FALSE,"Лист4"}</definedName>
    <definedName name="унунен" localSheetId="56" hidden="1">{#N/A,#N/A,FALSE,"Лист4"}</definedName>
    <definedName name="унунен" localSheetId="57" hidden="1">{#N/A,#N/A,FALSE,"Лист4"}</definedName>
    <definedName name="унунен" localSheetId="60" hidden="1">{#N/A,#N/A,FALSE,"Лист4"}</definedName>
    <definedName name="унунен" localSheetId="61" hidden="1">{#N/A,#N/A,FALSE,"Лист4"}</definedName>
    <definedName name="унунен" localSheetId="62" hidden="1">{#N/A,#N/A,FALSE,"Лист4"}</definedName>
    <definedName name="унунен" localSheetId="63" hidden="1">{#N/A,#N/A,FALSE,"Лист4"}</definedName>
    <definedName name="унунен" localSheetId="64" hidden="1">{#N/A,#N/A,FALSE,"Лист4"}</definedName>
    <definedName name="унунен" localSheetId="65" hidden="1">{#N/A,#N/A,FALSE,"Лист4"}</definedName>
    <definedName name="унунен" localSheetId="66" hidden="1">{#N/A,#N/A,FALSE,"Лист4"}</definedName>
    <definedName name="унунен" localSheetId="67" hidden="1">{#N/A,#N/A,FALSE,"Лист4"}</definedName>
    <definedName name="унунен" localSheetId="68" hidden="1">{#N/A,#N/A,FALSE,"Лист4"}</definedName>
    <definedName name="унунен" localSheetId="69" hidden="1">{#N/A,#N/A,FALSE,"Лист4"}</definedName>
    <definedName name="унунен" localSheetId="70" hidden="1">{#N/A,#N/A,FALSE,"Лист4"}</definedName>
    <definedName name="унунен" localSheetId="71" hidden="1">{#N/A,#N/A,FALSE,"Лист4"}</definedName>
    <definedName name="унунен" localSheetId="72" hidden="1">{#N/A,#N/A,FALSE,"Лист4"}</definedName>
    <definedName name="унунен" localSheetId="76" hidden="1">{#N/A,#N/A,FALSE,"Лист4"}</definedName>
    <definedName name="унунен" localSheetId="77" hidden="1">{#N/A,#N/A,FALSE,"Лист4"}</definedName>
    <definedName name="унунен" localSheetId="78" hidden="1">{#N/A,#N/A,FALSE,"Лист4"}</definedName>
    <definedName name="унунен" localSheetId="80" hidden="1">{#N/A,#N/A,FALSE,"Лист4"}</definedName>
    <definedName name="унунен" localSheetId="84" hidden="1">{#N/A,#N/A,FALSE,"Лист4"}</definedName>
    <definedName name="унунен" localSheetId="88" hidden="1">{#N/A,#N/A,FALSE,"Лист4"}</definedName>
    <definedName name="унунен" localSheetId="89" hidden="1">{#N/A,#N/A,FALSE,"Лист4"}</definedName>
    <definedName name="унунен" localSheetId="91" hidden="1">{#N/A,#N/A,FALSE,"Лист4"}</definedName>
    <definedName name="унунен" localSheetId="92" hidden="1">{#N/A,#N/A,FALSE,"Лист4"}</definedName>
    <definedName name="унунен" localSheetId="93" hidden="1">{#N/A,#N/A,FALSE,"Лист4"}</definedName>
    <definedName name="унунен" localSheetId="74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2" hidden="1">{#N/A,#N/A,FALSE,"Лист4"}</definedName>
    <definedName name="унунун" localSheetId="19" hidden="1">{#N/A,#N/A,FALSE,"Лист4"}</definedName>
    <definedName name="унунун" localSheetId="31" hidden="1">{#N/A,#N/A,FALSE,"Лист4"}</definedName>
    <definedName name="унунун" localSheetId="22" hidden="1">{#N/A,#N/A,FALSE,"Лист4"}</definedName>
    <definedName name="унунун" localSheetId="23" hidden="1">{#N/A,#N/A,FALSE,"Лист4"}</definedName>
    <definedName name="унунун" localSheetId="24" hidden="1">{#N/A,#N/A,FALSE,"Лист4"}</definedName>
    <definedName name="унунун" localSheetId="25" hidden="1">{#N/A,#N/A,FALSE,"Лист4"}</definedName>
    <definedName name="унунун" localSheetId="26" hidden="1">{#N/A,#N/A,FALSE,"Лист4"}</definedName>
    <definedName name="унунун" localSheetId="36" hidden="1">{#N/A,#N/A,FALSE,"Лист4"}</definedName>
    <definedName name="унунун" localSheetId="45" hidden="1">{#N/A,#N/A,FALSE,"Лист4"}</definedName>
    <definedName name="унунун" localSheetId="46" hidden="1">{#N/A,#N/A,FALSE,"Лист4"}</definedName>
    <definedName name="унунун" localSheetId="44" hidden="1">{#N/A,#N/A,FALSE,"Лист4"}</definedName>
    <definedName name="унунун" localSheetId="52" hidden="1">{#N/A,#N/A,FALSE,"Лист4"}</definedName>
    <definedName name="унунун" localSheetId="55" hidden="1">{#N/A,#N/A,FALSE,"Лист4"}</definedName>
    <definedName name="унунун" localSheetId="56" hidden="1">{#N/A,#N/A,FALSE,"Лист4"}</definedName>
    <definedName name="унунун" localSheetId="57" hidden="1">{#N/A,#N/A,FALSE,"Лист4"}</definedName>
    <definedName name="унунун" localSheetId="60" hidden="1">{#N/A,#N/A,FALSE,"Лист4"}</definedName>
    <definedName name="унунун" localSheetId="61" hidden="1">{#N/A,#N/A,FALSE,"Лист4"}</definedName>
    <definedName name="унунун" localSheetId="62" hidden="1">{#N/A,#N/A,FALSE,"Лист4"}</definedName>
    <definedName name="унунун" localSheetId="63" hidden="1">{#N/A,#N/A,FALSE,"Лист4"}</definedName>
    <definedName name="унунун" localSheetId="64" hidden="1">{#N/A,#N/A,FALSE,"Лист4"}</definedName>
    <definedName name="унунун" localSheetId="65" hidden="1">{#N/A,#N/A,FALSE,"Лист4"}</definedName>
    <definedName name="унунун" localSheetId="66" hidden="1">{#N/A,#N/A,FALSE,"Лист4"}</definedName>
    <definedName name="унунун" localSheetId="67" hidden="1">{#N/A,#N/A,FALSE,"Лист4"}</definedName>
    <definedName name="унунун" localSheetId="68" hidden="1">{#N/A,#N/A,FALSE,"Лист4"}</definedName>
    <definedName name="унунун" localSheetId="69" hidden="1">{#N/A,#N/A,FALSE,"Лист4"}</definedName>
    <definedName name="унунун" localSheetId="70" hidden="1">{#N/A,#N/A,FALSE,"Лист4"}</definedName>
    <definedName name="унунун" localSheetId="71" hidden="1">{#N/A,#N/A,FALSE,"Лист4"}</definedName>
    <definedName name="унунун" localSheetId="72" hidden="1">{#N/A,#N/A,FALSE,"Лист4"}</definedName>
    <definedName name="унунун" localSheetId="76" hidden="1">{#N/A,#N/A,FALSE,"Лист4"}</definedName>
    <definedName name="унунун" localSheetId="77" hidden="1">{#N/A,#N/A,FALSE,"Лист4"}</definedName>
    <definedName name="унунун" localSheetId="78" hidden="1">{#N/A,#N/A,FALSE,"Лист4"}</definedName>
    <definedName name="унунун" localSheetId="80" hidden="1">{#N/A,#N/A,FALSE,"Лист4"}</definedName>
    <definedName name="унунун" localSheetId="84" hidden="1">{#N/A,#N/A,FALSE,"Лист4"}</definedName>
    <definedName name="унунун" localSheetId="88" hidden="1">{#N/A,#N/A,FALSE,"Лист4"}</definedName>
    <definedName name="унунун" localSheetId="89" hidden="1">{#N/A,#N/A,FALSE,"Лист4"}</definedName>
    <definedName name="унунун" localSheetId="91" hidden="1">{#N/A,#N/A,FALSE,"Лист4"}</definedName>
    <definedName name="унунун" localSheetId="92" hidden="1">{#N/A,#N/A,FALSE,"Лист4"}</definedName>
    <definedName name="унунун" localSheetId="93" hidden="1">{#N/A,#N/A,FALSE,"Лист4"}</definedName>
    <definedName name="унунун" localSheetId="74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2" hidden="1">{#N/A,#N/A,FALSE,"Лист4"}</definedName>
    <definedName name="унуу" localSheetId="19" hidden="1">{#N/A,#N/A,FALSE,"Лист4"}</definedName>
    <definedName name="унуу" localSheetId="31" hidden="1">{#N/A,#N/A,FALSE,"Лист4"}</definedName>
    <definedName name="унуу" localSheetId="22" hidden="1">{#N/A,#N/A,FALSE,"Лист4"}</definedName>
    <definedName name="унуу" localSheetId="23" hidden="1">{#N/A,#N/A,FALSE,"Лист4"}</definedName>
    <definedName name="унуу" localSheetId="24" hidden="1">{#N/A,#N/A,FALSE,"Лист4"}</definedName>
    <definedName name="унуу" localSheetId="25" hidden="1">{#N/A,#N/A,FALSE,"Лист4"}</definedName>
    <definedName name="унуу" localSheetId="26" hidden="1">{#N/A,#N/A,FALSE,"Лист4"}</definedName>
    <definedName name="унуу" localSheetId="36" hidden="1">{#N/A,#N/A,FALSE,"Лист4"}</definedName>
    <definedName name="унуу" localSheetId="45" hidden="1">{#N/A,#N/A,FALSE,"Лист4"}</definedName>
    <definedName name="унуу" localSheetId="46" hidden="1">{#N/A,#N/A,FALSE,"Лист4"}</definedName>
    <definedName name="унуу" localSheetId="44" hidden="1">{#N/A,#N/A,FALSE,"Лист4"}</definedName>
    <definedName name="унуу" localSheetId="52" hidden="1">{#N/A,#N/A,FALSE,"Лист4"}</definedName>
    <definedName name="унуу" localSheetId="55" hidden="1">{#N/A,#N/A,FALSE,"Лист4"}</definedName>
    <definedName name="унуу" localSheetId="56" hidden="1">{#N/A,#N/A,FALSE,"Лист4"}</definedName>
    <definedName name="унуу" localSheetId="57" hidden="1">{#N/A,#N/A,FALSE,"Лист4"}</definedName>
    <definedName name="унуу" localSheetId="60" hidden="1">{#N/A,#N/A,FALSE,"Лист4"}</definedName>
    <definedName name="унуу" localSheetId="61" hidden="1">{#N/A,#N/A,FALSE,"Лист4"}</definedName>
    <definedName name="унуу" localSheetId="62" hidden="1">{#N/A,#N/A,FALSE,"Лист4"}</definedName>
    <definedName name="унуу" localSheetId="63" hidden="1">{#N/A,#N/A,FALSE,"Лист4"}</definedName>
    <definedName name="унуу" localSheetId="64" hidden="1">{#N/A,#N/A,FALSE,"Лист4"}</definedName>
    <definedName name="унуу" localSheetId="65" hidden="1">{#N/A,#N/A,FALSE,"Лист4"}</definedName>
    <definedName name="унуу" localSheetId="66" hidden="1">{#N/A,#N/A,FALSE,"Лист4"}</definedName>
    <definedName name="унуу" localSheetId="67" hidden="1">{#N/A,#N/A,FALSE,"Лист4"}</definedName>
    <definedName name="унуу" localSheetId="68" hidden="1">{#N/A,#N/A,FALSE,"Лист4"}</definedName>
    <definedName name="унуу" localSheetId="69" hidden="1">{#N/A,#N/A,FALSE,"Лист4"}</definedName>
    <definedName name="унуу" localSheetId="70" hidden="1">{#N/A,#N/A,FALSE,"Лист4"}</definedName>
    <definedName name="унуу" localSheetId="71" hidden="1">{#N/A,#N/A,FALSE,"Лист4"}</definedName>
    <definedName name="унуу" localSheetId="72" hidden="1">{#N/A,#N/A,FALSE,"Лист4"}</definedName>
    <definedName name="унуу" localSheetId="76" hidden="1">{#N/A,#N/A,FALSE,"Лист4"}</definedName>
    <definedName name="унуу" localSheetId="77" hidden="1">{#N/A,#N/A,FALSE,"Лист4"}</definedName>
    <definedName name="унуу" localSheetId="78" hidden="1">{#N/A,#N/A,FALSE,"Лист4"}</definedName>
    <definedName name="унуу" localSheetId="80" hidden="1">{#N/A,#N/A,FALSE,"Лист4"}</definedName>
    <definedName name="унуу" localSheetId="84" hidden="1">{#N/A,#N/A,FALSE,"Лист4"}</definedName>
    <definedName name="унуу" localSheetId="88" hidden="1">{#N/A,#N/A,FALSE,"Лист4"}</definedName>
    <definedName name="унуу" localSheetId="89" hidden="1">{#N/A,#N/A,FALSE,"Лист4"}</definedName>
    <definedName name="унуу" localSheetId="91" hidden="1">{#N/A,#N/A,FALSE,"Лист4"}</definedName>
    <definedName name="унуу" localSheetId="92" hidden="1">{#N/A,#N/A,FALSE,"Лист4"}</definedName>
    <definedName name="унуу" localSheetId="93" hidden="1">{#N/A,#N/A,FALSE,"Лист4"}</definedName>
    <definedName name="унуу" localSheetId="74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2" hidden="1">{#N/A,#N/A,FALSE,"Лист4"}</definedName>
    <definedName name="унуун" localSheetId="19" hidden="1">{#N/A,#N/A,FALSE,"Лист4"}</definedName>
    <definedName name="унуун" localSheetId="31" hidden="1">{#N/A,#N/A,FALSE,"Лист4"}</definedName>
    <definedName name="унуун" localSheetId="22" hidden="1">{#N/A,#N/A,FALSE,"Лист4"}</definedName>
    <definedName name="унуун" localSheetId="23" hidden="1">{#N/A,#N/A,FALSE,"Лист4"}</definedName>
    <definedName name="унуун" localSheetId="24" hidden="1">{#N/A,#N/A,FALSE,"Лист4"}</definedName>
    <definedName name="унуун" localSheetId="25" hidden="1">{#N/A,#N/A,FALSE,"Лист4"}</definedName>
    <definedName name="унуун" localSheetId="26" hidden="1">{#N/A,#N/A,FALSE,"Лист4"}</definedName>
    <definedName name="унуун" localSheetId="36" hidden="1">{#N/A,#N/A,FALSE,"Лист4"}</definedName>
    <definedName name="унуун" localSheetId="45" hidden="1">{#N/A,#N/A,FALSE,"Лист4"}</definedName>
    <definedName name="унуун" localSheetId="46" hidden="1">{#N/A,#N/A,FALSE,"Лист4"}</definedName>
    <definedName name="унуун" localSheetId="44" hidden="1">{#N/A,#N/A,FALSE,"Лист4"}</definedName>
    <definedName name="унуун" localSheetId="52" hidden="1">{#N/A,#N/A,FALSE,"Лист4"}</definedName>
    <definedName name="унуун" localSheetId="55" hidden="1">{#N/A,#N/A,FALSE,"Лист4"}</definedName>
    <definedName name="унуун" localSheetId="56" hidden="1">{#N/A,#N/A,FALSE,"Лист4"}</definedName>
    <definedName name="унуун" localSheetId="57" hidden="1">{#N/A,#N/A,FALSE,"Лист4"}</definedName>
    <definedName name="унуун" localSheetId="60" hidden="1">{#N/A,#N/A,FALSE,"Лист4"}</definedName>
    <definedName name="унуун" localSheetId="61" hidden="1">{#N/A,#N/A,FALSE,"Лист4"}</definedName>
    <definedName name="унуун" localSheetId="62" hidden="1">{#N/A,#N/A,FALSE,"Лист4"}</definedName>
    <definedName name="унуун" localSheetId="63" hidden="1">{#N/A,#N/A,FALSE,"Лист4"}</definedName>
    <definedName name="унуун" localSheetId="64" hidden="1">{#N/A,#N/A,FALSE,"Лист4"}</definedName>
    <definedName name="унуун" localSheetId="65" hidden="1">{#N/A,#N/A,FALSE,"Лист4"}</definedName>
    <definedName name="унуун" localSheetId="66" hidden="1">{#N/A,#N/A,FALSE,"Лист4"}</definedName>
    <definedName name="унуун" localSheetId="67" hidden="1">{#N/A,#N/A,FALSE,"Лист4"}</definedName>
    <definedName name="унуун" localSheetId="68" hidden="1">{#N/A,#N/A,FALSE,"Лист4"}</definedName>
    <definedName name="унуун" localSheetId="69" hidden="1">{#N/A,#N/A,FALSE,"Лист4"}</definedName>
    <definedName name="унуун" localSheetId="70" hidden="1">{#N/A,#N/A,FALSE,"Лист4"}</definedName>
    <definedName name="унуун" localSheetId="71" hidden="1">{#N/A,#N/A,FALSE,"Лист4"}</definedName>
    <definedName name="унуун" localSheetId="72" hidden="1">{#N/A,#N/A,FALSE,"Лист4"}</definedName>
    <definedName name="унуун" localSheetId="76" hidden="1">{#N/A,#N/A,FALSE,"Лист4"}</definedName>
    <definedName name="унуун" localSheetId="77" hidden="1">{#N/A,#N/A,FALSE,"Лист4"}</definedName>
    <definedName name="унуун" localSheetId="78" hidden="1">{#N/A,#N/A,FALSE,"Лист4"}</definedName>
    <definedName name="унуун" localSheetId="80" hidden="1">{#N/A,#N/A,FALSE,"Лист4"}</definedName>
    <definedName name="унуун" localSheetId="84" hidden="1">{#N/A,#N/A,FALSE,"Лист4"}</definedName>
    <definedName name="унуун" localSheetId="88" hidden="1">{#N/A,#N/A,FALSE,"Лист4"}</definedName>
    <definedName name="унуун" localSheetId="89" hidden="1">{#N/A,#N/A,FALSE,"Лист4"}</definedName>
    <definedName name="унуун" localSheetId="91" hidden="1">{#N/A,#N/A,FALSE,"Лист4"}</definedName>
    <definedName name="унуун" localSheetId="92" hidden="1">{#N/A,#N/A,FALSE,"Лист4"}</definedName>
    <definedName name="унуун" localSheetId="93" hidden="1">{#N/A,#N/A,FALSE,"Лист4"}</definedName>
    <definedName name="унуун" localSheetId="74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2" hidden="1">{#N/A,#N/A,FALSE,"Лист4"}</definedName>
    <definedName name="унууу" localSheetId="19" hidden="1">{#N/A,#N/A,FALSE,"Лист4"}</definedName>
    <definedName name="унууу" localSheetId="31" hidden="1">{#N/A,#N/A,FALSE,"Лист4"}</definedName>
    <definedName name="унууу" localSheetId="22" hidden="1">{#N/A,#N/A,FALSE,"Лист4"}</definedName>
    <definedName name="унууу" localSheetId="23" hidden="1">{#N/A,#N/A,FALSE,"Лист4"}</definedName>
    <definedName name="унууу" localSheetId="24" hidden="1">{#N/A,#N/A,FALSE,"Лист4"}</definedName>
    <definedName name="унууу" localSheetId="25" hidden="1">{#N/A,#N/A,FALSE,"Лист4"}</definedName>
    <definedName name="унууу" localSheetId="26" hidden="1">{#N/A,#N/A,FALSE,"Лист4"}</definedName>
    <definedName name="унууу" localSheetId="36" hidden="1">{#N/A,#N/A,FALSE,"Лист4"}</definedName>
    <definedName name="унууу" localSheetId="45" hidden="1">{#N/A,#N/A,FALSE,"Лист4"}</definedName>
    <definedName name="унууу" localSheetId="46" hidden="1">{#N/A,#N/A,FALSE,"Лист4"}</definedName>
    <definedName name="унууу" localSheetId="44" hidden="1">{#N/A,#N/A,FALSE,"Лист4"}</definedName>
    <definedName name="унууу" localSheetId="52" hidden="1">{#N/A,#N/A,FALSE,"Лист4"}</definedName>
    <definedName name="унууу" localSheetId="55" hidden="1">{#N/A,#N/A,FALSE,"Лист4"}</definedName>
    <definedName name="унууу" localSheetId="56" hidden="1">{#N/A,#N/A,FALSE,"Лист4"}</definedName>
    <definedName name="унууу" localSheetId="57" hidden="1">{#N/A,#N/A,FALSE,"Лист4"}</definedName>
    <definedName name="унууу" localSheetId="60" hidden="1">{#N/A,#N/A,FALSE,"Лист4"}</definedName>
    <definedName name="унууу" localSheetId="61" hidden="1">{#N/A,#N/A,FALSE,"Лист4"}</definedName>
    <definedName name="унууу" localSheetId="62" hidden="1">{#N/A,#N/A,FALSE,"Лист4"}</definedName>
    <definedName name="унууу" localSheetId="63" hidden="1">{#N/A,#N/A,FALSE,"Лист4"}</definedName>
    <definedName name="унууу" localSheetId="64" hidden="1">{#N/A,#N/A,FALSE,"Лист4"}</definedName>
    <definedName name="унууу" localSheetId="65" hidden="1">{#N/A,#N/A,FALSE,"Лист4"}</definedName>
    <definedName name="унууу" localSheetId="66" hidden="1">{#N/A,#N/A,FALSE,"Лист4"}</definedName>
    <definedName name="унууу" localSheetId="67" hidden="1">{#N/A,#N/A,FALSE,"Лист4"}</definedName>
    <definedName name="унууу" localSheetId="68" hidden="1">{#N/A,#N/A,FALSE,"Лист4"}</definedName>
    <definedName name="унууу" localSheetId="69" hidden="1">{#N/A,#N/A,FALSE,"Лист4"}</definedName>
    <definedName name="унууу" localSheetId="70" hidden="1">{#N/A,#N/A,FALSE,"Лист4"}</definedName>
    <definedName name="унууу" localSheetId="71" hidden="1">{#N/A,#N/A,FALSE,"Лист4"}</definedName>
    <definedName name="унууу" localSheetId="72" hidden="1">{#N/A,#N/A,FALSE,"Лист4"}</definedName>
    <definedName name="унууу" localSheetId="76" hidden="1">{#N/A,#N/A,FALSE,"Лист4"}</definedName>
    <definedName name="унууу" localSheetId="77" hidden="1">{#N/A,#N/A,FALSE,"Лист4"}</definedName>
    <definedName name="унууу" localSheetId="78" hidden="1">{#N/A,#N/A,FALSE,"Лист4"}</definedName>
    <definedName name="унууу" localSheetId="80" hidden="1">{#N/A,#N/A,FALSE,"Лист4"}</definedName>
    <definedName name="унууу" localSheetId="84" hidden="1">{#N/A,#N/A,FALSE,"Лист4"}</definedName>
    <definedName name="унууу" localSheetId="88" hidden="1">{#N/A,#N/A,FALSE,"Лист4"}</definedName>
    <definedName name="унууу" localSheetId="89" hidden="1">{#N/A,#N/A,FALSE,"Лист4"}</definedName>
    <definedName name="унууу" localSheetId="91" hidden="1">{#N/A,#N/A,FALSE,"Лист4"}</definedName>
    <definedName name="унууу" localSheetId="92" hidden="1">{#N/A,#N/A,FALSE,"Лист4"}</definedName>
    <definedName name="унууу" localSheetId="93" hidden="1">{#N/A,#N/A,FALSE,"Лист4"}</definedName>
    <definedName name="унууу" localSheetId="74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2" hidden="1">{#N/A,#N/A,FALSE,"Лист4"}</definedName>
    <definedName name="управ" localSheetId="19" hidden="1">{#N/A,#N/A,FALSE,"Лист4"}</definedName>
    <definedName name="управ" localSheetId="31" hidden="1">{#N/A,#N/A,FALSE,"Лист4"}</definedName>
    <definedName name="управ" localSheetId="22" hidden="1">{#N/A,#N/A,FALSE,"Лист4"}</definedName>
    <definedName name="управ" localSheetId="23" hidden="1">{#N/A,#N/A,FALSE,"Лист4"}</definedName>
    <definedName name="управ" localSheetId="24" hidden="1">{#N/A,#N/A,FALSE,"Лист4"}</definedName>
    <definedName name="управ" localSheetId="25" hidden="1">{#N/A,#N/A,FALSE,"Лист4"}</definedName>
    <definedName name="управ" localSheetId="26" hidden="1">{#N/A,#N/A,FALSE,"Лист4"}</definedName>
    <definedName name="управ" localSheetId="36" hidden="1">{#N/A,#N/A,FALSE,"Лист4"}</definedName>
    <definedName name="управ" localSheetId="45" hidden="1">{#N/A,#N/A,FALSE,"Лист4"}</definedName>
    <definedName name="управ" localSheetId="46" hidden="1">{#N/A,#N/A,FALSE,"Лист4"}</definedName>
    <definedName name="управ" localSheetId="44" hidden="1">{#N/A,#N/A,FALSE,"Лист4"}</definedName>
    <definedName name="управ" localSheetId="52" hidden="1">{#N/A,#N/A,FALSE,"Лист4"}</definedName>
    <definedName name="управ" localSheetId="55" hidden="1">{#N/A,#N/A,FALSE,"Лист4"}</definedName>
    <definedName name="управ" localSheetId="56" hidden="1">{#N/A,#N/A,FALSE,"Лист4"}</definedName>
    <definedName name="управ" localSheetId="57" hidden="1">{#N/A,#N/A,FALSE,"Лист4"}</definedName>
    <definedName name="управ" localSheetId="60" hidden="1">{#N/A,#N/A,FALSE,"Лист4"}</definedName>
    <definedName name="управ" localSheetId="61" hidden="1">{#N/A,#N/A,FALSE,"Лист4"}</definedName>
    <definedName name="управ" localSheetId="62" hidden="1">{#N/A,#N/A,FALSE,"Лист4"}</definedName>
    <definedName name="управ" localSheetId="63" hidden="1">{#N/A,#N/A,FALSE,"Лист4"}</definedName>
    <definedName name="управ" localSheetId="64" hidden="1">{#N/A,#N/A,FALSE,"Лист4"}</definedName>
    <definedName name="управ" localSheetId="65" hidden="1">{#N/A,#N/A,FALSE,"Лист4"}</definedName>
    <definedName name="управ" localSheetId="66" hidden="1">{#N/A,#N/A,FALSE,"Лист4"}</definedName>
    <definedName name="управ" localSheetId="67" hidden="1">{#N/A,#N/A,FALSE,"Лист4"}</definedName>
    <definedName name="управ" localSheetId="68" hidden="1">{#N/A,#N/A,FALSE,"Лист4"}</definedName>
    <definedName name="управ" localSheetId="69" hidden="1">{#N/A,#N/A,FALSE,"Лист4"}</definedName>
    <definedName name="управ" localSheetId="70" hidden="1">{#N/A,#N/A,FALSE,"Лист4"}</definedName>
    <definedName name="управ" localSheetId="71" hidden="1">{#N/A,#N/A,FALSE,"Лист4"}</definedName>
    <definedName name="управ" localSheetId="72" hidden="1">{#N/A,#N/A,FALSE,"Лист4"}</definedName>
    <definedName name="управ" localSheetId="76" hidden="1">{#N/A,#N/A,FALSE,"Лист4"}</definedName>
    <definedName name="управ" localSheetId="77" hidden="1">{#N/A,#N/A,FALSE,"Лист4"}</definedName>
    <definedName name="управ" localSheetId="78" hidden="1">{#N/A,#N/A,FALSE,"Лист4"}</definedName>
    <definedName name="управ" localSheetId="80" hidden="1">{#N/A,#N/A,FALSE,"Лист4"}</definedName>
    <definedName name="управ" localSheetId="84" hidden="1">{#N/A,#N/A,FALSE,"Лист4"}</definedName>
    <definedName name="управ" localSheetId="88" hidden="1">{#N/A,#N/A,FALSE,"Лист4"}</definedName>
    <definedName name="управ" localSheetId="89" hidden="1">{#N/A,#N/A,FALSE,"Лист4"}</definedName>
    <definedName name="управ" localSheetId="91" hidden="1">{#N/A,#N/A,FALSE,"Лист4"}</definedName>
    <definedName name="управ" localSheetId="92" hidden="1">{#N/A,#N/A,FALSE,"Лист4"}</definedName>
    <definedName name="управ" localSheetId="93" hidden="1">{#N/A,#N/A,FALSE,"Лист4"}</definedName>
    <definedName name="управ" localSheetId="74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2" hidden="1">{#N/A,#N/A,FALSE,"Лист4"}</definedName>
    <definedName name="управління" localSheetId="19" hidden="1">{#N/A,#N/A,FALSE,"Лист4"}</definedName>
    <definedName name="управління" localSheetId="31" hidden="1">{#N/A,#N/A,FALSE,"Лист4"}</definedName>
    <definedName name="управління" localSheetId="22" hidden="1">{#N/A,#N/A,FALSE,"Лист4"}</definedName>
    <definedName name="управління" localSheetId="23" hidden="1">{#N/A,#N/A,FALSE,"Лист4"}</definedName>
    <definedName name="управління" localSheetId="24" hidden="1">{#N/A,#N/A,FALSE,"Лист4"}</definedName>
    <definedName name="управління" localSheetId="25" hidden="1">{#N/A,#N/A,FALSE,"Лист4"}</definedName>
    <definedName name="управління" localSheetId="26" hidden="1">{#N/A,#N/A,FALSE,"Лист4"}</definedName>
    <definedName name="управління" localSheetId="36" hidden="1">{#N/A,#N/A,FALSE,"Лист4"}</definedName>
    <definedName name="управління" localSheetId="45" hidden="1">{#N/A,#N/A,FALSE,"Лист4"}</definedName>
    <definedName name="управління" localSheetId="46" hidden="1">{#N/A,#N/A,FALSE,"Лист4"}</definedName>
    <definedName name="управління" localSheetId="44" hidden="1">{#N/A,#N/A,FALSE,"Лист4"}</definedName>
    <definedName name="управління" localSheetId="52" hidden="1">{#N/A,#N/A,FALSE,"Лист4"}</definedName>
    <definedName name="управління" localSheetId="55" hidden="1">{#N/A,#N/A,FALSE,"Лист4"}</definedName>
    <definedName name="управління" localSheetId="56" hidden="1">{#N/A,#N/A,FALSE,"Лист4"}</definedName>
    <definedName name="управління" localSheetId="57" hidden="1">{#N/A,#N/A,FALSE,"Лист4"}</definedName>
    <definedName name="управління" localSheetId="60" hidden="1">{#N/A,#N/A,FALSE,"Лист4"}</definedName>
    <definedName name="управління" localSheetId="61" hidden="1">{#N/A,#N/A,FALSE,"Лист4"}</definedName>
    <definedName name="управління" localSheetId="62" hidden="1">{#N/A,#N/A,FALSE,"Лист4"}</definedName>
    <definedName name="управління" localSheetId="63" hidden="1">{#N/A,#N/A,FALSE,"Лист4"}</definedName>
    <definedName name="управління" localSheetId="64" hidden="1">{#N/A,#N/A,FALSE,"Лист4"}</definedName>
    <definedName name="управління" localSheetId="65" hidden="1">{#N/A,#N/A,FALSE,"Лист4"}</definedName>
    <definedName name="управління" localSheetId="66" hidden="1">{#N/A,#N/A,FALSE,"Лист4"}</definedName>
    <definedName name="управління" localSheetId="67" hidden="1">{#N/A,#N/A,FALSE,"Лист4"}</definedName>
    <definedName name="управління" localSheetId="68" hidden="1">{#N/A,#N/A,FALSE,"Лист4"}</definedName>
    <definedName name="управління" localSheetId="69" hidden="1">{#N/A,#N/A,FALSE,"Лист4"}</definedName>
    <definedName name="управління" localSheetId="70" hidden="1">{#N/A,#N/A,FALSE,"Лист4"}</definedName>
    <definedName name="управління" localSheetId="71" hidden="1">{#N/A,#N/A,FALSE,"Лист4"}</definedName>
    <definedName name="управління" localSheetId="72" hidden="1">{#N/A,#N/A,FALSE,"Лист4"}</definedName>
    <definedName name="управління" localSheetId="76" hidden="1">{#N/A,#N/A,FALSE,"Лист4"}</definedName>
    <definedName name="управління" localSheetId="77" hidden="1">{#N/A,#N/A,FALSE,"Лист4"}</definedName>
    <definedName name="управління" localSheetId="78" hidden="1">{#N/A,#N/A,FALSE,"Лист4"}</definedName>
    <definedName name="управління" localSheetId="80" hidden="1">{#N/A,#N/A,FALSE,"Лист4"}</definedName>
    <definedName name="управління" localSheetId="84" hidden="1">{#N/A,#N/A,FALSE,"Лист4"}</definedName>
    <definedName name="управління" localSheetId="88" hidden="1">{#N/A,#N/A,FALSE,"Лист4"}</definedName>
    <definedName name="управління" localSheetId="89" hidden="1">{#N/A,#N/A,FALSE,"Лист4"}</definedName>
    <definedName name="управління" localSheetId="91" hidden="1">{#N/A,#N/A,FALSE,"Лист4"}</definedName>
    <definedName name="управління" localSheetId="92" hidden="1">{#N/A,#N/A,FALSE,"Лист4"}</definedName>
    <definedName name="управління" localSheetId="93" hidden="1">{#N/A,#N/A,FALSE,"Лист4"}</definedName>
    <definedName name="управління" localSheetId="74" hidden="1">{#N/A,#N/A,FALSE,"Лист4"}</definedName>
    <definedName name="управління" hidden="1">{#N/A,#N/A,FALSE,"Лист4"}</definedName>
    <definedName name="Усі_банки">'[23]146024'!$A$8:$K$88</definedName>
    <definedName name="уукее" localSheetId="1" hidden="1">{#N/A,#N/A,FALSE,"Лист4"}</definedName>
    <definedName name="уукее" localSheetId="2" hidden="1">{#N/A,#N/A,FALSE,"Лист4"}</definedName>
    <definedName name="уукее" localSheetId="19" hidden="1">{#N/A,#N/A,FALSE,"Лист4"}</definedName>
    <definedName name="уукее" localSheetId="31" hidden="1">{#N/A,#N/A,FALSE,"Лист4"}</definedName>
    <definedName name="уукее" localSheetId="22" hidden="1">{#N/A,#N/A,FALSE,"Лист4"}</definedName>
    <definedName name="уукее" localSheetId="23" hidden="1">{#N/A,#N/A,FALSE,"Лист4"}</definedName>
    <definedName name="уукее" localSheetId="24" hidden="1">{#N/A,#N/A,FALSE,"Лист4"}</definedName>
    <definedName name="уукее" localSheetId="25" hidden="1">{#N/A,#N/A,FALSE,"Лист4"}</definedName>
    <definedName name="уукее" localSheetId="26" hidden="1">{#N/A,#N/A,FALSE,"Лист4"}</definedName>
    <definedName name="уукее" localSheetId="36" hidden="1">{#N/A,#N/A,FALSE,"Лист4"}</definedName>
    <definedName name="уукее" localSheetId="45" hidden="1">{#N/A,#N/A,FALSE,"Лист4"}</definedName>
    <definedName name="уукее" localSheetId="46" hidden="1">{#N/A,#N/A,FALSE,"Лист4"}</definedName>
    <definedName name="уукее" localSheetId="44" hidden="1">{#N/A,#N/A,FALSE,"Лист4"}</definedName>
    <definedName name="уукее" localSheetId="52" hidden="1">{#N/A,#N/A,FALSE,"Лист4"}</definedName>
    <definedName name="уукее" localSheetId="55" hidden="1">{#N/A,#N/A,FALSE,"Лист4"}</definedName>
    <definedName name="уукее" localSheetId="56" hidden="1">{#N/A,#N/A,FALSE,"Лист4"}</definedName>
    <definedName name="уукее" localSheetId="57" hidden="1">{#N/A,#N/A,FALSE,"Лист4"}</definedName>
    <definedName name="уукее" localSheetId="60" hidden="1">{#N/A,#N/A,FALSE,"Лист4"}</definedName>
    <definedName name="уукее" localSheetId="61" hidden="1">{#N/A,#N/A,FALSE,"Лист4"}</definedName>
    <definedName name="уукее" localSheetId="62" hidden="1">{#N/A,#N/A,FALSE,"Лист4"}</definedName>
    <definedName name="уукее" localSheetId="63" hidden="1">{#N/A,#N/A,FALSE,"Лист4"}</definedName>
    <definedName name="уукее" localSheetId="64" hidden="1">{#N/A,#N/A,FALSE,"Лист4"}</definedName>
    <definedName name="уукее" localSheetId="65" hidden="1">{#N/A,#N/A,FALSE,"Лист4"}</definedName>
    <definedName name="уукее" localSheetId="66" hidden="1">{#N/A,#N/A,FALSE,"Лист4"}</definedName>
    <definedName name="уукее" localSheetId="67" hidden="1">{#N/A,#N/A,FALSE,"Лист4"}</definedName>
    <definedName name="уукее" localSheetId="68" hidden="1">{#N/A,#N/A,FALSE,"Лист4"}</definedName>
    <definedName name="уукее" localSheetId="69" hidden="1">{#N/A,#N/A,FALSE,"Лист4"}</definedName>
    <definedName name="уукее" localSheetId="70" hidden="1">{#N/A,#N/A,FALSE,"Лист4"}</definedName>
    <definedName name="уукее" localSheetId="71" hidden="1">{#N/A,#N/A,FALSE,"Лист4"}</definedName>
    <definedName name="уукее" localSheetId="72" hidden="1">{#N/A,#N/A,FALSE,"Лист4"}</definedName>
    <definedName name="уукее" localSheetId="76" hidden="1">{#N/A,#N/A,FALSE,"Лист4"}</definedName>
    <definedName name="уукее" localSheetId="77" hidden="1">{#N/A,#N/A,FALSE,"Лист4"}</definedName>
    <definedName name="уукее" localSheetId="78" hidden="1">{#N/A,#N/A,FALSE,"Лист4"}</definedName>
    <definedName name="уукее" localSheetId="80" hidden="1">{#N/A,#N/A,FALSE,"Лист4"}</definedName>
    <definedName name="уукее" localSheetId="84" hidden="1">{#N/A,#N/A,FALSE,"Лист4"}</definedName>
    <definedName name="уукее" localSheetId="88" hidden="1">{#N/A,#N/A,FALSE,"Лист4"}</definedName>
    <definedName name="уукее" localSheetId="89" hidden="1">{#N/A,#N/A,FALSE,"Лист4"}</definedName>
    <definedName name="уукее" localSheetId="91" hidden="1">{#N/A,#N/A,FALSE,"Лист4"}</definedName>
    <definedName name="уукее" localSheetId="92" hidden="1">{#N/A,#N/A,FALSE,"Лист4"}</definedName>
    <definedName name="уукее" localSheetId="93" hidden="1">{#N/A,#N/A,FALSE,"Лист4"}</definedName>
    <definedName name="уукее" localSheetId="74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2" hidden="1">{#N/A,#N/A,FALSE,"Лист4"}</definedName>
    <definedName name="ууннну" localSheetId="19" hidden="1">{#N/A,#N/A,FALSE,"Лист4"}</definedName>
    <definedName name="ууннну" localSheetId="31" hidden="1">{#N/A,#N/A,FALSE,"Лист4"}</definedName>
    <definedName name="ууннну" localSheetId="22" hidden="1">{#N/A,#N/A,FALSE,"Лист4"}</definedName>
    <definedName name="ууннну" localSheetId="23" hidden="1">{#N/A,#N/A,FALSE,"Лист4"}</definedName>
    <definedName name="ууннну" localSheetId="24" hidden="1">{#N/A,#N/A,FALSE,"Лист4"}</definedName>
    <definedName name="ууннну" localSheetId="25" hidden="1">{#N/A,#N/A,FALSE,"Лист4"}</definedName>
    <definedName name="ууннну" localSheetId="26" hidden="1">{#N/A,#N/A,FALSE,"Лист4"}</definedName>
    <definedName name="ууннну" localSheetId="36" hidden="1">{#N/A,#N/A,FALSE,"Лист4"}</definedName>
    <definedName name="ууннну" localSheetId="45" hidden="1">{#N/A,#N/A,FALSE,"Лист4"}</definedName>
    <definedName name="ууннну" localSheetId="46" hidden="1">{#N/A,#N/A,FALSE,"Лист4"}</definedName>
    <definedName name="ууннну" localSheetId="44" hidden="1">{#N/A,#N/A,FALSE,"Лист4"}</definedName>
    <definedName name="ууннну" localSheetId="52" hidden="1">{#N/A,#N/A,FALSE,"Лист4"}</definedName>
    <definedName name="ууннну" localSheetId="55" hidden="1">{#N/A,#N/A,FALSE,"Лист4"}</definedName>
    <definedName name="ууннну" localSheetId="56" hidden="1">{#N/A,#N/A,FALSE,"Лист4"}</definedName>
    <definedName name="ууннну" localSheetId="57" hidden="1">{#N/A,#N/A,FALSE,"Лист4"}</definedName>
    <definedName name="ууннну" localSheetId="60" hidden="1">{#N/A,#N/A,FALSE,"Лист4"}</definedName>
    <definedName name="ууннну" localSheetId="61" hidden="1">{#N/A,#N/A,FALSE,"Лист4"}</definedName>
    <definedName name="ууннну" localSheetId="62" hidden="1">{#N/A,#N/A,FALSE,"Лист4"}</definedName>
    <definedName name="ууннну" localSheetId="63" hidden="1">{#N/A,#N/A,FALSE,"Лист4"}</definedName>
    <definedName name="ууннну" localSheetId="64" hidden="1">{#N/A,#N/A,FALSE,"Лист4"}</definedName>
    <definedName name="ууннну" localSheetId="65" hidden="1">{#N/A,#N/A,FALSE,"Лист4"}</definedName>
    <definedName name="ууннну" localSheetId="66" hidden="1">{#N/A,#N/A,FALSE,"Лист4"}</definedName>
    <definedName name="ууннну" localSheetId="67" hidden="1">{#N/A,#N/A,FALSE,"Лист4"}</definedName>
    <definedName name="ууннну" localSheetId="68" hidden="1">{#N/A,#N/A,FALSE,"Лист4"}</definedName>
    <definedName name="ууннну" localSheetId="69" hidden="1">{#N/A,#N/A,FALSE,"Лист4"}</definedName>
    <definedName name="ууннну" localSheetId="70" hidden="1">{#N/A,#N/A,FALSE,"Лист4"}</definedName>
    <definedName name="ууннну" localSheetId="71" hidden="1">{#N/A,#N/A,FALSE,"Лист4"}</definedName>
    <definedName name="ууннну" localSheetId="72" hidden="1">{#N/A,#N/A,FALSE,"Лист4"}</definedName>
    <definedName name="ууннну" localSheetId="76" hidden="1">{#N/A,#N/A,FALSE,"Лист4"}</definedName>
    <definedName name="ууннну" localSheetId="77" hidden="1">{#N/A,#N/A,FALSE,"Лист4"}</definedName>
    <definedName name="ууннну" localSheetId="78" hidden="1">{#N/A,#N/A,FALSE,"Лист4"}</definedName>
    <definedName name="ууннну" localSheetId="80" hidden="1">{#N/A,#N/A,FALSE,"Лист4"}</definedName>
    <definedName name="ууннну" localSheetId="84" hidden="1">{#N/A,#N/A,FALSE,"Лист4"}</definedName>
    <definedName name="ууннну" localSheetId="88" hidden="1">{#N/A,#N/A,FALSE,"Лист4"}</definedName>
    <definedName name="ууннну" localSheetId="89" hidden="1">{#N/A,#N/A,FALSE,"Лист4"}</definedName>
    <definedName name="ууннну" localSheetId="91" hidden="1">{#N/A,#N/A,FALSE,"Лист4"}</definedName>
    <definedName name="ууннну" localSheetId="92" hidden="1">{#N/A,#N/A,FALSE,"Лист4"}</definedName>
    <definedName name="ууннну" localSheetId="93" hidden="1">{#N/A,#N/A,FALSE,"Лист4"}</definedName>
    <definedName name="ууннну" localSheetId="74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2" hidden="1">{#N/A,#N/A,FALSE,"Лист4"}</definedName>
    <definedName name="ууну" localSheetId="19" hidden="1">{#N/A,#N/A,FALSE,"Лист4"}</definedName>
    <definedName name="ууну" localSheetId="31" hidden="1">{#N/A,#N/A,FALSE,"Лист4"}</definedName>
    <definedName name="ууну" localSheetId="22" hidden="1">{#N/A,#N/A,FALSE,"Лист4"}</definedName>
    <definedName name="ууну" localSheetId="23" hidden="1">{#N/A,#N/A,FALSE,"Лист4"}</definedName>
    <definedName name="ууну" localSheetId="24" hidden="1">{#N/A,#N/A,FALSE,"Лист4"}</definedName>
    <definedName name="ууну" localSheetId="25" hidden="1">{#N/A,#N/A,FALSE,"Лист4"}</definedName>
    <definedName name="ууну" localSheetId="26" hidden="1">{#N/A,#N/A,FALSE,"Лист4"}</definedName>
    <definedName name="ууну" localSheetId="36" hidden="1">{#N/A,#N/A,FALSE,"Лист4"}</definedName>
    <definedName name="ууну" localSheetId="45" hidden="1">{#N/A,#N/A,FALSE,"Лист4"}</definedName>
    <definedName name="ууну" localSheetId="46" hidden="1">{#N/A,#N/A,FALSE,"Лист4"}</definedName>
    <definedName name="ууну" localSheetId="44" hidden="1">{#N/A,#N/A,FALSE,"Лист4"}</definedName>
    <definedName name="ууну" localSheetId="52" hidden="1">{#N/A,#N/A,FALSE,"Лист4"}</definedName>
    <definedName name="ууну" localSheetId="55" hidden="1">{#N/A,#N/A,FALSE,"Лист4"}</definedName>
    <definedName name="ууну" localSheetId="56" hidden="1">{#N/A,#N/A,FALSE,"Лист4"}</definedName>
    <definedName name="ууну" localSheetId="57" hidden="1">{#N/A,#N/A,FALSE,"Лист4"}</definedName>
    <definedName name="ууну" localSheetId="60" hidden="1">{#N/A,#N/A,FALSE,"Лист4"}</definedName>
    <definedName name="ууну" localSheetId="61" hidden="1">{#N/A,#N/A,FALSE,"Лист4"}</definedName>
    <definedName name="ууну" localSheetId="62" hidden="1">{#N/A,#N/A,FALSE,"Лист4"}</definedName>
    <definedName name="ууну" localSheetId="63" hidden="1">{#N/A,#N/A,FALSE,"Лист4"}</definedName>
    <definedName name="ууну" localSheetId="64" hidden="1">{#N/A,#N/A,FALSE,"Лист4"}</definedName>
    <definedName name="ууну" localSheetId="65" hidden="1">{#N/A,#N/A,FALSE,"Лист4"}</definedName>
    <definedName name="ууну" localSheetId="66" hidden="1">{#N/A,#N/A,FALSE,"Лист4"}</definedName>
    <definedName name="ууну" localSheetId="67" hidden="1">{#N/A,#N/A,FALSE,"Лист4"}</definedName>
    <definedName name="ууну" localSheetId="68" hidden="1">{#N/A,#N/A,FALSE,"Лист4"}</definedName>
    <definedName name="ууну" localSheetId="69" hidden="1">{#N/A,#N/A,FALSE,"Лист4"}</definedName>
    <definedName name="ууну" localSheetId="70" hidden="1">{#N/A,#N/A,FALSE,"Лист4"}</definedName>
    <definedName name="ууну" localSheetId="71" hidden="1">{#N/A,#N/A,FALSE,"Лист4"}</definedName>
    <definedName name="ууну" localSheetId="72" hidden="1">{#N/A,#N/A,FALSE,"Лист4"}</definedName>
    <definedName name="ууну" localSheetId="76" hidden="1">{#N/A,#N/A,FALSE,"Лист4"}</definedName>
    <definedName name="ууну" localSheetId="77" hidden="1">{#N/A,#N/A,FALSE,"Лист4"}</definedName>
    <definedName name="ууну" localSheetId="78" hidden="1">{#N/A,#N/A,FALSE,"Лист4"}</definedName>
    <definedName name="ууну" localSheetId="80" hidden="1">{#N/A,#N/A,FALSE,"Лист4"}</definedName>
    <definedName name="ууну" localSheetId="84" hidden="1">{#N/A,#N/A,FALSE,"Лист4"}</definedName>
    <definedName name="ууну" localSheetId="88" hidden="1">{#N/A,#N/A,FALSE,"Лист4"}</definedName>
    <definedName name="ууну" localSheetId="89" hidden="1">{#N/A,#N/A,FALSE,"Лист4"}</definedName>
    <definedName name="ууну" localSheetId="91" hidden="1">{#N/A,#N/A,FALSE,"Лист4"}</definedName>
    <definedName name="ууну" localSheetId="92" hidden="1">{#N/A,#N/A,FALSE,"Лист4"}</definedName>
    <definedName name="ууну" localSheetId="93" hidden="1">{#N/A,#N/A,FALSE,"Лист4"}</definedName>
    <definedName name="ууну" localSheetId="74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2" hidden="1">{#N/A,#N/A,FALSE,"Лист4"}</definedName>
    <definedName name="уунунг" localSheetId="19" hidden="1">{#N/A,#N/A,FALSE,"Лист4"}</definedName>
    <definedName name="уунунг" localSheetId="31" hidden="1">{#N/A,#N/A,FALSE,"Лист4"}</definedName>
    <definedName name="уунунг" localSheetId="22" hidden="1">{#N/A,#N/A,FALSE,"Лист4"}</definedName>
    <definedName name="уунунг" localSheetId="23" hidden="1">{#N/A,#N/A,FALSE,"Лист4"}</definedName>
    <definedName name="уунунг" localSheetId="24" hidden="1">{#N/A,#N/A,FALSE,"Лист4"}</definedName>
    <definedName name="уунунг" localSheetId="25" hidden="1">{#N/A,#N/A,FALSE,"Лист4"}</definedName>
    <definedName name="уунунг" localSheetId="26" hidden="1">{#N/A,#N/A,FALSE,"Лист4"}</definedName>
    <definedName name="уунунг" localSheetId="36" hidden="1">{#N/A,#N/A,FALSE,"Лист4"}</definedName>
    <definedName name="уунунг" localSheetId="45" hidden="1">{#N/A,#N/A,FALSE,"Лист4"}</definedName>
    <definedName name="уунунг" localSheetId="46" hidden="1">{#N/A,#N/A,FALSE,"Лист4"}</definedName>
    <definedName name="уунунг" localSheetId="44" hidden="1">{#N/A,#N/A,FALSE,"Лист4"}</definedName>
    <definedName name="уунунг" localSheetId="52" hidden="1">{#N/A,#N/A,FALSE,"Лист4"}</definedName>
    <definedName name="уунунг" localSheetId="55" hidden="1">{#N/A,#N/A,FALSE,"Лист4"}</definedName>
    <definedName name="уунунг" localSheetId="56" hidden="1">{#N/A,#N/A,FALSE,"Лист4"}</definedName>
    <definedName name="уунунг" localSheetId="57" hidden="1">{#N/A,#N/A,FALSE,"Лист4"}</definedName>
    <definedName name="уунунг" localSheetId="60" hidden="1">{#N/A,#N/A,FALSE,"Лист4"}</definedName>
    <definedName name="уунунг" localSheetId="61" hidden="1">{#N/A,#N/A,FALSE,"Лист4"}</definedName>
    <definedName name="уунунг" localSheetId="62" hidden="1">{#N/A,#N/A,FALSE,"Лист4"}</definedName>
    <definedName name="уунунг" localSheetId="63" hidden="1">{#N/A,#N/A,FALSE,"Лист4"}</definedName>
    <definedName name="уунунг" localSheetId="64" hidden="1">{#N/A,#N/A,FALSE,"Лист4"}</definedName>
    <definedName name="уунунг" localSheetId="65" hidden="1">{#N/A,#N/A,FALSE,"Лист4"}</definedName>
    <definedName name="уунунг" localSheetId="66" hidden="1">{#N/A,#N/A,FALSE,"Лист4"}</definedName>
    <definedName name="уунунг" localSheetId="67" hidden="1">{#N/A,#N/A,FALSE,"Лист4"}</definedName>
    <definedName name="уунунг" localSheetId="68" hidden="1">{#N/A,#N/A,FALSE,"Лист4"}</definedName>
    <definedName name="уунунг" localSheetId="69" hidden="1">{#N/A,#N/A,FALSE,"Лист4"}</definedName>
    <definedName name="уунунг" localSheetId="70" hidden="1">{#N/A,#N/A,FALSE,"Лист4"}</definedName>
    <definedName name="уунунг" localSheetId="71" hidden="1">{#N/A,#N/A,FALSE,"Лист4"}</definedName>
    <definedName name="уунунг" localSheetId="72" hidden="1">{#N/A,#N/A,FALSE,"Лист4"}</definedName>
    <definedName name="уунунг" localSheetId="76" hidden="1">{#N/A,#N/A,FALSE,"Лист4"}</definedName>
    <definedName name="уунунг" localSheetId="77" hidden="1">{#N/A,#N/A,FALSE,"Лист4"}</definedName>
    <definedName name="уунунг" localSheetId="78" hidden="1">{#N/A,#N/A,FALSE,"Лист4"}</definedName>
    <definedName name="уунунг" localSheetId="80" hidden="1">{#N/A,#N/A,FALSE,"Лист4"}</definedName>
    <definedName name="уунунг" localSheetId="84" hidden="1">{#N/A,#N/A,FALSE,"Лист4"}</definedName>
    <definedName name="уунунг" localSheetId="88" hidden="1">{#N/A,#N/A,FALSE,"Лист4"}</definedName>
    <definedName name="уунунг" localSheetId="89" hidden="1">{#N/A,#N/A,FALSE,"Лист4"}</definedName>
    <definedName name="уунунг" localSheetId="91" hidden="1">{#N/A,#N/A,FALSE,"Лист4"}</definedName>
    <definedName name="уунунг" localSheetId="92" hidden="1">{#N/A,#N/A,FALSE,"Лист4"}</definedName>
    <definedName name="уунунг" localSheetId="93" hidden="1">{#N/A,#N/A,FALSE,"Лист4"}</definedName>
    <definedName name="уунунг" localSheetId="74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2" hidden="1">{#N/A,#N/A,FALSE,"Лист4"}</definedName>
    <definedName name="уунунууу" localSheetId="19" hidden="1">{#N/A,#N/A,FALSE,"Лист4"}</definedName>
    <definedName name="уунунууу" localSheetId="31" hidden="1">{#N/A,#N/A,FALSE,"Лист4"}</definedName>
    <definedName name="уунунууу" localSheetId="22" hidden="1">{#N/A,#N/A,FALSE,"Лист4"}</definedName>
    <definedName name="уунунууу" localSheetId="23" hidden="1">{#N/A,#N/A,FALSE,"Лист4"}</definedName>
    <definedName name="уунунууу" localSheetId="24" hidden="1">{#N/A,#N/A,FALSE,"Лист4"}</definedName>
    <definedName name="уунунууу" localSheetId="25" hidden="1">{#N/A,#N/A,FALSE,"Лист4"}</definedName>
    <definedName name="уунунууу" localSheetId="26" hidden="1">{#N/A,#N/A,FALSE,"Лист4"}</definedName>
    <definedName name="уунунууу" localSheetId="36" hidden="1">{#N/A,#N/A,FALSE,"Лист4"}</definedName>
    <definedName name="уунунууу" localSheetId="45" hidden="1">{#N/A,#N/A,FALSE,"Лист4"}</definedName>
    <definedName name="уунунууу" localSheetId="46" hidden="1">{#N/A,#N/A,FALSE,"Лист4"}</definedName>
    <definedName name="уунунууу" localSheetId="44" hidden="1">{#N/A,#N/A,FALSE,"Лист4"}</definedName>
    <definedName name="уунунууу" localSheetId="52" hidden="1">{#N/A,#N/A,FALSE,"Лист4"}</definedName>
    <definedName name="уунунууу" localSheetId="55" hidden="1">{#N/A,#N/A,FALSE,"Лист4"}</definedName>
    <definedName name="уунунууу" localSheetId="56" hidden="1">{#N/A,#N/A,FALSE,"Лист4"}</definedName>
    <definedName name="уунунууу" localSheetId="57" hidden="1">{#N/A,#N/A,FALSE,"Лист4"}</definedName>
    <definedName name="уунунууу" localSheetId="60" hidden="1">{#N/A,#N/A,FALSE,"Лист4"}</definedName>
    <definedName name="уунунууу" localSheetId="61" hidden="1">{#N/A,#N/A,FALSE,"Лист4"}</definedName>
    <definedName name="уунунууу" localSheetId="62" hidden="1">{#N/A,#N/A,FALSE,"Лист4"}</definedName>
    <definedName name="уунунууу" localSheetId="63" hidden="1">{#N/A,#N/A,FALSE,"Лист4"}</definedName>
    <definedName name="уунунууу" localSheetId="64" hidden="1">{#N/A,#N/A,FALSE,"Лист4"}</definedName>
    <definedName name="уунунууу" localSheetId="65" hidden="1">{#N/A,#N/A,FALSE,"Лист4"}</definedName>
    <definedName name="уунунууу" localSheetId="66" hidden="1">{#N/A,#N/A,FALSE,"Лист4"}</definedName>
    <definedName name="уунунууу" localSheetId="67" hidden="1">{#N/A,#N/A,FALSE,"Лист4"}</definedName>
    <definedName name="уунунууу" localSheetId="68" hidden="1">{#N/A,#N/A,FALSE,"Лист4"}</definedName>
    <definedName name="уунунууу" localSheetId="69" hidden="1">{#N/A,#N/A,FALSE,"Лист4"}</definedName>
    <definedName name="уунунууу" localSheetId="70" hidden="1">{#N/A,#N/A,FALSE,"Лист4"}</definedName>
    <definedName name="уунунууу" localSheetId="71" hidden="1">{#N/A,#N/A,FALSE,"Лист4"}</definedName>
    <definedName name="уунунууу" localSheetId="72" hidden="1">{#N/A,#N/A,FALSE,"Лист4"}</definedName>
    <definedName name="уунунууу" localSheetId="76" hidden="1">{#N/A,#N/A,FALSE,"Лист4"}</definedName>
    <definedName name="уунунууу" localSheetId="77" hidden="1">{#N/A,#N/A,FALSE,"Лист4"}</definedName>
    <definedName name="уунунууу" localSheetId="78" hidden="1">{#N/A,#N/A,FALSE,"Лист4"}</definedName>
    <definedName name="уунунууу" localSheetId="80" hidden="1">{#N/A,#N/A,FALSE,"Лист4"}</definedName>
    <definedName name="уунунууу" localSheetId="84" hidden="1">{#N/A,#N/A,FALSE,"Лист4"}</definedName>
    <definedName name="уунунууу" localSheetId="88" hidden="1">{#N/A,#N/A,FALSE,"Лист4"}</definedName>
    <definedName name="уунунууу" localSheetId="89" hidden="1">{#N/A,#N/A,FALSE,"Лист4"}</definedName>
    <definedName name="уунунууу" localSheetId="91" hidden="1">{#N/A,#N/A,FALSE,"Лист4"}</definedName>
    <definedName name="уунунууу" localSheetId="92" hidden="1">{#N/A,#N/A,FALSE,"Лист4"}</definedName>
    <definedName name="уунунууу" localSheetId="93" hidden="1">{#N/A,#N/A,FALSE,"Лист4"}</definedName>
    <definedName name="уунунууу" localSheetId="74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2" hidden="1">{#N/A,#N/A,FALSE,"Лист4"}</definedName>
    <definedName name="уунуурр" localSheetId="19" hidden="1">{#N/A,#N/A,FALSE,"Лист4"}</definedName>
    <definedName name="уунуурр" localSheetId="31" hidden="1">{#N/A,#N/A,FALSE,"Лист4"}</definedName>
    <definedName name="уунуурр" localSheetId="22" hidden="1">{#N/A,#N/A,FALSE,"Лист4"}</definedName>
    <definedName name="уунуурр" localSheetId="23" hidden="1">{#N/A,#N/A,FALSE,"Лист4"}</definedName>
    <definedName name="уунуурр" localSheetId="24" hidden="1">{#N/A,#N/A,FALSE,"Лист4"}</definedName>
    <definedName name="уунуурр" localSheetId="25" hidden="1">{#N/A,#N/A,FALSE,"Лист4"}</definedName>
    <definedName name="уунуурр" localSheetId="26" hidden="1">{#N/A,#N/A,FALSE,"Лист4"}</definedName>
    <definedName name="уунуурр" localSheetId="36" hidden="1">{#N/A,#N/A,FALSE,"Лист4"}</definedName>
    <definedName name="уунуурр" localSheetId="45" hidden="1">{#N/A,#N/A,FALSE,"Лист4"}</definedName>
    <definedName name="уунуурр" localSheetId="46" hidden="1">{#N/A,#N/A,FALSE,"Лист4"}</definedName>
    <definedName name="уунуурр" localSheetId="44" hidden="1">{#N/A,#N/A,FALSE,"Лист4"}</definedName>
    <definedName name="уунуурр" localSheetId="52" hidden="1">{#N/A,#N/A,FALSE,"Лист4"}</definedName>
    <definedName name="уунуурр" localSheetId="55" hidden="1">{#N/A,#N/A,FALSE,"Лист4"}</definedName>
    <definedName name="уунуурр" localSheetId="56" hidden="1">{#N/A,#N/A,FALSE,"Лист4"}</definedName>
    <definedName name="уунуурр" localSheetId="57" hidden="1">{#N/A,#N/A,FALSE,"Лист4"}</definedName>
    <definedName name="уунуурр" localSheetId="60" hidden="1">{#N/A,#N/A,FALSE,"Лист4"}</definedName>
    <definedName name="уунуурр" localSheetId="61" hidden="1">{#N/A,#N/A,FALSE,"Лист4"}</definedName>
    <definedName name="уунуурр" localSheetId="62" hidden="1">{#N/A,#N/A,FALSE,"Лист4"}</definedName>
    <definedName name="уунуурр" localSheetId="63" hidden="1">{#N/A,#N/A,FALSE,"Лист4"}</definedName>
    <definedName name="уунуурр" localSheetId="64" hidden="1">{#N/A,#N/A,FALSE,"Лист4"}</definedName>
    <definedName name="уунуурр" localSheetId="65" hidden="1">{#N/A,#N/A,FALSE,"Лист4"}</definedName>
    <definedName name="уунуурр" localSheetId="66" hidden="1">{#N/A,#N/A,FALSE,"Лист4"}</definedName>
    <definedName name="уунуурр" localSheetId="67" hidden="1">{#N/A,#N/A,FALSE,"Лист4"}</definedName>
    <definedName name="уунуурр" localSheetId="68" hidden="1">{#N/A,#N/A,FALSE,"Лист4"}</definedName>
    <definedName name="уунуурр" localSheetId="69" hidden="1">{#N/A,#N/A,FALSE,"Лист4"}</definedName>
    <definedName name="уунуурр" localSheetId="70" hidden="1">{#N/A,#N/A,FALSE,"Лист4"}</definedName>
    <definedName name="уунуурр" localSheetId="71" hidden="1">{#N/A,#N/A,FALSE,"Лист4"}</definedName>
    <definedName name="уунуурр" localSheetId="72" hidden="1">{#N/A,#N/A,FALSE,"Лист4"}</definedName>
    <definedName name="уунуурр" localSheetId="76" hidden="1">{#N/A,#N/A,FALSE,"Лист4"}</definedName>
    <definedName name="уунуурр" localSheetId="77" hidden="1">{#N/A,#N/A,FALSE,"Лист4"}</definedName>
    <definedName name="уунуурр" localSheetId="78" hidden="1">{#N/A,#N/A,FALSE,"Лист4"}</definedName>
    <definedName name="уунуурр" localSheetId="80" hidden="1">{#N/A,#N/A,FALSE,"Лист4"}</definedName>
    <definedName name="уунуурр" localSheetId="84" hidden="1">{#N/A,#N/A,FALSE,"Лист4"}</definedName>
    <definedName name="уунуурр" localSheetId="88" hidden="1">{#N/A,#N/A,FALSE,"Лист4"}</definedName>
    <definedName name="уунуурр" localSheetId="89" hidden="1">{#N/A,#N/A,FALSE,"Лист4"}</definedName>
    <definedName name="уунуурр" localSheetId="91" hidden="1">{#N/A,#N/A,FALSE,"Лист4"}</definedName>
    <definedName name="уунуурр" localSheetId="92" hidden="1">{#N/A,#N/A,FALSE,"Лист4"}</definedName>
    <definedName name="уунуурр" localSheetId="93" hidden="1">{#N/A,#N/A,FALSE,"Лист4"}</definedName>
    <definedName name="уунуурр" localSheetId="74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2" hidden="1">{#N/A,#N/A,FALSE,"Лист4"}</definedName>
    <definedName name="уунуууу" localSheetId="19" hidden="1">{#N/A,#N/A,FALSE,"Лист4"}</definedName>
    <definedName name="уунуууу" localSheetId="31" hidden="1">{#N/A,#N/A,FALSE,"Лист4"}</definedName>
    <definedName name="уунуууу" localSheetId="22" hidden="1">{#N/A,#N/A,FALSE,"Лист4"}</definedName>
    <definedName name="уунуууу" localSheetId="23" hidden="1">{#N/A,#N/A,FALSE,"Лист4"}</definedName>
    <definedName name="уунуууу" localSheetId="24" hidden="1">{#N/A,#N/A,FALSE,"Лист4"}</definedName>
    <definedName name="уунуууу" localSheetId="25" hidden="1">{#N/A,#N/A,FALSE,"Лист4"}</definedName>
    <definedName name="уунуууу" localSheetId="26" hidden="1">{#N/A,#N/A,FALSE,"Лист4"}</definedName>
    <definedName name="уунуууу" localSheetId="36" hidden="1">{#N/A,#N/A,FALSE,"Лист4"}</definedName>
    <definedName name="уунуууу" localSheetId="45" hidden="1">{#N/A,#N/A,FALSE,"Лист4"}</definedName>
    <definedName name="уунуууу" localSheetId="46" hidden="1">{#N/A,#N/A,FALSE,"Лист4"}</definedName>
    <definedName name="уунуууу" localSheetId="44" hidden="1">{#N/A,#N/A,FALSE,"Лист4"}</definedName>
    <definedName name="уунуууу" localSheetId="52" hidden="1">{#N/A,#N/A,FALSE,"Лист4"}</definedName>
    <definedName name="уунуууу" localSheetId="55" hidden="1">{#N/A,#N/A,FALSE,"Лист4"}</definedName>
    <definedName name="уунуууу" localSheetId="56" hidden="1">{#N/A,#N/A,FALSE,"Лист4"}</definedName>
    <definedName name="уунуууу" localSheetId="57" hidden="1">{#N/A,#N/A,FALSE,"Лист4"}</definedName>
    <definedName name="уунуууу" localSheetId="60" hidden="1">{#N/A,#N/A,FALSE,"Лист4"}</definedName>
    <definedName name="уунуууу" localSheetId="61" hidden="1">{#N/A,#N/A,FALSE,"Лист4"}</definedName>
    <definedName name="уунуууу" localSheetId="62" hidden="1">{#N/A,#N/A,FALSE,"Лист4"}</definedName>
    <definedName name="уунуууу" localSheetId="63" hidden="1">{#N/A,#N/A,FALSE,"Лист4"}</definedName>
    <definedName name="уунуууу" localSheetId="64" hidden="1">{#N/A,#N/A,FALSE,"Лист4"}</definedName>
    <definedName name="уунуууу" localSheetId="65" hidden="1">{#N/A,#N/A,FALSE,"Лист4"}</definedName>
    <definedName name="уунуууу" localSheetId="66" hidden="1">{#N/A,#N/A,FALSE,"Лист4"}</definedName>
    <definedName name="уунуууу" localSheetId="67" hidden="1">{#N/A,#N/A,FALSE,"Лист4"}</definedName>
    <definedName name="уунуууу" localSheetId="68" hidden="1">{#N/A,#N/A,FALSE,"Лист4"}</definedName>
    <definedName name="уунуууу" localSheetId="69" hidden="1">{#N/A,#N/A,FALSE,"Лист4"}</definedName>
    <definedName name="уунуууу" localSheetId="70" hidden="1">{#N/A,#N/A,FALSE,"Лист4"}</definedName>
    <definedName name="уунуууу" localSheetId="71" hidden="1">{#N/A,#N/A,FALSE,"Лист4"}</definedName>
    <definedName name="уунуууу" localSheetId="72" hidden="1">{#N/A,#N/A,FALSE,"Лист4"}</definedName>
    <definedName name="уунуууу" localSheetId="76" hidden="1">{#N/A,#N/A,FALSE,"Лист4"}</definedName>
    <definedName name="уунуууу" localSheetId="77" hidden="1">{#N/A,#N/A,FALSE,"Лист4"}</definedName>
    <definedName name="уунуууу" localSheetId="78" hidden="1">{#N/A,#N/A,FALSE,"Лист4"}</definedName>
    <definedName name="уунуууу" localSheetId="80" hidden="1">{#N/A,#N/A,FALSE,"Лист4"}</definedName>
    <definedName name="уунуууу" localSheetId="84" hidden="1">{#N/A,#N/A,FALSE,"Лист4"}</definedName>
    <definedName name="уунуууу" localSheetId="88" hidden="1">{#N/A,#N/A,FALSE,"Лист4"}</definedName>
    <definedName name="уунуууу" localSheetId="89" hidden="1">{#N/A,#N/A,FALSE,"Лист4"}</definedName>
    <definedName name="уунуууу" localSheetId="91" hidden="1">{#N/A,#N/A,FALSE,"Лист4"}</definedName>
    <definedName name="уунуууу" localSheetId="92" hidden="1">{#N/A,#N/A,FALSE,"Лист4"}</definedName>
    <definedName name="уунуууу" localSheetId="93" hidden="1">{#N/A,#N/A,FALSE,"Лист4"}</definedName>
    <definedName name="уунуууу" localSheetId="74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2" hidden="1">{#N/A,#N/A,FALSE,"Лист4"}</definedName>
    <definedName name="ууу" localSheetId="19" hidden="1">{#N/A,#N/A,FALSE,"Лист4"}</definedName>
    <definedName name="ууу" localSheetId="31" hidden="1">{#N/A,#N/A,FALSE,"Лист4"}</definedName>
    <definedName name="ууу" localSheetId="22" hidden="1">{#N/A,#N/A,FALSE,"Лист4"}</definedName>
    <definedName name="ууу" localSheetId="23" hidden="1">{#N/A,#N/A,FALSE,"Лист4"}</definedName>
    <definedName name="ууу" localSheetId="24" hidden="1">{#N/A,#N/A,FALSE,"Лист4"}</definedName>
    <definedName name="ууу" localSheetId="25" hidden="1">{#N/A,#N/A,FALSE,"Лист4"}</definedName>
    <definedName name="ууу" localSheetId="26" hidden="1">{#N/A,#N/A,FALSE,"Лист4"}</definedName>
    <definedName name="ууу" localSheetId="36" hidden="1">{#N/A,#N/A,FALSE,"Лист4"}</definedName>
    <definedName name="ууу" localSheetId="45" hidden="1">{#N/A,#N/A,FALSE,"Лист4"}</definedName>
    <definedName name="ууу" localSheetId="46" hidden="1">{#N/A,#N/A,FALSE,"Лист4"}</definedName>
    <definedName name="ууу" localSheetId="44" hidden="1">{#N/A,#N/A,FALSE,"Лист4"}</definedName>
    <definedName name="ууу" localSheetId="52" hidden="1">{#N/A,#N/A,FALSE,"Лист4"}</definedName>
    <definedName name="ууу" localSheetId="55" hidden="1">{#N/A,#N/A,FALSE,"Лист4"}</definedName>
    <definedName name="ууу" localSheetId="56" hidden="1">{#N/A,#N/A,FALSE,"Лист4"}</definedName>
    <definedName name="ууу" localSheetId="57" hidden="1">{#N/A,#N/A,FALSE,"Лист4"}</definedName>
    <definedName name="ууу" localSheetId="60" hidden="1">{#N/A,#N/A,FALSE,"Лист4"}</definedName>
    <definedName name="ууу" localSheetId="61" hidden="1">{#N/A,#N/A,FALSE,"Лист4"}</definedName>
    <definedName name="ууу" localSheetId="62" hidden="1">{#N/A,#N/A,FALSE,"Лист4"}</definedName>
    <definedName name="ууу" localSheetId="63" hidden="1">{#N/A,#N/A,FALSE,"Лист4"}</definedName>
    <definedName name="ууу" localSheetId="64" hidden="1">{#N/A,#N/A,FALSE,"Лист4"}</definedName>
    <definedName name="ууу" localSheetId="65" hidden="1">{#N/A,#N/A,FALSE,"Лист4"}</definedName>
    <definedName name="ууу" localSheetId="66" hidden="1">{#N/A,#N/A,FALSE,"Лист4"}</definedName>
    <definedName name="ууу" localSheetId="67" hidden="1">{#N/A,#N/A,FALSE,"Лист4"}</definedName>
    <definedName name="ууу" localSheetId="68" hidden="1">{#N/A,#N/A,FALSE,"Лист4"}</definedName>
    <definedName name="ууу" localSheetId="69" hidden="1">{#N/A,#N/A,FALSE,"Лист4"}</definedName>
    <definedName name="ууу" localSheetId="70" hidden="1">{#N/A,#N/A,FALSE,"Лист4"}</definedName>
    <definedName name="ууу" localSheetId="71" hidden="1">{#N/A,#N/A,FALSE,"Лист4"}</definedName>
    <definedName name="ууу" localSheetId="72" hidden="1">{#N/A,#N/A,FALSE,"Лист4"}</definedName>
    <definedName name="ууу" localSheetId="76" hidden="1">{#N/A,#N/A,FALSE,"Лист4"}</definedName>
    <definedName name="ууу" localSheetId="77" hidden="1">{#N/A,#N/A,FALSE,"Лист4"}</definedName>
    <definedName name="ууу" localSheetId="78" hidden="1">{#N/A,#N/A,FALSE,"Лист4"}</definedName>
    <definedName name="ууу" localSheetId="80" hidden="1">{#N/A,#N/A,FALSE,"Лист4"}</definedName>
    <definedName name="ууу" localSheetId="84" hidden="1">{#N/A,#N/A,FALSE,"Лист4"}</definedName>
    <definedName name="ууу" localSheetId="88" hidden="1">{#N/A,#N/A,FALSE,"Лист4"}</definedName>
    <definedName name="ууу" localSheetId="89" hidden="1">{#N/A,#N/A,FALSE,"Лист4"}</definedName>
    <definedName name="ууу" localSheetId="91" hidden="1">{#N/A,#N/A,FALSE,"Лист4"}</definedName>
    <definedName name="ууу" localSheetId="92" hidden="1">{#N/A,#N/A,FALSE,"Лист4"}</definedName>
    <definedName name="ууу" localSheetId="93" hidden="1">{#N/A,#N/A,FALSE,"Лист4"}</definedName>
    <definedName name="ууу" localSheetId="74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2" hidden="1">{#N/A,#N/A,FALSE,"Лист4"}</definedName>
    <definedName name="ууунну" localSheetId="19" hidden="1">{#N/A,#N/A,FALSE,"Лист4"}</definedName>
    <definedName name="ууунну" localSheetId="31" hidden="1">{#N/A,#N/A,FALSE,"Лист4"}</definedName>
    <definedName name="ууунну" localSheetId="22" hidden="1">{#N/A,#N/A,FALSE,"Лист4"}</definedName>
    <definedName name="ууунну" localSheetId="23" hidden="1">{#N/A,#N/A,FALSE,"Лист4"}</definedName>
    <definedName name="ууунну" localSheetId="24" hidden="1">{#N/A,#N/A,FALSE,"Лист4"}</definedName>
    <definedName name="ууунну" localSheetId="25" hidden="1">{#N/A,#N/A,FALSE,"Лист4"}</definedName>
    <definedName name="ууунну" localSheetId="26" hidden="1">{#N/A,#N/A,FALSE,"Лист4"}</definedName>
    <definedName name="ууунну" localSheetId="36" hidden="1">{#N/A,#N/A,FALSE,"Лист4"}</definedName>
    <definedName name="ууунну" localSheetId="45" hidden="1">{#N/A,#N/A,FALSE,"Лист4"}</definedName>
    <definedName name="ууунну" localSheetId="46" hidden="1">{#N/A,#N/A,FALSE,"Лист4"}</definedName>
    <definedName name="ууунну" localSheetId="44" hidden="1">{#N/A,#N/A,FALSE,"Лист4"}</definedName>
    <definedName name="ууунну" localSheetId="52" hidden="1">{#N/A,#N/A,FALSE,"Лист4"}</definedName>
    <definedName name="ууунну" localSheetId="55" hidden="1">{#N/A,#N/A,FALSE,"Лист4"}</definedName>
    <definedName name="ууунну" localSheetId="56" hidden="1">{#N/A,#N/A,FALSE,"Лист4"}</definedName>
    <definedName name="ууунну" localSheetId="57" hidden="1">{#N/A,#N/A,FALSE,"Лист4"}</definedName>
    <definedName name="ууунну" localSheetId="60" hidden="1">{#N/A,#N/A,FALSE,"Лист4"}</definedName>
    <definedName name="ууунну" localSheetId="61" hidden="1">{#N/A,#N/A,FALSE,"Лист4"}</definedName>
    <definedName name="ууунну" localSheetId="62" hidden="1">{#N/A,#N/A,FALSE,"Лист4"}</definedName>
    <definedName name="ууунну" localSheetId="63" hidden="1">{#N/A,#N/A,FALSE,"Лист4"}</definedName>
    <definedName name="ууунну" localSheetId="64" hidden="1">{#N/A,#N/A,FALSE,"Лист4"}</definedName>
    <definedName name="ууунну" localSheetId="65" hidden="1">{#N/A,#N/A,FALSE,"Лист4"}</definedName>
    <definedName name="ууунну" localSheetId="66" hidden="1">{#N/A,#N/A,FALSE,"Лист4"}</definedName>
    <definedName name="ууунну" localSheetId="67" hidden="1">{#N/A,#N/A,FALSE,"Лист4"}</definedName>
    <definedName name="ууунну" localSheetId="68" hidden="1">{#N/A,#N/A,FALSE,"Лист4"}</definedName>
    <definedName name="ууунну" localSheetId="69" hidden="1">{#N/A,#N/A,FALSE,"Лист4"}</definedName>
    <definedName name="ууунну" localSheetId="70" hidden="1">{#N/A,#N/A,FALSE,"Лист4"}</definedName>
    <definedName name="ууунну" localSheetId="71" hidden="1">{#N/A,#N/A,FALSE,"Лист4"}</definedName>
    <definedName name="ууунну" localSheetId="72" hidden="1">{#N/A,#N/A,FALSE,"Лист4"}</definedName>
    <definedName name="ууунну" localSheetId="76" hidden="1">{#N/A,#N/A,FALSE,"Лист4"}</definedName>
    <definedName name="ууунну" localSheetId="77" hidden="1">{#N/A,#N/A,FALSE,"Лист4"}</definedName>
    <definedName name="ууунну" localSheetId="78" hidden="1">{#N/A,#N/A,FALSE,"Лист4"}</definedName>
    <definedName name="ууунну" localSheetId="80" hidden="1">{#N/A,#N/A,FALSE,"Лист4"}</definedName>
    <definedName name="ууунну" localSheetId="84" hidden="1">{#N/A,#N/A,FALSE,"Лист4"}</definedName>
    <definedName name="ууунну" localSheetId="88" hidden="1">{#N/A,#N/A,FALSE,"Лист4"}</definedName>
    <definedName name="ууунну" localSheetId="89" hidden="1">{#N/A,#N/A,FALSE,"Лист4"}</definedName>
    <definedName name="ууунну" localSheetId="91" hidden="1">{#N/A,#N/A,FALSE,"Лист4"}</definedName>
    <definedName name="ууунну" localSheetId="92" hidden="1">{#N/A,#N/A,FALSE,"Лист4"}</definedName>
    <definedName name="ууунну" localSheetId="93" hidden="1">{#N/A,#N/A,FALSE,"Лист4"}</definedName>
    <definedName name="ууунну" localSheetId="74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2" hidden="1">{#N/A,#N/A,FALSE,"Лист4"}</definedName>
    <definedName name="ууунууууу" localSheetId="19" hidden="1">{#N/A,#N/A,FALSE,"Лист4"}</definedName>
    <definedName name="ууунууууу" localSheetId="31" hidden="1">{#N/A,#N/A,FALSE,"Лист4"}</definedName>
    <definedName name="ууунууууу" localSheetId="22" hidden="1">{#N/A,#N/A,FALSE,"Лист4"}</definedName>
    <definedName name="ууунууууу" localSheetId="23" hidden="1">{#N/A,#N/A,FALSE,"Лист4"}</definedName>
    <definedName name="ууунууууу" localSheetId="24" hidden="1">{#N/A,#N/A,FALSE,"Лист4"}</definedName>
    <definedName name="ууунууууу" localSheetId="25" hidden="1">{#N/A,#N/A,FALSE,"Лист4"}</definedName>
    <definedName name="ууунууууу" localSheetId="26" hidden="1">{#N/A,#N/A,FALSE,"Лист4"}</definedName>
    <definedName name="ууунууууу" localSheetId="36" hidden="1">{#N/A,#N/A,FALSE,"Лист4"}</definedName>
    <definedName name="ууунууууу" localSheetId="45" hidden="1">{#N/A,#N/A,FALSE,"Лист4"}</definedName>
    <definedName name="ууунууууу" localSheetId="46" hidden="1">{#N/A,#N/A,FALSE,"Лист4"}</definedName>
    <definedName name="ууунууууу" localSheetId="44" hidden="1">{#N/A,#N/A,FALSE,"Лист4"}</definedName>
    <definedName name="ууунууууу" localSheetId="52" hidden="1">{#N/A,#N/A,FALSE,"Лист4"}</definedName>
    <definedName name="ууунууууу" localSheetId="55" hidden="1">{#N/A,#N/A,FALSE,"Лист4"}</definedName>
    <definedName name="ууунууууу" localSheetId="56" hidden="1">{#N/A,#N/A,FALSE,"Лист4"}</definedName>
    <definedName name="ууунууууу" localSheetId="57" hidden="1">{#N/A,#N/A,FALSE,"Лист4"}</definedName>
    <definedName name="ууунууууу" localSheetId="60" hidden="1">{#N/A,#N/A,FALSE,"Лист4"}</definedName>
    <definedName name="ууунууууу" localSheetId="61" hidden="1">{#N/A,#N/A,FALSE,"Лист4"}</definedName>
    <definedName name="ууунууууу" localSheetId="62" hidden="1">{#N/A,#N/A,FALSE,"Лист4"}</definedName>
    <definedName name="ууунууууу" localSheetId="63" hidden="1">{#N/A,#N/A,FALSE,"Лист4"}</definedName>
    <definedName name="ууунууууу" localSheetId="64" hidden="1">{#N/A,#N/A,FALSE,"Лист4"}</definedName>
    <definedName name="ууунууууу" localSheetId="65" hidden="1">{#N/A,#N/A,FALSE,"Лист4"}</definedName>
    <definedName name="ууунууууу" localSheetId="66" hidden="1">{#N/A,#N/A,FALSE,"Лист4"}</definedName>
    <definedName name="ууунууууу" localSheetId="67" hidden="1">{#N/A,#N/A,FALSE,"Лист4"}</definedName>
    <definedName name="ууунууууу" localSheetId="68" hidden="1">{#N/A,#N/A,FALSE,"Лист4"}</definedName>
    <definedName name="ууунууууу" localSheetId="69" hidden="1">{#N/A,#N/A,FALSE,"Лист4"}</definedName>
    <definedName name="ууунууууу" localSheetId="70" hidden="1">{#N/A,#N/A,FALSE,"Лист4"}</definedName>
    <definedName name="ууунууууу" localSheetId="71" hidden="1">{#N/A,#N/A,FALSE,"Лист4"}</definedName>
    <definedName name="ууунууууу" localSheetId="72" hidden="1">{#N/A,#N/A,FALSE,"Лист4"}</definedName>
    <definedName name="ууунууууу" localSheetId="76" hidden="1">{#N/A,#N/A,FALSE,"Лист4"}</definedName>
    <definedName name="ууунууууу" localSheetId="77" hidden="1">{#N/A,#N/A,FALSE,"Лист4"}</definedName>
    <definedName name="ууунууууу" localSheetId="78" hidden="1">{#N/A,#N/A,FALSE,"Лист4"}</definedName>
    <definedName name="ууунууууу" localSheetId="80" hidden="1">{#N/A,#N/A,FALSE,"Лист4"}</definedName>
    <definedName name="ууунууууу" localSheetId="84" hidden="1">{#N/A,#N/A,FALSE,"Лист4"}</definedName>
    <definedName name="ууунууууу" localSheetId="88" hidden="1">{#N/A,#N/A,FALSE,"Лист4"}</definedName>
    <definedName name="ууунууууу" localSheetId="89" hidden="1">{#N/A,#N/A,FALSE,"Лист4"}</definedName>
    <definedName name="ууунууууу" localSheetId="91" hidden="1">{#N/A,#N/A,FALSE,"Лист4"}</definedName>
    <definedName name="ууунууууу" localSheetId="92" hidden="1">{#N/A,#N/A,FALSE,"Лист4"}</definedName>
    <definedName name="ууунууууу" localSheetId="93" hidden="1">{#N/A,#N/A,FALSE,"Лист4"}</definedName>
    <definedName name="ууунууууу" localSheetId="74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2" hidden="1">{#N/A,#N/A,FALSE,"Лист4"}</definedName>
    <definedName name="уууу" localSheetId="19" hidden="1">{#N/A,#N/A,FALSE,"Лист4"}</definedName>
    <definedName name="уууу" localSheetId="31" hidden="1">{#N/A,#N/A,FALSE,"Лист4"}</definedName>
    <definedName name="уууу" localSheetId="22" hidden="1">{#N/A,#N/A,FALSE,"Лист4"}</definedName>
    <definedName name="уууу" localSheetId="23" hidden="1">{#N/A,#N/A,FALSE,"Лист4"}</definedName>
    <definedName name="уууу" localSheetId="24" hidden="1">{#N/A,#N/A,FALSE,"Лист4"}</definedName>
    <definedName name="уууу" localSheetId="25" hidden="1">{#N/A,#N/A,FALSE,"Лист4"}</definedName>
    <definedName name="уууу" localSheetId="26" hidden="1">{#N/A,#N/A,FALSE,"Лист4"}</definedName>
    <definedName name="уууу" localSheetId="36" hidden="1">{#N/A,#N/A,FALSE,"Лист4"}</definedName>
    <definedName name="уууу" localSheetId="45" hidden="1">{#N/A,#N/A,FALSE,"Лист4"}</definedName>
    <definedName name="уууу" localSheetId="46" hidden="1">{#N/A,#N/A,FALSE,"Лист4"}</definedName>
    <definedName name="уууу" localSheetId="44" hidden="1">{#N/A,#N/A,FALSE,"Лист4"}</definedName>
    <definedName name="уууу" localSheetId="52" hidden="1">{#N/A,#N/A,FALSE,"Лист4"}</definedName>
    <definedName name="уууу" localSheetId="55" hidden="1">{#N/A,#N/A,FALSE,"Лист4"}</definedName>
    <definedName name="уууу" localSheetId="56" hidden="1">{#N/A,#N/A,FALSE,"Лист4"}</definedName>
    <definedName name="уууу" localSheetId="57" hidden="1">{#N/A,#N/A,FALSE,"Лист4"}</definedName>
    <definedName name="уууу" localSheetId="60" hidden="1">{#N/A,#N/A,FALSE,"Лист4"}</definedName>
    <definedName name="уууу" localSheetId="61" hidden="1">{#N/A,#N/A,FALSE,"Лист4"}</definedName>
    <definedName name="уууу" localSheetId="62" hidden="1">{#N/A,#N/A,FALSE,"Лист4"}</definedName>
    <definedName name="уууу" localSheetId="63" hidden="1">{#N/A,#N/A,FALSE,"Лист4"}</definedName>
    <definedName name="уууу" localSheetId="64" hidden="1">{#N/A,#N/A,FALSE,"Лист4"}</definedName>
    <definedName name="уууу" localSheetId="65" hidden="1">{#N/A,#N/A,FALSE,"Лист4"}</definedName>
    <definedName name="уууу" localSheetId="66" hidden="1">{#N/A,#N/A,FALSE,"Лист4"}</definedName>
    <definedName name="уууу" localSheetId="67" hidden="1">{#N/A,#N/A,FALSE,"Лист4"}</definedName>
    <definedName name="уууу" localSheetId="68" hidden="1">{#N/A,#N/A,FALSE,"Лист4"}</definedName>
    <definedName name="уууу" localSheetId="69" hidden="1">{#N/A,#N/A,FALSE,"Лист4"}</definedName>
    <definedName name="уууу" localSheetId="70" hidden="1">{#N/A,#N/A,FALSE,"Лист4"}</definedName>
    <definedName name="уууу" localSheetId="71" hidden="1">{#N/A,#N/A,FALSE,"Лист4"}</definedName>
    <definedName name="уууу" localSheetId="72" hidden="1">{#N/A,#N/A,FALSE,"Лист4"}</definedName>
    <definedName name="уууу" localSheetId="76" hidden="1">{#N/A,#N/A,FALSE,"Лист4"}</definedName>
    <definedName name="уууу" localSheetId="77" hidden="1">{#N/A,#N/A,FALSE,"Лист4"}</definedName>
    <definedName name="уууу" localSheetId="78" hidden="1">{#N/A,#N/A,FALSE,"Лист4"}</definedName>
    <definedName name="уууу" localSheetId="80" hidden="1">{#N/A,#N/A,FALSE,"Лист4"}</definedName>
    <definedName name="уууу" localSheetId="84" hidden="1">{#N/A,#N/A,FALSE,"Лист4"}</definedName>
    <definedName name="уууу" localSheetId="88" hidden="1">{#N/A,#N/A,FALSE,"Лист4"}</definedName>
    <definedName name="уууу" localSheetId="89" hidden="1">{#N/A,#N/A,FALSE,"Лист4"}</definedName>
    <definedName name="уууу" localSheetId="91" hidden="1">{#N/A,#N/A,FALSE,"Лист4"}</definedName>
    <definedName name="уууу" localSheetId="92" hidden="1">{#N/A,#N/A,FALSE,"Лист4"}</definedName>
    <definedName name="уууу" localSheetId="93" hidden="1">{#N/A,#N/A,FALSE,"Лист4"}</definedName>
    <definedName name="уууу" localSheetId="74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2" hidden="1">{#N/A,#N/A,FALSE,"Лист4"}</definedName>
    <definedName name="уууу32" localSheetId="19" hidden="1">{#N/A,#N/A,FALSE,"Лист4"}</definedName>
    <definedName name="уууу32" localSheetId="31" hidden="1">{#N/A,#N/A,FALSE,"Лист4"}</definedName>
    <definedName name="уууу32" localSheetId="22" hidden="1">{#N/A,#N/A,FALSE,"Лист4"}</definedName>
    <definedName name="уууу32" localSheetId="23" hidden="1">{#N/A,#N/A,FALSE,"Лист4"}</definedName>
    <definedName name="уууу32" localSheetId="24" hidden="1">{#N/A,#N/A,FALSE,"Лист4"}</definedName>
    <definedName name="уууу32" localSheetId="25" hidden="1">{#N/A,#N/A,FALSE,"Лист4"}</definedName>
    <definedName name="уууу32" localSheetId="26" hidden="1">{#N/A,#N/A,FALSE,"Лист4"}</definedName>
    <definedName name="уууу32" localSheetId="36" hidden="1">{#N/A,#N/A,FALSE,"Лист4"}</definedName>
    <definedName name="уууу32" localSheetId="45" hidden="1">{#N/A,#N/A,FALSE,"Лист4"}</definedName>
    <definedName name="уууу32" localSheetId="46" hidden="1">{#N/A,#N/A,FALSE,"Лист4"}</definedName>
    <definedName name="уууу32" localSheetId="44" hidden="1">{#N/A,#N/A,FALSE,"Лист4"}</definedName>
    <definedName name="уууу32" localSheetId="52" hidden="1">{#N/A,#N/A,FALSE,"Лист4"}</definedName>
    <definedName name="уууу32" localSheetId="55" hidden="1">{#N/A,#N/A,FALSE,"Лист4"}</definedName>
    <definedName name="уууу32" localSheetId="56" hidden="1">{#N/A,#N/A,FALSE,"Лист4"}</definedName>
    <definedName name="уууу32" localSheetId="57" hidden="1">{#N/A,#N/A,FALSE,"Лист4"}</definedName>
    <definedName name="уууу32" localSheetId="60" hidden="1">{#N/A,#N/A,FALSE,"Лист4"}</definedName>
    <definedName name="уууу32" localSheetId="61" hidden="1">{#N/A,#N/A,FALSE,"Лист4"}</definedName>
    <definedName name="уууу32" localSheetId="62" hidden="1">{#N/A,#N/A,FALSE,"Лист4"}</definedName>
    <definedName name="уууу32" localSheetId="63" hidden="1">{#N/A,#N/A,FALSE,"Лист4"}</definedName>
    <definedName name="уууу32" localSheetId="64" hidden="1">{#N/A,#N/A,FALSE,"Лист4"}</definedName>
    <definedName name="уууу32" localSheetId="65" hidden="1">{#N/A,#N/A,FALSE,"Лист4"}</definedName>
    <definedName name="уууу32" localSheetId="66" hidden="1">{#N/A,#N/A,FALSE,"Лист4"}</definedName>
    <definedName name="уууу32" localSheetId="67" hidden="1">{#N/A,#N/A,FALSE,"Лист4"}</definedName>
    <definedName name="уууу32" localSheetId="68" hidden="1">{#N/A,#N/A,FALSE,"Лист4"}</definedName>
    <definedName name="уууу32" localSheetId="69" hidden="1">{#N/A,#N/A,FALSE,"Лист4"}</definedName>
    <definedName name="уууу32" localSheetId="70" hidden="1">{#N/A,#N/A,FALSE,"Лист4"}</definedName>
    <definedName name="уууу32" localSheetId="71" hidden="1">{#N/A,#N/A,FALSE,"Лист4"}</definedName>
    <definedName name="уууу32" localSheetId="72" hidden="1">{#N/A,#N/A,FALSE,"Лист4"}</definedName>
    <definedName name="уууу32" localSheetId="76" hidden="1">{#N/A,#N/A,FALSE,"Лист4"}</definedName>
    <definedName name="уууу32" localSheetId="77" hidden="1">{#N/A,#N/A,FALSE,"Лист4"}</definedName>
    <definedName name="уууу32" localSheetId="78" hidden="1">{#N/A,#N/A,FALSE,"Лист4"}</definedName>
    <definedName name="уууу32" localSheetId="80" hidden="1">{#N/A,#N/A,FALSE,"Лист4"}</definedName>
    <definedName name="уууу32" localSheetId="84" hidden="1">{#N/A,#N/A,FALSE,"Лист4"}</definedName>
    <definedName name="уууу32" localSheetId="88" hidden="1">{#N/A,#N/A,FALSE,"Лист4"}</definedName>
    <definedName name="уууу32" localSheetId="89" hidden="1">{#N/A,#N/A,FALSE,"Лист4"}</definedName>
    <definedName name="уууу32" localSheetId="91" hidden="1">{#N/A,#N/A,FALSE,"Лист4"}</definedName>
    <definedName name="уууу32" localSheetId="92" hidden="1">{#N/A,#N/A,FALSE,"Лист4"}</definedName>
    <definedName name="уууу32" localSheetId="93" hidden="1">{#N/A,#N/A,FALSE,"Лист4"}</definedName>
    <definedName name="уууу32" localSheetId="74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2" hidden="1">{#N/A,#N/A,FALSE,"Лист4"}</definedName>
    <definedName name="уууун" localSheetId="19" hidden="1">{#N/A,#N/A,FALSE,"Лист4"}</definedName>
    <definedName name="уууун" localSheetId="31" hidden="1">{#N/A,#N/A,FALSE,"Лист4"}</definedName>
    <definedName name="уууун" localSheetId="22" hidden="1">{#N/A,#N/A,FALSE,"Лист4"}</definedName>
    <definedName name="уууун" localSheetId="23" hidden="1">{#N/A,#N/A,FALSE,"Лист4"}</definedName>
    <definedName name="уууун" localSheetId="24" hidden="1">{#N/A,#N/A,FALSE,"Лист4"}</definedName>
    <definedName name="уууун" localSheetId="25" hidden="1">{#N/A,#N/A,FALSE,"Лист4"}</definedName>
    <definedName name="уууун" localSheetId="26" hidden="1">{#N/A,#N/A,FALSE,"Лист4"}</definedName>
    <definedName name="уууун" localSheetId="36" hidden="1">{#N/A,#N/A,FALSE,"Лист4"}</definedName>
    <definedName name="уууун" localSheetId="45" hidden="1">{#N/A,#N/A,FALSE,"Лист4"}</definedName>
    <definedName name="уууун" localSheetId="46" hidden="1">{#N/A,#N/A,FALSE,"Лист4"}</definedName>
    <definedName name="уууун" localSheetId="44" hidden="1">{#N/A,#N/A,FALSE,"Лист4"}</definedName>
    <definedName name="уууун" localSheetId="52" hidden="1">{#N/A,#N/A,FALSE,"Лист4"}</definedName>
    <definedName name="уууун" localSheetId="55" hidden="1">{#N/A,#N/A,FALSE,"Лист4"}</definedName>
    <definedName name="уууун" localSheetId="56" hidden="1">{#N/A,#N/A,FALSE,"Лист4"}</definedName>
    <definedName name="уууун" localSheetId="57" hidden="1">{#N/A,#N/A,FALSE,"Лист4"}</definedName>
    <definedName name="уууун" localSheetId="60" hidden="1">{#N/A,#N/A,FALSE,"Лист4"}</definedName>
    <definedName name="уууун" localSheetId="61" hidden="1">{#N/A,#N/A,FALSE,"Лист4"}</definedName>
    <definedName name="уууун" localSheetId="62" hidden="1">{#N/A,#N/A,FALSE,"Лист4"}</definedName>
    <definedName name="уууун" localSheetId="63" hidden="1">{#N/A,#N/A,FALSE,"Лист4"}</definedName>
    <definedName name="уууун" localSheetId="64" hidden="1">{#N/A,#N/A,FALSE,"Лист4"}</definedName>
    <definedName name="уууун" localSheetId="65" hidden="1">{#N/A,#N/A,FALSE,"Лист4"}</definedName>
    <definedName name="уууун" localSheetId="66" hidden="1">{#N/A,#N/A,FALSE,"Лист4"}</definedName>
    <definedName name="уууун" localSheetId="67" hidden="1">{#N/A,#N/A,FALSE,"Лист4"}</definedName>
    <definedName name="уууун" localSheetId="68" hidden="1">{#N/A,#N/A,FALSE,"Лист4"}</definedName>
    <definedName name="уууун" localSheetId="69" hidden="1">{#N/A,#N/A,FALSE,"Лист4"}</definedName>
    <definedName name="уууун" localSheetId="70" hidden="1">{#N/A,#N/A,FALSE,"Лист4"}</definedName>
    <definedName name="уууун" localSheetId="71" hidden="1">{#N/A,#N/A,FALSE,"Лист4"}</definedName>
    <definedName name="уууун" localSheetId="72" hidden="1">{#N/A,#N/A,FALSE,"Лист4"}</definedName>
    <definedName name="уууун" localSheetId="76" hidden="1">{#N/A,#N/A,FALSE,"Лист4"}</definedName>
    <definedName name="уууун" localSheetId="77" hidden="1">{#N/A,#N/A,FALSE,"Лист4"}</definedName>
    <definedName name="уууун" localSheetId="78" hidden="1">{#N/A,#N/A,FALSE,"Лист4"}</definedName>
    <definedName name="уууун" localSheetId="80" hidden="1">{#N/A,#N/A,FALSE,"Лист4"}</definedName>
    <definedName name="уууун" localSheetId="84" hidden="1">{#N/A,#N/A,FALSE,"Лист4"}</definedName>
    <definedName name="уууун" localSheetId="88" hidden="1">{#N/A,#N/A,FALSE,"Лист4"}</definedName>
    <definedName name="уууун" localSheetId="89" hidden="1">{#N/A,#N/A,FALSE,"Лист4"}</definedName>
    <definedName name="уууун" localSheetId="91" hidden="1">{#N/A,#N/A,FALSE,"Лист4"}</definedName>
    <definedName name="уууун" localSheetId="92" hidden="1">{#N/A,#N/A,FALSE,"Лист4"}</definedName>
    <definedName name="уууун" localSheetId="93" hidden="1">{#N/A,#N/A,FALSE,"Лист4"}</definedName>
    <definedName name="уууун" localSheetId="74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6" hidden="1">{#N/A,#N/A,FALSE,"т02бд"}</definedName>
    <definedName name="ф" localSheetId="19" hidden="1">{#N/A,#N/A,FALSE,"т02бд"}</definedName>
    <definedName name="ф" localSheetId="29" hidden="1">{#N/A,#N/A,FALSE,"т02бд"}</definedName>
    <definedName name="ф" localSheetId="30" hidden="1">{#N/A,#N/A,FALSE,"т02бд"}</definedName>
    <definedName name="ф" localSheetId="31" hidden="1">{#N/A,#N/A,FALSE,"т02бд"}</definedName>
    <definedName name="ф" localSheetId="22" hidden="1">{#N/A,#N/A,FALSE,"т02бд"}</definedName>
    <definedName name="ф" localSheetId="23" hidden="1">{#N/A,#N/A,FALSE,"т02бд"}</definedName>
    <definedName name="ф" localSheetId="24" hidden="1">{#N/A,#N/A,FALSE,"т02бд"}</definedName>
    <definedName name="ф" localSheetId="25" hidden="1">{#N/A,#N/A,FALSE,"т02бд"}</definedName>
    <definedName name="ф" localSheetId="26" hidden="1">{#N/A,#N/A,FALSE,"т02бд"}</definedName>
    <definedName name="ф" localSheetId="36" hidden="1">{#N/A,#N/A,FALSE,"т02бд"}</definedName>
    <definedName name="ф" localSheetId="45" hidden="1">{#N/A,#N/A,FALSE,"т02бд"}</definedName>
    <definedName name="ф" localSheetId="46" hidden="1">{#N/A,#N/A,FALSE,"т02бд"}</definedName>
    <definedName name="ф" localSheetId="44" hidden="1">{#N/A,#N/A,FALSE,"т02бд"}</definedName>
    <definedName name="ф" localSheetId="52" hidden="1">{#N/A,#N/A,FALSE,"т02бд"}</definedName>
    <definedName name="ф" localSheetId="55" hidden="1">{#N/A,#N/A,FALSE,"т02бд"}</definedName>
    <definedName name="ф" localSheetId="56" hidden="1">{#N/A,#N/A,FALSE,"т02бд"}</definedName>
    <definedName name="ф" localSheetId="57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62" hidden="1">{#N/A,#N/A,FALSE,"т02бд"}</definedName>
    <definedName name="ф" localSheetId="63" hidden="1">{#N/A,#N/A,FALSE,"т02бд"}</definedName>
    <definedName name="ф" localSheetId="64" hidden="1">{#N/A,#N/A,FALSE,"т02бд"}</definedName>
    <definedName name="ф" localSheetId="65" hidden="1">{#N/A,#N/A,FALSE,"т02бд"}</definedName>
    <definedName name="ф" localSheetId="66" hidden="1">{#N/A,#N/A,FALSE,"т02бд"}</definedName>
    <definedName name="ф" localSheetId="67" hidden="1">{#N/A,#N/A,FALSE,"т02бд"}</definedName>
    <definedName name="ф" localSheetId="68" hidden="1">{#N/A,#N/A,FALSE,"т02бд"}</definedName>
    <definedName name="ф" localSheetId="69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6" hidden="1">{#N/A,#N/A,FALSE,"т02бд"}</definedName>
    <definedName name="ф" localSheetId="77" hidden="1">{#N/A,#N/A,FALSE,"т02бд"}</definedName>
    <definedName name="ф" localSheetId="78" hidden="1">{#N/A,#N/A,FALSE,"т02бд"}</definedName>
    <definedName name="ф" localSheetId="80" hidden="1">{#N/A,#N/A,FALSE,"т02бд"}</definedName>
    <definedName name="ф" localSheetId="84" hidden="1">{#N/A,#N/A,FALSE,"т02бд"}</definedName>
    <definedName name="ф" localSheetId="88" hidden="1">{#N/A,#N/A,FALSE,"т02бд"}</definedName>
    <definedName name="ф" localSheetId="89" hidden="1">{#N/A,#N/A,FALSE,"т02бд"}</definedName>
    <definedName name="ф" localSheetId="91" hidden="1">{#N/A,#N/A,FALSE,"т02бд"}</definedName>
    <definedName name="ф" localSheetId="92" hidden="1">{#N/A,#N/A,FALSE,"т02бд"}</definedName>
    <definedName name="ф" localSheetId="93" hidden="1">{#N/A,#N/A,FALSE,"т02бд"}</definedName>
    <definedName name="ф" localSheetId="74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2" hidden="1">{#N/A,#N/A,FALSE,"т02бд"}</definedName>
    <definedName name="ф_2" localSheetId="19" hidden="1">{#N/A,#N/A,FALSE,"т02бд"}</definedName>
    <definedName name="ф_2" localSheetId="31" hidden="1">{#N/A,#N/A,FALSE,"т02бд"}</definedName>
    <definedName name="ф_2" localSheetId="22" hidden="1">{#N/A,#N/A,FALSE,"т02бд"}</definedName>
    <definedName name="ф_2" localSheetId="23" hidden="1">{#N/A,#N/A,FALSE,"т02бд"}</definedName>
    <definedName name="ф_2" localSheetId="24" hidden="1">{#N/A,#N/A,FALSE,"т02бд"}</definedName>
    <definedName name="ф_2" localSheetId="25" hidden="1">{#N/A,#N/A,FALSE,"т02бд"}</definedName>
    <definedName name="ф_2" localSheetId="26" hidden="1">{#N/A,#N/A,FALSE,"т02бд"}</definedName>
    <definedName name="ф_2" localSheetId="36" hidden="1">{#N/A,#N/A,FALSE,"т02бд"}</definedName>
    <definedName name="ф_2" localSheetId="45" hidden="1">{#N/A,#N/A,FALSE,"т02бд"}</definedName>
    <definedName name="ф_2" localSheetId="46" hidden="1">{#N/A,#N/A,FALSE,"т02бд"}</definedName>
    <definedName name="ф_2" localSheetId="44" hidden="1">{#N/A,#N/A,FALSE,"т02бд"}</definedName>
    <definedName name="ф_2" localSheetId="52" hidden="1">{#N/A,#N/A,FALSE,"т02бд"}</definedName>
    <definedName name="ф_2" localSheetId="55" hidden="1">{#N/A,#N/A,FALSE,"т02бд"}</definedName>
    <definedName name="ф_2" localSheetId="56" hidden="1">{#N/A,#N/A,FALSE,"т02бд"}</definedName>
    <definedName name="ф_2" localSheetId="57" hidden="1">{#N/A,#N/A,FALSE,"т02бд"}</definedName>
    <definedName name="ф_2" localSheetId="60" hidden="1">{#N/A,#N/A,FALSE,"т02бд"}</definedName>
    <definedName name="ф_2" localSheetId="61" hidden="1">{#N/A,#N/A,FALSE,"т02бд"}</definedName>
    <definedName name="ф_2" localSheetId="62" hidden="1">{#N/A,#N/A,FALSE,"т02бд"}</definedName>
    <definedName name="ф_2" localSheetId="63" hidden="1">{#N/A,#N/A,FALSE,"т02бд"}</definedName>
    <definedName name="ф_2" localSheetId="64" hidden="1">{#N/A,#N/A,FALSE,"т02бд"}</definedName>
    <definedName name="ф_2" localSheetId="65" hidden="1">{#N/A,#N/A,FALSE,"т02бд"}</definedName>
    <definedName name="ф_2" localSheetId="66" hidden="1">{#N/A,#N/A,FALSE,"т02бд"}</definedName>
    <definedName name="ф_2" localSheetId="67" hidden="1">{#N/A,#N/A,FALSE,"т02бд"}</definedName>
    <definedName name="ф_2" localSheetId="68" hidden="1">{#N/A,#N/A,FALSE,"т02бд"}</definedName>
    <definedName name="ф_2" localSheetId="69" hidden="1">{#N/A,#N/A,FALSE,"т02бд"}</definedName>
    <definedName name="ф_2" localSheetId="70" hidden="1">{#N/A,#N/A,FALSE,"т02бд"}</definedName>
    <definedName name="ф_2" localSheetId="71" hidden="1">{#N/A,#N/A,FALSE,"т02бд"}</definedName>
    <definedName name="ф_2" localSheetId="72" hidden="1">{#N/A,#N/A,FALSE,"т02бд"}</definedName>
    <definedName name="ф_2" localSheetId="76" hidden="1">{#N/A,#N/A,FALSE,"т02бд"}</definedName>
    <definedName name="ф_2" localSheetId="78" hidden="1">{#N/A,#N/A,FALSE,"т02бд"}</definedName>
    <definedName name="ф_2" localSheetId="84" hidden="1">{#N/A,#N/A,FALSE,"т02бд"}</definedName>
    <definedName name="ф_2" localSheetId="88" hidden="1">{#N/A,#N/A,FALSE,"т02бд"}</definedName>
    <definedName name="ф_2" localSheetId="91" hidden="1">{#N/A,#N/A,FALSE,"т02бд"}</definedName>
    <definedName name="ф_2" localSheetId="92" hidden="1">{#N/A,#N/A,FALSE,"т02бд"}</definedName>
    <definedName name="ф_2" localSheetId="93" hidden="1">{#N/A,#N/A,FALSE,"т02бд"}</definedName>
    <definedName name="ф_2" localSheetId="74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2" hidden="1">{#N/A,#N/A,FALSE,"т02бд"}</definedName>
    <definedName name="ф_2_1" localSheetId="19" hidden="1">{#N/A,#N/A,FALSE,"т02бд"}</definedName>
    <definedName name="ф_2_1" localSheetId="31" hidden="1">{#N/A,#N/A,FALSE,"т02бд"}</definedName>
    <definedName name="ф_2_1" localSheetId="22" hidden="1">{#N/A,#N/A,FALSE,"т02бд"}</definedName>
    <definedName name="ф_2_1" localSheetId="23" hidden="1">{#N/A,#N/A,FALSE,"т02бд"}</definedName>
    <definedName name="ф_2_1" localSheetId="24" hidden="1">{#N/A,#N/A,FALSE,"т02бд"}</definedName>
    <definedName name="ф_2_1" localSheetId="25" hidden="1">{#N/A,#N/A,FALSE,"т02бд"}</definedName>
    <definedName name="ф_2_1" localSheetId="26" hidden="1">{#N/A,#N/A,FALSE,"т02бд"}</definedName>
    <definedName name="ф_2_1" localSheetId="36" hidden="1">{#N/A,#N/A,FALSE,"т02бд"}</definedName>
    <definedName name="ф_2_1" localSheetId="45" hidden="1">{#N/A,#N/A,FALSE,"т02бд"}</definedName>
    <definedName name="ф_2_1" localSheetId="46" hidden="1">{#N/A,#N/A,FALSE,"т02бд"}</definedName>
    <definedName name="ф_2_1" localSheetId="44" hidden="1">{#N/A,#N/A,FALSE,"т02бд"}</definedName>
    <definedName name="ф_2_1" localSheetId="52" hidden="1">{#N/A,#N/A,FALSE,"т02бд"}</definedName>
    <definedName name="ф_2_1" localSheetId="55" hidden="1">{#N/A,#N/A,FALSE,"т02бд"}</definedName>
    <definedName name="ф_2_1" localSheetId="56" hidden="1">{#N/A,#N/A,FALSE,"т02бд"}</definedName>
    <definedName name="ф_2_1" localSheetId="57" hidden="1">{#N/A,#N/A,FALSE,"т02бд"}</definedName>
    <definedName name="ф_2_1" localSheetId="60" hidden="1">{#N/A,#N/A,FALSE,"т02бд"}</definedName>
    <definedName name="ф_2_1" localSheetId="61" hidden="1">{#N/A,#N/A,FALSE,"т02бд"}</definedName>
    <definedName name="ф_2_1" localSheetId="62" hidden="1">{#N/A,#N/A,FALSE,"т02бд"}</definedName>
    <definedName name="ф_2_1" localSheetId="63" hidden="1">{#N/A,#N/A,FALSE,"т02бд"}</definedName>
    <definedName name="ф_2_1" localSheetId="64" hidden="1">{#N/A,#N/A,FALSE,"т02бд"}</definedName>
    <definedName name="ф_2_1" localSheetId="65" hidden="1">{#N/A,#N/A,FALSE,"т02бд"}</definedName>
    <definedName name="ф_2_1" localSheetId="66" hidden="1">{#N/A,#N/A,FALSE,"т02бд"}</definedName>
    <definedName name="ф_2_1" localSheetId="67" hidden="1">{#N/A,#N/A,FALSE,"т02бд"}</definedName>
    <definedName name="ф_2_1" localSheetId="68" hidden="1">{#N/A,#N/A,FALSE,"т02бд"}</definedName>
    <definedName name="ф_2_1" localSheetId="69" hidden="1">{#N/A,#N/A,FALSE,"т02бд"}</definedName>
    <definedName name="ф_2_1" localSheetId="70" hidden="1">{#N/A,#N/A,FALSE,"т02бд"}</definedName>
    <definedName name="ф_2_1" localSheetId="71" hidden="1">{#N/A,#N/A,FALSE,"т02бд"}</definedName>
    <definedName name="ф_2_1" localSheetId="72" hidden="1">{#N/A,#N/A,FALSE,"т02бд"}</definedName>
    <definedName name="ф_2_1" localSheetId="76" hidden="1">{#N/A,#N/A,FALSE,"т02бд"}</definedName>
    <definedName name="ф_2_1" localSheetId="78" hidden="1">{#N/A,#N/A,FALSE,"т02бд"}</definedName>
    <definedName name="ф_2_1" localSheetId="84" hidden="1">{#N/A,#N/A,FALSE,"т02бд"}</definedName>
    <definedName name="ф_2_1" localSheetId="88" hidden="1">{#N/A,#N/A,FALSE,"т02бд"}</definedName>
    <definedName name="ф_2_1" localSheetId="91" hidden="1">{#N/A,#N/A,FALSE,"т02бд"}</definedName>
    <definedName name="ф_2_1" localSheetId="92" hidden="1">{#N/A,#N/A,FALSE,"т02бд"}</definedName>
    <definedName name="ф_2_1" localSheetId="93" hidden="1">{#N/A,#N/A,FALSE,"т02бд"}</definedName>
    <definedName name="ф_2_1" localSheetId="74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6" hidden="1">{#N/A,#N/A,FALSE,"т02бд"}</definedName>
    <definedName name="фіва" localSheetId="19" hidden="1">{#N/A,#N/A,FALSE,"т02бд"}</definedName>
    <definedName name="фіва" localSheetId="29" hidden="1">{#N/A,#N/A,FALSE,"т02бд"}</definedName>
    <definedName name="фіва" localSheetId="30" hidden="1">{#N/A,#N/A,FALSE,"т02бд"}</definedName>
    <definedName name="фіва" localSheetId="31" hidden="1">{#N/A,#N/A,FALSE,"т02бд"}</definedName>
    <definedName name="фіва" localSheetId="22" hidden="1">{#N/A,#N/A,FALSE,"т02бд"}</definedName>
    <definedName name="фіва" localSheetId="23" hidden="1">{#N/A,#N/A,FALSE,"т02бд"}</definedName>
    <definedName name="фіва" localSheetId="24" hidden="1">{#N/A,#N/A,FALSE,"т02бд"}</definedName>
    <definedName name="фіва" localSheetId="25" hidden="1">{#N/A,#N/A,FALSE,"т02бд"}</definedName>
    <definedName name="фіва" localSheetId="26" hidden="1">{#N/A,#N/A,FALSE,"т02бд"}</definedName>
    <definedName name="фіва" localSheetId="36" hidden="1">{#N/A,#N/A,FALSE,"т02бд"}</definedName>
    <definedName name="фіва" localSheetId="45" hidden="1">{#N/A,#N/A,FALSE,"т02бд"}</definedName>
    <definedName name="фіва" localSheetId="46" hidden="1">{#N/A,#N/A,FALSE,"т02бд"}</definedName>
    <definedName name="фіва" localSheetId="44" hidden="1">{#N/A,#N/A,FALSE,"т02бд"}</definedName>
    <definedName name="фіва" localSheetId="52" hidden="1">{#N/A,#N/A,FALSE,"т02бд"}</definedName>
    <definedName name="фіва" localSheetId="55" hidden="1">{#N/A,#N/A,FALSE,"т02бд"}</definedName>
    <definedName name="фіва" localSheetId="56" hidden="1">{#N/A,#N/A,FALSE,"т02бд"}</definedName>
    <definedName name="фіва" localSheetId="57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62" hidden="1">{#N/A,#N/A,FALSE,"т02бд"}</definedName>
    <definedName name="фіва" localSheetId="63" hidden="1">{#N/A,#N/A,FALSE,"т02бд"}</definedName>
    <definedName name="фіва" localSheetId="64" hidden="1">{#N/A,#N/A,FALSE,"т02бд"}</definedName>
    <definedName name="фіва" localSheetId="65" hidden="1">{#N/A,#N/A,FALSE,"т02бд"}</definedName>
    <definedName name="фіва" localSheetId="66" hidden="1">{#N/A,#N/A,FALSE,"т02бд"}</definedName>
    <definedName name="фіва" localSheetId="67" hidden="1">{#N/A,#N/A,FALSE,"т02бд"}</definedName>
    <definedName name="фіва" localSheetId="68" hidden="1">{#N/A,#N/A,FALSE,"т02бд"}</definedName>
    <definedName name="фіва" localSheetId="69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6" hidden="1">{#N/A,#N/A,FALSE,"т02бд"}</definedName>
    <definedName name="фіва" localSheetId="77" hidden="1">{#N/A,#N/A,FALSE,"т02бд"}</definedName>
    <definedName name="фіва" localSheetId="78" hidden="1">{#N/A,#N/A,FALSE,"т02бд"}</definedName>
    <definedName name="фіва" localSheetId="80" hidden="1">{#N/A,#N/A,FALSE,"т02бд"}</definedName>
    <definedName name="фіва" localSheetId="84" hidden="1">{#N/A,#N/A,FALSE,"т02бд"}</definedName>
    <definedName name="фіва" localSheetId="88" hidden="1">{#N/A,#N/A,FALSE,"т02бд"}</definedName>
    <definedName name="фіва" localSheetId="89" hidden="1">{#N/A,#N/A,FALSE,"т02бд"}</definedName>
    <definedName name="фіва" localSheetId="91" hidden="1">{#N/A,#N/A,FALSE,"т02бд"}</definedName>
    <definedName name="фіва" localSheetId="92" hidden="1">{#N/A,#N/A,FALSE,"т02бд"}</definedName>
    <definedName name="фіва" localSheetId="93" hidden="1">{#N/A,#N/A,FALSE,"т02бд"}</definedName>
    <definedName name="фіва" localSheetId="74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2" hidden="1">{#N/A,#N/A,FALSE,"т02бд"}</definedName>
    <definedName name="фіва_2" localSheetId="19" hidden="1">{#N/A,#N/A,FALSE,"т02бд"}</definedName>
    <definedName name="фіва_2" localSheetId="31" hidden="1">{#N/A,#N/A,FALSE,"т02бд"}</definedName>
    <definedName name="фіва_2" localSheetId="22" hidden="1">{#N/A,#N/A,FALSE,"т02бд"}</definedName>
    <definedName name="фіва_2" localSheetId="23" hidden="1">{#N/A,#N/A,FALSE,"т02бд"}</definedName>
    <definedName name="фіва_2" localSheetId="24" hidden="1">{#N/A,#N/A,FALSE,"т02бд"}</definedName>
    <definedName name="фіва_2" localSheetId="25" hidden="1">{#N/A,#N/A,FALSE,"т02бд"}</definedName>
    <definedName name="фіва_2" localSheetId="26" hidden="1">{#N/A,#N/A,FALSE,"т02бд"}</definedName>
    <definedName name="фіва_2" localSheetId="36" hidden="1">{#N/A,#N/A,FALSE,"т02бд"}</definedName>
    <definedName name="фіва_2" localSheetId="45" hidden="1">{#N/A,#N/A,FALSE,"т02бд"}</definedName>
    <definedName name="фіва_2" localSheetId="46" hidden="1">{#N/A,#N/A,FALSE,"т02бд"}</definedName>
    <definedName name="фіва_2" localSheetId="44" hidden="1">{#N/A,#N/A,FALSE,"т02бд"}</definedName>
    <definedName name="фіва_2" localSheetId="52" hidden="1">{#N/A,#N/A,FALSE,"т02бд"}</definedName>
    <definedName name="фіва_2" localSheetId="55" hidden="1">{#N/A,#N/A,FALSE,"т02бд"}</definedName>
    <definedName name="фіва_2" localSheetId="56" hidden="1">{#N/A,#N/A,FALSE,"т02бд"}</definedName>
    <definedName name="фіва_2" localSheetId="57" hidden="1">{#N/A,#N/A,FALSE,"т02бд"}</definedName>
    <definedName name="фіва_2" localSheetId="60" hidden="1">{#N/A,#N/A,FALSE,"т02бд"}</definedName>
    <definedName name="фіва_2" localSheetId="61" hidden="1">{#N/A,#N/A,FALSE,"т02бд"}</definedName>
    <definedName name="фіва_2" localSheetId="62" hidden="1">{#N/A,#N/A,FALSE,"т02бд"}</definedName>
    <definedName name="фіва_2" localSheetId="63" hidden="1">{#N/A,#N/A,FALSE,"т02бд"}</definedName>
    <definedName name="фіва_2" localSheetId="64" hidden="1">{#N/A,#N/A,FALSE,"т02бд"}</definedName>
    <definedName name="фіва_2" localSheetId="65" hidden="1">{#N/A,#N/A,FALSE,"т02бд"}</definedName>
    <definedName name="фіва_2" localSheetId="66" hidden="1">{#N/A,#N/A,FALSE,"т02бд"}</definedName>
    <definedName name="фіва_2" localSheetId="67" hidden="1">{#N/A,#N/A,FALSE,"т02бд"}</definedName>
    <definedName name="фіва_2" localSheetId="68" hidden="1">{#N/A,#N/A,FALSE,"т02бд"}</definedName>
    <definedName name="фіва_2" localSheetId="69" hidden="1">{#N/A,#N/A,FALSE,"т02бд"}</definedName>
    <definedName name="фіва_2" localSheetId="70" hidden="1">{#N/A,#N/A,FALSE,"т02бд"}</definedName>
    <definedName name="фіва_2" localSheetId="71" hidden="1">{#N/A,#N/A,FALSE,"т02бд"}</definedName>
    <definedName name="фіва_2" localSheetId="72" hidden="1">{#N/A,#N/A,FALSE,"т02бд"}</definedName>
    <definedName name="фіва_2" localSheetId="76" hidden="1">{#N/A,#N/A,FALSE,"т02бд"}</definedName>
    <definedName name="фіва_2" localSheetId="78" hidden="1">{#N/A,#N/A,FALSE,"т02бд"}</definedName>
    <definedName name="фіва_2" localSheetId="84" hidden="1">{#N/A,#N/A,FALSE,"т02бд"}</definedName>
    <definedName name="фіва_2" localSheetId="88" hidden="1">{#N/A,#N/A,FALSE,"т02бд"}</definedName>
    <definedName name="фіва_2" localSheetId="91" hidden="1">{#N/A,#N/A,FALSE,"т02бд"}</definedName>
    <definedName name="фіва_2" localSheetId="92" hidden="1">{#N/A,#N/A,FALSE,"т02бд"}</definedName>
    <definedName name="фіва_2" localSheetId="93" hidden="1">{#N/A,#N/A,FALSE,"т02бд"}</definedName>
    <definedName name="фіва_2" localSheetId="74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2" hidden="1">{#N/A,#N/A,FALSE,"т02бд"}</definedName>
    <definedName name="фіва_2_1" localSheetId="19" hidden="1">{#N/A,#N/A,FALSE,"т02бд"}</definedName>
    <definedName name="фіва_2_1" localSheetId="31" hidden="1">{#N/A,#N/A,FALSE,"т02бд"}</definedName>
    <definedName name="фіва_2_1" localSheetId="22" hidden="1">{#N/A,#N/A,FALSE,"т02бд"}</definedName>
    <definedName name="фіва_2_1" localSheetId="23" hidden="1">{#N/A,#N/A,FALSE,"т02бд"}</definedName>
    <definedName name="фіва_2_1" localSheetId="24" hidden="1">{#N/A,#N/A,FALSE,"т02бд"}</definedName>
    <definedName name="фіва_2_1" localSheetId="25" hidden="1">{#N/A,#N/A,FALSE,"т02бд"}</definedName>
    <definedName name="фіва_2_1" localSheetId="26" hidden="1">{#N/A,#N/A,FALSE,"т02бд"}</definedName>
    <definedName name="фіва_2_1" localSheetId="36" hidden="1">{#N/A,#N/A,FALSE,"т02бд"}</definedName>
    <definedName name="фіва_2_1" localSheetId="45" hidden="1">{#N/A,#N/A,FALSE,"т02бд"}</definedName>
    <definedName name="фіва_2_1" localSheetId="46" hidden="1">{#N/A,#N/A,FALSE,"т02бд"}</definedName>
    <definedName name="фіва_2_1" localSheetId="44" hidden="1">{#N/A,#N/A,FALSE,"т02бд"}</definedName>
    <definedName name="фіва_2_1" localSheetId="52" hidden="1">{#N/A,#N/A,FALSE,"т02бд"}</definedName>
    <definedName name="фіва_2_1" localSheetId="55" hidden="1">{#N/A,#N/A,FALSE,"т02бд"}</definedName>
    <definedName name="фіва_2_1" localSheetId="56" hidden="1">{#N/A,#N/A,FALSE,"т02бд"}</definedName>
    <definedName name="фіва_2_1" localSheetId="57" hidden="1">{#N/A,#N/A,FALSE,"т02бд"}</definedName>
    <definedName name="фіва_2_1" localSheetId="60" hidden="1">{#N/A,#N/A,FALSE,"т02бд"}</definedName>
    <definedName name="фіва_2_1" localSheetId="61" hidden="1">{#N/A,#N/A,FALSE,"т02бд"}</definedName>
    <definedName name="фіва_2_1" localSheetId="62" hidden="1">{#N/A,#N/A,FALSE,"т02бд"}</definedName>
    <definedName name="фіва_2_1" localSheetId="63" hidden="1">{#N/A,#N/A,FALSE,"т02бд"}</definedName>
    <definedName name="фіва_2_1" localSheetId="64" hidden="1">{#N/A,#N/A,FALSE,"т02бд"}</definedName>
    <definedName name="фіва_2_1" localSheetId="65" hidden="1">{#N/A,#N/A,FALSE,"т02бд"}</definedName>
    <definedName name="фіва_2_1" localSheetId="66" hidden="1">{#N/A,#N/A,FALSE,"т02бд"}</definedName>
    <definedName name="фіва_2_1" localSheetId="67" hidden="1">{#N/A,#N/A,FALSE,"т02бд"}</definedName>
    <definedName name="фіва_2_1" localSheetId="68" hidden="1">{#N/A,#N/A,FALSE,"т02бд"}</definedName>
    <definedName name="фіва_2_1" localSheetId="69" hidden="1">{#N/A,#N/A,FALSE,"т02бд"}</definedName>
    <definedName name="фіва_2_1" localSheetId="70" hidden="1">{#N/A,#N/A,FALSE,"т02бд"}</definedName>
    <definedName name="фіва_2_1" localSheetId="71" hidden="1">{#N/A,#N/A,FALSE,"т02бд"}</definedName>
    <definedName name="фіва_2_1" localSheetId="72" hidden="1">{#N/A,#N/A,FALSE,"т02бд"}</definedName>
    <definedName name="фіва_2_1" localSheetId="76" hidden="1">{#N/A,#N/A,FALSE,"т02бд"}</definedName>
    <definedName name="фіва_2_1" localSheetId="78" hidden="1">{#N/A,#N/A,FALSE,"т02бд"}</definedName>
    <definedName name="фіва_2_1" localSheetId="84" hidden="1">{#N/A,#N/A,FALSE,"т02бд"}</definedName>
    <definedName name="фіва_2_1" localSheetId="88" hidden="1">{#N/A,#N/A,FALSE,"т02бд"}</definedName>
    <definedName name="фіва_2_1" localSheetId="91" hidden="1">{#N/A,#N/A,FALSE,"т02бд"}</definedName>
    <definedName name="фіва_2_1" localSheetId="92" hidden="1">{#N/A,#N/A,FALSE,"т02бд"}</definedName>
    <definedName name="фіва_2_1" localSheetId="93" hidden="1">{#N/A,#N/A,FALSE,"т02бд"}</definedName>
    <definedName name="фіва_2_1" localSheetId="74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6" hidden="1">{#N/A,#N/A,FALSE,"т02бд"}</definedName>
    <definedName name="фф" localSheetId="19" hidden="1">{#N/A,#N/A,FALSE,"т02бд"}</definedName>
    <definedName name="фф" localSheetId="29" hidden="1">{#N/A,#N/A,FALSE,"т02бд"}</definedName>
    <definedName name="фф" localSheetId="30" hidden="1">{#N/A,#N/A,FALSE,"т02бд"}</definedName>
    <definedName name="фф" localSheetId="31" hidden="1">{#N/A,#N/A,FALSE,"т02бд"}</definedName>
    <definedName name="фф" localSheetId="22" hidden="1">{#N/A,#N/A,FALSE,"т02бд"}</definedName>
    <definedName name="фф" localSheetId="23" hidden="1">{#N/A,#N/A,FALSE,"т02бд"}</definedName>
    <definedName name="фф" localSheetId="24" hidden="1">{#N/A,#N/A,FALSE,"т02бд"}</definedName>
    <definedName name="фф" localSheetId="25" hidden="1">{#N/A,#N/A,FALSE,"т02бд"}</definedName>
    <definedName name="фф" localSheetId="26" hidden="1">{#N/A,#N/A,FALSE,"т02бд"}</definedName>
    <definedName name="фф" localSheetId="36" hidden="1">{#N/A,#N/A,FALSE,"т02бд"}</definedName>
    <definedName name="фф" localSheetId="45" hidden="1">{#N/A,#N/A,FALSE,"т02бд"}</definedName>
    <definedName name="фф" localSheetId="46" hidden="1">{#N/A,#N/A,FALSE,"т02бд"}</definedName>
    <definedName name="фф" localSheetId="44" hidden="1">{#N/A,#N/A,FALSE,"т02бд"}</definedName>
    <definedName name="фф" localSheetId="52" hidden="1">{#N/A,#N/A,FALSE,"т02бд"}</definedName>
    <definedName name="фф" localSheetId="55" hidden="1">{#N/A,#N/A,FALSE,"т02бд"}</definedName>
    <definedName name="фф" localSheetId="56" hidden="1">{#N/A,#N/A,FALSE,"т02бд"}</definedName>
    <definedName name="фф" localSheetId="57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62" hidden="1">{#N/A,#N/A,FALSE,"т02бд"}</definedName>
    <definedName name="фф" localSheetId="63" hidden="1">{#N/A,#N/A,FALSE,"т02бд"}</definedName>
    <definedName name="фф" localSheetId="64" hidden="1">{#N/A,#N/A,FALSE,"т02бд"}</definedName>
    <definedName name="фф" localSheetId="65" hidden="1">{#N/A,#N/A,FALSE,"т02бд"}</definedName>
    <definedName name="фф" localSheetId="66" hidden="1">{#N/A,#N/A,FALSE,"т02бд"}</definedName>
    <definedName name="фф" localSheetId="67" hidden="1">{#N/A,#N/A,FALSE,"т02бд"}</definedName>
    <definedName name="фф" localSheetId="68" hidden="1">{#N/A,#N/A,FALSE,"т02бд"}</definedName>
    <definedName name="фф" localSheetId="69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6" hidden="1">{#N/A,#N/A,FALSE,"т02бд"}</definedName>
    <definedName name="фф" localSheetId="77" hidden="1">{#N/A,#N/A,FALSE,"т02бд"}</definedName>
    <definedName name="фф" localSheetId="78" hidden="1">{#N/A,#N/A,FALSE,"т02бд"}</definedName>
    <definedName name="фф" localSheetId="80" hidden="1">{#N/A,#N/A,FALSE,"т02бд"}</definedName>
    <definedName name="фф" localSheetId="84" hidden="1">{#N/A,#N/A,FALSE,"т02бд"}</definedName>
    <definedName name="фф" localSheetId="88" hidden="1">{#N/A,#N/A,FALSE,"т02бд"}</definedName>
    <definedName name="фф" localSheetId="89" hidden="1">{#N/A,#N/A,FALSE,"т02бд"}</definedName>
    <definedName name="фф" localSheetId="91" hidden="1">{#N/A,#N/A,FALSE,"т02бд"}</definedName>
    <definedName name="фф" localSheetId="92" hidden="1">{#N/A,#N/A,FALSE,"т02бд"}</definedName>
    <definedName name="фф" localSheetId="93" hidden="1">{#N/A,#N/A,FALSE,"т02бд"}</definedName>
    <definedName name="фф" localSheetId="74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2" hidden="1">{#N/A,#N/A,FALSE,"т02бд"}</definedName>
    <definedName name="фф_2" localSheetId="19" hidden="1">{#N/A,#N/A,FALSE,"т02бд"}</definedName>
    <definedName name="фф_2" localSheetId="31" hidden="1">{#N/A,#N/A,FALSE,"т02бд"}</definedName>
    <definedName name="фф_2" localSheetId="22" hidden="1">{#N/A,#N/A,FALSE,"т02бд"}</definedName>
    <definedName name="фф_2" localSheetId="23" hidden="1">{#N/A,#N/A,FALSE,"т02бд"}</definedName>
    <definedName name="фф_2" localSheetId="24" hidden="1">{#N/A,#N/A,FALSE,"т02бд"}</definedName>
    <definedName name="фф_2" localSheetId="25" hidden="1">{#N/A,#N/A,FALSE,"т02бд"}</definedName>
    <definedName name="фф_2" localSheetId="26" hidden="1">{#N/A,#N/A,FALSE,"т02бд"}</definedName>
    <definedName name="фф_2" localSheetId="36" hidden="1">{#N/A,#N/A,FALSE,"т02бд"}</definedName>
    <definedName name="фф_2" localSheetId="45" hidden="1">{#N/A,#N/A,FALSE,"т02бд"}</definedName>
    <definedName name="фф_2" localSheetId="46" hidden="1">{#N/A,#N/A,FALSE,"т02бд"}</definedName>
    <definedName name="фф_2" localSheetId="44" hidden="1">{#N/A,#N/A,FALSE,"т02бд"}</definedName>
    <definedName name="фф_2" localSheetId="52" hidden="1">{#N/A,#N/A,FALSE,"т02бд"}</definedName>
    <definedName name="фф_2" localSheetId="55" hidden="1">{#N/A,#N/A,FALSE,"т02бд"}</definedName>
    <definedName name="фф_2" localSheetId="56" hidden="1">{#N/A,#N/A,FALSE,"т02бд"}</definedName>
    <definedName name="фф_2" localSheetId="57" hidden="1">{#N/A,#N/A,FALSE,"т02бд"}</definedName>
    <definedName name="фф_2" localSheetId="60" hidden="1">{#N/A,#N/A,FALSE,"т02бд"}</definedName>
    <definedName name="фф_2" localSheetId="61" hidden="1">{#N/A,#N/A,FALSE,"т02бд"}</definedName>
    <definedName name="фф_2" localSheetId="62" hidden="1">{#N/A,#N/A,FALSE,"т02бд"}</definedName>
    <definedName name="фф_2" localSheetId="63" hidden="1">{#N/A,#N/A,FALSE,"т02бд"}</definedName>
    <definedName name="фф_2" localSheetId="64" hidden="1">{#N/A,#N/A,FALSE,"т02бд"}</definedName>
    <definedName name="фф_2" localSheetId="65" hidden="1">{#N/A,#N/A,FALSE,"т02бд"}</definedName>
    <definedName name="фф_2" localSheetId="66" hidden="1">{#N/A,#N/A,FALSE,"т02бд"}</definedName>
    <definedName name="фф_2" localSheetId="67" hidden="1">{#N/A,#N/A,FALSE,"т02бд"}</definedName>
    <definedName name="фф_2" localSheetId="68" hidden="1">{#N/A,#N/A,FALSE,"т02бд"}</definedName>
    <definedName name="фф_2" localSheetId="69" hidden="1">{#N/A,#N/A,FALSE,"т02бд"}</definedName>
    <definedName name="фф_2" localSheetId="70" hidden="1">{#N/A,#N/A,FALSE,"т02бд"}</definedName>
    <definedName name="фф_2" localSheetId="71" hidden="1">{#N/A,#N/A,FALSE,"т02бд"}</definedName>
    <definedName name="фф_2" localSheetId="72" hidden="1">{#N/A,#N/A,FALSE,"т02бд"}</definedName>
    <definedName name="фф_2" localSheetId="76" hidden="1">{#N/A,#N/A,FALSE,"т02бд"}</definedName>
    <definedName name="фф_2" localSheetId="78" hidden="1">{#N/A,#N/A,FALSE,"т02бд"}</definedName>
    <definedName name="фф_2" localSheetId="84" hidden="1">{#N/A,#N/A,FALSE,"т02бд"}</definedName>
    <definedName name="фф_2" localSheetId="88" hidden="1">{#N/A,#N/A,FALSE,"т02бд"}</definedName>
    <definedName name="фф_2" localSheetId="91" hidden="1">{#N/A,#N/A,FALSE,"т02бд"}</definedName>
    <definedName name="фф_2" localSheetId="92" hidden="1">{#N/A,#N/A,FALSE,"т02бд"}</definedName>
    <definedName name="фф_2" localSheetId="93" hidden="1">{#N/A,#N/A,FALSE,"т02бд"}</definedName>
    <definedName name="фф_2" localSheetId="74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2" hidden="1">{#N/A,#N/A,FALSE,"т02бд"}</definedName>
    <definedName name="фф_2_1" localSheetId="19" hidden="1">{#N/A,#N/A,FALSE,"т02бд"}</definedName>
    <definedName name="фф_2_1" localSheetId="31" hidden="1">{#N/A,#N/A,FALSE,"т02бд"}</definedName>
    <definedName name="фф_2_1" localSheetId="22" hidden="1">{#N/A,#N/A,FALSE,"т02бд"}</definedName>
    <definedName name="фф_2_1" localSheetId="23" hidden="1">{#N/A,#N/A,FALSE,"т02бд"}</definedName>
    <definedName name="фф_2_1" localSheetId="24" hidden="1">{#N/A,#N/A,FALSE,"т02бд"}</definedName>
    <definedName name="фф_2_1" localSheetId="25" hidden="1">{#N/A,#N/A,FALSE,"т02бд"}</definedName>
    <definedName name="фф_2_1" localSheetId="26" hidden="1">{#N/A,#N/A,FALSE,"т02бд"}</definedName>
    <definedName name="фф_2_1" localSheetId="36" hidden="1">{#N/A,#N/A,FALSE,"т02бд"}</definedName>
    <definedName name="фф_2_1" localSheetId="45" hidden="1">{#N/A,#N/A,FALSE,"т02бд"}</definedName>
    <definedName name="фф_2_1" localSheetId="46" hidden="1">{#N/A,#N/A,FALSE,"т02бд"}</definedName>
    <definedName name="фф_2_1" localSheetId="44" hidden="1">{#N/A,#N/A,FALSE,"т02бд"}</definedName>
    <definedName name="фф_2_1" localSheetId="52" hidden="1">{#N/A,#N/A,FALSE,"т02бд"}</definedName>
    <definedName name="фф_2_1" localSheetId="55" hidden="1">{#N/A,#N/A,FALSE,"т02бд"}</definedName>
    <definedName name="фф_2_1" localSheetId="56" hidden="1">{#N/A,#N/A,FALSE,"т02бд"}</definedName>
    <definedName name="фф_2_1" localSheetId="57" hidden="1">{#N/A,#N/A,FALSE,"т02бд"}</definedName>
    <definedName name="фф_2_1" localSheetId="60" hidden="1">{#N/A,#N/A,FALSE,"т02бд"}</definedName>
    <definedName name="фф_2_1" localSheetId="61" hidden="1">{#N/A,#N/A,FALSE,"т02бд"}</definedName>
    <definedName name="фф_2_1" localSheetId="62" hidden="1">{#N/A,#N/A,FALSE,"т02бд"}</definedName>
    <definedName name="фф_2_1" localSheetId="63" hidden="1">{#N/A,#N/A,FALSE,"т02бд"}</definedName>
    <definedName name="фф_2_1" localSheetId="64" hidden="1">{#N/A,#N/A,FALSE,"т02бд"}</definedName>
    <definedName name="фф_2_1" localSheetId="65" hidden="1">{#N/A,#N/A,FALSE,"т02бд"}</definedName>
    <definedName name="фф_2_1" localSheetId="66" hidden="1">{#N/A,#N/A,FALSE,"т02бд"}</definedName>
    <definedName name="фф_2_1" localSheetId="67" hidden="1">{#N/A,#N/A,FALSE,"т02бд"}</definedName>
    <definedName name="фф_2_1" localSheetId="68" hidden="1">{#N/A,#N/A,FALSE,"т02бд"}</definedName>
    <definedName name="фф_2_1" localSheetId="69" hidden="1">{#N/A,#N/A,FALSE,"т02бд"}</definedName>
    <definedName name="фф_2_1" localSheetId="70" hidden="1">{#N/A,#N/A,FALSE,"т02бд"}</definedName>
    <definedName name="фф_2_1" localSheetId="71" hidden="1">{#N/A,#N/A,FALSE,"т02бд"}</definedName>
    <definedName name="фф_2_1" localSheetId="72" hidden="1">{#N/A,#N/A,FALSE,"т02бд"}</definedName>
    <definedName name="фф_2_1" localSheetId="76" hidden="1">{#N/A,#N/A,FALSE,"т02бд"}</definedName>
    <definedName name="фф_2_1" localSheetId="78" hidden="1">{#N/A,#N/A,FALSE,"т02бд"}</definedName>
    <definedName name="фф_2_1" localSheetId="84" hidden="1">{#N/A,#N/A,FALSE,"т02бд"}</definedName>
    <definedName name="фф_2_1" localSheetId="88" hidden="1">{#N/A,#N/A,FALSE,"т02бд"}</definedName>
    <definedName name="фф_2_1" localSheetId="91" hidden="1">{#N/A,#N/A,FALSE,"т02бд"}</definedName>
    <definedName name="фф_2_1" localSheetId="92" hidden="1">{#N/A,#N/A,FALSE,"т02бд"}</definedName>
    <definedName name="фф_2_1" localSheetId="93" hidden="1">{#N/A,#N/A,FALSE,"т02бд"}</definedName>
    <definedName name="фф_2_1" localSheetId="74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6" hidden="1">{#N/A,#N/A,FALSE,"т02бд"}</definedName>
    <definedName name="ффф" localSheetId="19" hidden="1">{#N/A,#N/A,FALSE,"т02бд"}</definedName>
    <definedName name="ффф" localSheetId="29" hidden="1">{#N/A,#N/A,FALSE,"т02бд"}</definedName>
    <definedName name="ффф" localSheetId="30" hidden="1">{#N/A,#N/A,FALSE,"т02бд"}</definedName>
    <definedName name="ффф" localSheetId="31" hidden="1">{#N/A,#N/A,FALSE,"т02бд"}</definedName>
    <definedName name="ффф" localSheetId="22" hidden="1">{#N/A,#N/A,FALSE,"т02бд"}</definedName>
    <definedName name="ффф" localSheetId="23" hidden="1">{#N/A,#N/A,FALSE,"т02бд"}</definedName>
    <definedName name="ффф" localSheetId="24" hidden="1">{#N/A,#N/A,FALSE,"т02бд"}</definedName>
    <definedName name="ффф" localSheetId="25" hidden="1">{#N/A,#N/A,FALSE,"т02бд"}</definedName>
    <definedName name="ффф" localSheetId="26" hidden="1">{#N/A,#N/A,FALSE,"т02бд"}</definedName>
    <definedName name="ффф" localSheetId="36" hidden="1">{#N/A,#N/A,FALSE,"т02бд"}</definedName>
    <definedName name="ффф" localSheetId="45" hidden="1">{#N/A,#N/A,FALSE,"т02бд"}</definedName>
    <definedName name="ффф" localSheetId="46" hidden="1">{#N/A,#N/A,FALSE,"т02бд"}</definedName>
    <definedName name="ффф" localSheetId="44" hidden="1">{#N/A,#N/A,FALSE,"т02бд"}</definedName>
    <definedName name="ффф" localSheetId="52" hidden="1">{#N/A,#N/A,FALSE,"т02бд"}</definedName>
    <definedName name="ффф" localSheetId="55" hidden="1">{#N/A,#N/A,FALSE,"т02бд"}</definedName>
    <definedName name="ффф" localSheetId="56" hidden="1">{#N/A,#N/A,FALSE,"т02бд"}</definedName>
    <definedName name="ффф" localSheetId="57" hidden="1">{#N/A,#N/A,FALSE,"т02бд"}</definedName>
    <definedName name="ффф" localSheetId="58" hidden="1">{#N/A,#N/A,FALSE,"т02бд"}</definedName>
    <definedName name="ффф" localSheetId="60" hidden="1">{#N/A,#N/A,FALSE,"т02бд"}</definedName>
    <definedName name="ффф" localSheetId="61" hidden="1">{#N/A,#N/A,FALSE,"т02бд"}</definedName>
    <definedName name="ффф" localSheetId="62" hidden="1">{#N/A,#N/A,FALSE,"т02бд"}</definedName>
    <definedName name="ффф" localSheetId="63" hidden="1">{#N/A,#N/A,FALSE,"т02бд"}</definedName>
    <definedName name="ффф" localSheetId="64" hidden="1">{#N/A,#N/A,FALSE,"т02бд"}</definedName>
    <definedName name="ффф" localSheetId="65" hidden="1">{#N/A,#N/A,FALSE,"т02бд"}</definedName>
    <definedName name="ффф" localSheetId="66" hidden="1">{#N/A,#N/A,FALSE,"т02бд"}</definedName>
    <definedName name="ффф" localSheetId="67" hidden="1">{#N/A,#N/A,FALSE,"т02бд"}</definedName>
    <definedName name="ффф" localSheetId="68" hidden="1">{#N/A,#N/A,FALSE,"т02бд"}</definedName>
    <definedName name="ффф" localSheetId="69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6" hidden="1">{#N/A,#N/A,FALSE,"т02бд"}</definedName>
    <definedName name="ффф" localSheetId="77" hidden="1">{#N/A,#N/A,FALSE,"т02бд"}</definedName>
    <definedName name="ффф" localSheetId="78" hidden="1">{#N/A,#N/A,FALSE,"т02бд"}</definedName>
    <definedName name="ффф" localSheetId="80" hidden="1">{#N/A,#N/A,FALSE,"т02бд"}</definedName>
    <definedName name="ффф" localSheetId="84" hidden="1">{#N/A,#N/A,FALSE,"т02бд"}</definedName>
    <definedName name="ффф" localSheetId="88" hidden="1">{#N/A,#N/A,FALSE,"т02бд"}</definedName>
    <definedName name="ффф" localSheetId="89" hidden="1">{#N/A,#N/A,FALSE,"т02бд"}</definedName>
    <definedName name="ффф" localSheetId="91" hidden="1">{#N/A,#N/A,FALSE,"т02бд"}</definedName>
    <definedName name="ффф" localSheetId="92" hidden="1">{#N/A,#N/A,FALSE,"т02бд"}</definedName>
    <definedName name="ффф" localSheetId="93" hidden="1">{#N/A,#N/A,FALSE,"т02бд"}</definedName>
    <definedName name="ффф" localSheetId="74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2" hidden="1">{#N/A,#N/A,FALSE,"т02бд"}</definedName>
    <definedName name="ффф_1" localSheetId="19" hidden="1">{#N/A,#N/A,FALSE,"т02бд"}</definedName>
    <definedName name="ффф_1" localSheetId="31" hidden="1">{#N/A,#N/A,FALSE,"т02бд"}</definedName>
    <definedName name="ффф_1" localSheetId="22" hidden="1">{#N/A,#N/A,FALSE,"т02бд"}</definedName>
    <definedName name="ффф_1" localSheetId="23" hidden="1">{#N/A,#N/A,FALSE,"т02бд"}</definedName>
    <definedName name="ффф_1" localSheetId="24" hidden="1">{#N/A,#N/A,FALSE,"т02бд"}</definedName>
    <definedName name="ффф_1" localSheetId="25" hidden="1">{#N/A,#N/A,FALSE,"т02бд"}</definedName>
    <definedName name="ффф_1" localSheetId="26" hidden="1">{#N/A,#N/A,FALSE,"т02бд"}</definedName>
    <definedName name="ффф_1" localSheetId="36" hidden="1">{#N/A,#N/A,FALSE,"т02бд"}</definedName>
    <definedName name="ффф_1" localSheetId="45" hidden="1">{#N/A,#N/A,FALSE,"т02бд"}</definedName>
    <definedName name="ффф_1" localSheetId="46" hidden="1">{#N/A,#N/A,FALSE,"т02бд"}</definedName>
    <definedName name="ффф_1" localSheetId="44" hidden="1">{#N/A,#N/A,FALSE,"т02бд"}</definedName>
    <definedName name="ффф_1" localSheetId="52" hidden="1">{#N/A,#N/A,FALSE,"т02бд"}</definedName>
    <definedName name="ффф_1" localSheetId="55" hidden="1">{#N/A,#N/A,FALSE,"т02бд"}</definedName>
    <definedName name="ффф_1" localSheetId="56" hidden="1">{#N/A,#N/A,FALSE,"т02бд"}</definedName>
    <definedName name="ффф_1" localSheetId="57" hidden="1">{#N/A,#N/A,FALSE,"т02бд"}</definedName>
    <definedName name="ффф_1" localSheetId="60" hidden="1">{#N/A,#N/A,FALSE,"т02бд"}</definedName>
    <definedName name="ффф_1" localSheetId="61" hidden="1">{#N/A,#N/A,FALSE,"т02бд"}</definedName>
    <definedName name="ффф_1" localSheetId="62" hidden="1">{#N/A,#N/A,FALSE,"т02бд"}</definedName>
    <definedName name="ффф_1" localSheetId="63" hidden="1">{#N/A,#N/A,FALSE,"т02бд"}</definedName>
    <definedName name="ффф_1" localSheetId="64" hidden="1">{#N/A,#N/A,FALSE,"т02бд"}</definedName>
    <definedName name="ффф_1" localSheetId="65" hidden="1">{#N/A,#N/A,FALSE,"т02бд"}</definedName>
    <definedName name="ффф_1" localSheetId="66" hidden="1">{#N/A,#N/A,FALSE,"т02бд"}</definedName>
    <definedName name="ффф_1" localSheetId="67" hidden="1">{#N/A,#N/A,FALSE,"т02бд"}</definedName>
    <definedName name="ффф_1" localSheetId="68" hidden="1">{#N/A,#N/A,FALSE,"т02бд"}</definedName>
    <definedName name="ффф_1" localSheetId="69" hidden="1">{#N/A,#N/A,FALSE,"т02бд"}</definedName>
    <definedName name="ффф_1" localSheetId="70" hidden="1">{#N/A,#N/A,FALSE,"т02бд"}</definedName>
    <definedName name="ффф_1" localSheetId="71" hidden="1">{#N/A,#N/A,FALSE,"т02бд"}</definedName>
    <definedName name="ффф_1" localSheetId="72" hidden="1">{#N/A,#N/A,FALSE,"т02бд"}</definedName>
    <definedName name="ффф_1" localSheetId="76" hidden="1">{#N/A,#N/A,FALSE,"т02бд"}</definedName>
    <definedName name="ффф_1" localSheetId="78" hidden="1">{#N/A,#N/A,FALSE,"т02бд"}</definedName>
    <definedName name="ффф_1" localSheetId="84" hidden="1">{#N/A,#N/A,FALSE,"т02бд"}</definedName>
    <definedName name="ффф_1" localSheetId="88" hidden="1">{#N/A,#N/A,FALSE,"т02бд"}</definedName>
    <definedName name="ффф_1" localSheetId="91" hidden="1">{#N/A,#N/A,FALSE,"т02бд"}</definedName>
    <definedName name="ффф_1" localSheetId="92" hidden="1">{#N/A,#N/A,FALSE,"т02бд"}</definedName>
    <definedName name="ффф_1" localSheetId="93" hidden="1">{#N/A,#N/A,FALSE,"т02бд"}</definedName>
    <definedName name="ффф_1" localSheetId="74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2" hidden="1">{#N/A,#N/A,FALSE,"т02бд"}</definedName>
    <definedName name="ффф_2" localSheetId="19" hidden="1">{#N/A,#N/A,FALSE,"т02бд"}</definedName>
    <definedName name="ффф_2" localSheetId="31" hidden="1">{#N/A,#N/A,FALSE,"т02бд"}</definedName>
    <definedName name="ффф_2" localSheetId="22" hidden="1">{#N/A,#N/A,FALSE,"т02бд"}</definedName>
    <definedName name="ффф_2" localSheetId="23" hidden="1">{#N/A,#N/A,FALSE,"т02бд"}</definedName>
    <definedName name="ффф_2" localSheetId="24" hidden="1">{#N/A,#N/A,FALSE,"т02бд"}</definedName>
    <definedName name="ффф_2" localSheetId="25" hidden="1">{#N/A,#N/A,FALSE,"т02бд"}</definedName>
    <definedName name="ффф_2" localSheetId="26" hidden="1">{#N/A,#N/A,FALSE,"т02бд"}</definedName>
    <definedName name="ффф_2" localSheetId="36" hidden="1">{#N/A,#N/A,FALSE,"т02бд"}</definedName>
    <definedName name="ффф_2" localSheetId="45" hidden="1">{#N/A,#N/A,FALSE,"т02бд"}</definedName>
    <definedName name="ффф_2" localSheetId="46" hidden="1">{#N/A,#N/A,FALSE,"т02бд"}</definedName>
    <definedName name="ффф_2" localSheetId="44" hidden="1">{#N/A,#N/A,FALSE,"т02бд"}</definedName>
    <definedName name="ффф_2" localSheetId="52" hidden="1">{#N/A,#N/A,FALSE,"т02бд"}</definedName>
    <definedName name="ффф_2" localSheetId="55" hidden="1">{#N/A,#N/A,FALSE,"т02бд"}</definedName>
    <definedName name="ффф_2" localSheetId="56" hidden="1">{#N/A,#N/A,FALSE,"т02бд"}</definedName>
    <definedName name="ффф_2" localSheetId="57" hidden="1">{#N/A,#N/A,FALSE,"т02бд"}</definedName>
    <definedName name="ффф_2" localSheetId="60" hidden="1">{#N/A,#N/A,FALSE,"т02бд"}</definedName>
    <definedName name="ффф_2" localSheetId="61" hidden="1">{#N/A,#N/A,FALSE,"т02бд"}</definedName>
    <definedName name="ффф_2" localSheetId="62" hidden="1">{#N/A,#N/A,FALSE,"т02бд"}</definedName>
    <definedName name="ффф_2" localSheetId="63" hidden="1">{#N/A,#N/A,FALSE,"т02бд"}</definedName>
    <definedName name="ффф_2" localSheetId="64" hidden="1">{#N/A,#N/A,FALSE,"т02бд"}</definedName>
    <definedName name="ффф_2" localSheetId="65" hidden="1">{#N/A,#N/A,FALSE,"т02бд"}</definedName>
    <definedName name="ффф_2" localSheetId="66" hidden="1">{#N/A,#N/A,FALSE,"т02бд"}</definedName>
    <definedName name="ффф_2" localSheetId="67" hidden="1">{#N/A,#N/A,FALSE,"т02бд"}</definedName>
    <definedName name="ффф_2" localSheetId="68" hidden="1">{#N/A,#N/A,FALSE,"т02бд"}</definedName>
    <definedName name="ффф_2" localSheetId="69" hidden="1">{#N/A,#N/A,FALSE,"т02бд"}</definedName>
    <definedName name="ффф_2" localSheetId="70" hidden="1">{#N/A,#N/A,FALSE,"т02бд"}</definedName>
    <definedName name="ффф_2" localSheetId="71" hidden="1">{#N/A,#N/A,FALSE,"т02бд"}</definedName>
    <definedName name="ффф_2" localSheetId="72" hidden="1">{#N/A,#N/A,FALSE,"т02бд"}</definedName>
    <definedName name="ффф_2" localSheetId="76" hidden="1">{#N/A,#N/A,FALSE,"т02бд"}</definedName>
    <definedName name="ффф_2" localSheetId="78" hidden="1">{#N/A,#N/A,FALSE,"т02бд"}</definedName>
    <definedName name="ффф_2" localSheetId="84" hidden="1">{#N/A,#N/A,FALSE,"т02бд"}</definedName>
    <definedName name="ффф_2" localSheetId="88" hidden="1">{#N/A,#N/A,FALSE,"т02бд"}</definedName>
    <definedName name="ффф_2" localSheetId="91" hidden="1">{#N/A,#N/A,FALSE,"т02бд"}</definedName>
    <definedName name="ффф_2" localSheetId="92" hidden="1">{#N/A,#N/A,FALSE,"т02бд"}</definedName>
    <definedName name="ффф_2" localSheetId="93" hidden="1">{#N/A,#N/A,FALSE,"т02бд"}</definedName>
    <definedName name="ффф_2" localSheetId="74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2" hidden="1">{#N/A,#N/A,FALSE,"Лист4"}</definedName>
    <definedName name="фффф" localSheetId="19" hidden="1">{#N/A,#N/A,FALSE,"Лист4"}</definedName>
    <definedName name="фффф" localSheetId="31" hidden="1">{#N/A,#N/A,FALSE,"Лист4"}</definedName>
    <definedName name="фффф" localSheetId="22" hidden="1">{#N/A,#N/A,FALSE,"Лист4"}</definedName>
    <definedName name="фффф" localSheetId="23" hidden="1">{#N/A,#N/A,FALSE,"Лист4"}</definedName>
    <definedName name="фффф" localSheetId="24" hidden="1">{#N/A,#N/A,FALSE,"Лист4"}</definedName>
    <definedName name="фффф" localSheetId="25" hidden="1">{#N/A,#N/A,FALSE,"Лист4"}</definedName>
    <definedName name="фффф" localSheetId="26" hidden="1">{#N/A,#N/A,FALSE,"Лист4"}</definedName>
    <definedName name="фффф" localSheetId="36" hidden="1">{#N/A,#N/A,FALSE,"Лист4"}</definedName>
    <definedName name="фффф" localSheetId="45" hidden="1">{#N/A,#N/A,FALSE,"Лист4"}</definedName>
    <definedName name="фффф" localSheetId="46" hidden="1">{#N/A,#N/A,FALSE,"Лист4"}</definedName>
    <definedName name="фффф" localSheetId="44" hidden="1">{#N/A,#N/A,FALSE,"Лист4"}</definedName>
    <definedName name="фффф" localSheetId="52" hidden="1">{#N/A,#N/A,FALSE,"Лист4"}</definedName>
    <definedName name="фффф" localSheetId="55" hidden="1">{#N/A,#N/A,FALSE,"Лист4"}</definedName>
    <definedName name="фффф" localSheetId="56" hidden="1">{#N/A,#N/A,FALSE,"Лист4"}</definedName>
    <definedName name="фффф" localSheetId="57" hidden="1">{#N/A,#N/A,FALSE,"Лист4"}</definedName>
    <definedName name="фффф" localSheetId="60" hidden="1">{#N/A,#N/A,FALSE,"Лист4"}</definedName>
    <definedName name="фффф" localSheetId="61" hidden="1">{#N/A,#N/A,FALSE,"Лист4"}</definedName>
    <definedName name="фффф" localSheetId="62" hidden="1">{#N/A,#N/A,FALSE,"Лист4"}</definedName>
    <definedName name="фффф" localSheetId="63" hidden="1">{#N/A,#N/A,FALSE,"Лист4"}</definedName>
    <definedName name="фффф" localSheetId="64" hidden="1">{#N/A,#N/A,FALSE,"Лист4"}</definedName>
    <definedName name="фффф" localSheetId="65" hidden="1">{#N/A,#N/A,FALSE,"Лист4"}</definedName>
    <definedName name="фффф" localSheetId="66" hidden="1">{#N/A,#N/A,FALSE,"Лист4"}</definedName>
    <definedName name="фффф" localSheetId="67" hidden="1">{#N/A,#N/A,FALSE,"Лист4"}</definedName>
    <definedName name="фффф" localSheetId="68" hidden="1">{#N/A,#N/A,FALSE,"Лист4"}</definedName>
    <definedName name="фффф" localSheetId="69" hidden="1">{#N/A,#N/A,FALSE,"Лист4"}</definedName>
    <definedName name="фффф" localSheetId="70" hidden="1">{#N/A,#N/A,FALSE,"Лист4"}</definedName>
    <definedName name="фффф" localSheetId="71" hidden="1">{#N/A,#N/A,FALSE,"Лист4"}</definedName>
    <definedName name="фффф" localSheetId="72" hidden="1">{#N/A,#N/A,FALSE,"Лист4"}</definedName>
    <definedName name="фффф" localSheetId="76" hidden="1">{#N/A,#N/A,FALSE,"Лист4"}</definedName>
    <definedName name="фффф" localSheetId="77" hidden="1">{#N/A,#N/A,FALSE,"Лист4"}</definedName>
    <definedName name="фффф" localSheetId="78" hidden="1">{#N/A,#N/A,FALSE,"Лист4"}</definedName>
    <definedName name="фффф" localSheetId="80" hidden="1">{#N/A,#N/A,FALSE,"Лист4"}</definedName>
    <definedName name="фффф" localSheetId="84" hidden="1">{#N/A,#N/A,FALSE,"Лист4"}</definedName>
    <definedName name="фффф" localSheetId="88" hidden="1">{#N/A,#N/A,FALSE,"Лист4"}</definedName>
    <definedName name="фффф" localSheetId="89" hidden="1">{#N/A,#N/A,FALSE,"Лист4"}</definedName>
    <definedName name="фффф" localSheetId="91" hidden="1">{#N/A,#N/A,FALSE,"Лист4"}</definedName>
    <definedName name="фффф" localSheetId="92" hidden="1">{#N/A,#N/A,FALSE,"Лист4"}</definedName>
    <definedName name="фффф" localSheetId="93" hidden="1">{#N/A,#N/A,FALSE,"Лист4"}</definedName>
    <definedName name="фффф" localSheetId="74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2" hidden="1">{#N/A,#N/A,FALSE,"Лист4"}</definedName>
    <definedName name="ффффф" localSheetId="19" hidden="1">{#N/A,#N/A,FALSE,"Лист4"}</definedName>
    <definedName name="ффффф" localSheetId="31" hidden="1">{#N/A,#N/A,FALSE,"Лист4"}</definedName>
    <definedName name="ффффф" localSheetId="22" hidden="1">{#N/A,#N/A,FALSE,"Лист4"}</definedName>
    <definedName name="ффффф" localSheetId="23" hidden="1">{#N/A,#N/A,FALSE,"Лист4"}</definedName>
    <definedName name="ффффф" localSheetId="24" hidden="1">{#N/A,#N/A,FALSE,"Лист4"}</definedName>
    <definedName name="ффффф" localSheetId="25" hidden="1">{#N/A,#N/A,FALSE,"Лист4"}</definedName>
    <definedName name="ффффф" localSheetId="26" hidden="1">{#N/A,#N/A,FALSE,"Лист4"}</definedName>
    <definedName name="ффффф" localSheetId="36" hidden="1">{#N/A,#N/A,FALSE,"Лист4"}</definedName>
    <definedName name="ффффф" localSheetId="45" hidden="1">{#N/A,#N/A,FALSE,"Лист4"}</definedName>
    <definedName name="ффффф" localSheetId="46" hidden="1">{#N/A,#N/A,FALSE,"Лист4"}</definedName>
    <definedName name="ффффф" localSheetId="44" hidden="1">{#N/A,#N/A,FALSE,"Лист4"}</definedName>
    <definedName name="ффффф" localSheetId="52" hidden="1">{#N/A,#N/A,FALSE,"Лист4"}</definedName>
    <definedName name="ффффф" localSheetId="55" hidden="1">{#N/A,#N/A,FALSE,"Лист4"}</definedName>
    <definedName name="ффффф" localSheetId="56" hidden="1">{#N/A,#N/A,FALSE,"Лист4"}</definedName>
    <definedName name="ффффф" localSheetId="57" hidden="1">{#N/A,#N/A,FALSE,"Лист4"}</definedName>
    <definedName name="ффффф" localSheetId="60" hidden="1">{#N/A,#N/A,FALSE,"Лист4"}</definedName>
    <definedName name="ффффф" localSheetId="61" hidden="1">{#N/A,#N/A,FALSE,"Лист4"}</definedName>
    <definedName name="ффффф" localSheetId="62" hidden="1">{#N/A,#N/A,FALSE,"Лист4"}</definedName>
    <definedName name="ффффф" localSheetId="63" hidden="1">{#N/A,#N/A,FALSE,"Лист4"}</definedName>
    <definedName name="ффффф" localSheetId="64" hidden="1">{#N/A,#N/A,FALSE,"Лист4"}</definedName>
    <definedName name="ффффф" localSheetId="65" hidden="1">{#N/A,#N/A,FALSE,"Лист4"}</definedName>
    <definedName name="ффффф" localSheetId="66" hidden="1">{#N/A,#N/A,FALSE,"Лист4"}</definedName>
    <definedName name="ффффф" localSheetId="67" hidden="1">{#N/A,#N/A,FALSE,"Лист4"}</definedName>
    <definedName name="ффффф" localSheetId="68" hidden="1">{#N/A,#N/A,FALSE,"Лист4"}</definedName>
    <definedName name="ффффф" localSheetId="69" hidden="1">{#N/A,#N/A,FALSE,"Лист4"}</definedName>
    <definedName name="ффффф" localSheetId="70" hidden="1">{#N/A,#N/A,FALSE,"Лист4"}</definedName>
    <definedName name="ффффф" localSheetId="71" hidden="1">{#N/A,#N/A,FALSE,"Лист4"}</definedName>
    <definedName name="ффффф" localSheetId="72" hidden="1">{#N/A,#N/A,FALSE,"Лист4"}</definedName>
    <definedName name="ффффф" localSheetId="76" hidden="1">{#N/A,#N/A,FALSE,"Лист4"}</definedName>
    <definedName name="ффффф" localSheetId="77" hidden="1">{#N/A,#N/A,FALSE,"Лист4"}</definedName>
    <definedName name="ффффф" localSheetId="78" hidden="1">{#N/A,#N/A,FALSE,"Лист4"}</definedName>
    <definedName name="ффффф" localSheetId="80" hidden="1">{#N/A,#N/A,FALSE,"Лист4"}</definedName>
    <definedName name="ффффф" localSheetId="84" hidden="1">{#N/A,#N/A,FALSE,"Лист4"}</definedName>
    <definedName name="ффффф" localSheetId="88" hidden="1">{#N/A,#N/A,FALSE,"Лист4"}</definedName>
    <definedName name="ффффф" localSheetId="89" hidden="1">{#N/A,#N/A,FALSE,"Лист4"}</definedName>
    <definedName name="ффффф" localSheetId="91" hidden="1">{#N/A,#N/A,FALSE,"Лист4"}</definedName>
    <definedName name="ффффф" localSheetId="92" hidden="1">{#N/A,#N/A,FALSE,"Лист4"}</definedName>
    <definedName name="ффффф" localSheetId="93" hidden="1">{#N/A,#N/A,FALSE,"Лист4"}</definedName>
    <definedName name="ффффф" localSheetId="74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2" hidden="1">{#N/A,#N/A,FALSE,"Лист4"}</definedName>
    <definedName name="хз" localSheetId="19" hidden="1">{#N/A,#N/A,FALSE,"Лист4"}</definedName>
    <definedName name="хз" localSheetId="31" hidden="1">{#N/A,#N/A,FALSE,"Лист4"}</definedName>
    <definedName name="хз" localSheetId="22" hidden="1">{#N/A,#N/A,FALSE,"Лист4"}</definedName>
    <definedName name="хз" localSheetId="23" hidden="1">{#N/A,#N/A,FALSE,"Лист4"}</definedName>
    <definedName name="хз" localSheetId="24" hidden="1">{#N/A,#N/A,FALSE,"Лист4"}</definedName>
    <definedName name="хз" localSheetId="25" hidden="1">{#N/A,#N/A,FALSE,"Лист4"}</definedName>
    <definedName name="хз" localSheetId="26" hidden="1">{#N/A,#N/A,FALSE,"Лист4"}</definedName>
    <definedName name="хз" localSheetId="36" hidden="1">{#N/A,#N/A,FALSE,"Лист4"}</definedName>
    <definedName name="хз" localSheetId="45" hidden="1">{#N/A,#N/A,FALSE,"Лист4"}</definedName>
    <definedName name="хз" localSheetId="46" hidden="1">{#N/A,#N/A,FALSE,"Лист4"}</definedName>
    <definedName name="хз" localSheetId="44" hidden="1">{#N/A,#N/A,FALSE,"Лист4"}</definedName>
    <definedName name="хз" localSheetId="52" hidden="1">{#N/A,#N/A,FALSE,"Лист4"}</definedName>
    <definedName name="хз" localSheetId="55" hidden="1">{#N/A,#N/A,FALSE,"Лист4"}</definedName>
    <definedName name="хз" localSheetId="56" hidden="1">{#N/A,#N/A,FALSE,"Лист4"}</definedName>
    <definedName name="хз" localSheetId="57" hidden="1">{#N/A,#N/A,FALSE,"Лист4"}</definedName>
    <definedName name="хз" localSheetId="60" hidden="1">{#N/A,#N/A,FALSE,"Лист4"}</definedName>
    <definedName name="хз" localSheetId="61" hidden="1">{#N/A,#N/A,FALSE,"Лист4"}</definedName>
    <definedName name="хз" localSheetId="62" hidden="1">{#N/A,#N/A,FALSE,"Лист4"}</definedName>
    <definedName name="хз" localSheetId="63" hidden="1">{#N/A,#N/A,FALSE,"Лист4"}</definedName>
    <definedName name="хз" localSheetId="64" hidden="1">{#N/A,#N/A,FALSE,"Лист4"}</definedName>
    <definedName name="хз" localSheetId="65" hidden="1">{#N/A,#N/A,FALSE,"Лист4"}</definedName>
    <definedName name="хз" localSheetId="66" hidden="1">{#N/A,#N/A,FALSE,"Лист4"}</definedName>
    <definedName name="хз" localSheetId="67" hidden="1">{#N/A,#N/A,FALSE,"Лист4"}</definedName>
    <definedName name="хз" localSheetId="68" hidden="1">{#N/A,#N/A,FALSE,"Лист4"}</definedName>
    <definedName name="хз" localSheetId="69" hidden="1">{#N/A,#N/A,FALSE,"Лист4"}</definedName>
    <definedName name="хз" localSheetId="70" hidden="1">{#N/A,#N/A,FALSE,"Лист4"}</definedName>
    <definedName name="хз" localSheetId="71" hidden="1">{#N/A,#N/A,FALSE,"Лист4"}</definedName>
    <definedName name="хз" localSheetId="72" hidden="1">{#N/A,#N/A,FALSE,"Лист4"}</definedName>
    <definedName name="хз" localSheetId="76" hidden="1">{#N/A,#N/A,FALSE,"Лист4"}</definedName>
    <definedName name="хз" localSheetId="77" hidden="1">{#N/A,#N/A,FALSE,"Лист4"}</definedName>
    <definedName name="хз" localSheetId="78" hidden="1">{#N/A,#N/A,FALSE,"Лист4"}</definedName>
    <definedName name="хз" localSheetId="80" hidden="1">{#N/A,#N/A,FALSE,"Лист4"}</definedName>
    <definedName name="хз" localSheetId="84" hidden="1">{#N/A,#N/A,FALSE,"Лист4"}</definedName>
    <definedName name="хз" localSheetId="88" hidden="1">{#N/A,#N/A,FALSE,"Лист4"}</definedName>
    <definedName name="хз" localSheetId="89" hidden="1">{#N/A,#N/A,FALSE,"Лист4"}</definedName>
    <definedName name="хз" localSheetId="91" hidden="1">{#N/A,#N/A,FALSE,"Лист4"}</definedName>
    <definedName name="хз" localSheetId="92" hidden="1">{#N/A,#N/A,FALSE,"Лист4"}</definedName>
    <definedName name="хз" localSheetId="93" hidden="1">{#N/A,#N/A,FALSE,"Лист4"}</definedName>
    <definedName name="хз" localSheetId="74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2" hidden="1">{#N/A,#N/A,FALSE,"Лист4"}</definedName>
    <definedName name="хїз" localSheetId="19" hidden="1">{#N/A,#N/A,FALSE,"Лист4"}</definedName>
    <definedName name="хїз" localSheetId="31" hidden="1">{#N/A,#N/A,FALSE,"Лист4"}</definedName>
    <definedName name="хїз" localSheetId="22" hidden="1">{#N/A,#N/A,FALSE,"Лист4"}</definedName>
    <definedName name="хїз" localSheetId="23" hidden="1">{#N/A,#N/A,FALSE,"Лист4"}</definedName>
    <definedName name="хїз" localSheetId="24" hidden="1">{#N/A,#N/A,FALSE,"Лист4"}</definedName>
    <definedName name="хїз" localSheetId="25" hidden="1">{#N/A,#N/A,FALSE,"Лист4"}</definedName>
    <definedName name="хїз" localSheetId="26" hidden="1">{#N/A,#N/A,FALSE,"Лист4"}</definedName>
    <definedName name="хїз" localSheetId="36" hidden="1">{#N/A,#N/A,FALSE,"Лист4"}</definedName>
    <definedName name="хїз" localSheetId="45" hidden="1">{#N/A,#N/A,FALSE,"Лист4"}</definedName>
    <definedName name="хїз" localSheetId="46" hidden="1">{#N/A,#N/A,FALSE,"Лист4"}</definedName>
    <definedName name="хїз" localSheetId="44" hidden="1">{#N/A,#N/A,FALSE,"Лист4"}</definedName>
    <definedName name="хїз" localSheetId="52" hidden="1">{#N/A,#N/A,FALSE,"Лист4"}</definedName>
    <definedName name="хїз" localSheetId="55" hidden="1">{#N/A,#N/A,FALSE,"Лист4"}</definedName>
    <definedName name="хїз" localSheetId="56" hidden="1">{#N/A,#N/A,FALSE,"Лист4"}</definedName>
    <definedName name="хїз" localSheetId="57" hidden="1">{#N/A,#N/A,FALSE,"Лист4"}</definedName>
    <definedName name="хїз" localSheetId="60" hidden="1">{#N/A,#N/A,FALSE,"Лист4"}</definedName>
    <definedName name="хїз" localSheetId="61" hidden="1">{#N/A,#N/A,FALSE,"Лист4"}</definedName>
    <definedName name="хїз" localSheetId="62" hidden="1">{#N/A,#N/A,FALSE,"Лист4"}</definedName>
    <definedName name="хїз" localSheetId="63" hidden="1">{#N/A,#N/A,FALSE,"Лист4"}</definedName>
    <definedName name="хїз" localSheetId="64" hidden="1">{#N/A,#N/A,FALSE,"Лист4"}</definedName>
    <definedName name="хїз" localSheetId="65" hidden="1">{#N/A,#N/A,FALSE,"Лист4"}</definedName>
    <definedName name="хїз" localSheetId="66" hidden="1">{#N/A,#N/A,FALSE,"Лист4"}</definedName>
    <definedName name="хїз" localSheetId="67" hidden="1">{#N/A,#N/A,FALSE,"Лист4"}</definedName>
    <definedName name="хїз" localSheetId="68" hidden="1">{#N/A,#N/A,FALSE,"Лист4"}</definedName>
    <definedName name="хїз" localSheetId="69" hidden="1">{#N/A,#N/A,FALSE,"Лист4"}</definedName>
    <definedName name="хїз" localSheetId="70" hidden="1">{#N/A,#N/A,FALSE,"Лист4"}</definedName>
    <definedName name="хїз" localSheetId="71" hidden="1">{#N/A,#N/A,FALSE,"Лист4"}</definedName>
    <definedName name="хїз" localSheetId="72" hidden="1">{#N/A,#N/A,FALSE,"Лист4"}</definedName>
    <definedName name="хїз" localSheetId="76" hidden="1">{#N/A,#N/A,FALSE,"Лист4"}</definedName>
    <definedName name="хїз" localSheetId="77" hidden="1">{#N/A,#N/A,FALSE,"Лист4"}</definedName>
    <definedName name="хїз" localSheetId="78" hidden="1">{#N/A,#N/A,FALSE,"Лист4"}</definedName>
    <definedName name="хїз" localSheetId="80" hidden="1">{#N/A,#N/A,FALSE,"Лист4"}</definedName>
    <definedName name="хїз" localSheetId="84" hidden="1">{#N/A,#N/A,FALSE,"Лист4"}</definedName>
    <definedName name="хїз" localSheetId="88" hidden="1">{#N/A,#N/A,FALSE,"Лист4"}</definedName>
    <definedName name="хїз" localSheetId="89" hidden="1">{#N/A,#N/A,FALSE,"Лист4"}</definedName>
    <definedName name="хїз" localSheetId="91" hidden="1">{#N/A,#N/A,FALSE,"Лист4"}</definedName>
    <definedName name="хїз" localSheetId="92" hidden="1">{#N/A,#N/A,FALSE,"Лист4"}</definedName>
    <definedName name="хїз" localSheetId="93" hidden="1">{#N/A,#N/A,FALSE,"Лист4"}</definedName>
    <definedName name="хїз" localSheetId="74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2" hidden="1">{#N/A,#N/A,FALSE,"Лист4"}</definedName>
    <definedName name="ххх" localSheetId="19" hidden="1">{#N/A,#N/A,FALSE,"Лист4"}</definedName>
    <definedName name="ххх" localSheetId="31" hidden="1">{#N/A,#N/A,FALSE,"Лист4"}</definedName>
    <definedName name="ххх" localSheetId="22" hidden="1">{#N/A,#N/A,FALSE,"Лист4"}</definedName>
    <definedName name="ххх" localSheetId="23" hidden="1">{#N/A,#N/A,FALSE,"Лист4"}</definedName>
    <definedName name="ххх" localSheetId="24" hidden="1">{#N/A,#N/A,FALSE,"Лист4"}</definedName>
    <definedName name="ххх" localSheetId="25" hidden="1">{#N/A,#N/A,FALSE,"Лист4"}</definedName>
    <definedName name="ххх" localSheetId="26" hidden="1">{#N/A,#N/A,FALSE,"Лист4"}</definedName>
    <definedName name="ххх" localSheetId="36" hidden="1">{#N/A,#N/A,FALSE,"Лист4"}</definedName>
    <definedName name="ххх" localSheetId="45" hidden="1">{#N/A,#N/A,FALSE,"Лист4"}</definedName>
    <definedName name="ххх" localSheetId="46" hidden="1">{#N/A,#N/A,FALSE,"Лист4"}</definedName>
    <definedName name="ххх" localSheetId="44" hidden="1">{#N/A,#N/A,FALSE,"Лист4"}</definedName>
    <definedName name="ххх" localSheetId="52" hidden="1">{#N/A,#N/A,FALSE,"Лист4"}</definedName>
    <definedName name="ххх" localSheetId="55" hidden="1">{#N/A,#N/A,FALSE,"Лист4"}</definedName>
    <definedName name="ххх" localSheetId="56" hidden="1">{#N/A,#N/A,FALSE,"Лист4"}</definedName>
    <definedName name="ххх" localSheetId="57" hidden="1">{#N/A,#N/A,FALSE,"Лист4"}</definedName>
    <definedName name="ххх" localSheetId="60" hidden="1">{#N/A,#N/A,FALSE,"Лист4"}</definedName>
    <definedName name="ххх" localSheetId="61" hidden="1">{#N/A,#N/A,FALSE,"Лист4"}</definedName>
    <definedName name="ххх" localSheetId="62" hidden="1">{#N/A,#N/A,FALSE,"Лист4"}</definedName>
    <definedName name="ххх" localSheetId="63" hidden="1">{#N/A,#N/A,FALSE,"Лист4"}</definedName>
    <definedName name="ххх" localSheetId="64" hidden="1">{#N/A,#N/A,FALSE,"Лист4"}</definedName>
    <definedName name="ххх" localSheetId="65" hidden="1">{#N/A,#N/A,FALSE,"Лист4"}</definedName>
    <definedName name="ххх" localSheetId="66" hidden="1">{#N/A,#N/A,FALSE,"Лист4"}</definedName>
    <definedName name="ххх" localSheetId="67" hidden="1">{#N/A,#N/A,FALSE,"Лист4"}</definedName>
    <definedName name="ххх" localSheetId="68" hidden="1">{#N/A,#N/A,FALSE,"Лист4"}</definedName>
    <definedName name="ххх" localSheetId="69" hidden="1">{#N/A,#N/A,FALSE,"Лист4"}</definedName>
    <definedName name="ххх" localSheetId="70" hidden="1">{#N/A,#N/A,FALSE,"Лист4"}</definedName>
    <definedName name="ххх" localSheetId="71" hidden="1">{#N/A,#N/A,FALSE,"Лист4"}</definedName>
    <definedName name="ххх" localSheetId="72" hidden="1">{#N/A,#N/A,FALSE,"Лист4"}</definedName>
    <definedName name="ххх" localSheetId="76" hidden="1">{#N/A,#N/A,FALSE,"Лист4"}</definedName>
    <definedName name="ххх" localSheetId="77" hidden="1">{#N/A,#N/A,FALSE,"Лист4"}</definedName>
    <definedName name="ххх" localSheetId="78" hidden="1">{#N/A,#N/A,FALSE,"Лист4"}</definedName>
    <definedName name="ххх" localSheetId="80" hidden="1">{#N/A,#N/A,FALSE,"Лист4"}</definedName>
    <definedName name="ххх" localSheetId="84" hidden="1">{#N/A,#N/A,FALSE,"Лист4"}</definedName>
    <definedName name="ххх" localSheetId="88" hidden="1">{#N/A,#N/A,FALSE,"Лист4"}</definedName>
    <definedName name="ххх" localSheetId="89" hidden="1">{#N/A,#N/A,FALSE,"Лист4"}</definedName>
    <definedName name="ххх" localSheetId="91" hidden="1">{#N/A,#N/A,FALSE,"Лист4"}</definedName>
    <definedName name="ххх" localSheetId="92" hidden="1">{#N/A,#N/A,FALSE,"Лист4"}</definedName>
    <definedName name="ххх" localSheetId="93" hidden="1">{#N/A,#N/A,FALSE,"Лист4"}</definedName>
    <definedName name="ххх" localSheetId="74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2" hidden="1">{#N/A,#N/A,FALSE,"Лист4"}</definedName>
    <definedName name="ц" localSheetId="19" hidden="1">{#N/A,#N/A,FALSE,"Лист4"}</definedName>
    <definedName name="ц" localSheetId="31" hidden="1">{#N/A,#N/A,FALSE,"Лист4"}</definedName>
    <definedName name="ц" localSheetId="22" hidden="1">{#N/A,#N/A,FALSE,"Лист4"}</definedName>
    <definedName name="ц" localSheetId="23" hidden="1">{#N/A,#N/A,FALSE,"Лист4"}</definedName>
    <definedName name="ц" localSheetId="24" hidden="1">{#N/A,#N/A,FALSE,"Лист4"}</definedName>
    <definedName name="ц" localSheetId="25" hidden="1">{#N/A,#N/A,FALSE,"Лист4"}</definedName>
    <definedName name="ц" localSheetId="26" hidden="1">{#N/A,#N/A,FALSE,"Лист4"}</definedName>
    <definedName name="ц" localSheetId="36" hidden="1">{#N/A,#N/A,FALSE,"Лист4"}</definedName>
    <definedName name="ц" localSheetId="45" hidden="1">{#N/A,#N/A,FALSE,"Лист4"}</definedName>
    <definedName name="ц" localSheetId="46" hidden="1">{#N/A,#N/A,FALSE,"Лист4"}</definedName>
    <definedName name="ц" localSheetId="44" hidden="1">{#N/A,#N/A,FALSE,"Лист4"}</definedName>
    <definedName name="ц" localSheetId="52" hidden="1">{#N/A,#N/A,FALSE,"Лист4"}</definedName>
    <definedName name="ц" localSheetId="55" hidden="1">{#N/A,#N/A,FALSE,"Лист4"}</definedName>
    <definedName name="ц" localSheetId="56" hidden="1">{#N/A,#N/A,FALSE,"Лист4"}</definedName>
    <definedName name="ц" localSheetId="57" hidden="1">{#N/A,#N/A,FALSE,"Лист4"}</definedName>
    <definedName name="ц" localSheetId="60" hidden="1">{#N/A,#N/A,FALSE,"Лист4"}</definedName>
    <definedName name="ц" localSheetId="61" hidden="1">{#N/A,#N/A,FALSE,"Лист4"}</definedName>
    <definedName name="ц" localSheetId="62" hidden="1">{#N/A,#N/A,FALSE,"Лист4"}</definedName>
    <definedName name="ц" localSheetId="63" hidden="1">{#N/A,#N/A,FALSE,"Лист4"}</definedName>
    <definedName name="ц" localSheetId="64" hidden="1">{#N/A,#N/A,FALSE,"Лист4"}</definedName>
    <definedName name="ц" localSheetId="65" hidden="1">{#N/A,#N/A,FALSE,"Лист4"}</definedName>
    <definedName name="ц" localSheetId="66" hidden="1">{#N/A,#N/A,FALSE,"Лист4"}</definedName>
    <definedName name="ц" localSheetId="67" hidden="1">{#N/A,#N/A,FALSE,"Лист4"}</definedName>
    <definedName name="ц" localSheetId="68" hidden="1">{#N/A,#N/A,FALSE,"Лист4"}</definedName>
    <definedName name="ц" localSheetId="69" hidden="1">{#N/A,#N/A,FALSE,"Лист4"}</definedName>
    <definedName name="ц" localSheetId="70" hidden="1">{#N/A,#N/A,FALSE,"Лист4"}</definedName>
    <definedName name="ц" localSheetId="71" hidden="1">{#N/A,#N/A,FALSE,"Лист4"}</definedName>
    <definedName name="ц" localSheetId="72" hidden="1">{#N/A,#N/A,FALSE,"Лист4"}</definedName>
    <definedName name="ц" localSheetId="76" hidden="1">{#N/A,#N/A,FALSE,"Лист4"}</definedName>
    <definedName name="ц" localSheetId="77" hidden="1">{#N/A,#N/A,FALSE,"Лист4"}</definedName>
    <definedName name="ц" localSheetId="78" hidden="1">{#N/A,#N/A,FALSE,"Лист4"}</definedName>
    <definedName name="ц" localSheetId="80" hidden="1">{#N/A,#N/A,FALSE,"Лист4"}</definedName>
    <definedName name="ц" localSheetId="84" hidden="1">{#N/A,#N/A,FALSE,"Лист4"}</definedName>
    <definedName name="ц" localSheetId="88" hidden="1">{#N/A,#N/A,FALSE,"Лист4"}</definedName>
    <definedName name="ц" localSheetId="89" hidden="1">{#N/A,#N/A,FALSE,"Лист4"}</definedName>
    <definedName name="ц" localSheetId="91" hidden="1">{#N/A,#N/A,FALSE,"Лист4"}</definedName>
    <definedName name="ц" localSheetId="92" hidden="1">{#N/A,#N/A,FALSE,"Лист4"}</definedName>
    <definedName name="ц" localSheetId="93" hidden="1">{#N/A,#N/A,FALSE,"Лист4"}</definedName>
    <definedName name="ц" localSheetId="74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2" hidden="1">{#N/A,#N/A,FALSE,"т02бд"}</definedName>
    <definedName name="ц_1" localSheetId="19" hidden="1">{#N/A,#N/A,FALSE,"т02бд"}</definedName>
    <definedName name="ц_1" localSheetId="31" hidden="1">{#N/A,#N/A,FALSE,"т02бд"}</definedName>
    <definedName name="ц_1" localSheetId="22" hidden="1">{#N/A,#N/A,FALSE,"т02бд"}</definedName>
    <definedName name="ц_1" localSheetId="23" hidden="1">{#N/A,#N/A,FALSE,"т02бд"}</definedName>
    <definedName name="ц_1" localSheetId="24" hidden="1">{#N/A,#N/A,FALSE,"т02бд"}</definedName>
    <definedName name="ц_1" localSheetId="25" hidden="1">{#N/A,#N/A,FALSE,"т02бд"}</definedName>
    <definedName name="ц_1" localSheetId="26" hidden="1">{#N/A,#N/A,FALSE,"т02бд"}</definedName>
    <definedName name="ц_1" localSheetId="36" hidden="1">{#N/A,#N/A,FALSE,"т02бд"}</definedName>
    <definedName name="ц_1" localSheetId="45" hidden="1">{#N/A,#N/A,FALSE,"т02бд"}</definedName>
    <definedName name="ц_1" localSheetId="46" hidden="1">{#N/A,#N/A,FALSE,"т02бд"}</definedName>
    <definedName name="ц_1" localSheetId="44" hidden="1">{#N/A,#N/A,FALSE,"т02бд"}</definedName>
    <definedName name="ц_1" localSheetId="52" hidden="1">{#N/A,#N/A,FALSE,"т02бд"}</definedName>
    <definedName name="ц_1" localSheetId="55" hidden="1">{#N/A,#N/A,FALSE,"т02бд"}</definedName>
    <definedName name="ц_1" localSheetId="56" hidden="1">{#N/A,#N/A,FALSE,"т02бд"}</definedName>
    <definedName name="ц_1" localSheetId="57" hidden="1">{#N/A,#N/A,FALSE,"т02бд"}</definedName>
    <definedName name="ц_1" localSheetId="60" hidden="1">{#N/A,#N/A,FALSE,"т02бд"}</definedName>
    <definedName name="ц_1" localSheetId="61" hidden="1">{#N/A,#N/A,FALSE,"т02бд"}</definedName>
    <definedName name="ц_1" localSheetId="62" hidden="1">{#N/A,#N/A,FALSE,"т02бд"}</definedName>
    <definedName name="ц_1" localSheetId="63" hidden="1">{#N/A,#N/A,FALSE,"т02бд"}</definedName>
    <definedName name="ц_1" localSheetId="64" hidden="1">{#N/A,#N/A,FALSE,"т02бд"}</definedName>
    <definedName name="ц_1" localSheetId="65" hidden="1">{#N/A,#N/A,FALSE,"т02бд"}</definedName>
    <definedName name="ц_1" localSheetId="66" hidden="1">{#N/A,#N/A,FALSE,"т02бд"}</definedName>
    <definedName name="ц_1" localSheetId="67" hidden="1">{#N/A,#N/A,FALSE,"т02бд"}</definedName>
    <definedName name="ц_1" localSheetId="68" hidden="1">{#N/A,#N/A,FALSE,"т02бд"}</definedName>
    <definedName name="ц_1" localSheetId="69" hidden="1">{#N/A,#N/A,FALSE,"т02бд"}</definedName>
    <definedName name="ц_1" localSheetId="70" hidden="1">{#N/A,#N/A,FALSE,"т02бд"}</definedName>
    <definedName name="ц_1" localSheetId="71" hidden="1">{#N/A,#N/A,FALSE,"т02бд"}</definedName>
    <definedName name="ц_1" localSheetId="72" hidden="1">{#N/A,#N/A,FALSE,"т02бд"}</definedName>
    <definedName name="ц_1" localSheetId="76" hidden="1">{#N/A,#N/A,FALSE,"т02бд"}</definedName>
    <definedName name="ц_1" localSheetId="78" hidden="1">{#N/A,#N/A,FALSE,"т02бд"}</definedName>
    <definedName name="ц_1" localSheetId="84" hidden="1">{#N/A,#N/A,FALSE,"т02бд"}</definedName>
    <definedName name="ц_1" localSheetId="88" hidden="1">{#N/A,#N/A,FALSE,"т02бд"}</definedName>
    <definedName name="ц_1" localSheetId="91" hidden="1">{#N/A,#N/A,FALSE,"т02бд"}</definedName>
    <definedName name="ц_1" localSheetId="92" hidden="1">{#N/A,#N/A,FALSE,"т02бд"}</definedName>
    <definedName name="ц_1" localSheetId="93" hidden="1">{#N/A,#N/A,FALSE,"т02бд"}</definedName>
    <definedName name="ц_1" localSheetId="74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2" hidden="1">{#N/A,#N/A,FALSE,"т02бд"}</definedName>
    <definedName name="ц_2" localSheetId="19" hidden="1">{#N/A,#N/A,FALSE,"т02бд"}</definedName>
    <definedName name="ц_2" localSheetId="31" hidden="1">{#N/A,#N/A,FALSE,"т02бд"}</definedName>
    <definedName name="ц_2" localSheetId="22" hidden="1">{#N/A,#N/A,FALSE,"т02бд"}</definedName>
    <definedName name="ц_2" localSheetId="23" hidden="1">{#N/A,#N/A,FALSE,"т02бд"}</definedName>
    <definedName name="ц_2" localSheetId="24" hidden="1">{#N/A,#N/A,FALSE,"т02бд"}</definedName>
    <definedName name="ц_2" localSheetId="25" hidden="1">{#N/A,#N/A,FALSE,"т02бд"}</definedName>
    <definedName name="ц_2" localSheetId="26" hidden="1">{#N/A,#N/A,FALSE,"т02бд"}</definedName>
    <definedName name="ц_2" localSheetId="36" hidden="1">{#N/A,#N/A,FALSE,"т02бд"}</definedName>
    <definedName name="ц_2" localSheetId="45" hidden="1">{#N/A,#N/A,FALSE,"т02бд"}</definedName>
    <definedName name="ц_2" localSheetId="46" hidden="1">{#N/A,#N/A,FALSE,"т02бд"}</definedName>
    <definedName name="ц_2" localSheetId="44" hidden="1">{#N/A,#N/A,FALSE,"т02бд"}</definedName>
    <definedName name="ц_2" localSheetId="52" hidden="1">{#N/A,#N/A,FALSE,"т02бд"}</definedName>
    <definedName name="ц_2" localSheetId="55" hidden="1">{#N/A,#N/A,FALSE,"т02бд"}</definedName>
    <definedName name="ц_2" localSheetId="56" hidden="1">{#N/A,#N/A,FALSE,"т02бд"}</definedName>
    <definedName name="ц_2" localSheetId="57" hidden="1">{#N/A,#N/A,FALSE,"т02бд"}</definedName>
    <definedName name="ц_2" localSheetId="60" hidden="1">{#N/A,#N/A,FALSE,"т02бд"}</definedName>
    <definedName name="ц_2" localSheetId="61" hidden="1">{#N/A,#N/A,FALSE,"т02бд"}</definedName>
    <definedName name="ц_2" localSheetId="62" hidden="1">{#N/A,#N/A,FALSE,"т02бд"}</definedName>
    <definedName name="ц_2" localSheetId="63" hidden="1">{#N/A,#N/A,FALSE,"т02бд"}</definedName>
    <definedName name="ц_2" localSheetId="64" hidden="1">{#N/A,#N/A,FALSE,"т02бд"}</definedName>
    <definedName name="ц_2" localSheetId="65" hidden="1">{#N/A,#N/A,FALSE,"т02бд"}</definedName>
    <definedName name="ц_2" localSheetId="66" hidden="1">{#N/A,#N/A,FALSE,"т02бд"}</definedName>
    <definedName name="ц_2" localSheetId="67" hidden="1">{#N/A,#N/A,FALSE,"т02бд"}</definedName>
    <definedName name="ц_2" localSheetId="68" hidden="1">{#N/A,#N/A,FALSE,"т02бд"}</definedName>
    <definedName name="ц_2" localSheetId="69" hidden="1">{#N/A,#N/A,FALSE,"т02бд"}</definedName>
    <definedName name="ц_2" localSheetId="70" hidden="1">{#N/A,#N/A,FALSE,"т02бд"}</definedName>
    <definedName name="ц_2" localSheetId="71" hidden="1">{#N/A,#N/A,FALSE,"т02бд"}</definedName>
    <definedName name="ц_2" localSheetId="72" hidden="1">{#N/A,#N/A,FALSE,"т02бд"}</definedName>
    <definedName name="ц_2" localSheetId="76" hidden="1">{#N/A,#N/A,FALSE,"т02бд"}</definedName>
    <definedName name="ц_2" localSheetId="78" hidden="1">{#N/A,#N/A,FALSE,"т02бд"}</definedName>
    <definedName name="ц_2" localSheetId="84" hidden="1">{#N/A,#N/A,FALSE,"т02бд"}</definedName>
    <definedName name="ц_2" localSheetId="88" hidden="1">{#N/A,#N/A,FALSE,"т02бд"}</definedName>
    <definedName name="ц_2" localSheetId="91" hidden="1">{#N/A,#N/A,FALSE,"т02бд"}</definedName>
    <definedName name="ц_2" localSheetId="92" hidden="1">{#N/A,#N/A,FALSE,"т02бд"}</definedName>
    <definedName name="ц_2" localSheetId="93" hidden="1">{#N/A,#N/A,FALSE,"т02бд"}</definedName>
    <definedName name="ц_2" localSheetId="74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2" hidden="1">{#N/A,#N/A,FALSE,"Лист4"}</definedName>
    <definedName name="цва" localSheetId="19" hidden="1">{#N/A,#N/A,FALSE,"Лист4"}</definedName>
    <definedName name="цва" localSheetId="31" hidden="1">{#N/A,#N/A,FALSE,"Лист4"}</definedName>
    <definedName name="цва" localSheetId="22" hidden="1">{#N/A,#N/A,FALSE,"Лист4"}</definedName>
    <definedName name="цва" localSheetId="23" hidden="1">{#N/A,#N/A,FALSE,"Лист4"}</definedName>
    <definedName name="цва" localSheetId="24" hidden="1">{#N/A,#N/A,FALSE,"Лист4"}</definedName>
    <definedName name="цва" localSheetId="25" hidden="1">{#N/A,#N/A,FALSE,"Лист4"}</definedName>
    <definedName name="цва" localSheetId="26" hidden="1">{#N/A,#N/A,FALSE,"Лист4"}</definedName>
    <definedName name="цва" localSheetId="36" hidden="1">{#N/A,#N/A,FALSE,"Лист4"}</definedName>
    <definedName name="цва" localSheetId="45" hidden="1">{#N/A,#N/A,FALSE,"Лист4"}</definedName>
    <definedName name="цва" localSheetId="46" hidden="1">{#N/A,#N/A,FALSE,"Лист4"}</definedName>
    <definedName name="цва" localSheetId="44" hidden="1">{#N/A,#N/A,FALSE,"Лист4"}</definedName>
    <definedName name="цва" localSheetId="52" hidden="1">{#N/A,#N/A,FALSE,"Лист4"}</definedName>
    <definedName name="цва" localSheetId="55" hidden="1">{#N/A,#N/A,FALSE,"Лист4"}</definedName>
    <definedName name="цва" localSheetId="56" hidden="1">{#N/A,#N/A,FALSE,"Лист4"}</definedName>
    <definedName name="цва" localSheetId="57" hidden="1">{#N/A,#N/A,FALSE,"Лист4"}</definedName>
    <definedName name="цва" localSheetId="60" hidden="1">{#N/A,#N/A,FALSE,"Лист4"}</definedName>
    <definedName name="цва" localSheetId="61" hidden="1">{#N/A,#N/A,FALSE,"Лист4"}</definedName>
    <definedName name="цва" localSheetId="62" hidden="1">{#N/A,#N/A,FALSE,"Лист4"}</definedName>
    <definedName name="цва" localSheetId="63" hidden="1">{#N/A,#N/A,FALSE,"Лист4"}</definedName>
    <definedName name="цва" localSheetId="64" hidden="1">{#N/A,#N/A,FALSE,"Лист4"}</definedName>
    <definedName name="цва" localSheetId="65" hidden="1">{#N/A,#N/A,FALSE,"Лист4"}</definedName>
    <definedName name="цва" localSheetId="66" hidden="1">{#N/A,#N/A,FALSE,"Лист4"}</definedName>
    <definedName name="цва" localSheetId="67" hidden="1">{#N/A,#N/A,FALSE,"Лист4"}</definedName>
    <definedName name="цва" localSheetId="68" hidden="1">{#N/A,#N/A,FALSE,"Лист4"}</definedName>
    <definedName name="цва" localSheetId="69" hidden="1">{#N/A,#N/A,FALSE,"Лист4"}</definedName>
    <definedName name="цва" localSheetId="70" hidden="1">{#N/A,#N/A,FALSE,"Лист4"}</definedName>
    <definedName name="цва" localSheetId="71" hidden="1">{#N/A,#N/A,FALSE,"Лист4"}</definedName>
    <definedName name="цва" localSheetId="72" hidden="1">{#N/A,#N/A,FALSE,"Лист4"}</definedName>
    <definedName name="цва" localSheetId="76" hidden="1">{#N/A,#N/A,FALSE,"Лист4"}</definedName>
    <definedName name="цва" localSheetId="77" hidden="1">{#N/A,#N/A,FALSE,"Лист4"}</definedName>
    <definedName name="цва" localSheetId="78" hidden="1">{#N/A,#N/A,FALSE,"Лист4"}</definedName>
    <definedName name="цва" localSheetId="80" hidden="1">{#N/A,#N/A,FALSE,"Лист4"}</definedName>
    <definedName name="цва" localSheetId="84" hidden="1">{#N/A,#N/A,FALSE,"Лист4"}</definedName>
    <definedName name="цва" localSheetId="88" hidden="1">{#N/A,#N/A,FALSE,"Лист4"}</definedName>
    <definedName name="цва" localSheetId="89" hidden="1">{#N/A,#N/A,FALSE,"Лист4"}</definedName>
    <definedName name="цва" localSheetId="91" hidden="1">{#N/A,#N/A,FALSE,"Лист4"}</definedName>
    <definedName name="цва" localSheetId="92" hidden="1">{#N/A,#N/A,FALSE,"Лист4"}</definedName>
    <definedName name="цва" localSheetId="93" hidden="1">{#N/A,#N/A,FALSE,"Лист4"}</definedName>
    <definedName name="цва" localSheetId="74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2" hidden="1">{#N/A,#N/A,FALSE,"Лист4"}</definedName>
    <definedName name="цекццецце" localSheetId="19" hidden="1">{#N/A,#N/A,FALSE,"Лист4"}</definedName>
    <definedName name="цекццецце" localSheetId="31" hidden="1">{#N/A,#N/A,FALSE,"Лист4"}</definedName>
    <definedName name="цекццецце" localSheetId="22" hidden="1">{#N/A,#N/A,FALSE,"Лист4"}</definedName>
    <definedName name="цекццецце" localSheetId="23" hidden="1">{#N/A,#N/A,FALSE,"Лист4"}</definedName>
    <definedName name="цекццецце" localSheetId="24" hidden="1">{#N/A,#N/A,FALSE,"Лист4"}</definedName>
    <definedName name="цекццецце" localSheetId="25" hidden="1">{#N/A,#N/A,FALSE,"Лист4"}</definedName>
    <definedName name="цекццецце" localSheetId="26" hidden="1">{#N/A,#N/A,FALSE,"Лист4"}</definedName>
    <definedName name="цекццецце" localSheetId="36" hidden="1">{#N/A,#N/A,FALSE,"Лист4"}</definedName>
    <definedName name="цекццецце" localSheetId="45" hidden="1">{#N/A,#N/A,FALSE,"Лист4"}</definedName>
    <definedName name="цекццецце" localSheetId="46" hidden="1">{#N/A,#N/A,FALSE,"Лист4"}</definedName>
    <definedName name="цекццецце" localSheetId="44" hidden="1">{#N/A,#N/A,FALSE,"Лист4"}</definedName>
    <definedName name="цекццецце" localSheetId="52" hidden="1">{#N/A,#N/A,FALSE,"Лист4"}</definedName>
    <definedName name="цекццецце" localSheetId="55" hidden="1">{#N/A,#N/A,FALSE,"Лист4"}</definedName>
    <definedName name="цекццецце" localSheetId="56" hidden="1">{#N/A,#N/A,FALSE,"Лист4"}</definedName>
    <definedName name="цекццецце" localSheetId="57" hidden="1">{#N/A,#N/A,FALSE,"Лист4"}</definedName>
    <definedName name="цекццецце" localSheetId="60" hidden="1">{#N/A,#N/A,FALSE,"Лист4"}</definedName>
    <definedName name="цекццецце" localSheetId="61" hidden="1">{#N/A,#N/A,FALSE,"Лист4"}</definedName>
    <definedName name="цекццецце" localSheetId="62" hidden="1">{#N/A,#N/A,FALSE,"Лист4"}</definedName>
    <definedName name="цекццецце" localSheetId="63" hidden="1">{#N/A,#N/A,FALSE,"Лист4"}</definedName>
    <definedName name="цекццецце" localSheetId="64" hidden="1">{#N/A,#N/A,FALSE,"Лист4"}</definedName>
    <definedName name="цекццецце" localSheetId="65" hidden="1">{#N/A,#N/A,FALSE,"Лист4"}</definedName>
    <definedName name="цекццецце" localSheetId="66" hidden="1">{#N/A,#N/A,FALSE,"Лист4"}</definedName>
    <definedName name="цекццецце" localSheetId="67" hidden="1">{#N/A,#N/A,FALSE,"Лист4"}</definedName>
    <definedName name="цекццецце" localSheetId="68" hidden="1">{#N/A,#N/A,FALSE,"Лист4"}</definedName>
    <definedName name="цекццецце" localSheetId="69" hidden="1">{#N/A,#N/A,FALSE,"Лист4"}</definedName>
    <definedName name="цекццецце" localSheetId="70" hidden="1">{#N/A,#N/A,FALSE,"Лист4"}</definedName>
    <definedName name="цекццецце" localSheetId="71" hidden="1">{#N/A,#N/A,FALSE,"Лист4"}</definedName>
    <definedName name="цекццецце" localSheetId="72" hidden="1">{#N/A,#N/A,FALSE,"Лист4"}</definedName>
    <definedName name="цекццецце" localSheetId="76" hidden="1">{#N/A,#N/A,FALSE,"Лист4"}</definedName>
    <definedName name="цекццецце" localSheetId="77" hidden="1">{#N/A,#N/A,FALSE,"Лист4"}</definedName>
    <definedName name="цекццецце" localSheetId="78" hidden="1">{#N/A,#N/A,FALSE,"Лист4"}</definedName>
    <definedName name="цекццецце" localSheetId="80" hidden="1">{#N/A,#N/A,FALSE,"Лист4"}</definedName>
    <definedName name="цекццецце" localSheetId="84" hidden="1">{#N/A,#N/A,FALSE,"Лист4"}</definedName>
    <definedName name="цекццецце" localSheetId="88" hidden="1">{#N/A,#N/A,FALSE,"Лист4"}</definedName>
    <definedName name="цекццецце" localSheetId="89" hidden="1">{#N/A,#N/A,FALSE,"Лист4"}</definedName>
    <definedName name="цекццецце" localSheetId="91" hidden="1">{#N/A,#N/A,FALSE,"Лист4"}</definedName>
    <definedName name="цекццецце" localSheetId="92" hidden="1">{#N/A,#N/A,FALSE,"Лист4"}</definedName>
    <definedName name="цекццецце" localSheetId="93" hidden="1">{#N/A,#N/A,FALSE,"Лист4"}</definedName>
    <definedName name="цекццецце" localSheetId="74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2" hidden="1">{#N/A,#N/A,FALSE,"т02бд"}</definedName>
    <definedName name="цеу" localSheetId="19" hidden="1">{#N/A,#N/A,FALSE,"т02бд"}</definedName>
    <definedName name="цеу" localSheetId="31" hidden="1">{#N/A,#N/A,FALSE,"т02бд"}</definedName>
    <definedName name="цеу" localSheetId="22" hidden="1">{#N/A,#N/A,FALSE,"т02бд"}</definedName>
    <definedName name="цеу" localSheetId="23" hidden="1">{#N/A,#N/A,FALSE,"т02бд"}</definedName>
    <definedName name="цеу" localSheetId="24" hidden="1">{#N/A,#N/A,FALSE,"т02бд"}</definedName>
    <definedName name="цеу" localSheetId="25" hidden="1">{#N/A,#N/A,FALSE,"т02бд"}</definedName>
    <definedName name="цеу" localSheetId="26" hidden="1">{#N/A,#N/A,FALSE,"т02бд"}</definedName>
    <definedName name="цеу" localSheetId="36" hidden="1">{#N/A,#N/A,FALSE,"т02бд"}</definedName>
    <definedName name="цеу" localSheetId="45" hidden="1">{#N/A,#N/A,FALSE,"т02бд"}</definedName>
    <definedName name="цеу" localSheetId="46" hidden="1">{#N/A,#N/A,FALSE,"т02бд"}</definedName>
    <definedName name="цеу" localSheetId="44" hidden="1">{#N/A,#N/A,FALSE,"т02бд"}</definedName>
    <definedName name="цеу" localSheetId="52" hidden="1">{#N/A,#N/A,FALSE,"т02бд"}</definedName>
    <definedName name="цеу" localSheetId="55" hidden="1">{#N/A,#N/A,FALSE,"т02бд"}</definedName>
    <definedName name="цеу" localSheetId="56" hidden="1">{#N/A,#N/A,FALSE,"т02бд"}</definedName>
    <definedName name="цеу" localSheetId="57" hidden="1">{#N/A,#N/A,FALSE,"т02бд"}</definedName>
    <definedName name="цеу" localSheetId="60" hidden="1">{#N/A,#N/A,FALSE,"т02бд"}</definedName>
    <definedName name="цеу" localSheetId="61" hidden="1">{#N/A,#N/A,FALSE,"т02бд"}</definedName>
    <definedName name="цеу" localSheetId="62" hidden="1">{#N/A,#N/A,FALSE,"т02бд"}</definedName>
    <definedName name="цеу" localSheetId="63" hidden="1">{#N/A,#N/A,FALSE,"т02бд"}</definedName>
    <definedName name="цеу" localSheetId="64" hidden="1">{#N/A,#N/A,FALSE,"т02бд"}</definedName>
    <definedName name="цеу" localSheetId="65" hidden="1">{#N/A,#N/A,FALSE,"т02бд"}</definedName>
    <definedName name="цеу" localSheetId="66" hidden="1">{#N/A,#N/A,FALSE,"т02бд"}</definedName>
    <definedName name="цеу" localSheetId="67" hidden="1">{#N/A,#N/A,FALSE,"т02бд"}</definedName>
    <definedName name="цеу" localSheetId="68" hidden="1">{#N/A,#N/A,FALSE,"т02бд"}</definedName>
    <definedName name="цеу" localSheetId="69" hidden="1">{#N/A,#N/A,FALSE,"т02бд"}</definedName>
    <definedName name="цеу" localSheetId="70" hidden="1">{#N/A,#N/A,FALSE,"т02бд"}</definedName>
    <definedName name="цеу" localSheetId="71" hidden="1">{#N/A,#N/A,FALSE,"т02бд"}</definedName>
    <definedName name="цеу" localSheetId="72" hidden="1">{#N/A,#N/A,FALSE,"т02бд"}</definedName>
    <definedName name="цеу" localSheetId="76" hidden="1">{#N/A,#N/A,FALSE,"т02бд"}</definedName>
    <definedName name="цеу" localSheetId="77" hidden="1">{#N/A,#N/A,FALSE,"т02бд"}</definedName>
    <definedName name="цеу" localSheetId="78" hidden="1">{#N/A,#N/A,FALSE,"т02бд"}</definedName>
    <definedName name="цеу" localSheetId="80" hidden="1">{#N/A,#N/A,FALSE,"т02бд"}</definedName>
    <definedName name="цеу" localSheetId="84" hidden="1">{#N/A,#N/A,FALSE,"т02бд"}</definedName>
    <definedName name="цеу" localSheetId="88" hidden="1">{#N/A,#N/A,FALSE,"т02бд"}</definedName>
    <definedName name="цеу" localSheetId="89" hidden="1">{#N/A,#N/A,FALSE,"т02бд"}</definedName>
    <definedName name="цеу" localSheetId="91" hidden="1">{#N/A,#N/A,FALSE,"т02бд"}</definedName>
    <definedName name="цеу" localSheetId="92" hidden="1">{#N/A,#N/A,FALSE,"т02бд"}</definedName>
    <definedName name="цеу" localSheetId="93" hidden="1">{#N/A,#N/A,FALSE,"т02бд"}</definedName>
    <definedName name="цеу" localSheetId="74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2" hidden="1">{#N/A,#N/A,FALSE,"Лист4"}</definedName>
    <definedName name="цеце" localSheetId="19" hidden="1">{#N/A,#N/A,FALSE,"Лист4"}</definedName>
    <definedName name="цеце" localSheetId="31" hidden="1">{#N/A,#N/A,FALSE,"Лист4"}</definedName>
    <definedName name="цеце" localSheetId="22" hidden="1">{#N/A,#N/A,FALSE,"Лист4"}</definedName>
    <definedName name="цеце" localSheetId="23" hidden="1">{#N/A,#N/A,FALSE,"Лист4"}</definedName>
    <definedName name="цеце" localSheetId="24" hidden="1">{#N/A,#N/A,FALSE,"Лист4"}</definedName>
    <definedName name="цеце" localSheetId="25" hidden="1">{#N/A,#N/A,FALSE,"Лист4"}</definedName>
    <definedName name="цеце" localSheetId="26" hidden="1">{#N/A,#N/A,FALSE,"Лист4"}</definedName>
    <definedName name="цеце" localSheetId="36" hidden="1">{#N/A,#N/A,FALSE,"Лист4"}</definedName>
    <definedName name="цеце" localSheetId="45" hidden="1">{#N/A,#N/A,FALSE,"Лист4"}</definedName>
    <definedName name="цеце" localSheetId="46" hidden="1">{#N/A,#N/A,FALSE,"Лист4"}</definedName>
    <definedName name="цеце" localSheetId="44" hidden="1">{#N/A,#N/A,FALSE,"Лист4"}</definedName>
    <definedName name="цеце" localSheetId="52" hidden="1">{#N/A,#N/A,FALSE,"Лист4"}</definedName>
    <definedName name="цеце" localSheetId="55" hidden="1">{#N/A,#N/A,FALSE,"Лист4"}</definedName>
    <definedName name="цеце" localSheetId="56" hidden="1">{#N/A,#N/A,FALSE,"Лист4"}</definedName>
    <definedName name="цеце" localSheetId="57" hidden="1">{#N/A,#N/A,FALSE,"Лист4"}</definedName>
    <definedName name="цеце" localSheetId="60" hidden="1">{#N/A,#N/A,FALSE,"Лист4"}</definedName>
    <definedName name="цеце" localSheetId="61" hidden="1">{#N/A,#N/A,FALSE,"Лист4"}</definedName>
    <definedName name="цеце" localSheetId="62" hidden="1">{#N/A,#N/A,FALSE,"Лист4"}</definedName>
    <definedName name="цеце" localSheetId="63" hidden="1">{#N/A,#N/A,FALSE,"Лист4"}</definedName>
    <definedName name="цеце" localSheetId="64" hidden="1">{#N/A,#N/A,FALSE,"Лист4"}</definedName>
    <definedName name="цеце" localSheetId="65" hidden="1">{#N/A,#N/A,FALSE,"Лист4"}</definedName>
    <definedName name="цеце" localSheetId="66" hidden="1">{#N/A,#N/A,FALSE,"Лист4"}</definedName>
    <definedName name="цеце" localSheetId="67" hidden="1">{#N/A,#N/A,FALSE,"Лист4"}</definedName>
    <definedName name="цеце" localSheetId="68" hidden="1">{#N/A,#N/A,FALSE,"Лист4"}</definedName>
    <definedName name="цеце" localSheetId="69" hidden="1">{#N/A,#N/A,FALSE,"Лист4"}</definedName>
    <definedName name="цеце" localSheetId="70" hidden="1">{#N/A,#N/A,FALSE,"Лист4"}</definedName>
    <definedName name="цеце" localSheetId="71" hidden="1">{#N/A,#N/A,FALSE,"Лист4"}</definedName>
    <definedName name="цеце" localSheetId="72" hidden="1">{#N/A,#N/A,FALSE,"Лист4"}</definedName>
    <definedName name="цеце" localSheetId="76" hidden="1">{#N/A,#N/A,FALSE,"Лист4"}</definedName>
    <definedName name="цеце" localSheetId="77" hidden="1">{#N/A,#N/A,FALSE,"Лист4"}</definedName>
    <definedName name="цеце" localSheetId="78" hidden="1">{#N/A,#N/A,FALSE,"Лист4"}</definedName>
    <definedName name="цеце" localSheetId="80" hidden="1">{#N/A,#N/A,FALSE,"Лист4"}</definedName>
    <definedName name="цеце" localSheetId="84" hidden="1">{#N/A,#N/A,FALSE,"Лист4"}</definedName>
    <definedName name="цеце" localSheetId="88" hidden="1">{#N/A,#N/A,FALSE,"Лист4"}</definedName>
    <definedName name="цеце" localSheetId="89" hidden="1">{#N/A,#N/A,FALSE,"Лист4"}</definedName>
    <definedName name="цеце" localSheetId="91" hidden="1">{#N/A,#N/A,FALSE,"Лист4"}</definedName>
    <definedName name="цеце" localSheetId="92" hidden="1">{#N/A,#N/A,FALSE,"Лист4"}</definedName>
    <definedName name="цеце" localSheetId="93" hidden="1">{#N/A,#N/A,FALSE,"Лист4"}</definedName>
    <definedName name="цеце" localSheetId="74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2" hidden="1">{#N/A,#N/A,FALSE,"Лист4"}</definedName>
    <definedName name="цецеце" localSheetId="19" hidden="1">{#N/A,#N/A,FALSE,"Лист4"}</definedName>
    <definedName name="цецеце" localSheetId="31" hidden="1">{#N/A,#N/A,FALSE,"Лист4"}</definedName>
    <definedName name="цецеце" localSheetId="22" hidden="1">{#N/A,#N/A,FALSE,"Лист4"}</definedName>
    <definedName name="цецеце" localSheetId="23" hidden="1">{#N/A,#N/A,FALSE,"Лист4"}</definedName>
    <definedName name="цецеце" localSheetId="24" hidden="1">{#N/A,#N/A,FALSE,"Лист4"}</definedName>
    <definedName name="цецеце" localSheetId="25" hidden="1">{#N/A,#N/A,FALSE,"Лист4"}</definedName>
    <definedName name="цецеце" localSheetId="26" hidden="1">{#N/A,#N/A,FALSE,"Лист4"}</definedName>
    <definedName name="цецеце" localSheetId="36" hidden="1">{#N/A,#N/A,FALSE,"Лист4"}</definedName>
    <definedName name="цецеце" localSheetId="45" hidden="1">{#N/A,#N/A,FALSE,"Лист4"}</definedName>
    <definedName name="цецеце" localSheetId="46" hidden="1">{#N/A,#N/A,FALSE,"Лист4"}</definedName>
    <definedName name="цецеце" localSheetId="44" hidden="1">{#N/A,#N/A,FALSE,"Лист4"}</definedName>
    <definedName name="цецеце" localSheetId="52" hidden="1">{#N/A,#N/A,FALSE,"Лист4"}</definedName>
    <definedName name="цецеце" localSheetId="55" hidden="1">{#N/A,#N/A,FALSE,"Лист4"}</definedName>
    <definedName name="цецеце" localSheetId="56" hidden="1">{#N/A,#N/A,FALSE,"Лист4"}</definedName>
    <definedName name="цецеце" localSheetId="57" hidden="1">{#N/A,#N/A,FALSE,"Лист4"}</definedName>
    <definedName name="цецеце" localSheetId="60" hidden="1">{#N/A,#N/A,FALSE,"Лист4"}</definedName>
    <definedName name="цецеце" localSheetId="61" hidden="1">{#N/A,#N/A,FALSE,"Лист4"}</definedName>
    <definedName name="цецеце" localSheetId="62" hidden="1">{#N/A,#N/A,FALSE,"Лист4"}</definedName>
    <definedName name="цецеце" localSheetId="63" hidden="1">{#N/A,#N/A,FALSE,"Лист4"}</definedName>
    <definedName name="цецеце" localSheetId="64" hidden="1">{#N/A,#N/A,FALSE,"Лист4"}</definedName>
    <definedName name="цецеце" localSheetId="65" hidden="1">{#N/A,#N/A,FALSE,"Лист4"}</definedName>
    <definedName name="цецеце" localSheetId="66" hidden="1">{#N/A,#N/A,FALSE,"Лист4"}</definedName>
    <definedName name="цецеце" localSheetId="67" hidden="1">{#N/A,#N/A,FALSE,"Лист4"}</definedName>
    <definedName name="цецеце" localSheetId="68" hidden="1">{#N/A,#N/A,FALSE,"Лист4"}</definedName>
    <definedName name="цецеце" localSheetId="69" hidden="1">{#N/A,#N/A,FALSE,"Лист4"}</definedName>
    <definedName name="цецеце" localSheetId="70" hidden="1">{#N/A,#N/A,FALSE,"Лист4"}</definedName>
    <definedName name="цецеце" localSheetId="71" hidden="1">{#N/A,#N/A,FALSE,"Лист4"}</definedName>
    <definedName name="цецеце" localSheetId="72" hidden="1">{#N/A,#N/A,FALSE,"Лист4"}</definedName>
    <definedName name="цецеце" localSheetId="76" hidden="1">{#N/A,#N/A,FALSE,"Лист4"}</definedName>
    <definedName name="цецеце" localSheetId="77" hidden="1">{#N/A,#N/A,FALSE,"Лист4"}</definedName>
    <definedName name="цецеце" localSheetId="78" hidden="1">{#N/A,#N/A,FALSE,"Лист4"}</definedName>
    <definedName name="цецеце" localSheetId="80" hidden="1">{#N/A,#N/A,FALSE,"Лист4"}</definedName>
    <definedName name="цецеце" localSheetId="84" hidden="1">{#N/A,#N/A,FALSE,"Лист4"}</definedName>
    <definedName name="цецеце" localSheetId="88" hidden="1">{#N/A,#N/A,FALSE,"Лист4"}</definedName>
    <definedName name="цецеце" localSheetId="89" hidden="1">{#N/A,#N/A,FALSE,"Лист4"}</definedName>
    <definedName name="цецеце" localSheetId="91" hidden="1">{#N/A,#N/A,FALSE,"Лист4"}</definedName>
    <definedName name="цецеце" localSheetId="92" hidden="1">{#N/A,#N/A,FALSE,"Лист4"}</definedName>
    <definedName name="цецеце" localSheetId="93" hidden="1">{#N/A,#N/A,FALSE,"Лист4"}</definedName>
    <definedName name="цецеце" localSheetId="74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2" hidden="1">{#N/A,#N/A,FALSE,"Лист4"}</definedName>
    <definedName name="цук" localSheetId="19" hidden="1">{#N/A,#N/A,FALSE,"Лист4"}</definedName>
    <definedName name="цук" localSheetId="31" hidden="1">{#N/A,#N/A,FALSE,"Лист4"}</definedName>
    <definedName name="цук" localSheetId="22" hidden="1">{#N/A,#N/A,FALSE,"Лист4"}</definedName>
    <definedName name="цук" localSheetId="23" hidden="1">{#N/A,#N/A,FALSE,"Лист4"}</definedName>
    <definedName name="цук" localSheetId="24" hidden="1">{#N/A,#N/A,FALSE,"Лист4"}</definedName>
    <definedName name="цук" localSheetId="25" hidden="1">{#N/A,#N/A,FALSE,"Лист4"}</definedName>
    <definedName name="цук" localSheetId="26" hidden="1">{#N/A,#N/A,FALSE,"Лист4"}</definedName>
    <definedName name="цук" localSheetId="36" hidden="1">{#N/A,#N/A,FALSE,"Лист4"}</definedName>
    <definedName name="цук" localSheetId="45" hidden="1">{#N/A,#N/A,FALSE,"Лист4"}</definedName>
    <definedName name="цук" localSheetId="46" hidden="1">{#N/A,#N/A,FALSE,"Лист4"}</definedName>
    <definedName name="цук" localSheetId="44" hidden="1">{#N/A,#N/A,FALSE,"Лист4"}</definedName>
    <definedName name="цук" localSheetId="52" hidden="1">{#N/A,#N/A,FALSE,"Лист4"}</definedName>
    <definedName name="цук" localSheetId="55" hidden="1">{#N/A,#N/A,FALSE,"Лист4"}</definedName>
    <definedName name="цук" localSheetId="56" hidden="1">{#N/A,#N/A,FALSE,"Лист4"}</definedName>
    <definedName name="цук" localSheetId="57" hidden="1">{#N/A,#N/A,FALSE,"Лист4"}</definedName>
    <definedName name="цук" localSheetId="60" hidden="1">{#N/A,#N/A,FALSE,"Лист4"}</definedName>
    <definedName name="цук" localSheetId="61" hidden="1">{#N/A,#N/A,FALSE,"Лист4"}</definedName>
    <definedName name="цук" localSheetId="62" hidden="1">{#N/A,#N/A,FALSE,"Лист4"}</definedName>
    <definedName name="цук" localSheetId="63" hidden="1">{#N/A,#N/A,FALSE,"Лист4"}</definedName>
    <definedName name="цук" localSheetId="64" hidden="1">{#N/A,#N/A,FALSE,"Лист4"}</definedName>
    <definedName name="цук" localSheetId="65" hidden="1">{#N/A,#N/A,FALSE,"Лист4"}</definedName>
    <definedName name="цук" localSheetId="66" hidden="1">{#N/A,#N/A,FALSE,"Лист4"}</definedName>
    <definedName name="цук" localSheetId="67" hidden="1">{#N/A,#N/A,FALSE,"Лист4"}</definedName>
    <definedName name="цук" localSheetId="68" hidden="1">{#N/A,#N/A,FALSE,"Лист4"}</definedName>
    <definedName name="цук" localSheetId="69" hidden="1">{#N/A,#N/A,FALSE,"Лист4"}</definedName>
    <definedName name="цук" localSheetId="70" hidden="1">{#N/A,#N/A,FALSE,"Лист4"}</definedName>
    <definedName name="цук" localSheetId="71" hidden="1">{#N/A,#N/A,FALSE,"Лист4"}</definedName>
    <definedName name="цук" localSheetId="72" hidden="1">{#N/A,#N/A,FALSE,"Лист4"}</definedName>
    <definedName name="цук" localSheetId="76" hidden="1">{#N/A,#N/A,FALSE,"Лист4"}</definedName>
    <definedName name="цук" localSheetId="77" hidden="1">{#N/A,#N/A,FALSE,"Лист4"}</definedName>
    <definedName name="цук" localSheetId="78" hidden="1">{#N/A,#N/A,FALSE,"Лист4"}</definedName>
    <definedName name="цук" localSheetId="80" hidden="1">{#N/A,#N/A,FALSE,"Лист4"}</definedName>
    <definedName name="цук" localSheetId="84" hidden="1">{#N/A,#N/A,FALSE,"Лист4"}</definedName>
    <definedName name="цук" localSheetId="88" hidden="1">{#N/A,#N/A,FALSE,"Лист4"}</definedName>
    <definedName name="цук" localSheetId="89" hidden="1">{#N/A,#N/A,FALSE,"Лист4"}</definedName>
    <definedName name="цук" localSheetId="91" hidden="1">{#N/A,#N/A,FALSE,"Лист4"}</definedName>
    <definedName name="цук" localSheetId="92" hidden="1">{#N/A,#N/A,FALSE,"Лист4"}</definedName>
    <definedName name="цук" localSheetId="93" hidden="1">{#N/A,#N/A,FALSE,"Лист4"}</definedName>
    <definedName name="цук" localSheetId="74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2" hidden="1">{#N/A,#N/A,FALSE,"Лист4"}</definedName>
    <definedName name="цуку" localSheetId="19" hidden="1">{#N/A,#N/A,FALSE,"Лист4"}</definedName>
    <definedName name="цуку" localSheetId="31" hidden="1">{#N/A,#N/A,FALSE,"Лист4"}</definedName>
    <definedName name="цуку" localSheetId="22" hidden="1">{#N/A,#N/A,FALSE,"Лист4"}</definedName>
    <definedName name="цуку" localSheetId="23" hidden="1">{#N/A,#N/A,FALSE,"Лист4"}</definedName>
    <definedName name="цуку" localSheetId="24" hidden="1">{#N/A,#N/A,FALSE,"Лист4"}</definedName>
    <definedName name="цуку" localSheetId="25" hidden="1">{#N/A,#N/A,FALSE,"Лист4"}</definedName>
    <definedName name="цуку" localSheetId="26" hidden="1">{#N/A,#N/A,FALSE,"Лист4"}</definedName>
    <definedName name="цуку" localSheetId="36" hidden="1">{#N/A,#N/A,FALSE,"Лист4"}</definedName>
    <definedName name="цуку" localSheetId="45" hidden="1">{#N/A,#N/A,FALSE,"Лист4"}</definedName>
    <definedName name="цуку" localSheetId="46" hidden="1">{#N/A,#N/A,FALSE,"Лист4"}</definedName>
    <definedName name="цуку" localSheetId="44" hidden="1">{#N/A,#N/A,FALSE,"Лист4"}</definedName>
    <definedName name="цуку" localSheetId="52" hidden="1">{#N/A,#N/A,FALSE,"Лист4"}</definedName>
    <definedName name="цуку" localSheetId="55" hidden="1">{#N/A,#N/A,FALSE,"Лист4"}</definedName>
    <definedName name="цуку" localSheetId="56" hidden="1">{#N/A,#N/A,FALSE,"Лист4"}</definedName>
    <definedName name="цуку" localSheetId="57" hidden="1">{#N/A,#N/A,FALSE,"Лист4"}</definedName>
    <definedName name="цуку" localSheetId="60" hidden="1">{#N/A,#N/A,FALSE,"Лист4"}</definedName>
    <definedName name="цуку" localSheetId="61" hidden="1">{#N/A,#N/A,FALSE,"Лист4"}</definedName>
    <definedName name="цуку" localSheetId="62" hidden="1">{#N/A,#N/A,FALSE,"Лист4"}</definedName>
    <definedName name="цуку" localSheetId="63" hidden="1">{#N/A,#N/A,FALSE,"Лист4"}</definedName>
    <definedName name="цуку" localSheetId="64" hidden="1">{#N/A,#N/A,FALSE,"Лист4"}</definedName>
    <definedName name="цуку" localSheetId="65" hidden="1">{#N/A,#N/A,FALSE,"Лист4"}</definedName>
    <definedName name="цуку" localSheetId="66" hidden="1">{#N/A,#N/A,FALSE,"Лист4"}</definedName>
    <definedName name="цуку" localSheetId="67" hidden="1">{#N/A,#N/A,FALSE,"Лист4"}</definedName>
    <definedName name="цуку" localSheetId="68" hidden="1">{#N/A,#N/A,FALSE,"Лист4"}</definedName>
    <definedName name="цуку" localSheetId="69" hidden="1">{#N/A,#N/A,FALSE,"Лист4"}</definedName>
    <definedName name="цуку" localSheetId="70" hidden="1">{#N/A,#N/A,FALSE,"Лист4"}</definedName>
    <definedName name="цуку" localSheetId="71" hidden="1">{#N/A,#N/A,FALSE,"Лист4"}</definedName>
    <definedName name="цуку" localSheetId="72" hidden="1">{#N/A,#N/A,FALSE,"Лист4"}</definedName>
    <definedName name="цуку" localSheetId="76" hidden="1">{#N/A,#N/A,FALSE,"Лист4"}</definedName>
    <definedName name="цуку" localSheetId="77" hidden="1">{#N/A,#N/A,FALSE,"Лист4"}</definedName>
    <definedName name="цуку" localSheetId="78" hidden="1">{#N/A,#N/A,FALSE,"Лист4"}</definedName>
    <definedName name="цуку" localSheetId="80" hidden="1">{#N/A,#N/A,FALSE,"Лист4"}</definedName>
    <definedName name="цуку" localSheetId="84" hidden="1">{#N/A,#N/A,FALSE,"Лист4"}</definedName>
    <definedName name="цуку" localSheetId="88" hidden="1">{#N/A,#N/A,FALSE,"Лист4"}</definedName>
    <definedName name="цуку" localSheetId="89" hidden="1">{#N/A,#N/A,FALSE,"Лист4"}</definedName>
    <definedName name="цуку" localSheetId="91" hidden="1">{#N/A,#N/A,FALSE,"Лист4"}</definedName>
    <definedName name="цуку" localSheetId="92" hidden="1">{#N/A,#N/A,FALSE,"Лист4"}</definedName>
    <definedName name="цуку" localSheetId="93" hidden="1">{#N/A,#N/A,FALSE,"Лист4"}</definedName>
    <definedName name="цуку" localSheetId="74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2" hidden="1">{#N/A,#N/A,FALSE,"Лист4"}</definedName>
    <definedName name="цууу" localSheetId="19" hidden="1">{#N/A,#N/A,FALSE,"Лист4"}</definedName>
    <definedName name="цууу" localSheetId="31" hidden="1">{#N/A,#N/A,FALSE,"Лист4"}</definedName>
    <definedName name="цууу" localSheetId="22" hidden="1">{#N/A,#N/A,FALSE,"Лист4"}</definedName>
    <definedName name="цууу" localSheetId="23" hidden="1">{#N/A,#N/A,FALSE,"Лист4"}</definedName>
    <definedName name="цууу" localSheetId="24" hidden="1">{#N/A,#N/A,FALSE,"Лист4"}</definedName>
    <definedName name="цууу" localSheetId="25" hidden="1">{#N/A,#N/A,FALSE,"Лист4"}</definedName>
    <definedName name="цууу" localSheetId="26" hidden="1">{#N/A,#N/A,FALSE,"Лист4"}</definedName>
    <definedName name="цууу" localSheetId="36" hidden="1">{#N/A,#N/A,FALSE,"Лист4"}</definedName>
    <definedName name="цууу" localSheetId="45" hidden="1">{#N/A,#N/A,FALSE,"Лист4"}</definedName>
    <definedName name="цууу" localSheetId="46" hidden="1">{#N/A,#N/A,FALSE,"Лист4"}</definedName>
    <definedName name="цууу" localSheetId="44" hidden="1">{#N/A,#N/A,FALSE,"Лист4"}</definedName>
    <definedName name="цууу" localSheetId="52" hidden="1">{#N/A,#N/A,FALSE,"Лист4"}</definedName>
    <definedName name="цууу" localSheetId="55" hidden="1">{#N/A,#N/A,FALSE,"Лист4"}</definedName>
    <definedName name="цууу" localSheetId="56" hidden="1">{#N/A,#N/A,FALSE,"Лист4"}</definedName>
    <definedName name="цууу" localSheetId="57" hidden="1">{#N/A,#N/A,FALSE,"Лист4"}</definedName>
    <definedName name="цууу" localSheetId="60" hidden="1">{#N/A,#N/A,FALSE,"Лист4"}</definedName>
    <definedName name="цууу" localSheetId="61" hidden="1">{#N/A,#N/A,FALSE,"Лист4"}</definedName>
    <definedName name="цууу" localSheetId="62" hidden="1">{#N/A,#N/A,FALSE,"Лист4"}</definedName>
    <definedName name="цууу" localSheetId="63" hidden="1">{#N/A,#N/A,FALSE,"Лист4"}</definedName>
    <definedName name="цууу" localSheetId="64" hidden="1">{#N/A,#N/A,FALSE,"Лист4"}</definedName>
    <definedName name="цууу" localSheetId="65" hidden="1">{#N/A,#N/A,FALSE,"Лист4"}</definedName>
    <definedName name="цууу" localSheetId="66" hidden="1">{#N/A,#N/A,FALSE,"Лист4"}</definedName>
    <definedName name="цууу" localSheetId="67" hidden="1">{#N/A,#N/A,FALSE,"Лист4"}</definedName>
    <definedName name="цууу" localSheetId="68" hidden="1">{#N/A,#N/A,FALSE,"Лист4"}</definedName>
    <definedName name="цууу" localSheetId="69" hidden="1">{#N/A,#N/A,FALSE,"Лист4"}</definedName>
    <definedName name="цууу" localSheetId="70" hidden="1">{#N/A,#N/A,FALSE,"Лист4"}</definedName>
    <definedName name="цууу" localSheetId="71" hidden="1">{#N/A,#N/A,FALSE,"Лист4"}</definedName>
    <definedName name="цууу" localSheetId="72" hidden="1">{#N/A,#N/A,FALSE,"Лист4"}</definedName>
    <definedName name="цууу" localSheetId="76" hidden="1">{#N/A,#N/A,FALSE,"Лист4"}</definedName>
    <definedName name="цууу" localSheetId="77" hidden="1">{#N/A,#N/A,FALSE,"Лист4"}</definedName>
    <definedName name="цууу" localSheetId="78" hidden="1">{#N/A,#N/A,FALSE,"Лист4"}</definedName>
    <definedName name="цууу" localSheetId="80" hidden="1">{#N/A,#N/A,FALSE,"Лист4"}</definedName>
    <definedName name="цууу" localSheetId="84" hidden="1">{#N/A,#N/A,FALSE,"Лист4"}</definedName>
    <definedName name="цууу" localSheetId="88" hidden="1">{#N/A,#N/A,FALSE,"Лист4"}</definedName>
    <definedName name="цууу" localSheetId="89" hidden="1">{#N/A,#N/A,FALSE,"Лист4"}</definedName>
    <definedName name="цууу" localSheetId="91" hidden="1">{#N/A,#N/A,FALSE,"Лист4"}</definedName>
    <definedName name="цууу" localSheetId="92" hidden="1">{#N/A,#N/A,FALSE,"Лист4"}</definedName>
    <definedName name="цууу" localSheetId="93" hidden="1">{#N/A,#N/A,FALSE,"Лист4"}</definedName>
    <definedName name="цууу" localSheetId="74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2" hidden="1">{#N/A,#N/A,FALSE,"Лист4"}</definedName>
    <definedName name="цц" localSheetId="19" hidden="1">{#N/A,#N/A,FALSE,"Лист4"}</definedName>
    <definedName name="цц" localSheetId="31" hidden="1">{#N/A,#N/A,FALSE,"Лист4"}</definedName>
    <definedName name="цц" localSheetId="22" hidden="1">{#N/A,#N/A,FALSE,"Лист4"}</definedName>
    <definedName name="цц" localSheetId="23" hidden="1">{#N/A,#N/A,FALSE,"Лист4"}</definedName>
    <definedName name="цц" localSheetId="24" hidden="1">{#N/A,#N/A,FALSE,"Лист4"}</definedName>
    <definedName name="цц" localSheetId="25" hidden="1">{#N/A,#N/A,FALSE,"Лист4"}</definedName>
    <definedName name="цц" localSheetId="26" hidden="1">{#N/A,#N/A,FALSE,"Лист4"}</definedName>
    <definedName name="цц" localSheetId="36" hidden="1">{#N/A,#N/A,FALSE,"Лист4"}</definedName>
    <definedName name="цц" localSheetId="45" hidden="1">{#N/A,#N/A,FALSE,"Лист4"}</definedName>
    <definedName name="цц" localSheetId="46" hidden="1">{#N/A,#N/A,FALSE,"Лист4"}</definedName>
    <definedName name="цц" localSheetId="44" hidden="1">{#N/A,#N/A,FALSE,"Лист4"}</definedName>
    <definedName name="цц" localSheetId="52" hidden="1">{#N/A,#N/A,FALSE,"Лист4"}</definedName>
    <definedName name="цц" localSheetId="55" hidden="1">{#N/A,#N/A,FALSE,"Лист4"}</definedName>
    <definedName name="цц" localSheetId="56" hidden="1">{#N/A,#N/A,FALSE,"Лист4"}</definedName>
    <definedName name="цц" localSheetId="57" hidden="1">{#N/A,#N/A,FALSE,"Лист4"}</definedName>
    <definedName name="цц" localSheetId="60" hidden="1">{#N/A,#N/A,FALSE,"Лист4"}</definedName>
    <definedName name="цц" localSheetId="61" hidden="1">{#N/A,#N/A,FALSE,"Лист4"}</definedName>
    <definedName name="цц" localSheetId="62" hidden="1">{#N/A,#N/A,FALSE,"Лист4"}</definedName>
    <definedName name="цц" localSheetId="63" hidden="1">{#N/A,#N/A,FALSE,"Лист4"}</definedName>
    <definedName name="цц" localSheetId="64" hidden="1">{#N/A,#N/A,FALSE,"Лист4"}</definedName>
    <definedName name="цц" localSheetId="65" hidden="1">{#N/A,#N/A,FALSE,"Лист4"}</definedName>
    <definedName name="цц" localSheetId="66" hidden="1">{#N/A,#N/A,FALSE,"Лист4"}</definedName>
    <definedName name="цц" localSheetId="67" hidden="1">{#N/A,#N/A,FALSE,"Лист4"}</definedName>
    <definedName name="цц" localSheetId="68" hidden="1">{#N/A,#N/A,FALSE,"Лист4"}</definedName>
    <definedName name="цц" localSheetId="69" hidden="1">{#N/A,#N/A,FALSE,"Лист4"}</definedName>
    <definedName name="цц" localSheetId="70" hidden="1">{#N/A,#N/A,FALSE,"Лист4"}</definedName>
    <definedName name="цц" localSheetId="71" hidden="1">{#N/A,#N/A,FALSE,"Лист4"}</definedName>
    <definedName name="цц" localSheetId="72" hidden="1">{#N/A,#N/A,FALSE,"Лист4"}</definedName>
    <definedName name="цц" localSheetId="76" hidden="1">{#N/A,#N/A,FALSE,"Лист4"}</definedName>
    <definedName name="цц" localSheetId="77" hidden="1">{#N/A,#N/A,FALSE,"Лист4"}</definedName>
    <definedName name="цц" localSheetId="78" hidden="1">{#N/A,#N/A,FALSE,"Лист4"}</definedName>
    <definedName name="цц" localSheetId="80" hidden="1">{#N/A,#N/A,FALSE,"Лист4"}</definedName>
    <definedName name="цц" localSheetId="84" hidden="1">{#N/A,#N/A,FALSE,"Лист4"}</definedName>
    <definedName name="цц" localSheetId="88" hidden="1">{#N/A,#N/A,FALSE,"Лист4"}</definedName>
    <definedName name="цц" localSheetId="89" hidden="1">{#N/A,#N/A,FALSE,"Лист4"}</definedName>
    <definedName name="цц" localSheetId="91" hidden="1">{#N/A,#N/A,FALSE,"Лист4"}</definedName>
    <definedName name="цц" localSheetId="92" hidden="1">{#N/A,#N/A,FALSE,"Лист4"}</definedName>
    <definedName name="цц" localSheetId="93" hidden="1">{#N/A,#N/A,FALSE,"Лист4"}</definedName>
    <definedName name="цц" localSheetId="74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2" hidden="1">{#N/A,#N/A,FALSE,"Лист4"}</definedName>
    <definedName name="ццвва" localSheetId="19" hidden="1">{#N/A,#N/A,FALSE,"Лист4"}</definedName>
    <definedName name="ццвва" localSheetId="31" hidden="1">{#N/A,#N/A,FALSE,"Лист4"}</definedName>
    <definedName name="ццвва" localSheetId="22" hidden="1">{#N/A,#N/A,FALSE,"Лист4"}</definedName>
    <definedName name="ццвва" localSheetId="23" hidden="1">{#N/A,#N/A,FALSE,"Лист4"}</definedName>
    <definedName name="ццвва" localSheetId="24" hidden="1">{#N/A,#N/A,FALSE,"Лист4"}</definedName>
    <definedName name="ццвва" localSheetId="25" hidden="1">{#N/A,#N/A,FALSE,"Лист4"}</definedName>
    <definedName name="ццвва" localSheetId="26" hidden="1">{#N/A,#N/A,FALSE,"Лист4"}</definedName>
    <definedName name="ццвва" localSheetId="36" hidden="1">{#N/A,#N/A,FALSE,"Лист4"}</definedName>
    <definedName name="ццвва" localSheetId="45" hidden="1">{#N/A,#N/A,FALSE,"Лист4"}</definedName>
    <definedName name="ццвва" localSheetId="46" hidden="1">{#N/A,#N/A,FALSE,"Лист4"}</definedName>
    <definedName name="ццвва" localSheetId="44" hidden="1">{#N/A,#N/A,FALSE,"Лист4"}</definedName>
    <definedName name="ццвва" localSheetId="52" hidden="1">{#N/A,#N/A,FALSE,"Лист4"}</definedName>
    <definedName name="ццвва" localSheetId="55" hidden="1">{#N/A,#N/A,FALSE,"Лист4"}</definedName>
    <definedName name="ццвва" localSheetId="56" hidden="1">{#N/A,#N/A,FALSE,"Лист4"}</definedName>
    <definedName name="ццвва" localSheetId="57" hidden="1">{#N/A,#N/A,FALSE,"Лист4"}</definedName>
    <definedName name="ццвва" localSheetId="60" hidden="1">{#N/A,#N/A,FALSE,"Лист4"}</definedName>
    <definedName name="ццвва" localSheetId="61" hidden="1">{#N/A,#N/A,FALSE,"Лист4"}</definedName>
    <definedName name="ццвва" localSheetId="62" hidden="1">{#N/A,#N/A,FALSE,"Лист4"}</definedName>
    <definedName name="ццвва" localSheetId="63" hidden="1">{#N/A,#N/A,FALSE,"Лист4"}</definedName>
    <definedName name="ццвва" localSheetId="64" hidden="1">{#N/A,#N/A,FALSE,"Лист4"}</definedName>
    <definedName name="ццвва" localSheetId="65" hidden="1">{#N/A,#N/A,FALSE,"Лист4"}</definedName>
    <definedName name="ццвва" localSheetId="66" hidden="1">{#N/A,#N/A,FALSE,"Лист4"}</definedName>
    <definedName name="ццвва" localSheetId="67" hidden="1">{#N/A,#N/A,FALSE,"Лист4"}</definedName>
    <definedName name="ццвва" localSheetId="68" hidden="1">{#N/A,#N/A,FALSE,"Лист4"}</definedName>
    <definedName name="ццвва" localSheetId="69" hidden="1">{#N/A,#N/A,FALSE,"Лист4"}</definedName>
    <definedName name="ццвва" localSheetId="70" hidden="1">{#N/A,#N/A,FALSE,"Лист4"}</definedName>
    <definedName name="ццвва" localSheetId="71" hidden="1">{#N/A,#N/A,FALSE,"Лист4"}</definedName>
    <definedName name="ццвва" localSheetId="72" hidden="1">{#N/A,#N/A,FALSE,"Лист4"}</definedName>
    <definedName name="ццвва" localSheetId="76" hidden="1">{#N/A,#N/A,FALSE,"Лист4"}</definedName>
    <definedName name="ццвва" localSheetId="77" hidden="1">{#N/A,#N/A,FALSE,"Лист4"}</definedName>
    <definedName name="ццвва" localSheetId="78" hidden="1">{#N/A,#N/A,FALSE,"Лист4"}</definedName>
    <definedName name="ццвва" localSheetId="80" hidden="1">{#N/A,#N/A,FALSE,"Лист4"}</definedName>
    <definedName name="ццвва" localSheetId="84" hidden="1">{#N/A,#N/A,FALSE,"Лист4"}</definedName>
    <definedName name="ццвва" localSheetId="88" hidden="1">{#N/A,#N/A,FALSE,"Лист4"}</definedName>
    <definedName name="ццвва" localSheetId="89" hidden="1">{#N/A,#N/A,FALSE,"Лист4"}</definedName>
    <definedName name="ццвва" localSheetId="91" hidden="1">{#N/A,#N/A,FALSE,"Лист4"}</definedName>
    <definedName name="ццвва" localSheetId="92" hidden="1">{#N/A,#N/A,FALSE,"Лист4"}</definedName>
    <definedName name="ццвва" localSheetId="93" hidden="1">{#N/A,#N/A,FALSE,"Лист4"}</definedName>
    <definedName name="ццвва" localSheetId="74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2" hidden="1">{#N/A,#N/A,FALSE,"Лист4"}</definedName>
    <definedName name="ццецц" localSheetId="19" hidden="1">{#N/A,#N/A,FALSE,"Лист4"}</definedName>
    <definedName name="ццецц" localSheetId="31" hidden="1">{#N/A,#N/A,FALSE,"Лист4"}</definedName>
    <definedName name="ццецц" localSheetId="22" hidden="1">{#N/A,#N/A,FALSE,"Лист4"}</definedName>
    <definedName name="ццецц" localSheetId="23" hidden="1">{#N/A,#N/A,FALSE,"Лист4"}</definedName>
    <definedName name="ццецц" localSheetId="24" hidden="1">{#N/A,#N/A,FALSE,"Лист4"}</definedName>
    <definedName name="ццецц" localSheetId="25" hidden="1">{#N/A,#N/A,FALSE,"Лист4"}</definedName>
    <definedName name="ццецц" localSheetId="26" hidden="1">{#N/A,#N/A,FALSE,"Лист4"}</definedName>
    <definedName name="ццецц" localSheetId="36" hidden="1">{#N/A,#N/A,FALSE,"Лист4"}</definedName>
    <definedName name="ццецц" localSheetId="45" hidden="1">{#N/A,#N/A,FALSE,"Лист4"}</definedName>
    <definedName name="ццецц" localSheetId="46" hidden="1">{#N/A,#N/A,FALSE,"Лист4"}</definedName>
    <definedName name="ццецц" localSheetId="44" hidden="1">{#N/A,#N/A,FALSE,"Лист4"}</definedName>
    <definedName name="ццецц" localSheetId="52" hidden="1">{#N/A,#N/A,FALSE,"Лист4"}</definedName>
    <definedName name="ццецц" localSheetId="55" hidden="1">{#N/A,#N/A,FALSE,"Лист4"}</definedName>
    <definedName name="ццецц" localSheetId="56" hidden="1">{#N/A,#N/A,FALSE,"Лист4"}</definedName>
    <definedName name="ццецц" localSheetId="57" hidden="1">{#N/A,#N/A,FALSE,"Лист4"}</definedName>
    <definedName name="ццецц" localSheetId="60" hidden="1">{#N/A,#N/A,FALSE,"Лист4"}</definedName>
    <definedName name="ццецц" localSheetId="61" hidden="1">{#N/A,#N/A,FALSE,"Лист4"}</definedName>
    <definedName name="ццецц" localSheetId="62" hidden="1">{#N/A,#N/A,FALSE,"Лист4"}</definedName>
    <definedName name="ццецц" localSheetId="63" hidden="1">{#N/A,#N/A,FALSE,"Лист4"}</definedName>
    <definedName name="ццецц" localSheetId="64" hidden="1">{#N/A,#N/A,FALSE,"Лист4"}</definedName>
    <definedName name="ццецц" localSheetId="65" hidden="1">{#N/A,#N/A,FALSE,"Лист4"}</definedName>
    <definedName name="ццецц" localSheetId="66" hidden="1">{#N/A,#N/A,FALSE,"Лист4"}</definedName>
    <definedName name="ццецц" localSheetId="67" hidden="1">{#N/A,#N/A,FALSE,"Лист4"}</definedName>
    <definedName name="ццецц" localSheetId="68" hidden="1">{#N/A,#N/A,FALSE,"Лист4"}</definedName>
    <definedName name="ццецц" localSheetId="69" hidden="1">{#N/A,#N/A,FALSE,"Лист4"}</definedName>
    <definedName name="ццецц" localSheetId="70" hidden="1">{#N/A,#N/A,FALSE,"Лист4"}</definedName>
    <definedName name="ццецц" localSheetId="71" hidden="1">{#N/A,#N/A,FALSE,"Лист4"}</definedName>
    <definedName name="ццецц" localSheetId="72" hidden="1">{#N/A,#N/A,FALSE,"Лист4"}</definedName>
    <definedName name="ццецц" localSheetId="76" hidden="1">{#N/A,#N/A,FALSE,"Лист4"}</definedName>
    <definedName name="ццецц" localSheetId="77" hidden="1">{#N/A,#N/A,FALSE,"Лист4"}</definedName>
    <definedName name="ццецц" localSheetId="78" hidden="1">{#N/A,#N/A,FALSE,"Лист4"}</definedName>
    <definedName name="ццецц" localSheetId="80" hidden="1">{#N/A,#N/A,FALSE,"Лист4"}</definedName>
    <definedName name="ццецц" localSheetId="84" hidden="1">{#N/A,#N/A,FALSE,"Лист4"}</definedName>
    <definedName name="ццецц" localSheetId="88" hidden="1">{#N/A,#N/A,FALSE,"Лист4"}</definedName>
    <definedName name="ццецц" localSheetId="89" hidden="1">{#N/A,#N/A,FALSE,"Лист4"}</definedName>
    <definedName name="ццецц" localSheetId="91" hidden="1">{#N/A,#N/A,FALSE,"Лист4"}</definedName>
    <definedName name="ццецц" localSheetId="92" hidden="1">{#N/A,#N/A,FALSE,"Лист4"}</definedName>
    <definedName name="ццецц" localSheetId="93" hidden="1">{#N/A,#N/A,FALSE,"Лист4"}</definedName>
    <definedName name="ццецц" localSheetId="74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2" hidden="1">{#N/A,#N/A,FALSE,"Лист4"}</definedName>
    <definedName name="ццеццке" localSheetId="19" hidden="1">{#N/A,#N/A,FALSE,"Лист4"}</definedName>
    <definedName name="ццеццке" localSheetId="31" hidden="1">{#N/A,#N/A,FALSE,"Лист4"}</definedName>
    <definedName name="ццеццке" localSheetId="22" hidden="1">{#N/A,#N/A,FALSE,"Лист4"}</definedName>
    <definedName name="ццеццке" localSheetId="23" hidden="1">{#N/A,#N/A,FALSE,"Лист4"}</definedName>
    <definedName name="ццеццке" localSheetId="24" hidden="1">{#N/A,#N/A,FALSE,"Лист4"}</definedName>
    <definedName name="ццеццке" localSheetId="25" hidden="1">{#N/A,#N/A,FALSE,"Лист4"}</definedName>
    <definedName name="ццеццке" localSheetId="26" hidden="1">{#N/A,#N/A,FALSE,"Лист4"}</definedName>
    <definedName name="ццеццке" localSheetId="36" hidden="1">{#N/A,#N/A,FALSE,"Лист4"}</definedName>
    <definedName name="ццеццке" localSheetId="45" hidden="1">{#N/A,#N/A,FALSE,"Лист4"}</definedName>
    <definedName name="ццеццке" localSheetId="46" hidden="1">{#N/A,#N/A,FALSE,"Лист4"}</definedName>
    <definedName name="ццеццке" localSheetId="44" hidden="1">{#N/A,#N/A,FALSE,"Лист4"}</definedName>
    <definedName name="ццеццке" localSheetId="52" hidden="1">{#N/A,#N/A,FALSE,"Лист4"}</definedName>
    <definedName name="ццеццке" localSheetId="55" hidden="1">{#N/A,#N/A,FALSE,"Лист4"}</definedName>
    <definedName name="ццеццке" localSheetId="56" hidden="1">{#N/A,#N/A,FALSE,"Лист4"}</definedName>
    <definedName name="ццеццке" localSheetId="57" hidden="1">{#N/A,#N/A,FALSE,"Лист4"}</definedName>
    <definedName name="ццеццке" localSheetId="60" hidden="1">{#N/A,#N/A,FALSE,"Лист4"}</definedName>
    <definedName name="ццеццке" localSheetId="61" hidden="1">{#N/A,#N/A,FALSE,"Лист4"}</definedName>
    <definedName name="ццеццке" localSheetId="62" hidden="1">{#N/A,#N/A,FALSE,"Лист4"}</definedName>
    <definedName name="ццеццке" localSheetId="63" hidden="1">{#N/A,#N/A,FALSE,"Лист4"}</definedName>
    <definedName name="ццеццке" localSheetId="64" hidden="1">{#N/A,#N/A,FALSE,"Лист4"}</definedName>
    <definedName name="ццеццке" localSheetId="65" hidden="1">{#N/A,#N/A,FALSE,"Лист4"}</definedName>
    <definedName name="ццеццке" localSheetId="66" hidden="1">{#N/A,#N/A,FALSE,"Лист4"}</definedName>
    <definedName name="ццеццке" localSheetId="67" hidden="1">{#N/A,#N/A,FALSE,"Лист4"}</definedName>
    <definedName name="ццеццке" localSheetId="68" hidden="1">{#N/A,#N/A,FALSE,"Лист4"}</definedName>
    <definedName name="ццеццке" localSheetId="69" hidden="1">{#N/A,#N/A,FALSE,"Лист4"}</definedName>
    <definedName name="ццеццке" localSheetId="70" hidden="1">{#N/A,#N/A,FALSE,"Лист4"}</definedName>
    <definedName name="ццеццке" localSheetId="71" hidden="1">{#N/A,#N/A,FALSE,"Лист4"}</definedName>
    <definedName name="ццеццке" localSheetId="72" hidden="1">{#N/A,#N/A,FALSE,"Лист4"}</definedName>
    <definedName name="ццеццке" localSheetId="76" hidden="1">{#N/A,#N/A,FALSE,"Лист4"}</definedName>
    <definedName name="ццеццке" localSheetId="77" hidden="1">{#N/A,#N/A,FALSE,"Лист4"}</definedName>
    <definedName name="ццеццке" localSheetId="78" hidden="1">{#N/A,#N/A,FALSE,"Лист4"}</definedName>
    <definedName name="ццеццке" localSheetId="80" hidden="1">{#N/A,#N/A,FALSE,"Лист4"}</definedName>
    <definedName name="ццеццке" localSheetId="84" hidden="1">{#N/A,#N/A,FALSE,"Лист4"}</definedName>
    <definedName name="ццеццке" localSheetId="88" hidden="1">{#N/A,#N/A,FALSE,"Лист4"}</definedName>
    <definedName name="ццеццке" localSheetId="89" hidden="1">{#N/A,#N/A,FALSE,"Лист4"}</definedName>
    <definedName name="ццеццке" localSheetId="91" hidden="1">{#N/A,#N/A,FALSE,"Лист4"}</definedName>
    <definedName name="ццеццке" localSheetId="92" hidden="1">{#N/A,#N/A,FALSE,"Лист4"}</definedName>
    <definedName name="ццеццке" localSheetId="93" hidden="1">{#N/A,#N/A,FALSE,"Лист4"}</definedName>
    <definedName name="ццеццке" localSheetId="74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2" hidden="1">{#N/A,#N/A,FALSE,"Лист4"}</definedName>
    <definedName name="ццеццкевап" localSheetId="19" hidden="1">{#N/A,#N/A,FALSE,"Лист4"}</definedName>
    <definedName name="ццеццкевап" localSheetId="31" hidden="1">{#N/A,#N/A,FALSE,"Лист4"}</definedName>
    <definedName name="ццеццкевап" localSheetId="22" hidden="1">{#N/A,#N/A,FALSE,"Лист4"}</definedName>
    <definedName name="ццеццкевап" localSheetId="23" hidden="1">{#N/A,#N/A,FALSE,"Лист4"}</definedName>
    <definedName name="ццеццкевап" localSheetId="24" hidden="1">{#N/A,#N/A,FALSE,"Лист4"}</definedName>
    <definedName name="ццеццкевап" localSheetId="25" hidden="1">{#N/A,#N/A,FALSE,"Лист4"}</definedName>
    <definedName name="ццеццкевап" localSheetId="26" hidden="1">{#N/A,#N/A,FALSE,"Лист4"}</definedName>
    <definedName name="ццеццкевап" localSheetId="36" hidden="1">{#N/A,#N/A,FALSE,"Лист4"}</definedName>
    <definedName name="ццеццкевап" localSheetId="45" hidden="1">{#N/A,#N/A,FALSE,"Лист4"}</definedName>
    <definedName name="ццеццкевап" localSheetId="46" hidden="1">{#N/A,#N/A,FALSE,"Лист4"}</definedName>
    <definedName name="ццеццкевап" localSheetId="44" hidden="1">{#N/A,#N/A,FALSE,"Лист4"}</definedName>
    <definedName name="ццеццкевап" localSheetId="52" hidden="1">{#N/A,#N/A,FALSE,"Лист4"}</definedName>
    <definedName name="ццеццкевап" localSheetId="55" hidden="1">{#N/A,#N/A,FALSE,"Лист4"}</definedName>
    <definedName name="ццеццкевап" localSheetId="56" hidden="1">{#N/A,#N/A,FALSE,"Лист4"}</definedName>
    <definedName name="ццеццкевап" localSheetId="57" hidden="1">{#N/A,#N/A,FALSE,"Лист4"}</definedName>
    <definedName name="ццеццкевап" localSheetId="60" hidden="1">{#N/A,#N/A,FALSE,"Лист4"}</definedName>
    <definedName name="ццеццкевап" localSheetId="61" hidden="1">{#N/A,#N/A,FALSE,"Лист4"}</definedName>
    <definedName name="ццеццкевап" localSheetId="62" hidden="1">{#N/A,#N/A,FALSE,"Лист4"}</definedName>
    <definedName name="ццеццкевап" localSheetId="63" hidden="1">{#N/A,#N/A,FALSE,"Лист4"}</definedName>
    <definedName name="ццеццкевап" localSheetId="64" hidden="1">{#N/A,#N/A,FALSE,"Лист4"}</definedName>
    <definedName name="ццеццкевап" localSheetId="65" hidden="1">{#N/A,#N/A,FALSE,"Лист4"}</definedName>
    <definedName name="ццеццкевап" localSheetId="66" hidden="1">{#N/A,#N/A,FALSE,"Лист4"}</definedName>
    <definedName name="ццеццкевап" localSheetId="67" hidden="1">{#N/A,#N/A,FALSE,"Лист4"}</definedName>
    <definedName name="ццеццкевап" localSheetId="68" hidden="1">{#N/A,#N/A,FALSE,"Лист4"}</definedName>
    <definedName name="ццеццкевап" localSheetId="69" hidden="1">{#N/A,#N/A,FALSE,"Лист4"}</definedName>
    <definedName name="ццеццкевап" localSheetId="70" hidden="1">{#N/A,#N/A,FALSE,"Лист4"}</definedName>
    <definedName name="ццеццкевап" localSheetId="71" hidden="1">{#N/A,#N/A,FALSE,"Лист4"}</definedName>
    <definedName name="ццеццкевап" localSheetId="72" hidden="1">{#N/A,#N/A,FALSE,"Лист4"}</definedName>
    <definedName name="ццеццкевап" localSheetId="76" hidden="1">{#N/A,#N/A,FALSE,"Лист4"}</definedName>
    <definedName name="ццеццкевап" localSheetId="77" hidden="1">{#N/A,#N/A,FALSE,"Лист4"}</definedName>
    <definedName name="ццеццкевап" localSheetId="78" hidden="1">{#N/A,#N/A,FALSE,"Лист4"}</definedName>
    <definedName name="ццеццкевап" localSheetId="80" hidden="1">{#N/A,#N/A,FALSE,"Лист4"}</definedName>
    <definedName name="ццеццкевап" localSheetId="84" hidden="1">{#N/A,#N/A,FALSE,"Лист4"}</definedName>
    <definedName name="ццеццкевап" localSheetId="88" hidden="1">{#N/A,#N/A,FALSE,"Лист4"}</definedName>
    <definedName name="ццеццкевап" localSheetId="89" hidden="1">{#N/A,#N/A,FALSE,"Лист4"}</definedName>
    <definedName name="ццеццкевап" localSheetId="91" hidden="1">{#N/A,#N/A,FALSE,"Лист4"}</definedName>
    <definedName name="ццеццкевап" localSheetId="92" hidden="1">{#N/A,#N/A,FALSE,"Лист4"}</definedName>
    <definedName name="ццеццкевап" localSheetId="93" hidden="1">{#N/A,#N/A,FALSE,"Лист4"}</definedName>
    <definedName name="ццеццкевап" localSheetId="74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2" hidden="1">{#N/A,#N/A,FALSE,"Лист4"}</definedName>
    <definedName name="ццке" localSheetId="19" hidden="1">{#N/A,#N/A,FALSE,"Лист4"}</definedName>
    <definedName name="ццке" localSheetId="31" hidden="1">{#N/A,#N/A,FALSE,"Лист4"}</definedName>
    <definedName name="ццке" localSheetId="22" hidden="1">{#N/A,#N/A,FALSE,"Лист4"}</definedName>
    <definedName name="ццке" localSheetId="23" hidden="1">{#N/A,#N/A,FALSE,"Лист4"}</definedName>
    <definedName name="ццке" localSheetId="24" hidden="1">{#N/A,#N/A,FALSE,"Лист4"}</definedName>
    <definedName name="ццке" localSheetId="25" hidden="1">{#N/A,#N/A,FALSE,"Лист4"}</definedName>
    <definedName name="ццке" localSheetId="26" hidden="1">{#N/A,#N/A,FALSE,"Лист4"}</definedName>
    <definedName name="ццке" localSheetId="36" hidden="1">{#N/A,#N/A,FALSE,"Лист4"}</definedName>
    <definedName name="ццке" localSheetId="45" hidden="1">{#N/A,#N/A,FALSE,"Лист4"}</definedName>
    <definedName name="ццке" localSheetId="46" hidden="1">{#N/A,#N/A,FALSE,"Лист4"}</definedName>
    <definedName name="ццке" localSheetId="44" hidden="1">{#N/A,#N/A,FALSE,"Лист4"}</definedName>
    <definedName name="ццке" localSheetId="52" hidden="1">{#N/A,#N/A,FALSE,"Лист4"}</definedName>
    <definedName name="ццке" localSheetId="55" hidden="1">{#N/A,#N/A,FALSE,"Лист4"}</definedName>
    <definedName name="ццке" localSheetId="56" hidden="1">{#N/A,#N/A,FALSE,"Лист4"}</definedName>
    <definedName name="ццке" localSheetId="57" hidden="1">{#N/A,#N/A,FALSE,"Лист4"}</definedName>
    <definedName name="ццке" localSheetId="60" hidden="1">{#N/A,#N/A,FALSE,"Лист4"}</definedName>
    <definedName name="ццке" localSheetId="61" hidden="1">{#N/A,#N/A,FALSE,"Лист4"}</definedName>
    <definedName name="ццке" localSheetId="62" hidden="1">{#N/A,#N/A,FALSE,"Лист4"}</definedName>
    <definedName name="ццке" localSheetId="63" hidden="1">{#N/A,#N/A,FALSE,"Лист4"}</definedName>
    <definedName name="ццке" localSheetId="64" hidden="1">{#N/A,#N/A,FALSE,"Лист4"}</definedName>
    <definedName name="ццке" localSheetId="65" hidden="1">{#N/A,#N/A,FALSE,"Лист4"}</definedName>
    <definedName name="ццке" localSheetId="66" hidden="1">{#N/A,#N/A,FALSE,"Лист4"}</definedName>
    <definedName name="ццке" localSheetId="67" hidden="1">{#N/A,#N/A,FALSE,"Лист4"}</definedName>
    <definedName name="ццке" localSheetId="68" hidden="1">{#N/A,#N/A,FALSE,"Лист4"}</definedName>
    <definedName name="ццке" localSheetId="69" hidden="1">{#N/A,#N/A,FALSE,"Лист4"}</definedName>
    <definedName name="ццке" localSheetId="70" hidden="1">{#N/A,#N/A,FALSE,"Лист4"}</definedName>
    <definedName name="ццке" localSheetId="71" hidden="1">{#N/A,#N/A,FALSE,"Лист4"}</definedName>
    <definedName name="ццке" localSheetId="72" hidden="1">{#N/A,#N/A,FALSE,"Лист4"}</definedName>
    <definedName name="ццке" localSheetId="76" hidden="1">{#N/A,#N/A,FALSE,"Лист4"}</definedName>
    <definedName name="ццке" localSheetId="77" hidden="1">{#N/A,#N/A,FALSE,"Лист4"}</definedName>
    <definedName name="ццке" localSheetId="78" hidden="1">{#N/A,#N/A,FALSE,"Лист4"}</definedName>
    <definedName name="ццке" localSheetId="80" hidden="1">{#N/A,#N/A,FALSE,"Лист4"}</definedName>
    <definedName name="ццке" localSheetId="84" hidden="1">{#N/A,#N/A,FALSE,"Лист4"}</definedName>
    <definedName name="ццке" localSheetId="88" hidden="1">{#N/A,#N/A,FALSE,"Лист4"}</definedName>
    <definedName name="ццке" localSheetId="89" hidden="1">{#N/A,#N/A,FALSE,"Лист4"}</definedName>
    <definedName name="ццке" localSheetId="91" hidden="1">{#N/A,#N/A,FALSE,"Лист4"}</definedName>
    <definedName name="ццке" localSheetId="92" hidden="1">{#N/A,#N/A,FALSE,"Лист4"}</definedName>
    <definedName name="ццке" localSheetId="93" hidden="1">{#N/A,#N/A,FALSE,"Лист4"}</definedName>
    <definedName name="ццке" localSheetId="74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2" hidden="1">{#N/A,#N/A,FALSE,"Лист4"}</definedName>
    <definedName name="ццук" localSheetId="19" hidden="1">{#N/A,#N/A,FALSE,"Лист4"}</definedName>
    <definedName name="ццук" localSheetId="31" hidden="1">{#N/A,#N/A,FALSE,"Лист4"}</definedName>
    <definedName name="ццук" localSheetId="22" hidden="1">{#N/A,#N/A,FALSE,"Лист4"}</definedName>
    <definedName name="ццук" localSheetId="23" hidden="1">{#N/A,#N/A,FALSE,"Лист4"}</definedName>
    <definedName name="ццук" localSheetId="24" hidden="1">{#N/A,#N/A,FALSE,"Лист4"}</definedName>
    <definedName name="ццук" localSheetId="25" hidden="1">{#N/A,#N/A,FALSE,"Лист4"}</definedName>
    <definedName name="ццук" localSheetId="26" hidden="1">{#N/A,#N/A,FALSE,"Лист4"}</definedName>
    <definedName name="ццук" localSheetId="36" hidden="1">{#N/A,#N/A,FALSE,"Лист4"}</definedName>
    <definedName name="ццук" localSheetId="45" hidden="1">{#N/A,#N/A,FALSE,"Лист4"}</definedName>
    <definedName name="ццук" localSheetId="46" hidden="1">{#N/A,#N/A,FALSE,"Лист4"}</definedName>
    <definedName name="ццук" localSheetId="44" hidden="1">{#N/A,#N/A,FALSE,"Лист4"}</definedName>
    <definedName name="ццук" localSheetId="52" hidden="1">{#N/A,#N/A,FALSE,"Лист4"}</definedName>
    <definedName name="ццук" localSheetId="55" hidden="1">{#N/A,#N/A,FALSE,"Лист4"}</definedName>
    <definedName name="ццук" localSheetId="56" hidden="1">{#N/A,#N/A,FALSE,"Лист4"}</definedName>
    <definedName name="ццук" localSheetId="57" hidden="1">{#N/A,#N/A,FALSE,"Лист4"}</definedName>
    <definedName name="ццук" localSheetId="60" hidden="1">{#N/A,#N/A,FALSE,"Лист4"}</definedName>
    <definedName name="ццук" localSheetId="61" hidden="1">{#N/A,#N/A,FALSE,"Лист4"}</definedName>
    <definedName name="ццук" localSheetId="62" hidden="1">{#N/A,#N/A,FALSE,"Лист4"}</definedName>
    <definedName name="ццук" localSheetId="63" hidden="1">{#N/A,#N/A,FALSE,"Лист4"}</definedName>
    <definedName name="ццук" localSheetId="64" hidden="1">{#N/A,#N/A,FALSE,"Лист4"}</definedName>
    <definedName name="ццук" localSheetId="65" hidden="1">{#N/A,#N/A,FALSE,"Лист4"}</definedName>
    <definedName name="ццук" localSheetId="66" hidden="1">{#N/A,#N/A,FALSE,"Лист4"}</definedName>
    <definedName name="ццук" localSheetId="67" hidden="1">{#N/A,#N/A,FALSE,"Лист4"}</definedName>
    <definedName name="ццук" localSheetId="68" hidden="1">{#N/A,#N/A,FALSE,"Лист4"}</definedName>
    <definedName name="ццук" localSheetId="69" hidden="1">{#N/A,#N/A,FALSE,"Лист4"}</definedName>
    <definedName name="ццук" localSheetId="70" hidden="1">{#N/A,#N/A,FALSE,"Лист4"}</definedName>
    <definedName name="ццук" localSheetId="71" hidden="1">{#N/A,#N/A,FALSE,"Лист4"}</definedName>
    <definedName name="ццук" localSheetId="72" hidden="1">{#N/A,#N/A,FALSE,"Лист4"}</definedName>
    <definedName name="ццук" localSheetId="76" hidden="1">{#N/A,#N/A,FALSE,"Лист4"}</definedName>
    <definedName name="ццук" localSheetId="77" hidden="1">{#N/A,#N/A,FALSE,"Лист4"}</definedName>
    <definedName name="ццук" localSheetId="78" hidden="1">{#N/A,#N/A,FALSE,"Лист4"}</definedName>
    <definedName name="ццук" localSheetId="80" hidden="1">{#N/A,#N/A,FALSE,"Лист4"}</definedName>
    <definedName name="ццук" localSheetId="84" hidden="1">{#N/A,#N/A,FALSE,"Лист4"}</definedName>
    <definedName name="ццук" localSheetId="88" hidden="1">{#N/A,#N/A,FALSE,"Лист4"}</definedName>
    <definedName name="ццук" localSheetId="89" hidden="1">{#N/A,#N/A,FALSE,"Лист4"}</definedName>
    <definedName name="ццук" localSheetId="91" hidden="1">{#N/A,#N/A,FALSE,"Лист4"}</definedName>
    <definedName name="ццук" localSheetId="92" hidden="1">{#N/A,#N/A,FALSE,"Лист4"}</definedName>
    <definedName name="ццук" localSheetId="93" hidden="1">{#N/A,#N/A,FALSE,"Лист4"}</definedName>
    <definedName name="ццук" localSheetId="74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2" hidden="1">{#N/A,#N/A,FALSE,"Лист4"}</definedName>
    <definedName name="цццецц" localSheetId="19" hidden="1">{#N/A,#N/A,FALSE,"Лист4"}</definedName>
    <definedName name="цццецц" localSheetId="31" hidden="1">{#N/A,#N/A,FALSE,"Лист4"}</definedName>
    <definedName name="цццецц" localSheetId="22" hidden="1">{#N/A,#N/A,FALSE,"Лист4"}</definedName>
    <definedName name="цццецц" localSheetId="23" hidden="1">{#N/A,#N/A,FALSE,"Лист4"}</definedName>
    <definedName name="цццецц" localSheetId="24" hidden="1">{#N/A,#N/A,FALSE,"Лист4"}</definedName>
    <definedName name="цццецц" localSheetId="25" hidden="1">{#N/A,#N/A,FALSE,"Лист4"}</definedName>
    <definedName name="цццецц" localSheetId="26" hidden="1">{#N/A,#N/A,FALSE,"Лист4"}</definedName>
    <definedName name="цццецц" localSheetId="36" hidden="1">{#N/A,#N/A,FALSE,"Лист4"}</definedName>
    <definedName name="цццецц" localSheetId="45" hidden="1">{#N/A,#N/A,FALSE,"Лист4"}</definedName>
    <definedName name="цццецц" localSheetId="46" hidden="1">{#N/A,#N/A,FALSE,"Лист4"}</definedName>
    <definedName name="цццецц" localSheetId="44" hidden="1">{#N/A,#N/A,FALSE,"Лист4"}</definedName>
    <definedName name="цццецц" localSheetId="52" hidden="1">{#N/A,#N/A,FALSE,"Лист4"}</definedName>
    <definedName name="цццецц" localSheetId="55" hidden="1">{#N/A,#N/A,FALSE,"Лист4"}</definedName>
    <definedName name="цццецц" localSheetId="56" hidden="1">{#N/A,#N/A,FALSE,"Лист4"}</definedName>
    <definedName name="цццецц" localSheetId="57" hidden="1">{#N/A,#N/A,FALSE,"Лист4"}</definedName>
    <definedName name="цццецц" localSheetId="60" hidden="1">{#N/A,#N/A,FALSE,"Лист4"}</definedName>
    <definedName name="цццецц" localSheetId="61" hidden="1">{#N/A,#N/A,FALSE,"Лист4"}</definedName>
    <definedName name="цццецц" localSheetId="62" hidden="1">{#N/A,#N/A,FALSE,"Лист4"}</definedName>
    <definedName name="цццецц" localSheetId="63" hidden="1">{#N/A,#N/A,FALSE,"Лист4"}</definedName>
    <definedName name="цццецц" localSheetId="64" hidden="1">{#N/A,#N/A,FALSE,"Лист4"}</definedName>
    <definedName name="цццецц" localSheetId="65" hidden="1">{#N/A,#N/A,FALSE,"Лист4"}</definedName>
    <definedName name="цццецц" localSheetId="66" hidden="1">{#N/A,#N/A,FALSE,"Лист4"}</definedName>
    <definedName name="цццецц" localSheetId="67" hidden="1">{#N/A,#N/A,FALSE,"Лист4"}</definedName>
    <definedName name="цццецц" localSheetId="68" hidden="1">{#N/A,#N/A,FALSE,"Лист4"}</definedName>
    <definedName name="цццецц" localSheetId="69" hidden="1">{#N/A,#N/A,FALSE,"Лист4"}</definedName>
    <definedName name="цццецц" localSheetId="70" hidden="1">{#N/A,#N/A,FALSE,"Лист4"}</definedName>
    <definedName name="цццецц" localSheetId="71" hidden="1">{#N/A,#N/A,FALSE,"Лист4"}</definedName>
    <definedName name="цццецц" localSheetId="72" hidden="1">{#N/A,#N/A,FALSE,"Лист4"}</definedName>
    <definedName name="цццецц" localSheetId="76" hidden="1">{#N/A,#N/A,FALSE,"Лист4"}</definedName>
    <definedName name="цццецц" localSheetId="77" hidden="1">{#N/A,#N/A,FALSE,"Лист4"}</definedName>
    <definedName name="цццецц" localSheetId="78" hidden="1">{#N/A,#N/A,FALSE,"Лист4"}</definedName>
    <definedName name="цццецц" localSheetId="80" hidden="1">{#N/A,#N/A,FALSE,"Лист4"}</definedName>
    <definedName name="цццецц" localSheetId="84" hidden="1">{#N/A,#N/A,FALSE,"Лист4"}</definedName>
    <definedName name="цццецц" localSheetId="88" hidden="1">{#N/A,#N/A,FALSE,"Лист4"}</definedName>
    <definedName name="цццецц" localSheetId="89" hidden="1">{#N/A,#N/A,FALSE,"Лист4"}</definedName>
    <definedName name="цццецц" localSheetId="91" hidden="1">{#N/A,#N/A,FALSE,"Лист4"}</definedName>
    <definedName name="цццецц" localSheetId="92" hidden="1">{#N/A,#N/A,FALSE,"Лист4"}</definedName>
    <definedName name="цццецц" localSheetId="93" hidden="1">{#N/A,#N/A,FALSE,"Лист4"}</definedName>
    <definedName name="цццецц" localSheetId="74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2" hidden="1">{#N/A,#N/A,FALSE,"Лист4"}</definedName>
    <definedName name="цццкеец" localSheetId="19" hidden="1">{#N/A,#N/A,FALSE,"Лист4"}</definedName>
    <definedName name="цццкеец" localSheetId="31" hidden="1">{#N/A,#N/A,FALSE,"Лист4"}</definedName>
    <definedName name="цццкеец" localSheetId="22" hidden="1">{#N/A,#N/A,FALSE,"Лист4"}</definedName>
    <definedName name="цццкеец" localSheetId="23" hidden="1">{#N/A,#N/A,FALSE,"Лист4"}</definedName>
    <definedName name="цццкеец" localSheetId="24" hidden="1">{#N/A,#N/A,FALSE,"Лист4"}</definedName>
    <definedName name="цццкеец" localSheetId="25" hidden="1">{#N/A,#N/A,FALSE,"Лист4"}</definedName>
    <definedName name="цццкеец" localSheetId="26" hidden="1">{#N/A,#N/A,FALSE,"Лист4"}</definedName>
    <definedName name="цццкеец" localSheetId="36" hidden="1">{#N/A,#N/A,FALSE,"Лист4"}</definedName>
    <definedName name="цццкеец" localSheetId="45" hidden="1">{#N/A,#N/A,FALSE,"Лист4"}</definedName>
    <definedName name="цццкеец" localSheetId="46" hidden="1">{#N/A,#N/A,FALSE,"Лист4"}</definedName>
    <definedName name="цццкеец" localSheetId="44" hidden="1">{#N/A,#N/A,FALSE,"Лист4"}</definedName>
    <definedName name="цццкеец" localSheetId="52" hidden="1">{#N/A,#N/A,FALSE,"Лист4"}</definedName>
    <definedName name="цццкеец" localSheetId="55" hidden="1">{#N/A,#N/A,FALSE,"Лист4"}</definedName>
    <definedName name="цццкеец" localSheetId="56" hidden="1">{#N/A,#N/A,FALSE,"Лист4"}</definedName>
    <definedName name="цццкеец" localSheetId="57" hidden="1">{#N/A,#N/A,FALSE,"Лист4"}</definedName>
    <definedName name="цццкеец" localSheetId="60" hidden="1">{#N/A,#N/A,FALSE,"Лист4"}</definedName>
    <definedName name="цццкеец" localSheetId="61" hidden="1">{#N/A,#N/A,FALSE,"Лист4"}</definedName>
    <definedName name="цццкеец" localSheetId="62" hidden="1">{#N/A,#N/A,FALSE,"Лист4"}</definedName>
    <definedName name="цццкеец" localSheetId="63" hidden="1">{#N/A,#N/A,FALSE,"Лист4"}</definedName>
    <definedName name="цццкеец" localSheetId="64" hidden="1">{#N/A,#N/A,FALSE,"Лист4"}</definedName>
    <definedName name="цццкеец" localSheetId="65" hidden="1">{#N/A,#N/A,FALSE,"Лист4"}</definedName>
    <definedName name="цццкеец" localSheetId="66" hidden="1">{#N/A,#N/A,FALSE,"Лист4"}</definedName>
    <definedName name="цццкеец" localSheetId="67" hidden="1">{#N/A,#N/A,FALSE,"Лист4"}</definedName>
    <definedName name="цццкеец" localSheetId="68" hidden="1">{#N/A,#N/A,FALSE,"Лист4"}</definedName>
    <definedName name="цццкеец" localSheetId="69" hidden="1">{#N/A,#N/A,FALSE,"Лист4"}</definedName>
    <definedName name="цццкеец" localSheetId="70" hidden="1">{#N/A,#N/A,FALSE,"Лист4"}</definedName>
    <definedName name="цццкеец" localSheetId="71" hidden="1">{#N/A,#N/A,FALSE,"Лист4"}</definedName>
    <definedName name="цццкеец" localSheetId="72" hidden="1">{#N/A,#N/A,FALSE,"Лист4"}</definedName>
    <definedName name="цццкеец" localSheetId="76" hidden="1">{#N/A,#N/A,FALSE,"Лист4"}</definedName>
    <definedName name="цццкеец" localSheetId="77" hidden="1">{#N/A,#N/A,FALSE,"Лист4"}</definedName>
    <definedName name="цццкеец" localSheetId="78" hidden="1">{#N/A,#N/A,FALSE,"Лист4"}</definedName>
    <definedName name="цццкеец" localSheetId="80" hidden="1">{#N/A,#N/A,FALSE,"Лист4"}</definedName>
    <definedName name="цццкеец" localSheetId="84" hidden="1">{#N/A,#N/A,FALSE,"Лист4"}</definedName>
    <definedName name="цццкеец" localSheetId="88" hidden="1">{#N/A,#N/A,FALSE,"Лист4"}</definedName>
    <definedName name="цццкеец" localSheetId="89" hidden="1">{#N/A,#N/A,FALSE,"Лист4"}</definedName>
    <definedName name="цццкеец" localSheetId="91" hidden="1">{#N/A,#N/A,FALSE,"Лист4"}</definedName>
    <definedName name="цццкеец" localSheetId="92" hidden="1">{#N/A,#N/A,FALSE,"Лист4"}</definedName>
    <definedName name="цццкеец" localSheetId="93" hidden="1">{#N/A,#N/A,FALSE,"Лист4"}</definedName>
    <definedName name="цццкеец" localSheetId="74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2" hidden="1">{#N/A,#N/A,FALSE,"Лист4"}</definedName>
    <definedName name="цццц" localSheetId="19" hidden="1">{#N/A,#N/A,FALSE,"Лист4"}</definedName>
    <definedName name="цццц" localSheetId="31" hidden="1">{#N/A,#N/A,FALSE,"Лист4"}</definedName>
    <definedName name="цццц" localSheetId="22" hidden="1">{#N/A,#N/A,FALSE,"Лист4"}</definedName>
    <definedName name="цццц" localSheetId="23" hidden="1">{#N/A,#N/A,FALSE,"Лист4"}</definedName>
    <definedName name="цццц" localSheetId="24" hidden="1">{#N/A,#N/A,FALSE,"Лист4"}</definedName>
    <definedName name="цццц" localSheetId="25" hidden="1">{#N/A,#N/A,FALSE,"Лист4"}</definedName>
    <definedName name="цццц" localSheetId="26" hidden="1">{#N/A,#N/A,FALSE,"Лист4"}</definedName>
    <definedName name="цццц" localSheetId="36" hidden="1">{#N/A,#N/A,FALSE,"Лист4"}</definedName>
    <definedName name="цццц" localSheetId="45" hidden="1">{#N/A,#N/A,FALSE,"Лист4"}</definedName>
    <definedName name="цццц" localSheetId="46" hidden="1">{#N/A,#N/A,FALSE,"Лист4"}</definedName>
    <definedName name="цццц" localSheetId="44" hidden="1">{#N/A,#N/A,FALSE,"Лист4"}</definedName>
    <definedName name="цццц" localSheetId="52" hidden="1">{#N/A,#N/A,FALSE,"Лист4"}</definedName>
    <definedName name="цццц" localSheetId="55" hidden="1">{#N/A,#N/A,FALSE,"Лист4"}</definedName>
    <definedName name="цццц" localSheetId="56" hidden="1">{#N/A,#N/A,FALSE,"Лист4"}</definedName>
    <definedName name="цццц" localSheetId="57" hidden="1">{#N/A,#N/A,FALSE,"Лист4"}</definedName>
    <definedName name="цццц" localSheetId="60" hidden="1">{#N/A,#N/A,FALSE,"Лист4"}</definedName>
    <definedName name="цццц" localSheetId="61" hidden="1">{#N/A,#N/A,FALSE,"Лист4"}</definedName>
    <definedName name="цццц" localSheetId="62" hidden="1">{#N/A,#N/A,FALSE,"Лист4"}</definedName>
    <definedName name="цццц" localSheetId="63" hidden="1">{#N/A,#N/A,FALSE,"Лист4"}</definedName>
    <definedName name="цццц" localSheetId="64" hidden="1">{#N/A,#N/A,FALSE,"Лист4"}</definedName>
    <definedName name="цццц" localSheetId="65" hidden="1">{#N/A,#N/A,FALSE,"Лист4"}</definedName>
    <definedName name="цццц" localSheetId="66" hidden="1">{#N/A,#N/A,FALSE,"Лист4"}</definedName>
    <definedName name="цццц" localSheetId="67" hidden="1">{#N/A,#N/A,FALSE,"Лист4"}</definedName>
    <definedName name="цццц" localSheetId="68" hidden="1">{#N/A,#N/A,FALSE,"Лист4"}</definedName>
    <definedName name="цццц" localSheetId="69" hidden="1">{#N/A,#N/A,FALSE,"Лист4"}</definedName>
    <definedName name="цццц" localSheetId="70" hidden="1">{#N/A,#N/A,FALSE,"Лист4"}</definedName>
    <definedName name="цццц" localSheetId="71" hidden="1">{#N/A,#N/A,FALSE,"Лист4"}</definedName>
    <definedName name="цццц" localSheetId="72" hidden="1">{#N/A,#N/A,FALSE,"Лист4"}</definedName>
    <definedName name="цццц" localSheetId="76" hidden="1">{#N/A,#N/A,FALSE,"Лист4"}</definedName>
    <definedName name="цццц" localSheetId="77" hidden="1">{#N/A,#N/A,FALSE,"Лист4"}</definedName>
    <definedName name="цццц" localSheetId="78" hidden="1">{#N/A,#N/A,FALSE,"Лист4"}</definedName>
    <definedName name="цццц" localSheetId="80" hidden="1">{#N/A,#N/A,FALSE,"Лист4"}</definedName>
    <definedName name="цццц" localSheetId="84" hidden="1">{#N/A,#N/A,FALSE,"Лист4"}</definedName>
    <definedName name="цццц" localSheetId="88" hidden="1">{#N/A,#N/A,FALSE,"Лист4"}</definedName>
    <definedName name="цццц" localSheetId="89" hidden="1">{#N/A,#N/A,FALSE,"Лист4"}</definedName>
    <definedName name="цццц" localSheetId="91" hidden="1">{#N/A,#N/A,FALSE,"Лист4"}</definedName>
    <definedName name="цццц" localSheetId="92" hidden="1">{#N/A,#N/A,FALSE,"Лист4"}</definedName>
    <definedName name="цццц" localSheetId="93" hidden="1">{#N/A,#N/A,FALSE,"Лист4"}</definedName>
    <definedName name="цццц" localSheetId="74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2" hidden="1">{#N/A,#N/A,FALSE,"Лист4"}</definedName>
    <definedName name="ццццкц" localSheetId="19" hidden="1">{#N/A,#N/A,FALSE,"Лист4"}</definedName>
    <definedName name="ццццкц" localSheetId="31" hidden="1">{#N/A,#N/A,FALSE,"Лист4"}</definedName>
    <definedName name="ццццкц" localSheetId="22" hidden="1">{#N/A,#N/A,FALSE,"Лист4"}</definedName>
    <definedName name="ццццкц" localSheetId="23" hidden="1">{#N/A,#N/A,FALSE,"Лист4"}</definedName>
    <definedName name="ццццкц" localSheetId="24" hidden="1">{#N/A,#N/A,FALSE,"Лист4"}</definedName>
    <definedName name="ццццкц" localSheetId="25" hidden="1">{#N/A,#N/A,FALSE,"Лист4"}</definedName>
    <definedName name="ццццкц" localSheetId="26" hidden="1">{#N/A,#N/A,FALSE,"Лист4"}</definedName>
    <definedName name="ццццкц" localSheetId="36" hidden="1">{#N/A,#N/A,FALSE,"Лист4"}</definedName>
    <definedName name="ццццкц" localSheetId="45" hidden="1">{#N/A,#N/A,FALSE,"Лист4"}</definedName>
    <definedName name="ццццкц" localSheetId="46" hidden="1">{#N/A,#N/A,FALSE,"Лист4"}</definedName>
    <definedName name="ццццкц" localSheetId="44" hidden="1">{#N/A,#N/A,FALSE,"Лист4"}</definedName>
    <definedName name="ццццкц" localSheetId="52" hidden="1">{#N/A,#N/A,FALSE,"Лист4"}</definedName>
    <definedName name="ццццкц" localSheetId="55" hidden="1">{#N/A,#N/A,FALSE,"Лист4"}</definedName>
    <definedName name="ццццкц" localSheetId="56" hidden="1">{#N/A,#N/A,FALSE,"Лист4"}</definedName>
    <definedName name="ццццкц" localSheetId="57" hidden="1">{#N/A,#N/A,FALSE,"Лист4"}</definedName>
    <definedName name="ццццкц" localSheetId="60" hidden="1">{#N/A,#N/A,FALSE,"Лист4"}</definedName>
    <definedName name="ццццкц" localSheetId="61" hidden="1">{#N/A,#N/A,FALSE,"Лист4"}</definedName>
    <definedName name="ццццкц" localSheetId="62" hidden="1">{#N/A,#N/A,FALSE,"Лист4"}</definedName>
    <definedName name="ццццкц" localSheetId="63" hidden="1">{#N/A,#N/A,FALSE,"Лист4"}</definedName>
    <definedName name="ццццкц" localSheetId="64" hidden="1">{#N/A,#N/A,FALSE,"Лист4"}</definedName>
    <definedName name="ццццкц" localSheetId="65" hidden="1">{#N/A,#N/A,FALSE,"Лист4"}</definedName>
    <definedName name="ццццкц" localSheetId="66" hidden="1">{#N/A,#N/A,FALSE,"Лист4"}</definedName>
    <definedName name="ццццкц" localSheetId="67" hidden="1">{#N/A,#N/A,FALSE,"Лист4"}</definedName>
    <definedName name="ццццкц" localSheetId="68" hidden="1">{#N/A,#N/A,FALSE,"Лист4"}</definedName>
    <definedName name="ццццкц" localSheetId="69" hidden="1">{#N/A,#N/A,FALSE,"Лист4"}</definedName>
    <definedName name="ццццкц" localSheetId="70" hidden="1">{#N/A,#N/A,FALSE,"Лист4"}</definedName>
    <definedName name="ццццкц" localSheetId="71" hidden="1">{#N/A,#N/A,FALSE,"Лист4"}</definedName>
    <definedName name="ццццкц" localSheetId="72" hidden="1">{#N/A,#N/A,FALSE,"Лист4"}</definedName>
    <definedName name="ццццкц" localSheetId="76" hidden="1">{#N/A,#N/A,FALSE,"Лист4"}</definedName>
    <definedName name="ццццкц" localSheetId="77" hidden="1">{#N/A,#N/A,FALSE,"Лист4"}</definedName>
    <definedName name="ццццкц" localSheetId="78" hidden="1">{#N/A,#N/A,FALSE,"Лист4"}</definedName>
    <definedName name="ццццкц" localSheetId="80" hidden="1">{#N/A,#N/A,FALSE,"Лист4"}</definedName>
    <definedName name="ццццкц" localSheetId="84" hidden="1">{#N/A,#N/A,FALSE,"Лист4"}</definedName>
    <definedName name="ццццкц" localSheetId="88" hidden="1">{#N/A,#N/A,FALSE,"Лист4"}</definedName>
    <definedName name="ццццкц" localSheetId="89" hidden="1">{#N/A,#N/A,FALSE,"Лист4"}</definedName>
    <definedName name="ццццкц" localSheetId="91" hidden="1">{#N/A,#N/A,FALSE,"Лист4"}</definedName>
    <definedName name="ццццкц" localSheetId="92" hidden="1">{#N/A,#N/A,FALSE,"Лист4"}</definedName>
    <definedName name="ццццкц" localSheetId="93" hidden="1">{#N/A,#N/A,FALSE,"Лист4"}</definedName>
    <definedName name="ццццкц" localSheetId="74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2" hidden="1">{#N/A,#N/A,FALSE,"Лист4"}</definedName>
    <definedName name="ццццц" localSheetId="19" hidden="1">{#N/A,#N/A,FALSE,"Лист4"}</definedName>
    <definedName name="ццццц" localSheetId="31" hidden="1">{#N/A,#N/A,FALSE,"Лист4"}</definedName>
    <definedName name="ццццц" localSheetId="22" hidden="1">{#N/A,#N/A,FALSE,"Лист4"}</definedName>
    <definedName name="ццццц" localSheetId="23" hidden="1">{#N/A,#N/A,FALSE,"Лист4"}</definedName>
    <definedName name="ццццц" localSheetId="24" hidden="1">{#N/A,#N/A,FALSE,"Лист4"}</definedName>
    <definedName name="ццццц" localSheetId="25" hidden="1">{#N/A,#N/A,FALSE,"Лист4"}</definedName>
    <definedName name="ццццц" localSheetId="26" hidden="1">{#N/A,#N/A,FALSE,"Лист4"}</definedName>
    <definedName name="ццццц" localSheetId="36" hidden="1">{#N/A,#N/A,FALSE,"Лист4"}</definedName>
    <definedName name="ццццц" localSheetId="45" hidden="1">{#N/A,#N/A,FALSE,"Лист4"}</definedName>
    <definedName name="ццццц" localSheetId="46" hidden="1">{#N/A,#N/A,FALSE,"Лист4"}</definedName>
    <definedName name="ццццц" localSheetId="44" hidden="1">{#N/A,#N/A,FALSE,"Лист4"}</definedName>
    <definedName name="ццццц" localSheetId="52" hidden="1">{#N/A,#N/A,FALSE,"Лист4"}</definedName>
    <definedName name="ццццц" localSheetId="55" hidden="1">{#N/A,#N/A,FALSE,"Лист4"}</definedName>
    <definedName name="ццццц" localSheetId="56" hidden="1">{#N/A,#N/A,FALSE,"Лист4"}</definedName>
    <definedName name="ццццц" localSheetId="57" hidden="1">{#N/A,#N/A,FALSE,"Лист4"}</definedName>
    <definedName name="ццццц" localSheetId="60" hidden="1">{#N/A,#N/A,FALSE,"Лист4"}</definedName>
    <definedName name="ццццц" localSheetId="61" hidden="1">{#N/A,#N/A,FALSE,"Лист4"}</definedName>
    <definedName name="ццццц" localSheetId="62" hidden="1">{#N/A,#N/A,FALSE,"Лист4"}</definedName>
    <definedName name="ццццц" localSheetId="63" hidden="1">{#N/A,#N/A,FALSE,"Лист4"}</definedName>
    <definedName name="ццццц" localSheetId="64" hidden="1">{#N/A,#N/A,FALSE,"Лист4"}</definedName>
    <definedName name="ццццц" localSheetId="65" hidden="1">{#N/A,#N/A,FALSE,"Лист4"}</definedName>
    <definedName name="ццццц" localSheetId="66" hidden="1">{#N/A,#N/A,FALSE,"Лист4"}</definedName>
    <definedName name="ццццц" localSheetId="67" hidden="1">{#N/A,#N/A,FALSE,"Лист4"}</definedName>
    <definedName name="ццццц" localSheetId="68" hidden="1">{#N/A,#N/A,FALSE,"Лист4"}</definedName>
    <definedName name="ццццц" localSheetId="69" hidden="1">{#N/A,#N/A,FALSE,"Лист4"}</definedName>
    <definedName name="ццццц" localSheetId="70" hidden="1">{#N/A,#N/A,FALSE,"Лист4"}</definedName>
    <definedName name="ццццц" localSheetId="71" hidden="1">{#N/A,#N/A,FALSE,"Лист4"}</definedName>
    <definedName name="ццццц" localSheetId="72" hidden="1">{#N/A,#N/A,FALSE,"Лист4"}</definedName>
    <definedName name="ццццц" localSheetId="76" hidden="1">{#N/A,#N/A,FALSE,"Лист4"}</definedName>
    <definedName name="ццццц" localSheetId="77" hidden="1">{#N/A,#N/A,FALSE,"Лист4"}</definedName>
    <definedName name="ццццц" localSheetId="78" hidden="1">{#N/A,#N/A,FALSE,"Лист4"}</definedName>
    <definedName name="ццццц" localSheetId="80" hidden="1">{#N/A,#N/A,FALSE,"Лист4"}</definedName>
    <definedName name="ццццц" localSheetId="84" hidden="1">{#N/A,#N/A,FALSE,"Лист4"}</definedName>
    <definedName name="ццццц" localSheetId="88" hidden="1">{#N/A,#N/A,FALSE,"Лист4"}</definedName>
    <definedName name="ццццц" localSheetId="89" hidden="1">{#N/A,#N/A,FALSE,"Лист4"}</definedName>
    <definedName name="ццццц" localSheetId="91" hidden="1">{#N/A,#N/A,FALSE,"Лист4"}</definedName>
    <definedName name="ццццц" localSheetId="92" hidden="1">{#N/A,#N/A,FALSE,"Лист4"}</definedName>
    <definedName name="ццццц" localSheetId="93" hidden="1">{#N/A,#N/A,FALSE,"Лист4"}</definedName>
    <definedName name="ццццц" localSheetId="74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2" hidden="1">{#N/A,#N/A,FALSE,"Лист4"}</definedName>
    <definedName name="цццццц" localSheetId="19" hidden="1">{#N/A,#N/A,FALSE,"Лист4"}</definedName>
    <definedName name="цццццц" localSheetId="31" hidden="1">{#N/A,#N/A,FALSE,"Лист4"}</definedName>
    <definedName name="цццццц" localSheetId="22" hidden="1">{#N/A,#N/A,FALSE,"Лист4"}</definedName>
    <definedName name="цццццц" localSheetId="23" hidden="1">{#N/A,#N/A,FALSE,"Лист4"}</definedName>
    <definedName name="цццццц" localSheetId="24" hidden="1">{#N/A,#N/A,FALSE,"Лист4"}</definedName>
    <definedName name="цццццц" localSheetId="25" hidden="1">{#N/A,#N/A,FALSE,"Лист4"}</definedName>
    <definedName name="цццццц" localSheetId="26" hidden="1">{#N/A,#N/A,FALSE,"Лист4"}</definedName>
    <definedName name="цццццц" localSheetId="36" hidden="1">{#N/A,#N/A,FALSE,"Лист4"}</definedName>
    <definedName name="цццццц" localSheetId="45" hidden="1">{#N/A,#N/A,FALSE,"Лист4"}</definedName>
    <definedName name="цццццц" localSheetId="46" hidden="1">{#N/A,#N/A,FALSE,"Лист4"}</definedName>
    <definedName name="цццццц" localSheetId="44" hidden="1">{#N/A,#N/A,FALSE,"Лист4"}</definedName>
    <definedName name="цццццц" localSheetId="52" hidden="1">{#N/A,#N/A,FALSE,"Лист4"}</definedName>
    <definedName name="цццццц" localSheetId="55" hidden="1">{#N/A,#N/A,FALSE,"Лист4"}</definedName>
    <definedName name="цццццц" localSheetId="56" hidden="1">{#N/A,#N/A,FALSE,"Лист4"}</definedName>
    <definedName name="цццццц" localSheetId="57" hidden="1">{#N/A,#N/A,FALSE,"Лист4"}</definedName>
    <definedName name="цццццц" localSheetId="60" hidden="1">{#N/A,#N/A,FALSE,"Лист4"}</definedName>
    <definedName name="цццццц" localSheetId="61" hidden="1">{#N/A,#N/A,FALSE,"Лист4"}</definedName>
    <definedName name="цццццц" localSheetId="62" hidden="1">{#N/A,#N/A,FALSE,"Лист4"}</definedName>
    <definedName name="цццццц" localSheetId="63" hidden="1">{#N/A,#N/A,FALSE,"Лист4"}</definedName>
    <definedName name="цццццц" localSheetId="64" hidden="1">{#N/A,#N/A,FALSE,"Лист4"}</definedName>
    <definedName name="цццццц" localSheetId="65" hidden="1">{#N/A,#N/A,FALSE,"Лист4"}</definedName>
    <definedName name="цццццц" localSheetId="66" hidden="1">{#N/A,#N/A,FALSE,"Лист4"}</definedName>
    <definedName name="цццццц" localSheetId="67" hidden="1">{#N/A,#N/A,FALSE,"Лист4"}</definedName>
    <definedName name="цццццц" localSheetId="68" hidden="1">{#N/A,#N/A,FALSE,"Лист4"}</definedName>
    <definedName name="цццццц" localSheetId="69" hidden="1">{#N/A,#N/A,FALSE,"Лист4"}</definedName>
    <definedName name="цццццц" localSheetId="70" hidden="1">{#N/A,#N/A,FALSE,"Лист4"}</definedName>
    <definedName name="цццццц" localSheetId="71" hidden="1">{#N/A,#N/A,FALSE,"Лист4"}</definedName>
    <definedName name="цццццц" localSheetId="72" hidden="1">{#N/A,#N/A,FALSE,"Лист4"}</definedName>
    <definedName name="цццццц" localSheetId="76" hidden="1">{#N/A,#N/A,FALSE,"Лист4"}</definedName>
    <definedName name="цццццц" localSheetId="77" hidden="1">{#N/A,#N/A,FALSE,"Лист4"}</definedName>
    <definedName name="цццццц" localSheetId="78" hidden="1">{#N/A,#N/A,FALSE,"Лист4"}</definedName>
    <definedName name="цццццц" localSheetId="80" hidden="1">{#N/A,#N/A,FALSE,"Лист4"}</definedName>
    <definedName name="цццццц" localSheetId="84" hidden="1">{#N/A,#N/A,FALSE,"Лист4"}</definedName>
    <definedName name="цццццц" localSheetId="88" hidden="1">{#N/A,#N/A,FALSE,"Лист4"}</definedName>
    <definedName name="цццццц" localSheetId="89" hidden="1">{#N/A,#N/A,FALSE,"Лист4"}</definedName>
    <definedName name="цццццц" localSheetId="91" hidden="1">{#N/A,#N/A,FALSE,"Лист4"}</definedName>
    <definedName name="цццццц" localSheetId="92" hidden="1">{#N/A,#N/A,FALSE,"Лист4"}</definedName>
    <definedName name="цццццц" localSheetId="93" hidden="1">{#N/A,#N/A,FALSE,"Лист4"}</definedName>
    <definedName name="цццццц" localSheetId="74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2" hidden="1">{#N/A,#N/A,FALSE,"Лист4"}</definedName>
    <definedName name="чву" localSheetId="19" hidden="1">{#N/A,#N/A,FALSE,"Лист4"}</definedName>
    <definedName name="чву" localSheetId="31" hidden="1">{#N/A,#N/A,FALSE,"Лист4"}</definedName>
    <definedName name="чву" localSheetId="22" hidden="1">{#N/A,#N/A,FALSE,"Лист4"}</definedName>
    <definedName name="чву" localSheetId="23" hidden="1">{#N/A,#N/A,FALSE,"Лист4"}</definedName>
    <definedName name="чву" localSheetId="24" hidden="1">{#N/A,#N/A,FALSE,"Лист4"}</definedName>
    <definedName name="чву" localSheetId="25" hidden="1">{#N/A,#N/A,FALSE,"Лист4"}</definedName>
    <definedName name="чву" localSheetId="26" hidden="1">{#N/A,#N/A,FALSE,"Лист4"}</definedName>
    <definedName name="чву" localSheetId="36" hidden="1">{#N/A,#N/A,FALSE,"Лист4"}</definedName>
    <definedName name="чву" localSheetId="45" hidden="1">{#N/A,#N/A,FALSE,"Лист4"}</definedName>
    <definedName name="чву" localSheetId="46" hidden="1">{#N/A,#N/A,FALSE,"Лист4"}</definedName>
    <definedName name="чву" localSheetId="44" hidden="1">{#N/A,#N/A,FALSE,"Лист4"}</definedName>
    <definedName name="чву" localSheetId="52" hidden="1">{#N/A,#N/A,FALSE,"Лист4"}</definedName>
    <definedName name="чву" localSheetId="55" hidden="1">{#N/A,#N/A,FALSE,"Лист4"}</definedName>
    <definedName name="чву" localSheetId="56" hidden="1">{#N/A,#N/A,FALSE,"Лист4"}</definedName>
    <definedName name="чву" localSheetId="57" hidden="1">{#N/A,#N/A,FALSE,"Лист4"}</definedName>
    <definedName name="чву" localSheetId="60" hidden="1">{#N/A,#N/A,FALSE,"Лист4"}</definedName>
    <definedName name="чву" localSheetId="61" hidden="1">{#N/A,#N/A,FALSE,"Лист4"}</definedName>
    <definedName name="чву" localSheetId="62" hidden="1">{#N/A,#N/A,FALSE,"Лист4"}</definedName>
    <definedName name="чву" localSheetId="63" hidden="1">{#N/A,#N/A,FALSE,"Лист4"}</definedName>
    <definedName name="чву" localSheetId="64" hidden="1">{#N/A,#N/A,FALSE,"Лист4"}</definedName>
    <definedName name="чву" localSheetId="65" hidden="1">{#N/A,#N/A,FALSE,"Лист4"}</definedName>
    <definedName name="чву" localSheetId="66" hidden="1">{#N/A,#N/A,FALSE,"Лист4"}</definedName>
    <definedName name="чву" localSheetId="67" hidden="1">{#N/A,#N/A,FALSE,"Лист4"}</definedName>
    <definedName name="чву" localSheetId="68" hidden="1">{#N/A,#N/A,FALSE,"Лист4"}</definedName>
    <definedName name="чву" localSheetId="69" hidden="1">{#N/A,#N/A,FALSE,"Лист4"}</definedName>
    <definedName name="чву" localSheetId="70" hidden="1">{#N/A,#N/A,FALSE,"Лист4"}</definedName>
    <definedName name="чву" localSheetId="71" hidden="1">{#N/A,#N/A,FALSE,"Лист4"}</definedName>
    <definedName name="чву" localSheetId="72" hidden="1">{#N/A,#N/A,FALSE,"Лист4"}</definedName>
    <definedName name="чву" localSheetId="76" hidden="1">{#N/A,#N/A,FALSE,"Лист4"}</definedName>
    <definedName name="чву" localSheetId="77" hidden="1">{#N/A,#N/A,FALSE,"Лист4"}</definedName>
    <definedName name="чву" localSheetId="78" hidden="1">{#N/A,#N/A,FALSE,"Лист4"}</definedName>
    <definedName name="чву" localSheetId="80" hidden="1">{#N/A,#N/A,FALSE,"Лист4"}</definedName>
    <definedName name="чву" localSheetId="84" hidden="1">{#N/A,#N/A,FALSE,"Лист4"}</definedName>
    <definedName name="чву" localSheetId="88" hidden="1">{#N/A,#N/A,FALSE,"Лист4"}</definedName>
    <definedName name="чву" localSheetId="89" hidden="1">{#N/A,#N/A,FALSE,"Лист4"}</definedName>
    <definedName name="чву" localSheetId="91" hidden="1">{#N/A,#N/A,FALSE,"Лист4"}</definedName>
    <definedName name="чву" localSheetId="92" hidden="1">{#N/A,#N/A,FALSE,"Лист4"}</definedName>
    <definedName name="чву" localSheetId="93" hidden="1">{#N/A,#N/A,FALSE,"Лист4"}</definedName>
    <definedName name="чву" localSheetId="74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2" hidden="1">{#N/A,#N/A,FALSE,"т02бд"}</definedName>
    <definedName name="черв" localSheetId="19" hidden="1">{#N/A,#N/A,FALSE,"т02бд"}</definedName>
    <definedName name="черв" localSheetId="31" hidden="1">{#N/A,#N/A,FALSE,"т02бд"}</definedName>
    <definedName name="черв" localSheetId="22" hidden="1">{#N/A,#N/A,FALSE,"т02бд"}</definedName>
    <definedName name="черв" localSheetId="23" hidden="1">{#N/A,#N/A,FALSE,"т02бд"}</definedName>
    <definedName name="черв" localSheetId="24" hidden="1">{#N/A,#N/A,FALSE,"т02бд"}</definedName>
    <definedName name="черв" localSheetId="25" hidden="1">{#N/A,#N/A,FALSE,"т02бд"}</definedName>
    <definedName name="черв" localSheetId="26" hidden="1">{#N/A,#N/A,FALSE,"т02бд"}</definedName>
    <definedName name="черв" localSheetId="36" hidden="1">{#N/A,#N/A,FALSE,"т02бд"}</definedName>
    <definedName name="черв" localSheetId="45" hidden="1">{#N/A,#N/A,FALSE,"т02бд"}</definedName>
    <definedName name="черв" localSheetId="46" hidden="1">{#N/A,#N/A,FALSE,"т02бд"}</definedName>
    <definedName name="черв" localSheetId="44" hidden="1">{#N/A,#N/A,FALSE,"т02бд"}</definedName>
    <definedName name="черв" localSheetId="52" hidden="1">{#N/A,#N/A,FALSE,"т02бд"}</definedName>
    <definedName name="черв" localSheetId="55" hidden="1">{#N/A,#N/A,FALSE,"т02бд"}</definedName>
    <definedName name="черв" localSheetId="56" hidden="1">{#N/A,#N/A,FALSE,"т02бд"}</definedName>
    <definedName name="черв" localSheetId="57" hidden="1">{#N/A,#N/A,FALSE,"т02бд"}</definedName>
    <definedName name="черв" localSheetId="60" hidden="1">{#N/A,#N/A,FALSE,"т02бд"}</definedName>
    <definedName name="черв" localSheetId="61" hidden="1">{#N/A,#N/A,FALSE,"т02бд"}</definedName>
    <definedName name="черв" localSheetId="62" hidden="1">{#N/A,#N/A,FALSE,"т02бд"}</definedName>
    <definedName name="черв" localSheetId="63" hidden="1">{#N/A,#N/A,FALSE,"т02бд"}</definedName>
    <definedName name="черв" localSheetId="64" hidden="1">{#N/A,#N/A,FALSE,"т02бд"}</definedName>
    <definedName name="черв" localSheetId="65" hidden="1">{#N/A,#N/A,FALSE,"т02бд"}</definedName>
    <definedName name="черв" localSheetId="66" hidden="1">{#N/A,#N/A,FALSE,"т02бд"}</definedName>
    <definedName name="черв" localSheetId="67" hidden="1">{#N/A,#N/A,FALSE,"т02бд"}</definedName>
    <definedName name="черв" localSheetId="68" hidden="1">{#N/A,#N/A,FALSE,"т02бд"}</definedName>
    <definedName name="черв" localSheetId="69" hidden="1">{#N/A,#N/A,FALSE,"т02бд"}</definedName>
    <definedName name="черв" localSheetId="70" hidden="1">{#N/A,#N/A,FALSE,"т02бд"}</definedName>
    <definedName name="черв" localSheetId="71" hidden="1">{#N/A,#N/A,FALSE,"т02бд"}</definedName>
    <definedName name="черв" localSheetId="72" hidden="1">{#N/A,#N/A,FALSE,"т02бд"}</definedName>
    <definedName name="черв" localSheetId="76" hidden="1">{#N/A,#N/A,FALSE,"т02бд"}</definedName>
    <definedName name="черв" localSheetId="77" hidden="1">{#N/A,#N/A,FALSE,"т02бд"}</definedName>
    <definedName name="черв" localSheetId="78" hidden="1">{#N/A,#N/A,FALSE,"т02бд"}</definedName>
    <definedName name="черв" localSheetId="80" hidden="1">{#N/A,#N/A,FALSE,"т02бд"}</definedName>
    <definedName name="черв" localSheetId="84" hidden="1">{#N/A,#N/A,FALSE,"т02бд"}</definedName>
    <definedName name="черв" localSheetId="88" hidden="1">{#N/A,#N/A,FALSE,"т02бд"}</definedName>
    <definedName name="черв" localSheetId="89" hidden="1">{#N/A,#N/A,FALSE,"т02бд"}</definedName>
    <definedName name="черв" localSheetId="91" hidden="1">{#N/A,#N/A,FALSE,"т02бд"}</definedName>
    <definedName name="черв" localSheetId="92" hidden="1">{#N/A,#N/A,FALSE,"т02бд"}</definedName>
    <definedName name="черв" localSheetId="93" hidden="1">{#N/A,#N/A,FALSE,"т02бд"}</definedName>
    <definedName name="черв" localSheetId="74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2" hidden="1">{#N/A,#N/A,FALSE,"Лист4"}</definedName>
    <definedName name="чч" localSheetId="19" hidden="1">{#N/A,#N/A,FALSE,"Лист4"}</definedName>
    <definedName name="чч" localSheetId="31" hidden="1">{#N/A,#N/A,FALSE,"Лист4"}</definedName>
    <definedName name="чч" localSheetId="22" hidden="1">{#N/A,#N/A,FALSE,"Лист4"}</definedName>
    <definedName name="чч" localSheetId="23" hidden="1">{#N/A,#N/A,FALSE,"Лист4"}</definedName>
    <definedName name="чч" localSheetId="24" hidden="1">{#N/A,#N/A,FALSE,"Лист4"}</definedName>
    <definedName name="чч" localSheetId="25" hidden="1">{#N/A,#N/A,FALSE,"Лист4"}</definedName>
    <definedName name="чч" localSheetId="26" hidden="1">{#N/A,#N/A,FALSE,"Лист4"}</definedName>
    <definedName name="чч" localSheetId="36" hidden="1">{#N/A,#N/A,FALSE,"Лист4"}</definedName>
    <definedName name="чч" localSheetId="45" hidden="1">{#N/A,#N/A,FALSE,"Лист4"}</definedName>
    <definedName name="чч" localSheetId="46" hidden="1">{#N/A,#N/A,FALSE,"Лист4"}</definedName>
    <definedName name="чч" localSheetId="44" hidden="1">{#N/A,#N/A,FALSE,"Лист4"}</definedName>
    <definedName name="чч" localSheetId="52" hidden="1">{#N/A,#N/A,FALSE,"Лист4"}</definedName>
    <definedName name="чч" localSheetId="55" hidden="1">{#N/A,#N/A,FALSE,"Лист4"}</definedName>
    <definedName name="чч" localSheetId="56" hidden="1">{#N/A,#N/A,FALSE,"Лист4"}</definedName>
    <definedName name="чч" localSheetId="57" hidden="1">{#N/A,#N/A,FALSE,"Лист4"}</definedName>
    <definedName name="чч" localSheetId="60" hidden="1">{#N/A,#N/A,FALSE,"Лист4"}</definedName>
    <definedName name="чч" localSheetId="61" hidden="1">{#N/A,#N/A,FALSE,"Лист4"}</definedName>
    <definedName name="чч" localSheetId="62" hidden="1">{#N/A,#N/A,FALSE,"Лист4"}</definedName>
    <definedName name="чч" localSheetId="63" hidden="1">{#N/A,#N/A,FALSE,"Лист4"}</definedName>
    <definedName name="чч" localSheetId="64" hidden="1">{#N/A,#N/A,FALSE,"Лист4"}</definedName>
    <definedName name="чч" localSheetId="65" hidden="1">{#N/A,#N/A,FALSE,"Лист4"}</definedName>
    <definedName name="чч" localSheetId="66" hidden="1">{#N/A,#N/A,FALSE,"Лист4"}</definedName>
    <definedName name="чч" localSheetId="67" hidden="1">{#N/A,#N/A,FALSE,"Лист4"}</definedName>
    <definedName name="чч" localSheetId="68" hidden="1">{#N/A,#N/A,FALSE,"Лист4"}</definedName>
    <definedName name="чч" localSheetId="69" hidden="1">{#N/A,#N/A,FALSE,"Лист4"}</definedName>
    <definedName name="чч" localSheetId="70" hidden="1">{#N/A,#N/A,FALSE,"Лист4"}</definedName>
    <definedName name="чч" localSheetId="71" hidden="1">{#N/A,#N/A,FALSE,"Лист4"}</definedName>
    <definedName name="чч" localSheetId="72" hidden="1">{#N/A,#N/A,FALSE,"Лист4"}</definedName>
    <definedName name="чч" localSheetId="76" hidden="1">{#N/A,#N/A,FALSE,"Лист4"}</definedName>
    <definedName name="чч" localSheetId="77" hidden="1">{#N/A,#N/A,FALSE,"Лист4"}</definedName>
    <definedName name="чч" localSheetId="78" hidden="1">{#N/A,#N/A,FALSE,"Лист4"}</definedName>
    <definedName name="чч" localSheetId="80" hidden="1">{#N/A,#N/A,FALSE,"Лист4"}</definedName>
    <definedName name="чч" localSheetId="84" hidden="1">{#N/A,#N/A,FALSE,"Лист4"}</definedName>
    <definedName name="чч" localSheetId="88" hidden="1">{#N/A,#N/A,FALSE,"Лист4"}</definedName>
    <definedName name="чч" localSheetId="89" hidden="1">{#N/A,#N/A,FALSE,"Лист4"}</definedName>
    <definedName name="чч" localSheetId="91" hidden="1">{#N/A,#N/A,FALSE,"Лист4"}</definedName>
    <definedName name="чч" localSheetId="92" hidden="1">{#N/A,#N/A,FALSE,"Лист4"}</definedName>
    <definedName name="чч" localSheetId="93" hidden="1">{#N/A,#N/A,FALSE,"Лист4"}</definedName>
    <definedName name="чч" localSheetId="74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2" hidden="1">{#N/A,#N/A,FALSE,"Лист4"}</definedName>
    <definedName name="ччч" localSheetId="19" hidden="1">{#N/A,#N/A,FALSE,"Лист4"}</definedName>
    <definedName name="ччч" localSheetId="31" hidden="1">{#N/A,#N/A,FALSE,"Лист4"}</definedName>
    <definedName name="ччч" localSheetId="22" hidden="1">{#N/A,#N/A,FALSE,"Лист4"}</definedName>
    <definedName name="ччч" localSheetId="23" hidden="1">{#N/A,#N/A,FALSE,"Лист4"}</definedName>
    <definedName name="ччч" localSheetId="24" hidden="1">{#N/A,#N/A,FALSE,"Лист4"}</definedName>
    <definedName name="ччч" localSheetId="25" hidden="1">{#N/A,#N/A,FALSE,"Лист4"}</definedName>
    <definedName name="ччч" localSheetId="26" hidden="1">{#N/A,#N/A,FALSE,"Лист4"}</definedName>
    <definedName name="ччч" localSheetId="36" hidden="1">{#N/A,#N/A,FALSE,"Лист4"}</definedName>
    <definedName name="ччч" localSheetId="45" hidden="1">{#N/A,#N/A,FALSE,"Лист4"}</definedName>
    <definedName name="ччч" localSheetId="46" hidden="1">{#N/A,#N/A,FALSE,"Лист4"}</definedName>
    <definedName name="ччч" localSheetId="44" hidden="1">{#N/A,#N/A,FALSE,"Лист4"}</definedName>
    <definedName name="ччч" localSheetId="52" hidden="1">{#N/A,#N/A,FALSE,"Лист4"}</definedName>
    <definedName name="ччч" localSheetId="55" hidden="1">{#N/A,#N/A,FALSE,"Лист4"}</definedName>
    <definedName name="ччч" localSheetId="56" hidden="1">{#N/A,#N/A,FALSE,"Лист4"}</definedName>
    <definedName name="ччч" localSheetId="57" hidden="1">{#N/A,#N/A,FALSE,"Лист4"}</definedName>
    <definedName name="ччч" localSheetId="60" hidden="1">{#N/A,#N/A,FALSE,"Лист4"}</definedName>
    <definedName name="ччч" localSheetId="61" hidden="1">{#N/A,#N/A,FALSE,"Лист4"}</definedName>
    <definedName name="ччч" localSheetId="62" hidden="1">{#N/A,#N/A,FALSE,"Лист4"}</definedName>
    <definedName name="ччч" localSheetId="63" hidden="1">{#N/A,#N/A,FALSE,"Лист4"}</definedName>
    <definedName name="ччч" localSheetId="64" hidden="1">{#N/A,#N/A,FALSE,"Лист4"}</definedName>
    <definedName name="ччч" localSheetId="65" hidden="1">{#N/A,#N/A,FALSE,"Лист4"}</definedName>
    <definedName name="ччч" localSheetId="66" hidden="1">{#N/A,#N/A,FALSE,"Лист4"}</definedName>
    <definedName name="ччч" localSheetId="67" hidden="1">{#N/A,#N/A,FALSE,"Лист4"}</definedName>
    <definedName name="ччч" localSheetId="68" hidden="1">{#N/A,#N/A,FALSE,"Лист4"}</definedName>
    <definedName name="ччч" localSheetId="69" hidden="1">{#N/A,#N/A,FALSE,"Лист4"}</definedName>
    <definedName name="ччч" localSheetId="70" hidden="1">{#N/A,#N/A,FALSE,"Лист4"}</definedName>
    <definedName name="ччч" localSheetId="71" hidden="1">{#N/A,#N/A,FALSE,"Лист4"}</definedName>
    <definedName name="ччч" localSheetId="72" hidden="1">{#N/A,#N/A,FALSE,"Лист4"}</definedName>
    <definedName name="ччч" localSheetId="76" hidden="1">{#N/A,#N/A,FALSE,"Лист4"}</definedName>
    <definedName name="ччч" localSheetId="77" hidden="1">{#N/A,#N/A,FALSE,"Лист4"}</definedName>
    <definedName name="ччч" localSheetId="78" hidden="1">{#N/A,#N/A,FALSE,"Лист4"}</definedName>
    <definedName name="ччч" localSheetId="80" hidden="1">{#N/A,#N/A,FALSE,"Лист4"}</definedName>
    <definedName name="ччч" localSheetId="84" hidden="1">{#N/A,#N/A,FALSE,"Лист4"}</definedName>
    <definedName name="ччч" localSheetId="88" hidden="1">{#N/A,#N/A,FALSE,"Лист4"}</definedName>
    <definedName name="ччч" localSheetId="89" hidden="1">{#N/A,#N/A,FALSE,"Лист4"}</definedName>
    <definedName name="ччч" localSheetId="91" hidden="1">{#N/A,#N/A,FALSE,"Лист4"}</definedName>
    <definedName name="ччч" localSheetId="92" hidden="1">{#N/A,#N/A,FALSE,"Лист4"}</definedName>
    <definedName name="ччч" localSheetId="93" hidden="1">{#N/A,#N/A,FALSE,"Лист4"}</definedName>
    <definedName name="ччч" localSheetId="74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2" hidden="1">{#N/A,#N/A,FALSE,"Лист4"}</definedName>
    <definedName name="шш" localSheetId="19" hidden="1">{#N/A,#N/A,FALSE,"Лист4"}</definedName>
    <definedName name="шш" localSheetId="31" hidden="1">{#N/A,#N/A,FALSE,"Лист4"}</definedName>
    <definedName name="шш" localSheetId="22" hidden="1">{#N/A,#N/A,FALSE,"Лист4"}</definedName>
    <definedName name="шш" localSheetId="23" hidden="1">{#N/A,#N/A,FALSE,"Лист4"}</definedName>
    <definedName name="шш" localSheetId="24" hidden="1">{#N/A,#N/A,FALSE,"Лист4"}</definedName>
    <definedName name="шш" localSheetId="25" hidden="1">{#N/A,#N/A,FALSE,"Лист4"}</definedName>
    <definedName name="шш" localSheetId="26" hidden="1">{#N/A,#N/A,FALSE,"Лист4"}</definedName>
    <definedName name="шш" localSheetId="36" hidden="1">{#N/A,#N/A,FALSE,"Лист4"}</definedName>
    <definedName name="шш" localSheetId="45" hidden="1">{#N/A,#N/A,FALSE,"Лист4"}</definedName>
    <definedName name="шш" localSheetId="46" hidden="1">{#N/A,#N/A,FALSE,"Лист4"}</definedName>
    <definedName name="шш" localSheetId="44" hidden="1">{#N/A,#N/A,FALSE,"Лист4"}</definedName>
    <definedName name="шш" localSheetId="52" hidden="1">{#N/A,#N/A,FALSE,"Лист4"}</definedName>
    <definedName name="шш" localSheetId="55" hidden="1">{#N/A,#N/A,FALSE,"Лист4"}</definedName>
    <definedName name="шш" localSheetId="56" hidden="1">{#N/A,#N/A,FALSE,"Лист4"}</definedName>
    <definedName name="шш" localSheetId="57" hidden="1">{#N/A,#N/A,FALSE,"Лист4"}</definedName>
    <definedName name="шш" localSheetId="60" hidden="1">{#N/A,#N/A,FALSE,"Лист4"}</definedName>
    <definedName name="шш" localSheetId="61" hidden="1">{#N/A,#N/A,FALSE,"Лист4"}</definedName>
    <definedName name="шш" localSheetId="62" hidden="1">{#N/A,#N/A,FALSE,"Лист4"}</definedName>
    <definedName name="шш" localSheetId="63" hidden="1">{#N/A,#N/A,FALSE,"Лист4"}</definedName>
    <definedName name="шш" localSheetId="64" hidden="1">{#N/A,#N/A,FALSE,"Лист4"}</definedName>
    <definedName name="шш" localSheetId="65" hidden="1">{#N/A,#N/A,FALSE,"Лист4"}</definedName>
    <definedName name="шш" localSheetId="66" hidden="1">{#N/A,#N/A,FALSE,"Лист4"}</definedName>
    <definedName name="шш" localSheetId="67" hidden="1">{#N/A,#N/A,FALSE,"Лист4"}</definedName>
    <definedName name="шш" localSheetId="68" hidden="1">{#N/A,#N/A,FALSE,"Лист4"}</definedName>
    <definedName name="шш" localSheetId="69" hidden="1">{#N/A,#N/A,FALSE,"Лист4"}</definedName>
    <definedName name="шш" localSheetId="70" hidden="1">{#N/A,#N/A,FALSE,"Лист4"}</definedName>
    <definedName name="шш" localSheetId="71" hidden="1">{#N/A,#N/A,FALSE,"Лист4"}</definedName>
    <definedName name="шш" localSheetId="72" hidden="1">{#N/A,#N/A,FALSE,"Лист4"}</definedName>
    <definedName name="шш" localSheetId="76" hidden="1">{#N/A,#N/A,FALSE,"Лист4"}</definedName>
    <definedName name="шш" localSheetId="77" hidden="1">{#N/A,#N/A,FALSE,"Лист4"}</definedName>
    <definedName name="шш" localSheetId="78" hidden="1">{#N/A,#N/A,FALSE,"Лист4"}</definedName>
    <definedName name="шш" localSheetId="80" hidden="1">{#N/A,#N/A,FALSE,"Лист4"}</definedName>
    <definedName name="шш" localSheetId="84" hidden="1">{#N/A,#N/A,FALSE,"Лист4"}</definedName>
    <definedName name="шш" localSheetId="88" hidden="1">{#N/A,#N/A,FALSE,"Лист4"}</definedName>
    <definedName name="шш" localSheetId="89" hidden="1">{#N/A,#N/A,FALSE,"Лист4"}</definedName>
    <definedName name="шш" localSheetId="91" hidden="1">{#N/A,#N/A,FALSE,"Лист4"}</definedName>
    <definedName name="шш" localSheetId="92" hidden="1">{#N/A,#N/A,FALSE,"Лист4"}</definedName>
    <definedName name="шш" localSheetId="93" hidden="1">{#N/A,#N/A,FALSE,"Лист4"}</definedName>
    <definedName name="шш" localSheetId="74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2" hidden="1">{#N/A,#N/A,FALSE,"Лист4"}</definedName>
    <definedName name="шшшш" localSheetId="19" hidden="1">{#N/A,#N/A,FALSE,"Лист4"}</definedName>
    <definedName name="шшшш" localSheetId="31" hidden="1">{#N/A,#N/A,FALSE,"Лист4"}</definedName>
    <definedName name="шшшш" localSheetId="22" hidden="1">{#N/A,#N/A,FALSE,"Лист4"}</definedName>
    <definedName name="шшшш" localSheetId="23" hidden="1">{#N/A,#N/A,FALSE,"Лист4"}</definedName>
    <definedName name="шшшш" localSheetId="24" hidden="1">{#N/A,#N/A,FALSE,"Лист4"}</definedName>
    <definedName name="шшшш" localSheetId="25" hidden="1">{#N/A,#N/A,FALSE,"Лист4"}</definedName>
    <definedName name="шшшш" localSheetId="26" hidden="1">{#N/A,#N/A,FALSE,"Лист4"}</definedName>
    <definedName name="шшшш" localSheetId="36" hidden="1">{#N/A,#N/A,FALSE,"Лист4"}</definedName>
    <definedName name="шшшш" localSheetId="45" hidden="1">{#N/A,#N/A,FALSE,"Лист4"}</definedName>
    <definedName name="шшшш" localSheetId="46" hidden="1">{#N/A,#N/A,FALSE,"Лист4"}</definedName>
    <definedName name="шшшш" localSheetId="44" hidden="1">{#N/A,#N/A,FALSE,"Лист4"}</definedName>
    <definedName name="шшшш" localSheetId="52" hidden="1">{#N/A,#N/A,FALSE,"Лист4"}</definedName>
    <definedName name="шшшш" localSheetId="55" hidden="1">{#N/A,#N/A,FALSE,"Лист4"}</definedName>
    <definedName name="шшшш" localSheetId="56" hidden="1">{#N/A,#N/A,FALSE,"Лист4"}</definedName>
    <definedName name="шшшш" localSheetId="57" hidden="1">{#N/A,#N/A,FALSE,"Лист4"}</definedName>
    <definedName name="шшшш" localSheetId="60" hidden="1">{#N/A,#N/A,FALSE,"Лист4"}</definedName>
    <definedName name="шшшш" localSheetId="61" hidden="1">{#N/A,#N/A,FALSE,"Лист4"}</definedName>
    <definedName name="шшшш" localSheetId="62" hidden="1">{#N/A,#N/A,FALSE,"Лист4"}</definedName>
    <definedName name="шшшш" localSheetId="63" hidden="1">{#N/A,#N/A,FALSE,"Лист4"}</definedName>
    <definedName name="шшшш" localSheetId="64" hidden="1">{#N/A,#N/A,FALSE,"Лист4"}</definedName>
    <definedName name="шшшш" localSheetId="65" hidden="1">{#N/A,#N/A,FALSE,"Лист4"}</definedName>
    <definedName name="шшшш" localSheetId="66" hidden="1">{#N/A,#N/A,FALSE,"Лист4"}</definedName>
    <definedName name="шшшш" localSheetId="67" hidden="1">{#N/A,#N/A,FALSE,"Лист4"}</definedName>
    <definedName name="шшшш" localSheetId="68" hidden="1">{#N/A,#N/A,FALSE,"Лист4"}</definedName>
    <definedName name="шшшш" localSheetId="69" hidden="1">{#N/A,#N/A,FALSE,"Лист4"}</definedName>
    <definedName name="шшшш" localSheetId="70" hidden="1">{#N/A,#N/A,FALSE,"Лист4"}</definedName>
    <definedName name="шшшш" localSheetId="71" hidden="1">{#N/A,#N/A,FALSE,"Лист4"}</definedName>
    <definedName name="шшшш" localSheetId="72" hidden="1">{#N/A,#N/A,FALSE,"Лист4"}</definedName>
    <definedName name="шшшш" localSheetId="76" hidden="1">{#N/A,#N/A,FALSE,"Лист4"}</definedName>
    <definedName name="шшшш" localSheetId="77" hidden="1">{#N/A,#N/A,FALSE,"Лист4"}</definedName>
    <definedName name="шшшш" localSheetId="78" hidden="1">{#N/A,#N/A,FALSE,"Лист4"}</definedName>
    <definedName name="шшшш" localSheetId="80" hidden="1">{#N/A,#N/A,FALSE,"Лист4"}</definedName>
    <definedName name="шшшш" localSheetId="84" hidden="1">{#N/A,#N/A,FALSE,"Лист4"}</definedName>
    <definedName name="шшшш" localSheetId="88" hidden="1">{#N/A,#N/A,FALSE,"Лист4"}</definedName>
    <definedName name="шшшш" localSheetId="89" hidden="1">{#N/A,#N/A,FALSE,"Лист4"}</definedName>
    <definedName name="шшшш" localSheetId="91" hidden="1">{#N/A,#N/A,FALSE,"Лист4"}</definedName>
    <definedName name="шшшш" localSheetId="92" hidden="1">{#N/A,#N/A,FALSE,"Лист4"}</definedName>
    <definedName name="шшшш" localSheetId="93" hidden="1">{#N/A,#N/A,FALSE,"Лист4"}</definedName>
    <definedName name="шшшш" localSheetId="74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2" hidden="1">{#N/A,#N/A,FALSE,"Лист4"}</definedName>
    <definedName name="щщ" localSheetId="19" hidden="1">{#N/A,#N/A,FALSE,"Лист4"}</definedName>
    <definedName name="щщ" localSheetId="31" hidden="1">{#N/A,#N/A,FALSE,"Лист4"}</definedName>
    <definedName name="щщ" localSheetId="22" hidden="1">{#N/A,#N/A,FALSE,"Лист4"}</definedName>
    <definedName name="щщ" localSheetId="23" hidden="1">{#N/A,#N/A,FALSE,"Лист4"}</definedName>
    <definedName name="щщ" localSheetId="24" hidden="1">{#N/A,#N/A,FALSE,"Лист4"}</definedName>
    <definedName name="щщ" localSheetId="25" hidden="1">{#N/A,#N/A,FALSE,"Лист4"}</definedName>
    <definedName name="щщ" localSheetId="26" hidden="1">{#N/A,#N/A,FALSE,"Лист4"}</definedName>
    <definedName name="щщ" localSheetId="36" hidden="1">{#N/A,#N/A,FALSE,"Лист4"}</definedName>
    <definedName name="щщ" localSheetId="45" hidden="1">{#N/A,#N/A,FALSE,"Лист4"}</definedName>
    <definedName name="щщ" localSheetId="46" hidden="1">{#N/A,#N/A,FALSE,"Лист4"}</definedName>
    <definedName name="щщ" localSheetId="44" hidden="1">{#N/A,#N/A,FALSE,"Лист4"}</definedName>
    <definedName name="щщ" localSheetId="52" hidden="1">{#N/A,#N/A,FALSE,"Лист4"}</definedName>
    <definedName name="щщ" localSheetId="55" hidden="1">{#N/A,#N/A,FALSE,"Лист4"}</definedName>
    <definedName name="щщ" localSheetId="56" hidden="1">{#N/A,#N/A,FALSE,"Лист4"}</definedName>
    <definedName name="щщ" localSheetId="57" hidden="1">{#N/A,#N/A,FALSE,"Лист4"}</definedName>
    <definedName name="щщ" localSheetId="60" hidden="1">{#N/A,#N/A,FALSE,"Лист4"}</definedName>
    <definedName name="щщ" localSheetId="61" hidden="1">{#N/A,#N/A,FALSE,"Лист4"}</definedName>
    <definedName name="щщ" localSheetId="62" hidden="1">{#N/A,#N/A,FALSE,"Лист4"}</definedName>
    <definedName name="щщ" localSheetId="63" hidden="1">{#N/A,#N/A,FALSE,"Лист4"}</definedName>
    <definedName name="щщ" localSheetId="64" hidden="1">{#N/A,#N/A,FALSE,"Лист4"}</definedName>
    <definedName name="щщ" localSheetId="65" hidden="1">{#N/A,#N/A,FALSE,"Лист4"}</definedName>
    <definedName name="щщ" localSheetId="66" hidden="1">{#N/A,#N/A,FALSE,"Лист4"}</definedName>
    <definedName name="щщ" localSheetId="67" hidden="1">{#N/A,#N/A,FALSE,"Лист4"}</definedName>
    <definedName name="щщ" localSheetId="68" hidden="1">{#N/A,#N/A,FALSE,"Лист4"}</definedName>
    <definedName name="щщ" localSheetId="69" hidden="1">{#N/A,#N/A,FALSE,"Лист4"}</definedName>
    <definedName name="щщ" localSheetId="70" hidden="1">{#N/A,#N/A,FALSE,"Лист4"}</definedName>
    <definedName name="щщ" localSheetId="71" hidden="1">{#N/A,#N/A,FALSE,"Лист4"}</definedName>
    <definedName name="щщ" localSheetId="72" hidden="1">{#N/A,#N/A,FALSE,"Лист4"}</definedName>
    <definedName name="щщ" localSheetId="76" hidden="1">{#N/A,#N/A,FALSE,"Лист4"}</definedName>
    <definedName name="щщ" localSheetId="77" hidden="1">{#N/A,#N/A,FALSE,"Лист4"}</definedName>
    <definedName name="щщ" localSheetId="78" hidden="1">{#N/A,#N/A,FALSE,"Лист4"}</definedName>
    <definedName name="щщ" localSheetId="80" hidden="1">{#N/A,#N/A,FALSE,"Лист4"}</definedName>
    <definedName name="щщ" localSheetId="84" hidden="1">{#N/A,#N/A,FALSE,"Лист4"}</definedName>
    <definedName name="щщ" localSheetId="88" hidden="1">{#N/A,#N/A,FALSE,"Лист4"}</definedName>
    <definedName name="щщ" localSheetId="89" hidden="1">{#N/A,#N/A,FALSE,"Лист4"}</definedName>
    <definedName name="щщ" localSheetId="91" hidden="1">{#N/A,#N/A,FALSE,"Лист4"}</definedName>
    <definedName name="щщ" localSheetId="92" hidden="1">{#N/A,#N/A,FALSE,"Лист4"}</definedName>
    <definedName name="щщ" localSheetId="93" hidden="1">{#N/A,#N/A,FALSE,"Лист4"}</definedName>
    <definedName name="щщ" localSheetId="74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2" hidden="1">{#N/A,#N/A,FALSE,"Лист4"}</definedName>
    <definedName name="щщщ" localSheetId="19" hidden="1">{#N/A,#N/A,FALSE,"Лист4"}</definedName>
    <definedName name="щщщ" localSheetId="31" hidden="1">{#N/A,#N/A,FALSE,"Лист4"}</definedName>
    <definedName name="щщщ" localSheetId="22" hidden="1">{#N/A,#N/A,FALSE,"Лист4"}</definedName>
    <definedName name="щщщ" localSheetId="23" hidden="1">{#N/A,#N/A,FALSE,"Лист4"}</definedName>
    <definedName name="щщщ" localSheetId="24" hidden="1">{#N/A,#N/A,FALSE,"Лист4"}</definedName>
    <definedName name="щщщ" localSheetId="25" hidden="1">{#N/A,#N/A,FALSE,"Лист4"}</definedName>
    <definedName name="щщщ" localSheetId="26" hidden="1">{#N/A,#N/A,FALSE,"Лист4"}</definedName>
    <definedName name="щщщ" localSheetId="36" hidden="1">{#N/A,#N/A,FALSE,"Лист4"}</definedName>
    <definedName name="щщщ" localSheetId="45" hidden="1">{#N/A,#N/A,FALSE,"Лист4"}</definedName>
    <definedName name="щщщ" localSheetId="46" hidden="1">{#N/A,#N/A,FALSE,"Лист4"}</definedName>
    <definedName name="щщщ" localSheetId="44" hidden="1">{#N/A,#N/A,FALSE,"Лист4"}</definedName>
    <definedName name="щщщ" localSheetId="52" hidden="1">{#N/A,#N/A,FALSE,"Лист4"}</definedName>
    <definedName name="щщщ" localSheetId="55" hidden="1">{#N/A,#N/A,FALSE,"Лист4"}</definedName>
    <definedName name="щщщ" localSheetId="56" hidden="1">{#N/A,#N/A,FALSE,"Лист4"}</definedName>
    <definedName name="щщщ" localSheetId="57" hidden="1">{#N/A,#N/A,FALSE,"Лист4"}</definedName>
    <definedName name="щщщ" localSheetId="60" hidden="1">{#N/A,#N/A,FALSE,"Лист4"}</definedName>
    <definedName name="щщщ" localSheetId="61" hidden="1">{#N/A,#N/A,FALSE,"Лист4"}</definedName>
    <definedName name="щщщ" localSheetId="62" hidden="1">{#N/A,#N/A,FALSE,"Лист4"}</definedName>
    <definedName name="щщщ" localSheetId="63" hidden="1">{#N/A,#N/A,FALSE,"Лист4"}</definedName>
    <definedName name="щщщ" localSheetId="64" hidden="1">{#N/A,#N/A,FALSE,"Лист4"}</definedName>
    <definedName name="щщщ" localSheetId="65" hidden="1">{#N/A,#N/A,FALSE,"Лист4"}</definedName>
    <definedName name="щщщ" localSheetId="66" hidden="1">{#N/A,#N/A,FALSE,"Лист4"}</definedName>
    <definedName name="щщщ" localSheetId="67" hidden="1">{#N/A,#N/A,FALSE,"Лист4"}</definedName>
    <definedName name="щщщ" localSheetId="68" hidden="1">{#N/A,#N/A,FALSE,"Лист4"}</definedName>
    <definedName name="щщщ" localSheetId="69" hidden="1">{#N/A,#N/A,FALSE,"Лист4"}</definedName>
    <definedName name="щщщ" localSheetId="70" hidden="1">{#N/A,#N/A,FALSE,"Лист4"}</definedName>
    <definedName name="щщщ" localSheetId="71" hidden="1">{#N/A,#N/A,FALSE,"Лист4"}</definedName>
    <definedName name="щщщ" localSheetId="72" hidden="1">{#N/A,#N/A,FALSE,"Лист4"}</definedName>
    <definedName name="щщщ" localSheetId="76" hidden="1">{#N/A,#N/A,FALSE,"Лист4"}</definedName>
    <definedName name="щщщ" localSheetId="77" hidden="1">{#N/A,#N/A,FALSE,"Лист4"}</definedName>
    <definedName name="щщщ" localSheetId="78" hidden="1">{#N/A,#N/A,FALSE,"Лист4"}</definedName>
    <definedName name="щщщ" localSheetId="80" hidden="1">{#N/A,#N/A,FALSE,"Лист4"}</definedName>
    <definedName name="щщщ" localSheetId="84" hidden="1">{#N/A,#N/A,FALSE,"Лист4"}</definedName>
    <definedName name="щщщ" localSheetId="88" hidden="1">{#N/A,#N/A,FALSE,"Лист4"}</definedName>
    <definedName name="щщщ" localSheetId="89" hidden="1">{#N/A,#N/A,FALSE,"Лист4"}</definedName>
    <definedName name="щщщ" localSheetId="91" hidden="1">{#N/A,#N/A,FALSE,"Лист4"}</definedName>
    <definedName name="щщщ" localSheetId="92" hidden="1">{#N/A,#N/A,FALSE,"Лист4"}</definedName>
    <definedName name="щщщ" localSheetId="93" hidden="1">{#N/A,#N/A,FALSE,"Лист4"}</definedName>
    <definedName name="щщщ" localSheetId="74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2" hidden="1">{#N/A,#N/A,FALSE,"Лист4"}</definedName>
    <definedName name="щщщшг" localSheetId="19" hidden="1">{#N/A,#N/A,FALSE,"Лист4"}</definedName>
    <definedName name="щщщшг" localSheetId="31" hidden="1">{#N/A,#N/A,FALSE,"Лист4"}</definedName>
    <definedName name="щщщшг" localSheetId="22" hidden="1">{#N/A,#N/A,FALSE,"Лист4"}</definedName>
    <definedName name="щщщшг" localSheetId="23" hidden="1">{#N/A,#N/A,FALSE,"Лист4"}</definedName>
    <definedName name="щщщшг" localSheetId="24" hidden="1">{#N/A,#N/A,FALSE,"Лист4"}</definedName>
    <definedName name="щщщшг" localSheetId="25" hidden="1">{#N/A,#N/A,FALSE,"Лист4"}</definedName>
    <definedName name="щщщшг" localSheetId="26" hidden="1">{#N/A,#N/A,FALSE,"Лист4"}</definedName>
    <definedName name="щщщшг" localSheetId="36" hidden="1">{#N/A,#N/A,FALSE,"Лист4"}</definedName>
    <definedName name="щщщшг" localSheetId="45" hidden="1">{#N/A,#N/A,FALSE,"Лист4"}</definedName>
    <definedName name="щщщшг" localSheetId="46" hidden="1">{#N/A,#N/A,FALSE,"Лист4"}</definedName>
    <definedName name="щщщшг" localSheetId="44" hidden="1">{#N/A,#N/A,FALSE,"Лист4"}</definedName>
    <definedName name="щщщшг" localSheetId="52" hidden="1">{#N/A,#N/A,FALSE,"Лист4"}</definedName>
    <definedName name="щщщшг" localSheetId="55" hidden="1">{#N/A,#N/A,FALSE,"Лист4"}</definedName>
    <definedName name="щщщшг" localSheetId="56" hidden="1">{#N/A,#N/A,FALSE,"Лист4"}</definedName>
    <definedName name="щщщшг" localSheetId="57" hidden="1">{#N/A,#N/A,FALSE,"Лист4"}</definedName>
    <definedName name="щщщшг" localSheetId="60" hidden="1">{#N/A,#N/A,FALSE,"Лист4"}</definedName>
    <definedName name="щщщшг" localSheetId="61" hidden="1">{#N/A,#N/A,FALSE,"Лист4"}</definedName>
    <definedName name="щщщшг" localSheetId="62" hidden="1">{#N/A,#N/A,FALSE,"Лист4"}</definedName>
    <definedName name="щщщшг" localSheetId="63" hidden="1">{#N/A,#N/A,FALSE,"Лист4"}</definedName>
    <definedName name="щщщшг" localSheetId="64" hidden="1">{#N/A,#N/A,FALSE,"Лист4"}</definedName>
    <definedName name="щщщшг" localSheetId="65" hidden="1">{#N/A,#N/A,FALSE,"Лист4"}</definedName>
    <definedName name="щщщшг" localSheetId="66" hidden="1">{#N/A,#N/A,FALSE,"Лист4"}</definedName>
    <definedName name="щщщшг" localSheetId="67" hidden="1">{#N/A,#N/A,FALSE,"Лист4"}</definedName>
    <definedName name="щщщшг" localSheetId="68" hidden="1">{#N/A,#N/A,FALSE,"Лист4"}</definedName>
    <definedName name="щщщшг" localSheetId="69" hidden="1">{#N/A,#N/A,FALSE,"Лист4"}</definedName>
    <definedName name="щщщшг" localSheetId="70" hidden="1">{#N/A,#N/A,FALSE,"Лист4"}</definedName>
    <definedName name="щщщшг" localSheetId="71" hidden="1">{#N/A,#N/A,FALSE,"Лист4"}</definedName>
    <definedName name="щщщшг" localSheetId="72" hidden="1">{#N/A,#N/A,FALSE,"Лист4"}</definedName>
    <definedName name="щщщшг" localSheetId="76" hidden="1">{#N/A,#N/A,FALSE,"Лист4"}</definedName>
    <definedName name="щщщшг" localSheetId="77" hidden="1">{#N/A,#N/A,FALSE,"Лист4"}</definedName>
    <definedName name="щщщшг" localSheetId="78" hidden="1">{#N/A,#N/A,FALSE,"Лист4"}</definedName>
    <definedName name="щщщшг" localSheetId="80" hidden="1">{#N/A,#N/A,FALSE,"Лист4"}</definedName>
    <definedName name="щщщшг" localSheetId="84" hidden="1">{#N/A,#N/A,FALSE,"Лист4"}</definedName>
    <definedName name="щщщшг" localSheetId="88" hidden="1">{#N/A,#N/A,FALSE,"Лист4"}</definedName>
    <definedName name="щщщшг" localSheetId="89" hidden="1">{#N/A,#N/A,FALSE,"Лист4"}</definedName>
    <definedName name="щщщшг" localSheetId="91" hidden="1">{#N/A,#N/A,FALSE,"Лист4"}</definedName>
    <definedName name="щщщшг" localSheetId="92" hidden="1">{#N/A,#N/A,FALSE,"Лист4"}</definedName>
    <definedName name="щщщшг" localSheetId="93" hidden="1">{#N/A,#N/A,FALSE,"Лист4"}</definedName>
    <definedName name="щщщшг" localSheetId="74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2" hidden="1">{#N/A,#N/A,FALSE,"Лист4"}</definedName>
    <definedName name="юю" localSheetId="19" hidden="1">{#N/A,#N/A,FALSE,"Лист4"}</definedName>
    <definedName name="юю" localSheetId="31" hidden="1">{#N/A,#N/A,FALSE,"Лист4"}</definedName>
    <definedName name="юю" localSheetId="22" hidden="1">{#N/A,#N/A,FALSE,"Лист4"}</definedName>
    <definedName name="юю" localSheetId="23" hidden="1">{#N/A,#N/A,FALSE,"Лист4"}</definedName>
    <definedName name="юю" localSheetId="24" hidden="1">{#N/A,#N/A,FALSE,"Лист4"}</definedName>
    <definedName name="юю" localSheetId="25" hidden="1">{#N/A,#N/A,FALSE,"Лист4"}</definedName>
    <definedName name="юю" localSheetId="26" hidden="1">{#N/A,#N/A,FALSE,"Лист4"}</definedName>
    <definedName name="юю" localSheetId="36" hidden="1">{#N/A,#N/A,FALSE,"Лист4"}</definedName>
    <definedName name="юю" localSheetId="45" hidden="1">{#N/A,#N/A,FALSE,"Лист4"}</definedName>
    <definedName name="юю" localSheetId="46" hidden="1">{#N/A,#N/A,FALSE,"Лист4"}</definedName>
    <definedName name="юю" localSheetId="44" hidden="1">{#N/A,#N/A,FALSE,"Лист4"}</definedName>
    <definedName name="юю" localSheetId="52" hidden="1">{#N/A,#N/A,FALSE,"Лист4"}</definedName>
    <definedName name="юю" localSheetId="55" hidden="1">{#N/A,#N/A,FALSE,"Лист4"}</definedName>
    <definedName name="юю" localSheetId="56" hidden="1">{#N/A,#N/A,FALSE,"Лист4"}</definedName>
    <definedName name="юю" localSheetId="57" hidden="1">{#N/A,#N/A,FALSE,"Лист4"}</definedName>
    <definedName name="юю" localSheetId="60" hidden="1">{#N/A,#N/A,FALSE,"Лист4"}</definedName>
    <definedName name="юю" localSheetId="61" hidden="1">{#N/A,#N/A,FALSE,"Лист4"}</definedName>
    <definedName name="юю" localSheetId="62" hidden="1">{#N/A,#N/A,FALSE,"Лист4"}</definedName>
    <definedName name="юю" localSheetId="63" hidden="1">{#N/A,#N/A,FALSE,"Лист4"}</definedName>
    <definedName name="юю" localSheetId="64" hidden="1">{#N/A,#N/A,FALSE,"Лист4"}</definedName>
    <definedName name="юю" localSheetId="65" hidden="1">{#N/A,#N/A,FALSE,"Лист4"}</definedName>
    <definedName name="юю" localSheetId="66" hidden="1">{#N/A,#N/A,FALSE,"Лист4"}</definedName>
    <definedName name="юю" localSheetId="67" hidden="1">{#N/A,#N/A,FALSE,"Лист4"}</definedName>
    <definedName name="юю" localSheetId="68" hidden="1">{#N/A,#N/A,FALSE,"Лист4"}</definedName>
    <definedName name="юю" localSheetId="69" hidden="1">{#N/A,#N/A,FALSE,"Лист4"}</definedName>
    <definedName name="юю" localSheetId="70" hidden="1">{#N/A,#N/A,FALSE,"Лист4"}</definedName>
    <definedName name="юю" localSheetId="71" hidden="1">{#N/A,#N/A,FALSE,"Лист4"}</definedName>
    <definedName name="юю" localSheetId="72" hidden="1">{#N/A,#N/A,FALSE,"Лист4"}</definedName>
    <definedName name="юю" localSheetId="76" hidden="1">{#N/A,#N/A,FALSE,"Лист4"}</definedName>
    <definedName name="юю" localSheetId="77" hidden="1">{#N/A,#N/A,FALSE,"Лист4"}</definedName>
    <definedName name="юю" localSheetId="78" hidden="1">{#N/A,#N/A,FALSE,"Лист4"}</definedName>
    <definedName name="юю" localSheetId="80" hidden="1">{#N/A,#N/A,FALSE,"Лист4"}</definedName>
    <definedName name="юю" localSheetId="84" hidden="1">{#N/A,#N/A,FALSE,"Лист4"}</definedName>
    <definedName name="юю" localSheetId="88" hidden="1">{#N/A,#N/A,FALSE,"Лист4"}</definedName>
    <definedName name="юю" localSheetId="89" hidden="1">{#N/A,#N/A,FALSE,"Лист4"}</definedName>
    <definedName name="юю" localSheetId="91" hidden="1">{#N/A,#N/A,FALSE,"Лист4"}</definedName>
    <definedName name="юю" localSheetId="92" hidden="1">{#N/A,#N/A,FALSE,"Лист4"}</definedName>
    <definedName name="юю" localSheetId="93" hidden="1">{#N/A,#N/A,FALSE,"Лист4"}</definedName>
    <definedName name="юю" localSheetId="74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2" hidden="1">{#N/A,#N/A,FALSE,"Лист4"}</definedName>
    <definedName name="ююю" localSheetId="19" hidden="1">{#N/A,#N/A,FALSE,"Лист4"}</definedName>
    <definedName name="ююю" localSheetId="31" hidden="1">{#N/A,#N/A,FALSE,"Лист4"}</definedName>
    <definedName name="ююю" localSheetId="22" hidden="1">{#N/A,#N/A,FALSE,"Лист4"}</definedName>
    <definedName name="ююю" localSheetId="23" hidden="1">{#N/A,#N/A,FALSE,"Лист4"}</definedName>
    <definedName name="ююю" localSheetId="24" hidden="1">{#N/A,#N/A,FALSE,"Лист4"}</definedName>
    <definedName name="ююю" localSheetId="25" hidden="1">{#N/A,#N/A,FALSE,"Лист4"}</definedName>
    <definedName name="ююю" localSheetId="26" hidden="1">{#N/A,#N/A,FALSE,"Лист4"}</definedName>
    <definedName name="ююю" localSheetId="36" hidden="1">{#N/A,#N/A,FALSE,"Лист4"}</definedName>
    <definedName name="ююю" localSheetId="45" hidden="1">{#N/A,#N/A,FALSE,"Лист4"}</definedName>
    <definedName name="ююю" localSheetId="46" hidden="1">{#N/A,#N/A,FALSE,"Лист4"}</definedName>
    <definedName name="ююю" localSheetId="44" hidden="1">{#N/A,#N/A,FALSE,"Лист4"}</definedName>
    <definedName name="ююю" localSheetId="52" hidden="1">{#N/A,#N/A,FALSE,"Лист4"}</definedName>
    <definedName name="ююю" localSheetId="55" hidden="1">{#N/A,#N/A,FALSE,"Лист4"}</definedName>
    <definedName name="ююю" localSheetId="56" hidden="1">{#N/A,#N/A,FALSE,"Лист4"}</definedName>
    <definedName name="ююю" localSheetId="57" hidden="1">{#N/A,#N/A,FALSE,"Лист4"}</definedName>
    <definedName name="ююю" localSheetId="60" hidden="1">{#N/A,#N/A,FALSE,"Лист4"}</definedName>
    <definedName name="ююю" localSheetId="61" hidden="1">{#N/A,#N/A,FALSE,"Лист4"}</definedName>
    <definedName name="ююю" localSheetId="62" hidden="1">{#N/A,#N/A,FALSE,"Лист4"}</definedName>
    <definedName name="ююю" localSheetId="63" hidden="1">{#N/A,#N/A,FALSE,"Лист4"}</definedName>
    <definedName name="ююю" localSheetId="64" hidden="1">{#N/A,#N/A,FALSE,"Лист4"}</definedName>
    <definedName name="ююю" localSheetId="65" hidden="1">{#N/A,#N/A,FALSE,"Лист4"}</definedName>
    <definedName name="ююю" localSheetId="66" hidden="1">{#N/A,#N/A,FALSE,"Лист4"}</definedName>
    <definedName name="ююю" localSheetId="67" hidden="1">{#N/A,#N/A,FALSE,"Лист4"}</definedName>
    <definedName name="ююю" localSheetId="68" hidden="1">{#N/A,#N/A,FALSE,"Лист4"}</definedName>
    <definedName name="ююю" localSheetId="69" hidden="1">{#N/A,#N/A,FALSE,"Лист4"}</definedName>
    <definedName name="ююю" localSheetId="70" hidden="1">{#N/A,#N/A,FALSE,"Лист4"}</definedName>
    <definedName name="ююю" localSheetId="71" hidden="1">{#N/A,#N/A,FALSE,"Лист4"}</definedName>
    <definedName name="ююю" localSheetId="72" hidden="1">{#N/A,#N/A,FALSE,"Лист4"}</definedName>
    <definedName name="ююю" localSheetId="76" hidden="1">{#N/A,#N/A,FALSE,"Лист4"}</definedName>
    <definedName name="ююю" localSheetId="77" hidden="1">{#N/A,#N/A,FALSE,"Лист4"}</definedName>
    <definedName name="ююю" localSheetId="78" hidden="1">{#N/A,#N/A,FALSE,"Лист4"}</definedName>
    <definedName name="ююю" localSheetId="80" hidden="1">{#N/A,#N/A,FALSE,"Лист4"}</definedName>
    <definedName name="ююю" localSheetId="84" hidden="1">{#N/A,#N/A,FALSE,"Лист4"}</definedName>
    <definedName name="ююю" localSheetId="88" hidden="1">{#N/A,#N/A,FALSE,"Лист4"}</definedName>
    <definedName name="ююю" localSheetId="89" hidden="1">{#N/A,#N/A,FALSE,"Лист4"}</definedName>
    <definedName name="ююю" localSheetId="91" hidden="1">{#N/A,#N/A,FALSE,"Лист4"}</definedName>
    <definedName name="ююю" localSheetId="92" hidden="1">{#N/A,#N/A,FALSE,"Лист4"}</definedName>
    <definedName name="ююю" localSheetId="93" hidden="1">{#N/A,#N/A,FALSE,"Лист4"}</definedName>
    <definedName name="ююю" localSheetId="74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2" hidden="1">{#N/A,#N/A,FALSE,"Лист4"}</definedName>
    <definedName name="яяя" localSheetId="19" hidden="1">{#N/A,#N/A,FALSE,"Лист4"}</definedName>
    <definedName name="яяя" localSheetId="31" hidden="1">{#N/A,#N/A,FALSE,"Лист4"}</definedName>
    <definedName name="яяя" localSheetId="22" hidden="1">{#N/A,#N/A,FALSE,"Лист4"}</definedName>
    <definedName name="яяя" localSheetId="23" hidden="1">{#N/A,#N/A,FALSE,"Лист4"}</definedName>
    <definedName name="яяя" localSheetId="24" hidden="1">{#N/A,#N/A,FALSE,"Лист4"}</definedName>
    <definedName name="яяя" localSheetId="25" hidden="1">{#N/A,#N/A,FALSE,"Лист4"}</definedName>
    <definedName name="яяя" localSheetId="26" hidden="1">{#N/A,#N/A,FALSE,"Лист4"}</definedName>
    <definedName name="яяя" localSheetId="36" hidden="1">{#N/A,#N/A,FALSE,"Лист4"}</definedName>
    <definedName name="яяя" localSheetId="45" hidden="1">{#N/A,#N/A,FALSE,"Лист4"}</definedName>
    <definedName name="яяя" localSheetId="46" hidden="1">{#N/A,#N/A,FALSE,"Лист4"}</definedName>
    <definedName name="яяя" localSheetId="44" hidden="1">{#N/A,#N/A,FALSE,"Лист4"}</definedName>
    <definedName name="яяя" localSheetId="52" hidden="1">{#N/A,#N/A,FALSE,"Лист4"}</definedName>
    <definedName name="яяя" localSheetId="55" hidden="1">{#N/A,#N/A,FALSE,"Лист4"}</definedName>
    <definedName name="яяя" localSheetId="56" hidden="1">{#N/A,#N/A,FALSE,"Лист4"}</definedName>
    <definedName name="яяя" localSheetId="57" hidden="1">{#N/A,#N/A,FALSE,"Лист4"}</definedName>
    <definedName name="яяя" localSheetId="60" hidden="1">{#N/A,#N/A,FALSE,"Лист4"}</definedName>
    <definedName name="яяя" localSheetId="61" hidden="1">{#N/A,#N/A,FALSE,"Лист4"}</definedName>
    <definedName name="яяя" localSheetId="62" hidden="1">{#N/A,#N/A,FALSE,"Лист4"}</definedName>
    <definedName name="яяя" localSheetId="63" hidden="1">{#N/A,#N/A,FALSE,"Лист4"}</definedName>
    <definedName name="яяя" localSheetId="64" hidden="1">{#N/A,#N/A,FALSE,"Лист4"}</definedName>
    <definedName name="яяя" localSheetId="65" hidden="1">{#N/A,#N/A,FALSE,"Лист4"}</definedName>
    <definedName name="яяя" localSheetId="66" hidden="1">{#N/A,#N/A,FALSE,"Лист4"}</definedName>
    <definedName name="яяя" localSheetId="67" hidden="1">{#N/A,#N/A,FALSE,"Лист4"}</definedName>
    <definedName name="яяя" localSheetId="68" hidden="1">{#N/A,#N/A,FALSE,"Лист4"}</definedName>
    <definedName name="яяя" localSheetId="69" hidden="1">{#N/A,#N/A,FALSE,"Лист4"}</definedName>
    <definedName name="яяя" localSheetId="70" hidden="1">{#N/A,#N/A,FALSE,"Лист4"}</definedName>
    <definedName name="яяя" localSheetId="71" hidden="1">{#N/A,#N/A,FALSE,"Лист4"}</definedName>
    <definedName name="яяя" localSheetId="72" hidden="1">{#N/A,#N/A,FALSE,"Лист4"}</definedName>
    <definedName name="яяя" localSheetId="76" hidden="1">{#N/A,#N/A,FALSE,"Лист4"}</definedName>
    <definedName name="яяя" localSheetId="77" hidden="1">{#N/A,#N/A,FALSE,"Лист4"}</definedName>
    <definedName name="яяя" localSheetId="78" hidden="1">{#N/A,#N/A,FALSE,"Лист4"}</definedName>
    <definedName name="яяя" localSheetId="80" hidden="1">{#N/A,#N/A,FALSE,"Лист4"}</definedName>
    <definedName name="яяя" localSheetId="84" hidden="1">{#N/A,#N/A,FALSE,"Лист4"}</definedName>
    <definedName name="яяя" localSheetId="88" hidden="1">{#N/A,#N/A,FALSE,"Лист4"}</definedName>
    <definedName name="яяя" localSheetId="89" hidden="1">{#N/A,#N/A,FALSE,"Лист4"}</definedName>
    <definedName name="яяя" localSheetId="91" hidden="1">{#N/A,#N/A,FALSE,"Лист4"}</definedName>
    <definedName name="яяя" localSheetId="92" hidden="1">{#N/A,#N/A,FALSE,"Лист4"}</definedName>
    <definedName name="яяя" localSheetId="93" hidden="1">{#N/A,#N/A,FALSE,"Лист4"}</definedName>
    <definedName name="яяя" localSheetId="74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2" hidden="1">{#N/A,#N/A,FALSE,"Лист4"}</definedName>
    <definedName name="яяяя" localSheetId="19" hidden="1">{#N/A,#N/A,FALSE,"Лист4"}</definedName>
    <definedName name="яяяя" localSheetId="31" hidden="1">{#N/A,#N/A,FALSE,"Лист4"}</definedName>
    <definedName name="яяяя" localSheetId="22" hidden="1">{#N/A,#N/A,FALSE,"Лист4"}</definedName>
    <definedName name="яяяя" localSheetId="23" hidden="1">{#N/A,#N/A,FALSE,"Лист4"}</definedName>
    <definedName name="яяяя" localSheetId="24" hidden="1">{#N/A,#N/A,FALSE,"Лист4"}</definedName>
    <definedName name="яяяя" localSheetId="25" hidden="1">{#N/A,#N/A,FALSE,"Лист4"}</definedName>
    <definedName name="яяяя" localSheetId="26" hidden="1">{#N/A,#N/A,FALSE,"Лист4"}</definedName>
    <definedName name="яяяя" localSheetId="36" hidden="1">{#N/A,#N/A,FALSE,"Лист4"}</definedName>
    <definedName name="яяяя" localSheetId="45" hidden="1">{#N/A,#N/A,FALSE,"Лист4"}</definedName>
    <definedName name="яяяя" localSheetId="46" hidden="1">{#N/A,#N/A,FALSE,"Лист4"}</definedName>
    <definedName name="яяяя" localSheetId="44" hidden="1">{#N/A,#N/A,FALSE,"Лист4"}</definedName>
    <definedName name="яяяя" localSheetId="52" hidden="1">{#N/A,#N/A,FALSE,"Лист4"}</definedName>
    <definedName name="яяяя" localSheetId="55" hidden="1">{#N/A,#N/A,FALSE,"Лист4"}</definedName>
    <definedName name="яяяя" localSheetId="56" hidden="1">{#N/A,#N/A,FALSE,"Лист4"}</definedName>
    <definedName name="яяяя" localSheetId="57" hidden="1">{#N/A,#N/A,FALSE,"Лист4"}</definedName>
    <definedName name="яяяя" localSheetId="60" hidden="1">{#N/A,#N/A,FALSE,"Лист4"}</definedName>
    <definedName name="яяяя" localSheetId="61" hidden="1">{#N/A,#N/A,FALSE,"Лист4"}</definedName>
    <definedName name="яяяя" localSheetId="62" hidden="1">{#N/A,#N/A,FALSE,"Лист4"}</definedName>
    <definedName name="яяяя" localSheetId="63" hidden="1">{#N/A,#N/A,FALSE,"Лист4"}</definedName>
    <definedName name="яяяя" localSheetId="64" hidden="1">{#N/A,#N/A,FALSE,"Лист4"}</definedName>
    <definedName name="яяяя" localSheetId="65" hidden="1">{#N/A,#N/A,FALSE,"Лист4"}</definedName>
    <definedName name="яяяя" localSheetId="66" hidden="1">{#N/A,#N/A,FALSE,"Лист4"}</definedName>
    <definedName name="яяяя" localSheetId="67" hidden="1">{#N/A,#N/A,FALSE,"Лист4"}</definedName>
    <definedName name="яяяя" localSheetId="68" hidden="1">{#N/A,#N/A,FALSE,"Лист4"}</definedName>
    <definedName name="яяяя" localSheetId="69" hidden="1">{#N/A,#N/A,FALSE,"Лист4"}</definedName>
    <definedName name="яяяя" localSheetId="70" hidden="1">{#N/A,#N/A,FALSE,"Лист4"}</definedName>
    <definedName name="яяяя" localSheetId="71" hidden="1">{#N/A,#N/A,FALSE,"Лист4"}</definedName>
    <definedName name="яяяя" localSheetId="72" hidden="1">{#N/A,#N/A,FALSE,"Лист4"}</definedName>
    <definedName name="яяяя" localSheetId="76" hidden="1">{#N/A,#N/A,FALSE,"Лист4"}</definedName>
    <definedName name="яяяя" localSheetId="77" hidden="1">{#N/A,#N/A,FALSE,"Лист4"}</definedName>
    <definedName name="яяяя" localSheetId="78" hidden="1">{#N/A,#N/A,FALSE,"Лист4"}</definedName>
    <definedName name="яяяя" localSheetId="80" hidden="1">{#N/A,#N/A,FALSE,"Лист4"}</definedName>
    <definedName name="яяяя" localSheetId="84" hidden="1">{#N/A,#N/A,FALSE,"Лист4"}</definedName>
    <definedName name="яяяя" localSheetId="88" hidden="1">{#N/A,#N/A,FALSE,"Лист4"}</definedName>
    <definedName name="яяяя" localSheetId="89" hidden="1">{#N/A,#N/A,FALSE,"Лист4"}</definedName>
    <definedName name="яяяя" localSheetId="91" hidden="1">{#N/A,#N/A,FALSE,"Лист4"}</definedName>
    <definedName name="яяяя" localSheetId="92" hidden="1">{#N/A,#N/A,FALSE,"Лист4"}</definedName>
    <definedName name="яяяя" localSheetId="93" hidden="1">{#N/A,#N/A,FALSE,"Лист4"}</definedName>
    <definedName name="яяяя" localSheetId="74" hidden="1">{#N/A,#N/A,FALSE,"Лист4"}</definedName>
    <definedName name="яяяя" hidden="1">{#N/A,#N/A,FALSE,"Лист4"}</definedName>
  </definedNames>
  <calcPr calcId="162913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8" i="1110" l="1"/>
  <c r="A5" i="1110"/>
  <c r="A6" i="1110"/>
  <c r="A7" i="1110"/>
  <c r="A8" i="1110"/>
  <c r="A9" i="1110"/>
  <c r="A10" i="1110"/>
  <c r="A11" i="1110"/>
  <c r="A12" i="1110"/>
  <c r="A13" i="1110"/>
  <c r="A14" i="1110"/>
  <c r="A15" i="1110"/>
  <c r="A16" i="1110"/>
  <c r="A17" i="1110"/>
  <c r="A4" i="1110"/>
  <c r="A20" i="1110"/>
  <c r="A21" i="1110"/>
  <c r="A22" i="1110"/>
  <c r="A23" i="1110"/>
  <c r="A24" i="1110"/>
  <c r="A25" i="1110"/>
  <c r="A26" i="1110"/>
  <c r="A27" i="1110"/>
  <c r="A28" i="1110"/>
  <c r="A29" i="1110"/>
  <c r="A30" i="1110"/>
  <c r="A31" i="1110"/>
  <c r="A32" i="1110"/>
  <c r="A19" i="1110"/>
  <c r="A5" i="1104"/>
  <c r="V23" i="1115" l="1"/>
  <c r="V22" i="1115"/>
  <c r="A8" i="1115"/>
  <c r="A7" i="1115"/>
  <c r="A6" i="1115"/>
  <c r="A5" i="1115"/>
  <c r="V1" i="1115"/>
  <c r="B93" i="1" s="1"/>
  <c r="T1" i="1115"/>
  <c r="R1" i="1115"/>
  <c r="P1" i="1115"/>
  <c r="N1" i="1115"/>
  <c r="L1" i="1115"/>
  <c r="J1" i="1115"/>
  <c r="H1" i="1115"/>
  <c r="F1" i="1115"/>
  <c r="D1" i="1115"/>
  <c r="W41" i="1115"/>
  <c r="W35" i="1115"/>
  <c r="B88" i="1" l="1"/>
  <c r="F34" i="1114"/>
  <c r="F31" i="1114"/>
  <c r="F28" i="1114"/>
  <c r="F25" i="1114"/>
  <c r="F22" i="1114"/>
  <c r="F19" i="1114"/>
  <c r="F16" i="1114"/>
  <c r="F1" i="1114"/>
  <c r="B91" i="1" s="1"/>
  <c r="C1" i="1114"/>
  <c r="B1" i="1114"/>
  <c r="P15" i="1113"/>
  <c r="A9" i="1113"/>
  <c r="A4" i="1113"/>
  <c r="P1" i="1113"/>
  <c r="B90" i="1" s="1"/>
  <c r="I1" i="1113"/>
  <c r="H1" i="1113"/>
  <c r="G1" i="1113"/>
  <c r="F1" i="1113"/>
  <c r="E1" i="1113"/>
  <c r="D1" i="1113"/>
  <c r="J32" i="1112"/>
  <c r="J29" i="1112"/>
  <c r="J26" i="1112"/>
  <c r="J19" i="1112"/>
  <c r="J18" i="1112"/>
  <c r="J17" i="1112"/>
  <c r="J1" i="1112"/>
  <c r="B89" i="1" s="1"/>
  <c r="G1" i="1112"/>
  <c r="F1" i="1112"/>
  <c r="E1" i="1112"/>
  <c r="D1" i="1112"/>
  <c r="C1" i="1112"/>
  <c r="B1" i="1112"/>
  <c r="G18" i="1111"/>
  <c r="G1" i="1111"/>
  <c r="B87" i="1" s="1"/>
  <c r="C1" i="1111"/>
  <c r="B1" i="1111"/>
  <c r="H19" i="1110"/>
  <c r="P1" i="1110"/>
  <c r="G1" i="1110"/>
  <c r="B86" i="1" s="1"/>
  <c r="E1" i="1110"/>
  <c r="D1" i="1110"/>
  <c r="I19" i="1109"/>
  <c r="I1" i="1109"/>
  <c r="B85" i="1" s="1"/>
  <c r="F1" i="1109"/>
  <c r="E1" i="1109"/>
  <c r="D1" i="1109"/>
  <c r="C1" i="1109"/>
  <c r="B1" i="1109"/>
  <c r="P17" i="1108"/>
  <c r="A11" i="1108"/>
  <c r="A4" i="1108"/>
  <c r="P1" i="1108"/>
  <c r="B84" i="1" s="1"/>
  <c r="K1" i="1108"/>
  <c r="J1" i="1108"/>
  <c r="I1" i="1108"/>
  <c r="H1" i="1108"/>
  <c r="G1" i="1108"/>
  <c r="F1" i="1108"/>
  <c r="E1" i="1108"/>
  <c r="D1" i="1108"/>
  <c r="H18" i="1107"/>
  <c r="H1" i="1107"/>
  <c r="B83" i="1" s="1"/>
  <c r="E1" i="1107"/>
  <c r="D1" i="1107"/>
  <c r="C1" i="1107"/>
  <c r="B1" i="1107"/>
  <c r="M19" i="1106"/>
  <c r="M1" i="1106"/>
  <c r="B82" i="1" s="1"/>
  <c r="G1" i="1106"/>
  <c r="F1" i="1106"/>
  <c r="E1" i="1106"/>
  <c r="D1" i="1106"/>
  <c r="C1" i="1106"/>
  <c r="B1" i="1106"/>
  <c r="K15" i="1105"/>
  <c r="K1" i="1105"/>
  <c r="B81" i="1" s="1"/>
  <c r="F1" i="1105"/>
  <c r="E1" i="1105"/>
  <c r="D1" i="1105"/>
  <c r="AA20" i="1104"/>
  <c r="AA18" i="1104" s="1"/>
  <c r="A8" i="1104"/>
  <c r="A7" i="1104"/>
  <c r="A6" i="1104"/>
  <c r="AA1" i="1104"/>
  <c r="B80" i="1" s="1"/>
  <c r="R1" i="1104"/>
  <c r="K1" i="1104"/>
  <c r="D1" i="1104"/>
  <c r="H18" i="1103"/>
  <c r="H1" i="1103"/>
  <c r="B79" i="1" s="1"/>
  <c r="D1" i="1103"/>
  <c r="C1" i="1103"/>
  <c r="B1" i="1103"/>
  <c r="F32" i="1110"/>
  <c r="F31" i="1110"/>
  <c r="F30" i="1110"/>
  <c r="F29" i="1110"/>
  <c r="F28" i="1110"/>
  <c r="F27" i="1110"/>
  <c r="F26" i="1110"/>
  <c r="F25" i="1110"/>
  <c r="F24" i="1110"/>
  <c r="F23" i="1110"/>
  <c r="F22" i="1110"/>
  <c r="F21" i="1110"/>
  <c r="F20" i="1110"/>
  <c r="F19" i="1110"/>
  <c r="I19" i="1102" l="1"/>
  <c r="I1" i="1102"/>
  <c r="B77" i="1" s="1"/>
  <c r="F1" i="1102"/>
  <c r="E1" i="1102"/>
  <c r="D1" i="1102"/>
  <c r="C1" i="1102"/>
  <c r="B1" i="1102"/>
  <c r="G20" i="1101"/>
  <c r="G19" i="1101"/>
  <c r="G1" i="1101"/>
  <c r="B76" i="1" s="1"/>
  <c r="C1" i="1101"/>
  <c r="B1" i="1101"/>
  <c r="P21" i="1100"/>
  <c r="P20" i="1100"/>
  <c r="A8" i="1100"/>
  <c r="A7" i="1100"/>
  <c r="A6" i="1100"/>
  <c r="A5" i="1100"/>
  <c r="A4" i="1100"/>
  <c r="A3" i="1100"/>
  <c r="P1" i="1100"/>
  <c r="B75" i="1" s="1"/>
  <c r="B1" i="1100"/>
  <c r="AN43" i="1099"/>
  <c r="AL43" i="1099"/>
  <c r="AK31" i="1099"/>
  <c r="AK13" i="1099"/>
  <c r="B74" i="1" s="1"/>
  <c r="Z4" i="1099"/>
  <c r="R4" i="1099"/>
  <c r="J4" i="1099"/>
  <c r="B4" i="1099"/>
  <c r="P21" i="1098"/>
  <c r="P1" i="1098"/>
  <c r="B73" i="1" s="1"/>
  <c r="J1" i="1098"/>
  <c r="I1" i="1098"/>
  <c r="H1" i="1098"/>
  <c r="G1" i="1098"/>
  <c r="F1" i="1098"/>
  <c r="E1" i="1098"/>
  <c r="D1" i="1098"/>
  <c r="C1" i="1098"/>
  <c r="B1" i="1098"/>
  <c r="L19" i="1097"/>
  <c r="L1" i="1097"/>
  <c r="B72" i="1" s="1"/>
  <c r="G1" i="1097"/>
  <c r="F1" i="1097"/>
  <c r="E1" i="1097"/>
  <c r="D1" i="1097"/>
  <c r="C1" i="1097"/>
  <c r="B1" i="1097"/>
  <c r="H20" i="1096"/>
  <c r="N5" i="1096"/>
  <c r="H1" i="1096"/>
  <c r="B71" i="1" s="1"/>
  <c r="G1" i="1096"/>
  <c r="F1" i="1096"/>
  <c r="E1" i="1096"/>
  <c r="D1" i="1096"/>
  <c r="C1" i="1096"/>
  <c r="B1" i="1096"/>
  <c r="I26" i="1095"/>
  <c r="I25" i="1095"/>
  <c r="I24" i="1095"/>
  <c r="I22" i="1095"/>
  <c r="I1" i="1095"/>
  <c r="B70" i="1" s="1"/>
  <c r="D1" i="1095"/>
  <c r="C1" i="1095"/>
  <c r="B1" i="1095"/>
  <c r="K15" i="1098"/>
  <c r="K14" i="1098"/>
  <c r="K13" i="1098"/>
  <c r="K12" i="1098"/>
  <c r="K11" i="1098"/>
  <c r="K10" i="1098"/>
  <c r="K9" i="1098"/>
  <c r="K8" i="1098"/>
  <c r="K7" i="1098"/>
  <c r="K6" i="1098"/>
  <c r="K5" i="1098"/>
  <c r="H18" i="1089" l="1"/>
  <c r="F19" i="1060" l="1"/>
  <c r="B92" i="1" l="1"/>
  <c r="G19" i="1094"/>
  <c r="G1" i="1094"/>
  <c r="B112" i="1" s="1"/>
  <c r="D1" i="1094"/>
  <c r="C1" i="1094"/>
  <c r="B1" i="1094"/>
  <c r="G24" i="1093"/>
  <c r="G1" i="1093"/>
  <c r="B111" i="1" s="1"/>
  <c r="D1" i="1093"/>
  <c r="C1" i="1093"/>
  <c r="B1" i="1093"/>
  <c r="G19" i="1092"/>
  <c r="G1" i="1092"/>
  <c r="B110" i="1" s="1"/>
  <c r="D1" i="1092"/>
  <c r="C1" i="1092"/>
  <c r="B1" i="1092"/>
  <c r="F21" i="1091"/>
  <c r="F20" i="1091"/>
  <c r="A8" i="1091"/>
  <c r="A7" i="1091"/>
  <c r="A6" i="1091"/>
  <c r="A5" i="1091"/>
  <c r="A4" i="1091"/>
  <c r="F1" i="1091"/>
  <c r="B102" i="1" s="1"/>
  <c r="E1" i="1091"/>
  <c r="D1" i="1091"/>
  <c r="N21" i="1090"/>
  <c r="N20" i="1090"/>
  <c r="A10" i="1090"/>
  <c r="A9" i="1090"/>
  <c r="A8" i="1090"/>
  <c r="A7" i="1090"/>
  <c r="A6" i="1090"/>
  <c r="A5" i="1090"/>
  <c r="A4" i="1090"/>
  <c r="N1" i="1090"/>
  <c r="B101" i="1" s="1"/>
  <c r="L1" i="1090"/>
  <c r="K1" i="1090"/>
  <c r="J1" i="1090"/>
  <c r="I1" i="1090"/>
  <c r="H1" i="1090"/>
  <c r="G1" i="1090"/>
  <c r="F1" i="1090"/>
  <c r="E1" i="1090"/>
  <c r="D1" i="1090"/>
  <c r="H19" i="1089"/>
  <c r="H1" i="1089"/>
  <c r="B100" i="1" s="1"/>
  <c r="F1" i="1089"/>
  <c r="E1" i="1089"/>
  <c r="D1" i="1089"/>
  <c r="C1" i="1089"/>
  <c r="B1" i="1089"/>
  <c r="N20" i="1088"/>
  <c r="A7" i="1088"/>
  <c r="A6" i="1088"/>
  <c r="A5" i="1088"/>
  <c r="A4" i="1088"/>
  <c r="N1" i="1088"/>
  <c r="B99" i="1" s="1"/>
  <c r="M1" i="1088"/>
  <c r="L1" i="1088"/>
  <c r="K1" i="1088"/>
  <c r="J1" i="1088"/>
  <c r="I1" i="1088"/>
  <c r="H1" i="1088"/>
  <c r="G1" i="1088"/>
  <c r="F1" i="1088"/>
  <c r="E1" i="1088"/>
  <c r="D1" i="1088"/>
  <c r="N20" i="1087"/>
  <c r="A7" i="1087"/>
  <c r="A6" i="1087"/>
  <c r="A5" i="1087"/>
  <c r="A4" i="1087"/>
  <c r="N1" i="1087"/>
  <c r="B98" i="1" s="1"/>
  <c r="M1" i="1087"/>
  <c r="L1" i="1087"/>
  <c r="K1" i="1087"/>
  <c r="J1" i="1087"/>
  <c r="I1" i="1087"/>
  <c r="H1" i="1087"/>
  <c r="G1" i="1087"/>
  <c r="F1" i="1087"/>
  <c r="E1" i="1087"/>
  <c r="D1" i="1087"/>
  <c r="J24" i="1086"/>
  <c r="J23" i="1086"/>
  <c r="J22" i="1086"/>
  <c r="J1" i="1086"/>
  <c r="B97" i="1" s="1"/>
  <c r="H1" i="1086"/>
  <c r="G1" i="1086"/>
  <c r="F1" i="1086"/>
  <c r="E1" i="1086"/>
  <c r="D1" i="1086"/>
  <c r="C1" i="1086"/>
  <c r="B1" i="1086"/>
  <c r="G22" i="1085"/>
  <c r="G21" i="1085"/>
  <c r="G1" i="1085"/>
  <c r="B94" i="1" s="1"/>
  <c r="F1" i="1085"/>
  <c r="E1" i="1085"/>
  <c r="D1" i="1085"/>
  <c r="C1" i="1085"/>
  <c r="B1" i="1085"/>
  <c r="G40" i="1089"/>
  <c r="G37" i="1089"/>
  <c r="G28" i="1089"/>
  <c r="G22" i="1089"/>
  <c r="G16" i="1089"/>
  <c r="G10" i="1089"/>
  <c r="G4" i="1089"/>
  <c r="B59" i="1"/>
  <c r="B47" i="1"/>
  <c r="B42" i="1"/>
  <c r="B28" i="1"/>
  <c r="B27" i="1"/>
  <c r="B9" i="1"/>
  <c r="E23" i="1080"/>
  <c r="E1" i="1080"/>
  <c r="B68" i="1" s="1"/>
  <c r="C1" i="1080"/>
  <c r="B1" i="1080"/>
  <c r="I18" i="1079"/>
  <c r="I1" i="1079"/>
  <c r="B67" i="1" s="1"/>
  <c r="G1" i="1079"/>
  <c r="F1" i="1079"/>
  <c r="E1" i="1079"/>
  <c r="D1" i="1079"/>
  <c r="C1" i="1079"/>
  <c r="B1" i="1079"/>
  <c r="E17" i="1078"/>
  <c r="E1" i="1078"/>
  <c r="B66" i="1" s="1"/>
  <c r="C1" i="1078"/>
  <c r="B1" i="1078"/>
  <c r="E19" i="1077"/>
  <c r="E1" i="1077"/>
  <c r="B65" i="1" s="1"/>
  <c r="B1" i="1077"/>
  <c r="J18" i="1076"/>
  <c r="J1" i="1076"/>
  <c r="B64" i="1" s="1"/>
  <c r="G1" i="1076"/>
  <c r="F1" i="1076"/>
  <c r="E1" i="1076"/>
  <c r="D1" i="1076"/>
  <c r="C1" i="1076"/>
  <c r="B1" i="1076"/>
  <c r="E20" i="1075"/>
  <c r="E17" i="1075"/>
  <c r="E1" i="1075"/>
  <c r="B63" i="1" s="1"/>
  <c r="C1" i="1075"/>
  <c r="B1" i="1075"/>
  <c r="L35" i="1074"/>
  <c r="L34" i="1074"/>
  <c r="L33" i="1074"/>
  <c r="L1" i="1074"/>
  <c r="B62" i="1" s="1"/>
  <c r="J1" i="1074"/>
  <c r="I1" i="1074"/>
  <c r="H1" i="1074"/>
  <c r="G1" i="1074"/>
  <c r="F1" i="1074"/>
  <c r="E1" i="1074"/>
  <c r="D1" i="1074"/>
  <c r="C1" i="1074"/>
  <c r="B1" i="1074"/>
  <c r="G18" i="1073"/>
  <c r="A8" i="1073"/>
  <c r="A7" i="1073"/>
  <c r="A6" i="1073"/>
  <c r="A5" i="1073"/>
  <c r="A4" i="1073"/>
  <c r="A3" i="1073"/>
  <c r="A2" i="1073"/>
  <c r="G1" i="1073"/>
  <c r="B61" i="1" s="1"/>
  <c r="I26" i="1072"/>
  <c r="I23" i="1072"/>
  <c r="I1" i="1072"/>
  <c r="B60" i="1" s="1"/>
  <c r="G1" i="1072"/>
  <c r="F1" i="1072"/>
  <c r="E1" i="1072"/>
  <c r="D1" i="1072"/>
  <c r="C1" i="1072"/>
  <c r="B1" i="1072"/>
  <c r="E23" i="1071"/>
  <c r="E1" i="1071"/>
  <c r="B58" i="1" s="1"/>
  <c r="C1" i="1071"/>
  <c r="B1" i="1071"/>
  <c r="E18" i="1070"/>
  <c r="E1" i="1070"/>
  <c r="B57" i="1" s="1"/>
  <c r="C1" i="1070"/>
  <c r="B1" i="1070"/>
  <c r="J24" i="1069"/>
  <c r="J1" i="1069"/>
  <c r="B56" i="1" s="1"/>
  <c r="F1" i="1069"/>
  <c r="E1" i="1069"/>
  <c r="D1" i="1069"/>
  <c r="C1" i="1069"/>
  <c r="B1" i="1069"/>
  <c r="I18" i="1068"/>
  <c r="I1" i="1068"/>
  <c r="B55" i="1" s="1"/>
  <c r="F1" i="1068"/>
  <c r="E1" i="1068"/>
  <c r="D1" i="1068"/>
  <c r="C1" i="1068"/>
  <c r="B1" i="1068"/>
  <c r="G20" i="1067"/>
  <c r="G19" i="1067"/>
  <c r="G18" i="1067"/>
  <c r="G1" i="1067"/>
  <c r="B54" i="1" s="1"/>
  <c r="D1" i="1067"/>
  <c r="C1" i="1067"/>
  <c r="B1" i="1067"/>
  <c r="H19" i="1066"/>
  <c r="H1" i="1066"/>
  <c r="B53" i="1" s="1"/>
  <c r="F1" i="1066"/>
  <c r="E1" i="1066"/>
  <c r="D1" i="1066"/>
  <c r="C1" i="1066"/>
  <c r="B1" i="1066"/>
  <c r="G20" i="1065"/>
  <c r="G1" i="1065"/>
  <c r="B52" i="1" s="1"/>
  <c r="D1" i="1065"/>
  <c r="C1" i="1065"/>
  <c r="B1" i="1065"/>
  <c r="J19" i="1064"/>
  <c r="J1" i="1064"/>
  <c r="B51" i="1" s="1"/>
  <c r="G1" i="1064"/>
  <c r="F1" i="1064"/>
  <c r="E1" i="1064"/>
  <c r="D1" i="1064"/>
  <c r="C1" i="1064"/>
  <c r="B1" i="1064"/>
  <c r="G18" i="1063"/>
  <c r="G1" i="1063"/>
  <c r="B50" i="1" s="1"/>
  <c r="D1" i="1063"/>
  <c r="C1" i="1063"/>
  <c r="B1" i="1063"/>
  <c r="L21" i="1062"/>
  <c r="L1" i="1062"/>
  <c r="B49" i="1" s="1"/>
  <c r="H1" i="1062"/>
  <c r="G1" i="1062"/>
  <c r="F1" i="1062"/>
  <c r="E1" i="1062"/>
  <c r="D1" i="1062"/>
  <c r="C1" i="1062"/>
  <c r="B1" i="1062"/>
  <c r="F19" i="1061"/>
  <c r="F1" i="1061"/>
  <c r="B48" i="1" s="1"/>
  <c r="C1" i="1061"/>
  <c r="B1" i="1061"/>
  <c r="F20" i="1060"/>
  <c r="F1" i="1060"/>
  <c r="B46" i="1" s="1"/>
  <c r="D1" i="1060"/>
  <c r="C1" i="1060"/>
  <c r="B1" i="1060"/>
  <c r="F22" i="1059"/>
  <c r="F1" i="1059"/>
  <c r="B45" i="1" s="1"/>
  <c r="D1" i="1059"/>
  <c r="C1" i="1059"/>
  <c r="B1" i="1059"/>
  <c r="A13" i="1058"/>
  <c r="A11" i="1058"/>
  <c r="A10" i="1058"/>
  <c r="A9" i="1058"/>
  <c r="A8" i="1058"/>
  <c r="F5" i="1058"/>
  <c r="E5" i="1058"/>
  <c r="D5" i="1058"/>
  <c r="A2" i="1058"/>
  <c r="B44" i="1" s="1"/>
  <c r="B27" i="1057"/>
  <c r="B26" i="1057"/>
  <c r="B1" i="1057"/>
  <c r="B43" i="1" s="1"/>
  <c r="F19" i="1056"/>
  <c r="F1" i="1056"/>
  <c r="B41" i="1" s="1"/>
  <c r="D1" i="1056"/>
  <c r="C1" i="1056"/>
  <c r="B1" i="1056"/>
  <c r="I23" i="1055"/>
  <c r="I1" i="1055"/>
  <c r="B40" i="1" s="1"/>
  <c r="G1" i="1055"/>
  <c r="F1" i="1055"/>
  <c r="E1" i="1055"/>
  <c r="D1" i="1055"/>
  <c r="C1" i="1055"/>
  <c r="B1" i="1055"/>
  <c r="J23" i="1054"/>
  <c r="J1" i="1054"/>
  <c r="B39" i="1" s="1"/>
  <c r="H1" i="1054"/>
  <c r="G1" i="1054"/>
  <c r="F1" i="1054"/>
  <c r="E1" i="1054"/>
  <c r="D1" i="1054"/>
  <c r="C1" i="1054"/>
  <c r="B1" i="1054"/>
  <c r="G23" i="1053"/>
  <c r="G22" i="1053"/>
  <c r="G1" i="1053"/>
  <c r="B38" i="1" s="1"/>
  <c r="D1" i="1053"/>
  <c r="C1" i="1053"/>
  <c r="B1" i="1053"/>
  <c r="I22" i="1052"/>
  <c r="I1" i="1052"/>
  <c r="B37" i="1" s="1"/>
  <c r="E1" i="1052"/>
  <c r="D1" i="1052"/>
  <c r="C1" i="1052"/>
  <c r="B1" i="1052"/>
  <c r="F19" i="1051"/>
  <c r="F1" i="1051"/>
  <c r="B36" i="1" s="1"/>
  <c r="D1" i="1051"/>
  <c r="C1" i="1051"/>
  <c r="B1" i="1051"/>
  <c r="F19" i="1050"/>
  <c r="F1" i="1050"/>
  <c r="B35" i="1" s="1"/>
  <c r="E1" i="1050"/>
  <c r="D1" i="1050"/>
  <c r="C1" i="1050"/>
  <c r="B1" i="1050"/>
  <c r="F19" i="1049"/>
  <c r="F1" i="1049"/>
  <c r="B34" i="1" s="1"/>
  <c r="D1" i="1049"/>
  <c r="C1" i="1049"/>
  <c r="B1" i="1049"/>
  <c r="H19" i="1048"/>
  <c r="H1" i="1048"/>
  <c r="B33" i="1" s="1"/>
  <c r="F1" i="1048"/>
  <c r="E1" i="1048"/>
  <c r="D1" i="1048"/>
  <c r="C1" i="1048"/>
  <c r="B1" i="1048"/>
  <c r="L16" i="1047"/>
  <c r="L1" i="1047"/>
  <c r="B32" i="1" s="1"/>
  <c r="I1" i="1047"/>
  <c r="E1" i="1047"/>
  <c r="D1" i="1047"/>
  <c r="C1" i="1047"/>
  <c r="N21" i="1046"/>
  <c r="N18" i="1046"/>
  <c r="B17" i="1046"/>
  <c r="B16" i="1046"/>
  <c r="B15" i="1046"/>
  <c r="B14" i="1046"/>
  <c r="B13" i="1046"/>
  <c r="B12" i="1046"/>
  <c r="B11" i="1046"/>
  <c r="A11" i="1046"/>
  <c r="B10" i="1046"/>
  <c r="B9" i="1046"/>
  <c r="B8" i="1046"/>
  <c r="B7" i="1046"/>
  <c r="B6" i="1046"/>
  <c r="B5" i="1046"/>
  <c r="B4" i="1046"/>
  <c r="A4" i="1046"/>
  <c r="N1" i="1046"/>
  <c r="B31" i="1" s="1"/>
  <c r="K1" i="1046"/>
  <c r="J1" i="1046"/>
  <c r="I1" i="1046"/>
  <c r="H1" i="1046"/>
  <c r="G1" i="1046"/>
  <c r="F1" i="1046"/>
  <c r="E1" i="1046"/>
  <c r="D1" i="1046"/>
  <c r="G19" i="1045"/>
  <c r="G18" i="1045"/>
  <c r="G1" i="1045"/>
  <c r="B30" i="1" s="1"/>
  <c r="E1" i="1045"/>
  <c r="D1" i="1045"/>
  <c r="C1" i="1045"/>
  <c r="B1" i="1045"/>
  <c r="K24" i="1044"/>
  <c r="K23" i="1044"/>
  <c r="K1" i="1044"/>
  <c r="B29" i="1" s="1"/>
  <c r="H1" i="1044"/>
  <c r="G1" i="1044"/>
  <c r="F1" i="1044"/>
  <c r="E1" i="1044"/>
  <c r="D1" i="1044"/>
  <c r="C1" i="1044"/>
  <c r="B1" i="1044"/>
  <c r="A30" i="1043"/>
  <c r="A28" i="1043"/>
  <c r="A26" i="1043"/>
  <c r="A24" i="1043"/>
  <c r="A22" i="1043"/>
  <c r="A20" i="1043"/>
  <c r="L18" i="1043"/>
  <c r="A18" i="1043"/>
  <c r="L17" i="1043"/>
  <c r="A16" i="1043"/>
  <c r="A14" i="1043"/>
  <c r="A12" i="1043"/>
  <c r="A10" i="1043"/>
  <c r="A8" i="1043"/>
  <c r="A6" i="1043"/>
  <c r="A4" i="1043"/>
  <c r="L1" i="1043"/>
  <c r="B26" i="1" s="1"/>
  <c r="I1" i="1043"/>
  <c r="H1" i="1043"/>
  <c r="G1" i="1043"/>
  <c r="F1" i="1043"/>
  <c r="F17" i="1042"/>
  <c r="B5" i="1042"/>
  <c r="F1" i="1042"/>
  <c r="B25" i="1" s="1"/>
  <c r="C19" i="1041"/>
  <c r="C18" i="1041"/>
  <c r="C17" i="1041"/>
  <c r="P16" i="1041"/>
  <c r="C16" i="1041"/>
  <c r="C15" i="1041"/>
  <c r="C14" i="1041"/>
  <c r="C13" i="1041"/>
  <c r="C12" i="1041"/>
  <c r="A12" i="1041"/>
  <c r="C11" i="1041"/>
  <c r="C10" i="1041"/>
  <c r="C9" i="1041"/>
  <c r="C8" i="1041"/>
  <c r="C7" i="1041"/>
  <c r="C6" i="1041"/>
  <c r="C5" i="1041"/>
  <c r="C4" i="1041"/>
  <c r="A4" i="1041"/>
  <c r="P1" i="1041"/>
  <c r="B24" i="1" s="1"/>
  <c r="M1" i="1041"/>
  <c r="L1" i="1041"/>
  <c r="K1" i="1041"/>
  <c r="J1" i="1041"/>
  <c r="I1" i="1041"/>
  <c r="H1" i="1041"/>
  <c r="F17" i="1040"/>
  <c r="B5" i="1040"/>
  <c r="F1" i="1040"/>
  <c r="B23" i="1" s="1"/>
  <c r="A21" i="1039"/>
  <c r="A20" i="1039"/>
  <c r="J19" i="1039"/>
  <c r="A19" i="1039"/>
  <c r="J18" i="1039"/>
  <c r="A18" i="1039"/>
  <c r="J17" i="1039"/>
  <c r="A17" i="1039"/>
  <c r="A16" i="1039"/>
  <c r="A15" i="1039"/>
  <c r="A14" i="1039"/>
  <c r="A13" i="1039"/>
  <c r="A12" i="1039"/>
  <c r="A11" i="1039"/>
  <c r="A10" i="1039"/>
  <c r="A9" i="1039"/>
  <c r="A8" i="1039"/>
  <c r="A7" i="1039"/>
  <c r="A6" i="1039"/>
  <c r="A5" i="1039"/>
  <c r="A4" i="1039"/>
  <c r="J1" i="1039"/>
  <c r="B22" i="1" s="1"/>
  <c r="G1" i="1039"/>
  <c r="F1" i="1039"/>
  <c r="E1" i="1039"/>
  <c r="F17" i="1038"/>
  <c r="B5" i="1038"/>
  <c r="F1" i="1038"/>
  <c r="B21" i="1" s="1"/>
  <c r="F17" i="1037"/>
  <c r="F16" i="1037"/>
  <c r="B5" i="1037"/>
  <c r="F1" i="1037"/>
  <c r="B20" i="1" s="1"/>
  <c r="G20" i="1036"/>
  <c r="G1" i="1036"/>
  <c r="B18" i="1" s="1"/>
  <c r="E1" i="1036"/>
  <c r="D1" i="1036"/>
  <c r="C1" i="1036"/>
  <c r="B1" i="1036"/>
  <c r="A31" i="1035"/>
  <c r="A28" i="1035"/>
  <c r="A25" i="1035"/>
  <c r="A22" i="1035"/>
  <c r="A19" i="1035"/>
  <c r="K17" i="1035"/>
  <c r="K16" i="1035"/>
  <c r="A16" i="1035"/>
  <c r="A13" i="1035"/>
  <c r="A10" i="1035"/>
  <c r="A7" i="1035"/>
  <c r="A4" i="1035"/>
  <c r="K1" i="1035"/>
  <c r="B17" i="1" s="1"/>
  <c r="H1" i="1035"/>
  <c r="G1" i="1035"/>
  <c r="F1" i="1035"/>
  <c r="G18" i="1034"/>
  <c r="G1" i="1034"/>
  <c r="B16" i="1" s="1"/>
  <c r="E1" i="1034"/>
  <c r="D1" i="1034"/>
  <c r="C1" i="1034"/>
  <c r="B1" i="1034"/>
  <c r="F21" i="1033"/>
  <c r="B5" i="1033"/>
  <c r="F1" i="1033"/>
  <c r="B15" i="1" s="1"/>
  <c r="I21" i="1032"/>
  <c r="I20" i="1032"/>
  <c r="C19" i="1032"/>
  <c r="C14" i="1032"/>
  <c r="C9" i="1032"/>
  <c r="C4" i="1032"/>
  <c r="I1" i="1032"/>
  <c r="B14" i="1" s="1"/>
  <c r="F21" i="1031"/>
  <c r="B5" i="1031"/>
  <c r="F1" i="1031"/>
  <c r="B13" i="1" s="1"/>
  <c r="A27" i="1030"/>
  <c r="A26" i="1030"/>
  <c r="A25" i="1030"/>
  <c r="A24" i="1030"/>
  <c r="A23" i="1030"/>
  <c r="A22" i="1030"/>
  <c r="A21" i="1030"/>
  <c r="A20" i="1030"/>
  <c r="A19" i="1030"/>
  <c r="A18" i="1030"/>
  <c r="J17" i="1030"/>
  <c r="A17" i="1030"/>
  <c r="A16" i="1030"/>
  <c r="A15" i="1030"/>
  <c r="A14" i="1030"/>
  <c r="A13" i="1030"/>
  <c r="A12" i="1030"/>
  <c r="A11" i="1030"/>
  <c r="A10" i="1030"/>
  <c r="A9" i="1030"/>
  <c r="A7" i="1030"/>
  <c r="A8" i="1030"/>
  <c r="A6" i="1030"/>
  <c r="A5" i="1030"/>
  <c r="A4" i="1030"/>
  <c r="J1" i="1030"/>
  <c r="B12" i="1" s="1"/>
  <c r="H1" i="1030"/>
  <c r="G1" i="1030"/>
  <c r="F1" i="1030"/>
  <c r="E1" i="1030"/>
  <c r="W23" i="1029"/>
  <c r="D20" i="1029"/>
  <c r="D19" i="1029"/>
  <c r="U2" i="1029"/>
  <c r="T2" i="1029"/>
  <c r="S2" i="1029"/>
  <c r="R2" i="1029"/>
  <c r="Q2" i="1029"/>
  <c r="P2" i="1029"/>
  <c r="O2" i="1029"/>
  <c r="N2" i="1029"/>
  <c r="L2" i="1029"/>
  <c r="K2" i="1029"/>
  <c r="J2" i="1029"/>
  <c r="I2" i="1029"/>
  <c r="H2" i="1029"/>
  <c r="G2" i="1029"/>
  <c r="F2" i="1029"/>
  <c r="E2" i="1029"/>
  <c r="W1" i="1029"/>
  <c r="B11" i="1" s="1"/>
  <c r="J20" i="1028"/>
  <c r="J1" i="1028"/>
  <c r="B10" i="1" s="1"/>
  <c r="H1" i="1028"/>
  <c r="G1" i="1028"/>
  <c r="F1" i="1028"/>
  <c r="E1" i="1028"/>
  <c r="D1" i="1028"/>
  <c r="C1" i="1028"/>
  <c r="B1" i="1028"/>
  <c r="R18" i="1027"/>
  <c r="AB12" i="1027"/>
  <c r="R1" i="1027"/>
  <c r="B8" i="1" s="1"/>
  <c r="B1" i="1027"/>
  <c r="K18" i="1026"/>
  <c r="V1" i="1026"/>
  <c r="U1" i="1026"/>
  <c r="K1" i="1026"/>
  <c r="B7" i="1" s="1"/>
  <c r="I1" i="1026"/>
  <c r="E1" i="1026"/>
  <c r="D1" i="1026"/>
  <c r="C1" i="1026"/>
  <c r="A6" i="1074"/>
  <c r="A7" i="1074" s="1"/>
  <c r="A5" i="1074"/>
  <c r="D168" i="1059"/>
  <c r="D167" i="1059"/>
  <c r="D166" i="1059"/>
  <c r="D165" i="1059"/>
  <c r="D164" i="1059"/>
  <c r="D163" i="1059"/>
  <c r="D162" i="1059"/>
  <c r="D161" i="1059"/>
  <c r="D160" i="1059"/>
  <c r="D159" i="1059"/>
  <c r="D158" i="1059"/>
  <c r="D157" i="1059"/>
  <c r="D156" i="1059"/>
  <c r="D155" i="1059"/>
  <c r="D154" i="1059"/>
  <c r="D153" i="1059"/>
  <c r="D152" i="1059"/>
  <c r="D151" i="1059"/>
  <c r="D150" i="1059"/>
  <c r="D149" i="1059"/>
  <c r="D148" i="1059"/>
  <c r="D147" i="1059"/>
  <c r="D146" i="1059"/>
  <c r="D145" i="1059"/>
  <c r="D144" i="1059"/>
  <c r="D143" i="1059"/>
  <c r="D142" i="1059"/>
  <c r="D141" i="1059"/>
  <c r="D140" i="1059"/>
  <c r="D139" i="1059"/>
  <c r="D138" i="1059"/>
  <c r="D137" i="1059"/>
  <c r="D136" i="1059"/>
  <c r="D135" i="1059"/>
  <c r="D134" i="1059"/>
  <c r="D133" i="1059"/>
  <c r="D132" i="1059"/>
  <c r="D131" i="1059"/>
  <c r="D130" i="1059"/>
  <c r="D129" i="1059"/>
  <c r="D128" i="1059"/>
  <c r="D127" i="1059"/>
  <c r="D126" i="1059"/>
  <c r="D125" i="1059"/>
  <c r="D124" i="1059"/>
  <c r="D123" i="1059"/>
  <c r="D122" i="1059"/>
  <c r="D121" i="1059"/>
  <c r="D120" i="1059"/>
  <c r="D119" i="1059"/>
  <c r="D118" i="1059"/>
  <c r="D117" i="1059"/>
  <c r="D116" i="1059"/>
  <c r="D115" i="1059"/>
  <c r="D114" i="1059"/>
  <c r="D113" i="1059"/>
  <c r="D112" i="1059"/>
  <c r="D111" i="1059"/>
  <c r="D110" i="1059"/>
  <c r="D109" i="1059"/>
  <c r="D108" i="1059"/>
  <c r="D107" i="1059"/>
  <c r="D106" i="1059"/>
  <c r="D105" i="1059"/>
  <c r="D104" i="1059"/>
  <c r="D103" i="1059"/>
  <c r="D102" i="1059"/>
  <c r="D101" i="1059"/>
  <c r="D100" i="1059"/>
  <c r="D99" i="1059"/>
  <c r="D98" i="1059"/>
  <c r="D97" i="1059"/>
  <c r="D96" i="1059"/>
  <c r="D95" i="1059"/>
  <c r="D94" i="1059"/>
  <c r="D93" i="1059"/>
  <c r="D92" i="1059"/>
  <c r="D91" i="1059"/>
  <c r="D90" i="1059"/>
  <c r="D89" i="1059"/>
  <c r="D88" i="1059"/>
  <c r="D87" i="1059"/>
  <c r="D86" i="1059"/>
  <c r="D85" i="1059"/>
  <c r="D84" i="1059"/>
  <c r="D83" i="1059"/>
  <c r="D82" i="1059"/>
  <c r="D81" i="1059"/>
  <c r="D80" i="1059"/>
  <c r="D79" i="1059"/>
  <c r="D78" i="1059"/>
  <c r="D77" i="1059"/>
  <c r="D76" i="1059"/>
  <c r="D75" i="1059"/>
  <c r="D74" i="1059"/>
  <c r="D73" i="1059"/>
  <c r="D72" i="1059"/>
  <c r="D71" i="1059"/>
  <c r="D70" i="1059"/>
  <c r="D69" i="1059"/>
  <c r="D68" i="1059"/>
  <c r="D67" i="1059"/>
  <c r="D66" i="1059"/>
  <c r="D65" i="1059"/>
  <c r="D64" i="1059"/>
  <c r="D63" i="1059"/>
  <c r="D62" i="1059"/>
  <c r="D61" i="1059"/>
  <c r="D60" i="1059"/>
  <c r="D59" i="1059"/>
  <c r="D58" i="1059"/>
  <c r="D57" i="1059"/>
  <c r="D56" i="1059"/>
  <c r="D55" i="1059"/>
  <c r="D54" i="1059"/>
  <c r="D53" i="1059"/>
  <c r="D52" i="1059"/>
  <c r="D51" i="1059"/>
  <c r="D50" i="1059"/>
  <c r="D49" i="1059"/>
  <c r="D48" i="1059"/>
  <c r="D47" i="1059"/>
  <c r="D46" i="1059"/>
  <c r="D45" i="1059"/>
  <c r="D44" i="1059"/>
  <c r="D43" i="1059"/>
  <c r="D42" i="1059"/>
  <c r="D41" i="1059"/>
  <c r="D40" i="1059"/>
  <c r="D39" i="1059"/>
  <c r="D38" i="1059"/>
  <c r="D37" i="1059"/>
  <c r="D36" i="1059"/>
  <c r="D35" i="1059"/>
  <c r="D34" i="1059"/>
  <c r="D33" i="1059"/>
  <c r="D32" i="1059"/>
  <c r="D31" i="1059"/>
  <c r="D30" i="1059"/>
  <c r="D29" i="1059"/>
  <c r="D28" i="1059"/>
  <c r="D27" i="1059"/>
  <c r="D26" i="1059"/>
  <c r="D25" i="1059"/>
  <c r="D24" i="1059"/>
  <c r="D23" i="1059"/>
  <c r="D22" i="1059"/>
  <c r="D21" i="1059"/>
  <c r="D20" i="1059"/>
  <c r="D19" i="1059"/>
  <c r="D18" i="1059"/>
  <c r="D17" i="1059"/>
  <c r="D16" i="1059"/>
  <c r="D15" i="1059"/>
  <c r="D14" i="1059"/>
  <c r="D13" i="1059"/>
  <c r="D12" i="1059"/>
  <c r="D11" i="1059"/>
  <c r="D10" i="1059"/>
  <c r="D9" i="1059"/>
  <c r="D8" i="1059"/>
  <c r="D7" i="1059"/>
  <c r="D6" i="1059"/>
  <c r="D5" i="1059"/>
  <c r="D4" i="1059"/>
  <c r="H15" i="1044"/>
  <c r="G15" i="1044"/>
  <c r="H12" i="1044"/>
  <c r="G12" i="1044"/>
  <c r="H9" i="1044"/>
  <c r="G9" i="1044"/>
  <c r="H6" i="1044"/>
  <c r="G6" i="1044"/>
  <c r="E17" i="1019"/>
  <c r="E16" i="1019"/>
  <c r="E1" i="1019"/>
  <c r="B96" i="1" s="1"/>
  <c r="C1" i="1019"/>
  <c r="B1" i="1019"/>
  <c r="D17" i="1018"/>
  <c r="D1" i="1018"/>
  <c r="B95" i="1" s="1"/>
  <c r="C1" i="1018"/>
  <c r="B1" i="1018"/>
  <c r="A8" i="1074" l="1"/>
  <c r="A9" i="1074" s="1"/>
  <c r="A10" i="1074"/>
  <c r="A12" i="1074" l="1"/>
  <c r="A11" i="1074"/>
  <c r="A13" i="1074" l="1"/>
  <c r="A14" i="1074"/>
  <c r="A16" i="1074" l="1"/>
  <c r="A15" i="1074"/>
  <c r="A18" i="1074" l="1"/>
  <c r="A17" i="1074"/>
  <c r="A20" i="1074" l="1"/>
  <c r="A19" i="1074"/>
  <c r="A21" i="1074" l="1"/>
  <c r="A22" i="1074"/>
  <c r="B19" i="1"/>
  <c r="H19" i="970"/>
  <c r="H1" i="970"/>
  <c r="B109" i="1" s="1"/>
  <c r="F1" i="970"/>
  <c r="E1" i="970"/>
  <c r="D1" i="970"/>
  <c r="C1" i="970"/>
  <c r="B1" i="970"/>
  <c r="K16" i="969"/>
  <c r="K1" i="969"/>
  <c r="B108" i="1" s="1"/>
  <c r="H1" i="969"/>
  <c r="D1" i="969"/>
  <c r="C1" i="969"/>
  <c r="B1" i="969"/>
  <c r="F19" i="968"/>
  <c r="F1" i="968"/>
  <c r="B107" i="1" s="1"/>
  <c r="D1" i="968"/>
  <c r="C1" i="968"/>
  <c r="B1" i="968"/>
  <c r="B106" i="1"/>
  <c r="U18" i="964"/>
  <c r="AE15" i="964"/>
  <c r="AE12" i="964"/>
  <c r="U1" i="964"/>
  <c r="B105" i="1" s="1"/>
  <c r="B1" i="964"/>
  <c r="M19" i="963"/>
  <c r="W8" i="963"/>
  <c r="M1" i="963"/>
  <c r="B104" i="1" s="1"/>
  <c r="B1" i="963"/>
  <c r="B6" i="1"/>
  <c r="B103" i="1"/>
  <c r="B78" i="1"/>
  <c r="B4" i="1"/>
  <c r="B69" i="1"/>
  <c r="B3" i="1"/>
  <c r="A24" i="1074" l="1"/>
  <c r="A23" i="1074"/>
  <c r="A25" i="1074" l="1"/>
  <c r="A26" i="1074"/>
  <c r="A28" i="1074" l="1"/>
  <c r="A27" i="1074"/>
  <c r="A29" i="1074" l="1"/>
  <c r="A30" i="1074"/>
  <c r="A32" i="1074" l="1"/>
  <c r="A31" i="1074"/>
  <c r="A33" i="1074" l="1"/>
  <c r="A34" i="1074"/>
  <c r="A35" i="1074" l="1"/>
  <c r="A36" i="1074"/>
  <c r="A37" i="1074" l="1"/>
  <c r="A38" i="1074"/>
  <c r="A40" i="1074" l="1"/>
  <c r="A39" i="1074"/>
  <c r="A42" i="1074" l="1"/>
  <c r="A41" i="1074"/>
  <c r="A44" i="1074" l="1"/>
  <c r="A43" i="1074"/>
  <c r="A46" i="1074" l="1"/>
  <c r="A45" i="1074"/>
  <c r="A48" i="1074" l="1"/>
  <c r="A47" i="1074"/>
  <c r="A50" i="1074" l="1"/>
  <c r="A49" i="1074"/>
  <c r="A52" i="1074" l="1"/>
  <c r="A51" i="1074"/>
  <c r="A54" i="1074" l="1"/>
  <c r="A53" i="1074"/>
  <c r="A56" i="1074" l="1"/>
  <c r="A55" i="1074"/>
  <c r="A58" i="1074" l="1"/>
  <c r="A57" i="1074"/>
  <c r="A60" i="1074" l="1"/>
  <c r="A59" i="1074"/>
  <c r="A62" i="1074" l="1"/>
  <c r="A61" i="1074"/>
  <c r="A64" i="1074" l="1"/>
  <c r="A63" i="1074"/>
  <c r="A66" i="1074" l="1"/>
  <c r="A65" i="1074"/>
  <c r="A68" i="1074" l="1"/>
  <c r="A67" i="1074"/>
  <c r="A69" i="1074" l="1"/>
  <c r="A70" i="1074"/>
  <c r="A72" i="1074" l="1"/>
  <c r="A71" i="1074"/>
  <c r="A74" i="1074" l="1"/>
  <c r="A73" i="1074"/>
  <c r="A76" i="1074" l="1"/>
  <c r="A75" i="1074"/>
  <c r="A78" i="1074" l="1"/>
  <c r="A77" i="1074"/>
  <c r="A80" i="1074" l="1"/>
  <c r="A79" i="1074"/>
  <c r="A82" i="1074" l="1"/>
  <c r="A81" i="1074"/>
  <c r="A84" i="1074" l="1"/>
  <c r="A83" i="1074"/>
  <c r="A86" i="1074" l="1"/>
  <c r="A85" i="1074"/>
  <c r="A88" i="1074" l="1"/>
  <c r="A87" i="1074"/>
  <c r="A90" i="1074" l="1"/>
  <c r="A89" i="1074"/>
  <c r="A92" i="1074" l="1"/>
  <c r="A91" i="1074"/>
  <c r="A93" i="1074" l="1"/>
  <c r="A94" i="1074"/>
  <c r="A96" i="1074" l="1"/>
  <c r="A95" i="1074"/>
  <c r="A98" i="1074" l="1"/>
  <c r="A97" i="1074"/>
  <c r="A100" i="1074" l="1"/>
  <c r="A99" i="1074"/>
  <c r="A102" i="1074" l="1"/>
  <c r="A101" i="1074"/>
  <c r="A104" i="1074" l="1"/>
  <c r="A103" i="1074"/>
  <c r="A106" i="1074" l="1"/>
  <c r="A105" i="1074"/>
  <c r="A108" i="1074" l="1"/>
  <c r="A107" i="1074"/>
  <c r="A109" i="1074" l="1"/>
  <c r="A110" i="1074"/>
  <c r="A112" i="1074" l="1"/>
  <c r="A111" i="1074"/>
  <c r="A114" i="1074" l="1"/>
  <c r="A113" i="1074"/>
  <c r="A116" i="1074" l="1"/>
  <c r="A115" i="1074"/>
  <c r="A118" i="1074" l="1"/>
  <c r="A117" i="1074"/>
  <c r="A120" i="1074" l="1"/>
  <c r="A119" i="1074"/>
  <c r="A122" i="1074" l="1"/>
  <c r="A121" i="1074"/>
  <c r="A124" i="1074" l="1"/>
  <c r="A123" i="1074"/>
  <c r="A125" i="1074" l="1"/>
  <c r="A126" i="1074"/>
  <c r="A128" i="1074" l="1"/>
  <c r="A127" i="1074"/>
  <c r="A130" i="1074" l="1"/>
  <c r="A129" i="1074"/>
  <c r="A132" i="1074" l="1"/>
  <c r="A131" i="1074"/>
  <c r="A134" i="1074" l="1"/>
  <c r="A133" i="1074"/>
  <c r="A136" i="1074" l="1"/>
  <c r="A135" i="1074"/>
  <c r="A138" i="1074" l="1"/>
  <c r="A137" i="1074"/>
  <c r="A140" i="1074" l="1"/>
  <c r="A139" i="1074"/>
  <c r="A141" i="1074" l="1"/>
  <c r="A142" i="1074"/>
  <c r="A144" i="1074" l="1"/>
  <c r="A143" i="1074"/>
  <c r="A146" i="1074" l="1"/>
  <c r="A145" i="1074"/>
  <c r="A148" i="1074" l="1"/>
  <c r="A147" i="1074"/>
  <c r="A150" i="1074" l="1"/>
  <c r="A149" i="1074"/>
  <c r="A152" i="1074" l="1"/>
  <c r="A151" i="1074"/>
  <c r="A154" i="1074" l="1"/>
  <c r="A153" i="1074"/>
  <c r="A156" i="1074" l="1"/>
  <c r="A155" i="1074"/>
  <c r="A157" i="1074" l="1"/>
  <c r="A158" i="1074"/>
  <c r="A160" i="1074" l="1"/>
  <c r="A159" i="1074"/>
  <c r="A162" i="1074" l="1"/>
  <c r="A161" i="1074"/>
  <c r="A164" i="1074" l="1"/>
  <c r="A163" i="1074"/>
  <c r="A166" i="1074" l="1"/>
  <c r="A165" i="1074"/>
  <c r="A168" i="1074" l="1"/>
  <c r="A167" i="1074"/>
  <c r="A170" i="1074" l="1"/>
  <c r="A169" i="1074"/>
  <c r="A172" i="1074" l="1"/>
  <c r="A171" i="1074"/>
  <c r="A173" i="1074" l="1"/>
  <c r="A174" i="1074"/>
  <c r="A176" i="1074" l="1"/>
  <c r="A175" i="1074"/>
  <c r="A178" i="1074" l="1"/>
  <c r="A177" i="1074"/>
  <c r="A180" i="1074" l="1"/>
  <c r="A179" i="1074"/>
  <c r="A182" i="1074" l="1"/>
  <c r="A181" i="1074"/>
  <c r="A184" i="1074" l="1"/>
  <c r="A183" i="1074"/>
  <c r="A186" i="1074" l="1"/>
  <c r="A185" i="1074"/>
  <c r="A188" i="1074" l="1"/>
  <c r="A187" i="1074"/>
  <c r="A189" i="1074" l="1"/>
  <c r="A190" i="1074"/>
  <c r="A192" i="1074" l="1"/>
  <c r="A191" i="1074"/>
  <c r="A194" i="1074" l="1"/>
  <c r="A193" i="1074"/>
  <c r="A196" i="1074" l="1"/>
  <c r="A195" i="1074"/>
  <c r="A198" i="1074" l="1"/>
  <c r="A197" i="1074"/>
  <c r="A200" i="1074" l="1"/>
  <c r="A199" i="1074"/>
  <c r="A202" i="1074" l="1"/>
  <c r="A201" i="1074"/>
  <c r="A204" i="1074" l="1"/>
  <c r="A203" i="1074"/>
  <c r="A205" i="1074" l="1"/>
  <c r="A206" i="1074"/>
  <c r="A208" i="1074" l="1"/>
  <c r="A207" i="1074"/>
  <c r="A210" i="1074" l="1"/>
  <c r="A209" i="1074"/>
  <c r="A212" i="1074" l="1"/>
  <c r="A211" i="1074"/>
  <c r="A214" i="1074" l="1"/>
  <c r="A213" i="1074"/>
  <c r="A216" i="1074" l="1"/>
  <c r="A215" i="1074"/>
  <c r="A218" i="1074" l="1"/>
  <c r="A217" i="1074"/>
  <c r="A220" i="1074" l="1"/>
  <c r="A219" i="1074"/>
  <c r="A221" i="1074" l="1"/>
  <c r="A222" i="1074"/>
  <c r="A224" i="1074" l="1"/>
  <c r="A223" i="1074"/>
  <c r="A226" i="1074" l="1"/>
  <c r="A225" i="1074"/>
  <c r="A228" i="1074" l="1"/>
  <c r="A227" i="1074"/>
  <c r="A230" i="1074" l="1"/>
  <c r="A229" i="1074"/>
  <c r="A232" i="1074" l="1"/>
  <c r="A231" i="1074"/>
  <c r="A234" i="1074" l="1"/>
  <c r="A233" i="1074"/>
  <c r="A236" i="1074" l="1"/>
  <c r="A235" i="1074"/>
  <c r="A238" i="1074" l="1"/>
  <c r="A237" i="1074"/>
  <c r="A240" i="1074" l="1"/>
  <c r="A239" i="1074"/>
  <c r="A242" i="1074" l="1"/>
  <c r="A241" i="1074"/>
  <c r="A244" i="1074" l="1"/>
  <c r="A243" i="1074"/>
  <c r="A246" i="1074" l="1"/>
  <c r="A245" i="1074"/>
  <c r="A248" i="1074" l="1"/>
  <c r="A247" i="1074"/>
  <c r="A250" i="1074" l="1"/>
  <c r="A249" i="1074"/>
  <c r="A252" i="1074" l="1"/>
  <c r="A251" i="1074"/>
  <c r="A254" i="1074" l="1"/>
  <c r="A253" i="1074"/>
  <c r="A256" i="1074" l="1"/>
  <c r="A255" i="1074"/>
  <c r="A258" i="1074" l="1"/>
  <c r="A257" i="1074"/>
  <c r="A260" i="1074" l="1"/>
  <c r="A259" i="1074"/>
  <c r="A262" i="1074" l="1"/>
  <c r="A261" i="1074"/>
  <c r="A264" i="1074" l="1"/>
  <c r="A263" i="1074"/>
  <c r="A266" i="1074" l="1"/>
  <c r="A265" i="1074"/>
  <c r="A268" i="1074" l="1"/>
  <c r="A267" i="1074"/>
  <c r="A270" i="1074" l="1"/>
  <c r="A269" i="1074"/>
  <c r="A272" i="1074" l="1"/>
  <c r="A271" i="1074"/>
  <c r="A274" i="1074" l="1"/>
  <c r="A273" i="1074"/>
  <c r="A276" i="1074" l="1"/>
  <c r="A275" i="1074"/>
  <c r="A278" i="1074" l="1"/>
  <c r="A277" i="1074"/>
  <c r="A280" i="1074" l="1"/>
  <c r="A279" i="1074"/>
  <c r="A282" i="1074" l="1"/>
  <c r="A281" i="1074"/>
  <c r="A284" i="1074" l="1"/>
  <c r="A283" i="1074"/>
  <c r="A285" i="1074" l="1"/>
  <c r="A286" i="1074"/>
  <c r="A288" i="1074" l="1"/>
  <c r="A287" i="1074"/>
  <c r="A290" i="1074" l="1"/>
  <c r="A289" i="1074"/>
</calcChain>
</file>

<file path=xl/comments1.xml><?xml version="1.0" encoding="utf-8"?>
<comments xmlns="http://schemas.openxmlformats.org/spreadsheetml/2006/main">
  <authors>
    <author>Hanna</author>
  </authors>
  <commentList>
    <comment ref="AA16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<sst xmlns="http://schemas.openxmlformats.org/spreadsheetml/2006/main" count="2900" uniqueCount="1560">
  <si>
    <t>ІСЦ</t>
  </si>
  <si>
    <t>CPI</t>
  </si>
  <si>
    <t>Головне</t>
  </si>
  <si>
    <t>Українською</t>
  </si>
  <si>
    <t>Summary</t>
  </si>
  <si>
    <t>English</t>
  </si>
  <si>
    <t>Джерело: НБУ.</t>
  </si>
  <si>
    <t>Source: NBU.</t>
  </si>
  <si>
    <t>Послуги</t>
  </si>
  <si>
    <t>&lt;&lt;</t>
  </si>
  <si>
    <t>Poland</t>
  </si>
  <si>
    <t>Польща</t>
  </si>
  <si>
    <t>Україна</t>
  </si>
  <si>
    <t>Ukraine</t>
  </si>
  <si>
    <t>IV.20</t>
  </si>
  <si>
    <t>Білорусь</t>
  </si>
  <si>
    <t>Belarus</t>
  </si>
  <si>
    <t>I.20</t>
  </si>
  <si>
    <t>II.20</t>
  </si>
  <si>
    <t>III.20</t>
  </si>
  <si>
    <t>Previous forecast</t>
  </si>
  <si>
    <t>Попередній прогноз</t>
  </si>
  <si>
    <t>Target</t>
  </si>
  <si>
    <t>Суми значень можуть не співпадати через заокруглення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</si>
  <si>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</si>
  <si>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</si>
  <si>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</si>
  <si>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</si>
  <si>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</si>
  <si>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</si>
  <si>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</si>
  <si>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</si>
  <si>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</si>
  <si>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</si>
  <si>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</si>
  <si>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</si>
  <si>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</si>
  <si>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</si>
  <si>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</si>
  <si>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</si>
  <si>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</si>
  <si>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</si>
  <si>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</si>
  <si>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</si>
  <si>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</si>
  <si>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</si>
  <si>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</si>
  <si>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</si>
  <si>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</si>
  <si>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</si>
  <si>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</si>
  <si>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</si>
  <si>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</si>
  <si>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</si>
  <si>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</si>
  <si>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</si>
  <si>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</si>
  <si>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</si>
  <si>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</si>
  <si>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</si>
  <si>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</si>
  <si>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</si>
  <si>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</si>
  <si>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</si>
  <si>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</si>
  <si>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</si>
  <si>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</si>
  <si>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</si>
  <si>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</si>
  <si>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</si>
  <si>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</si>
  <si>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</si>
  <si>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</si>
  <si>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</si>
  <si>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</si>
  <si>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</si>
  <si>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</si>
  <si>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</si>
  <si>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</si>
  <si>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</si>
  <si>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</si>
  <si>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</si>
  <si>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</si>
  <si>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</si>
  <si>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2.5.7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</si>
  <si>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</si>
  <si>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</si>
  <si>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</si>
  <si>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</si>
  <si>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</si>
  <si>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</si>
  <si>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</si>
  <si>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</si>
  <si>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</si>
  <si>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I.22</t>
  </si>
  <si>
    <t>II.22</t>
  </si>
  <si>
    <t>III.22</t>
  </si>
  <si>
    <t>IV.22</t>
  </si>
  <si>
    <t>2.4.6</t>
  </si>
  <si>
    <t>2.5.9</t>
  </si>
  <si>
    <t>2.6.9</t>
  </si>
  <si>
    <t>2.3.6</t>
  </si>
  <si>
    <t>2.5.6</t>
  </si>
  <si>
    <t>2.2.7</t>
  </si>
  <si>
    <t>2.2.8</t>
  </si>
  <si>
    <t>II.23</t>
  </si>
  <si>
    <t>IV.23</t>
  </si>
  <si>
    <t>I.23</t>
  </si>
  <si>
    <t>III.23</t>
  </si>
  <si>
    <t>2.1.8</t>
  </si>
  <si>
    <t>Економіка України</t>
  </si>
  <si>
    <t>Economy of Ukraine</t>
  </si>
  <si>
    <t>3</t>
  </si>
  <si>
    <t>2.1.9</t>
  </si>
  <si>
    <t>2.1.10</t>
  </si>
  <si>
    <t>2.1.11</t>
  </si>
  <si>
    <t>2.2.9</t>
  </si>
  <si>
    <t>2.2.10</t>
  </si>
  <si>
    <t>2.2.11</t>
  </si>
  <si>
    <t>B.1</t>
  </si>
  <si>
    <t>B.1.2</t>
  </si>
  <si>
    <t>2.6.10</t>
  </si>
  <si>
    <t>2.1.12</t>
  </si>
  <si>
    <t>B.1.1</t>
  </si>
  <si>
    <t>2.3.7</t>
  </si>
  <si>
    <t>2.4.7</t>
  </si>
  <si>
    <t>2.4.8</t>
  </si>
  <si>
    <t>3.1</t>
  </si>
  <si>
    <t>3.2</t>
  </si>
  <si>
    <t>Джерело: ДССУ, розрахунки НБУ.</t>
  </si>
  <si>
    <t>Цільовий діапазон</t>
  </si>
  <si>
    <t>Ціль</t>
  </si>
  <si>
    <t>ІСЦ (станом на кінець періоду, % р/р) та інфляційні цілі</t>
  </si>
  <si>
    <t>Прогноз</t>
  </si>
  <si>
    <t>Горизонт монетарної політики</t>
  </si>
  <si>
    <t>Tolerance bands</t>
  </si>
  <si>
    <t>CPI (eop, % yoy) and inflation targets</t>
  </si>
  <si>
    <t>Forecast</t>
  </si>
  <si>
    <t>Monetary policy horizon</t>
  </si>
  <si>
    <t>Source:  SSSU, NBU staff estimates.</t>
  </si>
  <si>
    <t>немає дозволу</t>
  </si>
  <si>
    <t>no permission</t>
  </si>
  <si>
    <t>Реальний ВВП окремих країн та середньозважений показник економічного зростання в країнах – ОТП України (UAwGDP), % р/р</t>
  </si>
  <si>
    <t>Euro area</t>
  </si>
  <si>
    <t>Єврозона</t>
  </si>
  <si>
    <t>USA</t>
  </si>
  <si>
    <t>США</t>
  </si>
  <si>
    <t>China</t>
  </si>
  <si>
    <t>Китай</t>
  </si>
  <si>
    <t>Джерело:  національні статистичні агенції, розрахунки НБУ.</t>
  </si>
  <si>
    <t>Source: National statistical offices, NBU staff estimates.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</si>
  <si>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</si>
  <si>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</si>
  <si>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</si>
  <si>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</si>
  <si>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</si>
  <si>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>UAwCPI</t>
  </si>
  <si>
    <t>Туреччина (п.ш.)</t>
  </si>
  <si>
    <t xml:space="preserve">Euro area </t>
  </si>
  <si>
    <t>Turkey (RHS)</t>
  </si>
  <si>
    <t xml:space="preserve">Джерело: національні статистичні агенції, розрахунки НБУ. </t>
  </si>
  <si>
    <t>Source: National statistical agencies, NBU staff estimates.</t>
  </si>
  <si>
    <t>Services</t>
  </si>
  <si>
    <t>Y</t>
  </si>
  <si>
    <t>Чехія</t>
  </si>
  <si>
    <t>Угорщина</t>
  </si>
  <si>
    <t>Hungary</t>
  </si>
  <si>
    <t>Поточний</t>
  </si>
  <si>
    <t>Прогноз на кінець 2022 року</t>
  </si>
  <si>
    <t>Current</t>
  </si>
  <si>
    <t>Forecast for the end of 2022</t>
  </si>
  <si>
    <t>TR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</si>
  <si>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</si>
  <si>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</si>
  <si>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</si>
  <si>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</si>
  <si>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</si>
  <si>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</si>
  <si>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</si>
  <si>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</si>
  <si>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</si>
  <si>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</si>
  <si>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</si>
  <si>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</si>
  <si>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</si>
  <si>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</si>
  <si>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</si>
  <si>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</si>
  <si>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</si>
  <si>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</si>
  <si>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</si>
  <si>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</si>
  <si>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</si>
  <si>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</si>
  <si>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</si>
  <si>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</si>
  <si>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</si>
  <si>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</si>
  <si>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</si>
  <si>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</si>
  <si>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</si>
  <si>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</si>
  <si>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</si>
  <si>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</si>
  <si>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</si>
  <si>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</si>
  <si>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</si>
  <si>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</si>
  <si>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</si>
  <si>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</si>
  <si>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</si>
  <si>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</si>
  <si>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</si>
  <si>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</si>
  <si>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</si>
  <si>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</si>
  <si>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</si>
  <si>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</si>
  <si>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</si>
  <si>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</si>
  <si>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</si>
  <si>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</si>
  <si>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</si>
  <si>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</si>
  <si>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Czech Republic</t>
  </si>
  <si>
    <t>CZ</t>
  </si>
  <si>
    <t>PL</t>
  </si>
  <si>
    <t>Target range</t>
  </si>
  <si>
    <t>Кукурудза</t>
  </si>
  <si>
    <t>Corn</t>
  </si>
  <si>
    <t>Ключові процентні ставки в окремих країнах ЕМ, %</t>
  </si>
  <si>
    <t>Key policy rates in selected EM countries, %</t>
  </si>
  <si>
    <t>I.24</t>
  </si>
  <si>
    <t>II.24</t>
  </si>
  <si>
    <t>III.24</t>
  </si>
  <si>
    <t>IV.24</t>
  </si>
  <si>
    <t>Світові ціни на нафту марки Brent (дол./бар.) та ціни на природний газ на нідерландському ринку, TTF (дол./тис.м³)</t>
  </si>
  <si>
    <t>2.1.13</t>
  </si>
  <si>
    <t>Energy</t>
  </si>
  <si>
    <t>Wheat</t>
  </si>
  <si>
    <t>Пшениця</t>
  </si>
  <si>
    <t>B.3</t>
  </si>
  <si>
    <t>На початок 2022 року</t>
  </si>
  <si>
    <t>russia</t>
  </si>
  <si>
    <t>росія</t>
  </si>
  <si>
    <t xml:space="preserve">UAwCPI та споживча інфляція в окремих країнах на кінець періоду, % р/р   </t>
  </si>
  <si>
    <t xml:space="preserve">UAwCPI and consumer inflation of selected countries (eop), % yoy </t>
  </si>
  <si>
    <t>Кількість учасників FOMC, що очікують відповідну ставку</t>
  </si>
  <si>
    <t>Джерело: Refinitiv, прогноз НБУ.</t>
  </si>
  <si>
    <t>Source: Refinitiv, NBU staff estimates.</t>
  </si>
  <si>
    <t xml:space="preserve">Джерело: S&amp;P Global. </t>
  </si>
  <si>
    <t>Source: S&amp;P Global.</t>
  </si>
  <si>
    <t>Світові ціни на зернові, дол./т, середні за квартал</t>
  </si>
  <si>
    <t>World grain prices, USD/MT, quarterly average</t>
  </si>
  <si>
    <t>Japan</t>
  </si>
  <si>
    <t>Canada</t>
  </si>
  <si>
    <t>CA</t>
  </si>
  <si>
    <t>New Zealand</t>
  </si>
  <si>
    <t>NZ</t>
  </si>
  <si>
    <t>United Kingdom</t>
  </si>
  <si>
    <t>GB</t>
  </si>
  <si>
    <t>EA</t>
  </si>
  <si>
    <t>Sweden</t>
  </si>
  <si>
    <t>SE</t>
  </si>
  <si>
    <t>US</t>
  </si>
  <si>
    <t>Colombia</t>
  </si>
  <si>
    <t>CO</t>
  </si>
  <si>
    <t>Armenia</t>
  </si>
  <si>
    <t>AM</t>
  </si>
  <si>
    <t>Czech Rep.</t>
  </si>
  <si>
    <t>Японія</t>
  </si>
  <si>
    <t>Канада</t>
  </si>
  <si>
    <t>Нова Зеландія</t>
  </si>
  <si>
    <t>Великобританія</t>
  </si>
  <si>
    <t>Швеція</t>
  </si>
  <si>
    <t>Колумбія</t>
  </si>
  <si>
    <t>Вірменія</t>
  </si>
  <si>
    <t>B.1.3</t>
  </si>
  <si>
    <t>B.1.4</t>
  </si>
  <si>
    <t>2.3.8</t>
  </si>
  <si>
    <t>B.2.1</t>
  </si>
  <si>
    <t>Джерело: ФРС.</t>
  </si>
  <si>
    <t>Source: Fed.</t>
  </si>
  <si>
    <t>Чер.</t>
  </si>
  <si>
    <t>Mar</t>
  </si>
  <si>
    <t>Jun</t>
  </si>
  <si>
    <t>Медіана (Чер.)</t>
  </si>
  <si>
    <t>Median (Jun)</t>
  </si>
  <si>
    <t>The number of FOMC members that expect the respective policy rate</t>
  </si>
  <si>
    <t>Прогноз на кінець 2023 року</t>
  </si>
  <si>
    <t>Forecast for the end of 2023</t>
  </si>
  <si>
    <t>Numbers may not add up due to rounding</t>
  </si>
  <si>
    <t>Базовий ІСЦ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</si>
  <si>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</si>
  <si>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</si>
  <si>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</si>
  <si>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</si>
  <si>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>Основний інфляційний тренд*, % р/р</t>
  </si>
  <si>
    <t xml:space="preserve">Core CPI </t>
  </si>
  <si>
    <t>Lower bound</t>
  </si>
  <si>
    <t>Core inflation measures</t>
  </si>
  <si>
    <t>Inflation target</t>
  </si>
  <si>
    <t>Upper target bound</t>
  </si>
  <si>
    <t>Underlying inflation trends*, %  yoy</t>
  </si>
  <si>
    <t>01.18</t>
  </si>
  <si>
    <t>01.19</t>
  </si>
  <si>
    <t>01.20</t>
  </si>
  <si>
    <t>01.21</t>
  </si>
  <si>
    <t xml:space="preserve">* Детальніше – в "Інфляційному звіті" за січень 2017 року (стор. 20-21).
</t>
  </si>
  <si>
    <t>Джерело: розрахунки НБУ.</t>
  </si>
  <si>
    <t>* Read more in the January 2017 Inflation Report (pages 20–21).</t>
  </si>
  <si>
    <t>Source: NBU staff estimates.</t>
  </si>
  <si>
    <t>01.22</t>
  </si>
  <si>
    <t>06.22</t>
  </si>
  <si>
    <t>Банки</t>
  </si>
  <si>
    <t>Підприємства</t>
  </si>
  <si>
    <t>Домогосподарства</t>
  </si>
  <si>
    <t>Фінансові аналітики</t>
  </si>
  <si>
    <t>Інфляційні очікування на наступні 12 місяців*, %</t>
  </si>
  <si>
    <t>Banks</t>
  </si>
  <si>
    <t>Corporates</t>
  </si>
  <si>
    <t>Households</t>
  </si>
  <si>
    <t>Financial analysts</t>
  </si>
  <si>
    <t>12-month-ahead inflation expectations*, %</t>
  </si>
  <si>
    <t>07.20</t>
  </si>
  <si>
    <t>Джерело: НБУ, GfK Ukraine, Info Sapiens.</t>
  </si>
  <si>
    <t>Source: NBU, GfK Ukraine, Info Sapiens.</t>
  </si>
  <si>
    <t>07.21</t>
  </si>
  <si>
    <t>* Пунктирні лінії – зміна методу опитування з віч-на-віч на телефонні інтерв'ю.</t>
  </si>
  <si>
    <t>* The dotted line indicates a change in the method of survey for a telephone interview.</t>
  </si>
  <si>
    <t>07.22</t>
  </si>
  <si>
    <t>Річна зміна</t>
  </si>
  <si>
    <t>Зміна за квартал</t>
  </si>
  <si>
    <t>ІСЦ, %</t>
  </si>
  <si>
    <t>Annual changes</t>
  </si>
  <si>
    <t>Quarterly changes</t>
  </si>
  <si>
    <t>CPI target band</t>
  </si>
  <si>
    <t>CPI,%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</si>
  <si>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</si>
  <si>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</si>
  <si>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</si>
  <si>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</si>
  <si>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</si>
  <si>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</si>
  <si>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</si>
  <si>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Raw foods</t>
  </si>
  <si>
    <t>Administrative tariffs</t>
  </si>
  <si>
    <t>Fuel</t>
  </si>
  <si>
    <t>Contributions to annual CPI growth by main components, pp</t>
  </si>
  <si>
    <t>Source: SSSU, NBU staff estimates.</t>
  </si>
  <si>
    <t>Ціни на сирі продовольчі товари, %</t>
  </si>
  <si>
    <t>Annual change</t>
  </si>
  <si>
    <t>Quarterly change</t>
  </si>
  <si>
    <t>Raw food inflation, %</t>
  </si>
  <si>
    <t>Вартість трудових
ресурсів</t>
  </si>
  <si>
    <t>Ціни на
енергоносії</t>
  </si>
  <si>
    <t>Попит</t>
  </si>
  <si>
    <t>Ціни на світових
ринках</t>
  </si>
  <si>
    <t>Ціни на сировину
та матеріали</t>
  </si>
  <si>
    <t>Курс гривні</t>
  </si>
  <si>
    <t>Businesses</t>
  </si>
  <si>
    <t>Labor costs</t>
  </si>
  <si>
    <t>Energy costs</t>
  </si>
  <si>
    <t>Demand</t>
  </si>
  <si>
    <t>Усього</t>
  </si>
  <si>
    <t>Total</t>
  </si>
  <si>
    <t>С/г</t>
  </si>
  <si>
    <t>Agriculture</t>
  </si>
  <si>
    <t>Промисловість</t>
  </si>
  <si>
    <t>Industry</t>
  </si>
  <si>
    <t>Будівництво</t>
  </si>
  <si>
    <t>Construction</t>
  </si>
  <si>
    <t>Торгівля</t>
  </si>
  <si>
    <t>Trade</t>
  </si>
  <si>
    <t>Транспорт</t>
  </si>
  <si>
    <t>Transport</t>
  </si>
  <si>
    <t>Інші</t>
  </si>
  <si>
    <t>Others</t>
  </si>
  <si>
    <t xml:space="preserve">Source: NBU. </t>
  </si>
  <si>
    <t>Ячмінь</t>
  </si>
  <si>
    <t>Насіння соняшника (п.ш.)</t>
  </si>
  <si>
    <t>Ціни попиту на основні с/г фуражні товари, EXW, експорт, тис. грн/т</t>
  </si>
  <si>
    <t>Barley</t>
  </si>
  <si>
    <t>Sunflower seeds (RHS)</t>
  </si>
  <si>
    <t>Demand prices for basic agricultural foraging cultures, EXW, exports, UAH per t</t>
  </si>
  <si>
    <t>Джерело: АПК-інформ.</t>
  </si>
  <si>
    <t>Source: APK-inform.</t>
  </si>
  <si>
    <t>Маржа</t>
  </si>
  <si>
    <t>Logistics</t>
  </si>
  <si>
    <t xml:space="preserve">Administrative and sales costs </t>
  </si>
  <si>
    <t>Margin</t>
  </si>
  <si>
    <t xml:space="preserve"> </t>
  </si>
  <si>
    <t>Джерело: minfin.com.ua, Refinitiv Datastream, розрахунки НБУ.</t>
  </si>
  <si>
    <t>Source: minfin.com.ua, Refinitiv Datastream, NBU staff estimates.</t>
  </si>
  <si>
    <t>Базовий ІСЦ, %</t>
  </si>
  <si>
    <t>Core inflation, %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</si>
  <si>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</si>
  <si>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</si>
  <si>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</si>
  <si>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</si>
  <si>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</si>
  <si>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</si>
  <si>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</si>
  <si>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</si>
  <si>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Адміністративно регульовані ціни, %</t>
  </si>
  <si>
    <t>Administered Price Inflation, %</t>
  </si>
  <si>
    <t>Адміністративно регульовані ціни, % p/p</t>
  </si>
  <si>
    <t>Алкогольні напої</t>
  </si>
  <si>
    <t>Тютюнові вироби</t>
  </si>
  <si>
    <t>Інше</t>
  </si>
  <si>
    <t>Внески у зміну адміністративно регульованих цін, в. п. </t>
  </si>
  <si>
    <t>Administered prices, % yoy</t>
  </si>
  <si>
    <t>Alcohol</t>
  </si>
  <si>
    <t>Tobacco</t>
  </si>
  <si>
    <t>Utilities</t>
  </si>
  <si>
    <t>Other</t>
  </si>
  <si>
    <t>Contributions to the annual change in administered prices, pp</t>
  </si>
  <si>
    <t>Обмінний курс</t>
  </si>
  <si>
    <t>Exchange rate</t>
  </si>
  <si>
    <t>Energy products</t>
  </si>
  <si>
    <t>Поточний прогноз</t>
  </si>
  <si>
    <t>Реальний ВВП, % р/р</t>
  </si>
  <si>
    <t>Current forecast</t>
  </si>
  <si>
    <t>Real GDP, yoy changes, %</t>
  </si>
  <si>
    <t>Кількість працюючих закладів харчування</t>
  </si>
  <si>
    <t>Кількість проданих квитків УЗ за тиждень</t>
  </si>
  <si>
    <t>Нові реєстрації компаній</t>
  </si>
  <si>
    <t>Нові реєстрації ФОП</t>
  </si>
  <si>
    <t>Замовлення таксі</t>
  </si>
  <si>
    <t>Онлайн замовлення товарів</t>
  </si>
  <si>
    <t>Високочастотні індикатори економічної активності у секторах послуг, % до довоєнного рівня</t>
  </si>
  <si>
    <t>Number of working café and restaurants</t>
  </si>
  <si>
    <t>Number of UZ tickets sold per week, thousands</t>
  </si>
  <si>
    <t>New company registrations</t>
  </si>
  <si>
    <t>New registrations of individual entrepreneurs</t>
  </si>
  <si>
    <t>Taxi orders</t>
  </si>
  <si>
    <t>Online product orders</t>
  </si>
  <si>
    <t>High-frequency indicators of economic activities in the service sector, % to the pre-war level</t>
  </si>
  <si>
    <t>19.02</t>
  </si>
  <si>
    <t>26.02</t>
  </si>
  <si>
    <t>05.03</t>
  </si>
  <si>
    <t>12.03</t>
  </si>
  <si>
    <t>19.03</t>
  </si>
  <si>
    <t>26.03</t>
  </si>
  <si>
    <t>02.04</t>
  </si>
  <si>
    <t>09.04</t>
  </si>
  <si>
    <t>16.04</t>
  </si>
  <si>
    <t>23.04</t>
  </si>
  <si>
    <t>30.04</t>
  </si>
  <si>
    <t>07.05</t>
  </si>
  <si>
    <t>14.05</t>
  </si>
  <si>
    <t>21.05</t>
  </si>
  <si>
    <t>28.05</t>
  </si>
  <si>
    <t>04.06</t>
  </si>
  <si>
    <t>11.06</t>
  </si>
  <si>
    <t>18.06</t>
  </si>
  <si>
    <t>25.06</t>
  </si>
  <si>
    <t>Джерело: Opendatabot, Poster, розрахунки НБУ.</t>
  </si>
  <si>
    <t>04.07</t>
  </si>
  <si>
    <t>Source: Opendatabot, Poster, NBU staff estimates.</t>
  </si>
  <si>
    <t>11.07</t>
  </si>
  <si>
    <t>18.07</t>
  </si>
  <si>
    <t>ВВП</t>
  </si>
  <si>
    <t>Споживання</t>
  </si>
  <si>
    <t>GDP</t>
  </si>
  <si>
    <t>Consumption</t>
  </si>
  <si>
    <t>Real GDP, % yoy</t>
  </si>
  <si>
    <t>І.20</t>
  </si>
  <si>
    <t>ІІ.20</t>
  </si>
  <si>
    <t>ІІІ.20</t>
  </si>
  <si>
    <t>І.21</t>
  </si>
  <si>
    <t>ІІ.21</t>
  </si>
  <si>
    <t>ІІІ.21</t>
  </si>
  <si>
    <t>І.22</t>
  </si>
  <si>
    <t>ІІ.22</t>
  </si>
  <si>
    <t>ІІІ.22</t>
  </si>
  <si>
    <t>Обмежені потужності</t>
  </si>
  <si>
    <t>Ціни на енергоносії</t>
  </si>
  <si>
    <t>Ціни на сировину</t>
  </si>
  <si>
    <t>Брак працівників</t>
  </si>
  <si>
    <t>Коливання курсу</t>
  </si>
  <si>
    <t>Недостатній  попит</t>
  </si>
  <si>
    <t>Оцінка факторів, які стримуватимуть нарощення виробництва у наступні 12 місяців, % відповідей</t>
  </si>
  <si>
    <t>Limited capacities</t>
  </si>
  <si>
    <t>Energy prices</t>
  </si>
  <si>
    <t>Raw material prices</t>
  </si>
  <si>
    <t>Staffing shortage</t>
  </si>
  <si>
    <t>Exchange rate volatility</t>
  </si>
  <si>
    <t>Insufficient demand</t>
  </si>
  <si>
    <t>Assessment of the factors that will restrain production growth over the next 12 months, % of answers</t>
  </si>
  <si>
    <t>І.14</t>
  </si>
  <si>
    <t>ІІ.14</t>
  </si>
  <si>
    <t>ІІІ.14</t>
  </si>
  <si>
    <t>IV.14</t>
  </si>
  <si>
    <t>І.15</t>
  </si>
  <si>
    <t>ІІ.15</t>
  </si>
  <si>
    <t>ІІІ.15</t>
  </si>
  <si>
    <t>IV.15</t>
  </si>
  <si>
    <t>І.16</t>
  </si>
  <si>
    <t>ІІ.16</t>
  </si>
  <si>
    <t>ІІІ.16</t>
  </si>
  <si>
    <t>IV.16</t>
  </si>
  <si>
    <t>І.17</t>
  </si>
  <si>
    <t>ІІ.17</t>
  </si>
  <si>
    <t>ІІІ.17</t>
  </si>
  <si>
    <t>IV.17</t>
  </si>
  <si>
    <t>І.18</t>
  </si>
  <si>
    <t>ІІ.18</t>
  </si>
  <si>
    <t>ІІІ.18</t>
  </si>
  <si>
    <t>IV.18</t>
  </si>
  <si>
    <t>І.19</t>
  </si>
  <si>
    <t>ІІ.19</t>
  </si>
  <si>
    <t>ІІІ.19</t>
  </si>
  <si>
    <t>IV.19</t>
  </si>
  <si>
    <t>Індекс поточного особистого матеріального становища**, п. (п.ш.)</t>
  </si>
  <si>
    <t>Індекс доцільності великих покупок**, п. (п.ш.)</t>
  </si>
  <si>
    <t>Перша реєстрація авто*, тис. од.</t>
  </si>
  <si>
    <t xml:space="preserve">Окремі індикатори споживчого попиту </t>
  </si>
  <si>
    <t>Index of Current Personal Financial Standing</t>
  </si>
  <si>
    <t>Index of Propensity to Consume</t>
  </si>
  <si>
    <t>Newly registered vehicles*, thousand units</t>
  </si>
  <si>
    <t>Selected indicators of consumer demand</t>
  </si>
  <si>
    <t>02.19</t>
  </si>
  <si>
    <t>03.19</t>
  </si>
  <si>
    <t>04.19</t>
  </si>
  <si>
    <t>05.19</t>
  </si>
  <si>
    <t>06.19</t>
  </si>
  <si>
    <t>07.19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</si>
  <si>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</si>
  <si>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</si>
  <si>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</si>
  <si>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</si>
  <si>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</si>
  <si>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</si>
  <si>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</si>
  <si>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</si>
  <si>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</si>
  <si>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</si>
  <si>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* Нові та вживані, без урахування розмитнення авто на іноземній реєстрації, ввезених із порушенням митного режиму.</t>
  </si>
  <si>
    <t>08.20</t>
  </si>
  <si>
    <t>Джерело: Info Sapiens, Укравтопром.</t>
  </si>
  <si>
    <t>09.20</t>
  </si>
  <si>
    <t>* New and used ones, excluding cars imported with violation of customs regulations.</t>
  </si>
  <si>
    <t>10.20</t>
  </si>
  <si>
    <t>11.20</t>
  </si>
  <si>
    <t>Source: Info Sapiens, Ukravtoprom.</t>
  </si>
  <si>
    <t>12.20</t>
  </si>
  <si>
    <t>02.21</t>
  </si>
  <si>
    <t>03.21</t>
  </si>
  <si>
    <t>04.21</t>
  </si>
  <si>
    <t>05.21</t>
  </si>
  <si>
    <t>06.21</t>
  </si>
  <si>
    <t>08.21</t>
  </si>
  <si>
    <t>09.21</t>
  </si>
  <si>
    <t>10.21</t>
  </si>
  <si>
    <t>11.21</t>
  </si>
  <si>
    <t>12.21</t>
  </si>
  <si>
    <t>02.22</t>
  </si>
  <si>
    <t>03.22</t>
  </si>
  <si>
    <t>04.22</t>
  </si>
  <si>
    <t>05.22</t>
  </si>
  <si>
    <t>ІДО, % (п.ш.)</t>
  </si>
  <si>
    <t>Капітальні видатки Зведеного бюджету, % р/р</t>
  </si>
  <si>
    <t>Перша реєстрація комерційних авто, % р/р</t>
  </si>
  <si>
    <t>Баланс очікувань щодо інвестицій у будівництво, %</t>
  </si>
  <si>
    <t>Баланс очікувань щодо інвестицій в обладнання, %</t>
  </si>
  <si>
    <t>Окремі індикатори інвестиційного попиту</t>
  </si>
  <si>
    <t>BEI, % (RHS)</t>
  </si>
  <si>
    <t>Consolidated budget capital expenses⁺, % yoy</t>
  </si>
  <si>
    <t>Newly registered new commercial vehicles, % yoy</t>
  </si>
  <si>
    <t>Investment in construction sector, balance of answers, %</t>
  </si>
  <si>
    <t>Investment in machinery and equipment, balance of answers, %</t>
  </si>
  <si>
    <t>Some indicators of investment demand</t>
  </si>
  <si>
    <t>I.18</t>
  </si>
  <si>
    <t>II.18</t>
  </si>
  <si>
    <t>III.18</t>
  </si>
  <si>
    <t>I.19</t>
  </si>
  <si>
    <t>II.19</t>
  </si>
  <si>
    <t>III.19</t>
  </si>
  <si>
    <t>ІII.20</t>
  </si>
  <si>
    <t>Джерело: ДССУ, ДКСУ, НБУ, Укравтопром.</t>
  </si>
  <si>
    <t>Sorce: SSSU, STSU, NBU, Ukravtoprom.</t>
  </si>
  <si>
    <t>ІI.22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</si>
  <si>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</si>
  <si>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</si>
  <si>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</si>
  <si>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</si>
  <si>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Gross fixed capital formation</t>
  </si>
  <si>
    <t>Change in inventories</t>
  </si>
  <si>
    <t>Net exports</t>
  </si>
  <si>
    <t>Contributions to annual  GDP growth by final use, pp</t>
  </si>
  <si>
    <t>*Including non-profit institutions serving households.</t>
  </si>
  <si>
    <t>Реальний ВВП</t>
  </si>
  <si>
    <t>Потенційний ВВП</t>
  </si>
  <si>
    <t>Реальний та потенційний ВВП, с.с., у постійних цінах 2016 року</t>
  </si>
  <si>
    <t>Real GDP</t>
  </si>
  <si>
    <t>Potential GDP</t>
  </si>
  <si>
    <t>Real and potential GDP, sa, at 2016 constant prices</t>
  </si>
  <si>
    <t>I.06</t>
  </si>
  <si>
    <t>II.06</t>
  </si>
  <si>
    <t>III.06</t>
  </si>
  <si>
    <t>IV.06</t>
  </si>
  <si>
    <t>I.07</t>
  </si>
  <si>
    <t>II.07</t>
  </si>
  <si>
    <t>III.07</t>
  </si>
  <si>
    <t>IV.07</t>
  </si>
  <si>
    <t>I.08</t>
  </si>
  <si>
    <t>II.08</t>
  </si>
  <si>
    <t>III.08</t>
  </si>
  <si>
    <t>IV.08</t>
  </si>
  <si>
    <t>I.09</t>
  </si>
  <si>
    <t>II.09</t>
  </si>
  <si>
    <t>III.09</t>
  </si>
  <si>
    <t>IV.09</t>
  </si>
  <si>
    <t>I.10</t>
  </si>
  <si>
    <t>II.10</t>
  </si>
  <si>
    <t>III.10</t>
  </si>
  <si>
    <t>IV.10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</si>
  <si>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</si>
  <si>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</si>
  <si>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</si>
  <si>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</si>
  <si>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</si>
  <si>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</si>
  <si>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</si>
  <si>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</si>
  <si>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</si>
  <si>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</si>
  <si>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</si>
  <si>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</si>
  <si>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</si>
  <si>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</si>
  <si>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</si>
  <si>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I.15</t>
  </si>
  <si>
    <t>II.15</t>
  </si>
  <si>
    <t>III.15</t>
  </si>
  <si>
    <t>I.16</t>
  </si>
  <si>
    <t>II.16</t>
  </si>
  <si>
    <t>III.16</t>
  </si>
  <si>
    <t>I.17</t>
  </si>
  <si>
    <t>II.17</t>
  </si>
  <si>
    <t>III.17</t>
  </si>
  <si>
    <t>Розрив ВВП, % потенційного ВВП</t>
  </si>
  <si>
    <t>Output gap, % of potential GDP</t>
  </si>
  <si>
    <t>Source: NBU staff estimates</t>
  </si>
  <si>
    <t>May</t>
  </si>
  <si>
    <t>ІІІ.24</t>
  </si>
  <si>
    <t>ІІ.24</t>
  </si>
  <si>
    <t>І.24</t>
  </si>
  <si>
    <t>ІІІ.23</t>
  </si>
  <si>
    <t>ІІ.23</t>
  </si>
  <si>
    <t>І.23</t>
  </si>
  <si>
    <t>Stayed</t>
  </si>
  <si>
    <t>Returned</t>
  </si>
  <si>
    <t>Left</t>
  </si>
  <si>
    <t>Залишилися</t>
  </si>
  <si>
    <t>Повернулися</t>
  </si>
  <si>
    <t>Виїхали</t>
  </si>
  <si>
    <t>Source: work.ua, opendatabot, Google Trends, SCE, NBU staff calculations.</t>
  </si>
  <si>
    <t>** Includes job search requests in Poland, the Czech Republic, russia and Germany in Ukrainian and Russian made from the territory of Ukraine.</t>
  </si>
  <si>
    <t>* Includes job search queries in Ukrainian and Russian.</t>
  </si>
  <si>
    <t>Джерело: work.ua, opendatabot, Google Trends, ДЦЗ, розрахунки НБУ.</t>
  </si>
  <si>
    <t>** Уключає запити про пошук роботи в Польщі, Чехії, Росії та Німеччині українською і російською мовами з території України.</t>
  </si>
  <si>
    <t>* Уключає запити про пошук роботи українською і російською мовами.</t>
  </si>
  <si>
    <t xml:space="preserve">Labor force supply and demand (4-week moving average)
</t>
  </si>
  <si>
    <t>IT candidates djinni, thousands (RHS)</t>
  </si>
  <si>
    <t>Registered unemployment, thousands (RHS)</t>
  </si>
  <si>
    <t>Search for work abroad index**, 01.01.20=100</t>
  </si>
  <si>
    <t>Job search index*, 01.01.20=100</t>
  </si>
  <si>
    <t>New resumes work.ua, thousands</t>
  </si>
  <si>
    <t>New IT vacancies djinni, thousands (RHS)</t>
  </si>
  <si>
    <t>IT vacancies djinni, thousands</t>
  </si>
  <si>
    <t>Total vacancies work.ua, thousands</t>
  </si>
  <si>
    <t>New vacancies work.ua, thousands</t>
  </si>
  <si>
    <t>Попит та пропозиція робочої сили, чотиритижнева плинна</t>
  </si>
  <si>
    <t>Кількість кандидатів в ІТ djinni, тис.</t>
  </si>
  <si>
    <t>Зареєстровані безробітні, тис. (п.ш.)</t>
  </si>
  <si>
    <t>Пошук роботи за кордоном** (індекс, 01.01.20=100)</t>
  </si>
  <si>
    <t>Пошук роботи* (індекс, 01.01.20=100)</t>
  </si>
  <si>
    <t>Нові резюме work.ua, тис.</t>
  </si>
  <si>
    <t>Нові вакансії ІТ djinni, тис. (п.ш.)</t>
  </si>
  <si>
    <t>Вакансії IT djinni, тис. (п.ш.)</t>
  </si>
  <si>
    <t>Вакансії в базі work.ua, тис.</t>
  </si>
  <si>
    <t>Нові вакансії work.ua, тис.</t>
  </si>
  <si>
    <t>Оплата праці</t>
  </si>
  <si>
    <t>Source:  NBU.</t>
  </si>
  <si>
    <t>IІI.20</t>
  </si>
  <si>
    <t>IІI.19</t>
  </si>
  <si>
    <t>IІI.18</t>
  </si>
  <si>
    <t>Expectations regarding the change in the number of workers in the next 12 month, by sector (balance of responses), pp</t>
  </si>
  <si>
    <t xml:space="preserve">ILO Unemployment sa, %  </t>
  </si>
  <si>
    <t>ILO unemployment, sa</t>
  </si>
  <si>
    <t>Рівень безробіття за методологією МОП, %</t>
  </si>
  <si>
    <t>Рівень безробіття за методологією МОП, с/с</t>
  </si>
  <si>
    <t>Загальне сальдо, % ВВП*</t>
  </si>
  <si>
    <t>Скориговане первинне сальдо, % потенційного ВВП**</t>
  </si>
  <si>
    <t>Загальне сальдо без грантів, % ВВП</t>
  </si>
  <si>
    <t>Сальдо СЗДУ за різними вимірами</t>
  </si>
  <si>
    <t>Overall balance, % of GDP*</t>
  </si>
  <si>
    <t>Adjusted primary balance, % of potential GDP**</t>
  </si>
  <si>
    <t>Overall balance excl. grants, % of GDP*</t>
  </si>
  <si>
    <t>General government fiscal balance</t>
  </si>
  <si>
    <t>Джерело: ДКСУ, розрахунки НБУ.</t>
  </si>
  <si>
    <t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t>
  </si>
  <si>
    <t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</si>
  <si>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t>
  </si>
  <si>
    <t>Source: STSU, NBU staff estimates.</t>
  </si>
  <si>
    <t>* Overall balance is the consolidated budget balance, taking into account loans to the Pension Fund from the STA. Dotted line represents the balance excluding grants.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</si>
  <si>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</si>
  <si>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are subtracted from revenues. A positive value indicates tight fiscal policy, negative – expansionary fiscal policy.</t>
  </si>
  <si>
    <t>Внутрішні податки</t>
  </si>
  <si>
    <t>Податки з увезених товарів</t>
  </si>
  <si>
    <t>Неподаткові надходження</t>
  </si>
  <si>
    <t>Інші доходи</t>
  </si>
  <si>
    <t>Гранти</t>
  </si>
  <si>
    <t>Доходи, % р/р</t>
  </si>
  <si>
    <t>Внески в річну зміну доходів зведеного бюджету, в.п.</t>
  </si>
  <si>
    <t>Domestic taxes</t>
  </si>
  <si>
    <t>Import taxes</t>
  </si>
  <si>
    <t>Non-tax revenues</t>
  </si>
  <si>
    <t>Other revenues</t>
  </si>
  <si>
    <t>Grants</t>
  </si>
  <si>
    <t>Change in revenues, % yoy</t>
  </si>
  <si>
    <t xml:space="preserve">Contributions to the annual change in revenues of the consolidated budget, pp
</t>
  </si>
  <si>
    <t>2016</t>
  </si>
  <si>
    <t>2017</t>
  </si>
  <si>
    <t>2018</t>
  </si>
  <si>
    <t>2019</t>
  </si>
  <si>
    <t>2020</t>
  </si>
  <si>
    <t>Джерело: ДКСУ, openbudget.gov.ua, розрахунки НБУ.</t>
  </si>
  <si>
    <t>Source: STSU, openbudget.gov.ua, NBU staff estimates.</t>
  </si>
  <si>
    <t>Загальнодержавні функції</t>
  </si>
  <si>
    <t>Обслуговування боргу</t>
  </si>
  <si>
    <t>Силові структури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</si>
  <si>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</si>
  <si>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</si>
  <si>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</si>
  <si>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</si>
  <si>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</si>
  <si>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Видатки, % р/р</t>
  </si>
  <si>
    <t>Внески в річну зміну видатків зведеного бюджету, в. п.</t>
  </si>
  <si>
    <t>General public services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</si>
  <si>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</si>
  <si>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</si>
  <si>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</si>
  <si>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</si>
  <si>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</si>
  <si>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</si>
  <si>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</si>
  <si>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 xml:space="preserve"> Change in expenditures, % yoy</t>
  </si>
  <si>
    <t>Contributions to the annual change in expenditures of the consolidated budget, pp</t>
  </si>
  <si>
    <t>Source: STSU, openbudget.gov.ua, NBU staff calculations.</t>
  </si>
  <si>
    <t>Соціальне забезпечення</t>
  </si>
  <si>
    <t>Використання товарів та послуг</t>
  </si>
  <si>
    <t>Капітальні 
видатки</t>
  </si>
  <si>
    <t>Soc. 
programs</t>
  </si>
  <si>
    <t>Wages</t>
  </si>
  <si>
    <t>Used goods and services</t>
  </si>
  <si>
    <t>Capital 
expenditures</t>
  </si>
  <si>
    <t>Темпи зростання видатків зведеного бюджету за окремими напрямками, % р/р</t>
  </si>
  <si>
    <t>Growth in consolidated budget expenditures by selected areas,% yoy</t>
  </si>
  <si>
    <t>Економічна класифікація</t>
  </si>
  <si>
    <t xml:space="preserve">Функціональна класифікація
</t>
  </si>
  <si>
    <t>*Видатки на оплату праці з нарахуваннями та соціальне забезпечення.</t>
  </si>
  <si>
    <t>Economic classification</t>
  </si>
  <si>
    <t>Functional classification</t>
  </si>
  <si>
    <t>*Wages incl. single social contribution and social care.</t>
  </si>
  <si>
    <t>2014</t>
  </si>
  <si>
    <t>2015</t>
  </si>
  <si>
    <t>2021</t>
  </si>
  <si>
    <t>Фінансування державного бюджету*, млрд грн</t>
  </si>
  <si>
    <t>Сальдо ("-" дефіцит)</t>
  </si>
  <si>
    <t>Overall balance ("-" deficit)</t>
  </si>
  <si>
    <t>State budget balance financing**, UAH bn</t>
  </si>
  <si>
    <t>Зовнішні залучення (екв. грн)</t>
  </si>
  <si>
    <t>External borrowings  (UAH equivalent)</t>
  </si>
  <si>
    <t>НБУ - ОВДП, грн</t>
  </si>
  <si>
    <t>NBU Domestic government debt securities, UAH</t>
  </si>
  <si>
    <t>ОВДП, грн</t>
  </si>
  <si>
    <t>Domestic government debt securities, UAH</t>
  </si>
  <si>
    <t>ОВДП у ІВ (екв. грн)</t>
  </si>
  <si>
    <t>FX Domestic government debt securities, (UAH equivalent)</t>
  </si>
  <si>
    <t>Інше фінансування</t>
  </si>
  <si>
    <t>Other financing</t>
  </si>
  <si>
    <t>Джерело: ДКСУ, МФУ, openbudget.gov.ua, розрахунки НБУ.</t>
  </si>
  <si>
    <t>Source: STSU, MFU, openbudget.gov.ua, NBU staff calculations.</t>
  </si>
  <si>
    <t>* ОВДП, грн - включають випуск ОВДП для збільшення статутного капіталу банків, ФГВО та інших державних підприємств</t>
  </si>
  <si>
    <t>* Borrowings in UAH include government bonds issued to increase banks' authorized capital, Deposit guarantee fund (DGF) and other state-owned enterprises</t>
  </si>
  <si>
    <t>% ВВП (п ш.)</t>
  </si>
  <si>
    <t>Debt/GDP* (RHS)</t>
  </si>
  <si>
    <t>IІ.15</t>
  </si>
  <si>
    <t>IІ.17</t>
  </si>
  <si>
    <t>IІІ.15</t>
  </si>
  <si>
    <t>IІ.18</t>
  </si>
  <si>
    <t>IІ.19</t>
  </si>
  <si>
    <t xml:space="preserve">*GDP for 2022 - NBU estimates. </t>
  </si>
  <si>
    <t>Source: MFU, SSSU, NBU staff estimates.</t>
  </si>
  <si>
    <t>Імпорт товарів</t>
  </si>
  <si>
    <t>Руди</t>
  </si>
  <si>
    <t>Exports</t>
  </si>
  <si>
    <t>Imports</t>
  </si>
  <si>
    <t>Grains</t>
  </si>
  <si>
    <t>Ores</t>
  </si>
  <si>
    <t>Machinery</t>
  </si>
  <si>
    <t>Автомобільний</t>
  </si>
  <si>
    <t>Automobile</t>
  </si>
  <si>
    <t>Залізничний</t>
  </si>
  <si>
    <t>Railway</t>
  </si>
  <si>
    <t>Джерело: ДМСУ.</t>
  </si>
  <si>
    <t>Сальдо торгівлі товарами, млрд дол. (п.ш.)</t>
  </si>
  <si>
    <t>Експорт, % р/р</t>
  </si>
  <si>
    <t>Імпорт, % р/р</t>
  </si>
  <si>
    <t>Торгівля товарами</t>
  </si>
  <si>
    <t>Merchandise trade balance, USD bn (RHS)</t>
  </si>
  <si>
    <t>Exports, % yoy</t>
  </si>
  <si>
    <t>Imports, % yoy</t>
  </si>
  <si>
    <t>Merchandise trade</t>
  </si>
  <si>
    <t>Енергоносіїї</t>
  </si>
  <si>
    <t>Неенергетичні товари</t>
  </si>
  <si>
    <t>Торговельний баланс</t>
  </si>
  <si>
    <t xml:space="preserve">Торговельний баланс, млрд дол. </t>
  </si>
  <si>
    <t>Non-energy goods</t>
  </si>
  <si>
    <t xml:space="preserve">Services </t>
  </si>
  <si>
    <t>Trade balance</t>
  </si>
  <si>
    <t>Trade balance, USD bn</t>
  </si>
  <si>
    <t>Fats and oils</t>
  </si>
  <si>
    <t>Жири та олія</t>
  </si>
  <si>
    <t>Oilseeds</t>
  </si>
  <si>
    <t>Насіння 
олійних</t>
  </si>
  <si>
    <t>Ferrous  metals</t>
  </si>
  <si>
    <t>Чорні метали</t>
  </si>
  <si>
    <t>Фінансовий рахунок</t>
  </si>
  <si>
    <t>Енергетичний імпорт</t>
  </si>
  <si>
    <t>Машинобудування</t>
  </si>
  <si>
    <t>Внески в річну зміну імпорту товарів, в.п.</t>
  </si>
  <si>
    <t>Energy imports</t>
  </si>
  <si>
    <t>Merchandise imports</t>
  </si>
  <si>
    <t>Contributions to annual change in merchandise imports, pp</t>
  </si>
  <si>
    <t>Financial account</t>
  </si>
  <si>
    <t>≈ 15% імпорту машинобудування
≈ 5% загального імпорту</t>
  </si>
  <si>
    <t>ІТ-послуги</t>
  </si>
  <si>
    <t>Трубопровідний транспорт</t>
  </si>
  <si>
    <t>Повітряний транспорт</t>
  </si>
  <si>
    <t>Інший транспорт</t>
  </si>
  <si>
    <t>Подорожі</t>
  </si>
  <si>
    <t>Толінгові послуги</t>
  </si>
  <si>
    <t>Інші послуги</t>
  </si>
  <si>
    <t>Всього</t>
  </si>
  <si>
    <t>Внески в річну зміну торгівлі послугами, в.п.</t>
  </si>
  <si>
    <t>IT-services</t>
  </si>
  <si>
    <t>Pipeline transport</t>
  </si>
  <si>
    <t>Air transport</t>
  </si>
  <si>
    <t>Other transport</t>
  </si>
  <si>
    <t>Travel services</t>
  </si>
  <si>
    <t>Toll-refining</t>
  </si>
  <si>
    <t>Other services</t>
  </si>
  <si>
    <t>Contributions to annual change in trade in services, pp</t>
  </si>
  <si>
    <t>Експорт</t>
  </si>
  <si>
    <t>Імпорт</t>
  </si>
  <si>
    <t>Source: NBU staff calculations.</t>
  </si>
  <si>
    <t>ПІІ</t>
  </si>
  <si>
    <t>Торгові кредити</t>
  </si>
  <si>
    <t>Готівка поза банками</t>
  </si>
  <si>
    <t xml:space="preserve">Приватний сектор: чисті зовнішні зобов’язання, млрд дол.   </t>
  </si>
  <si>
    <t>FDI</t>
  </si>
  <si>
    <t>Trade credits</t>
  </si>
  <si>
    <t>Cash outside banks</t>
  </si>
  <si>
    <t>Private sector: net external liabilities, USD bn</t>
  </si>
  <si>
    <t>Джерело:  розрахунки НБУ.</t>
  </si>
  <si>
    <t>усього: 6.5 млрд дол. позики: 3.9 млрд дол. гранти: 2.6 млрд дол.</t>
  </si>
  <si>
    <t>EU</t>
  </si>
  <si>
    <t>ЄС</t>
  </si>
  <si>
    <t>UK</t>
  </si>
  <si>
    <t>World Bank</t>
  </si>
  <si>
    <t>Світовий банк</t>
  </si>
  <si>
    <t>France</t>
  </si>
  <si>
    <t>Франція</t>
  </si>
  <si>
    <t>Germany</t>
  </si>
  <si>
    <t>Німеччина</t>
  </si>
  <si>
    <t>Netherlands</t>
  </si>
  <si>
    <t>Нідерланди</t>
  </si>
  <si>
    <t>Данія</t>
  </si>
  <si>
    <t xml:space="preserve">Норвегія </t>
  </si>
  <si>
    <t>Джерело: НБУ, МФУ, дані з відкритих джерел.</t>
  </si>
  <si>
    <t>Source: NBU, MoF, data from the open sources.</t>
  </si>
  <si>
    <t>Сполучене Корол-во</t>
  </si>
  <si>
    <t>Валові міжнародні резерви, млрд дол.</t>
  </si>
  <si>
    <t>У місяцях імпорту майбутнього періоду (п.ш.)</t>
  </si>
  <si>
    <t>Валові міжнародні резерви</t>
  </si>
  <si>
    <t>Gross international reserves, USD bn</t>
  </si>
  <si>
    <t>In months of future imports (RHS)</t>
  </si>
  <si>
    <t>Gross international reserves</t>
  </si>
  <si>
    <t xml:space="preserve">Поточний рахунок (базовий сценарій) </t>
  </si>
  <si>
    <t xml:space="preserve">Поточний рахунок </t>
  </si>
  <si>
    <t xml:space="preserve">Різниця між сценаріями </t>
  </si>
  <si>
    <t>Current account</t>
  </si>
  <si>
    <t>Difference between scenarios</t>
  </si>
  <si>
    <t>Current account (excluding grants), USD bn</t>
  </si>
  <si>
    <t xml:space="preserve">Фінансовий рахунок (базовий сценарій) </t>
  </si>
  <si>
    <t>Фінансовий рахунок: чистий приплив, млрд дол США</t>
  </si>
  <si>
    <t>Financial account: net inflows, USD bn</t>
  </si>
  <si>
    <t xml:space="preserve">Міжнародні резерви (базовий сценарій) </t>
  </si>
  <si>
    <t>Міжнародні резерви</t>
  </si>
  <si>
    <t>Валові міжнародні резерви, млрд дол США</t>
  </si>
  <si>
    <t>International reserves</t>
  </si>
  <si>
    <t>Державний та гарантований борг, % ВВП (п.ш.)</t>
  </si>
  <si>
    <t>Дефіцит СЗДУ</t>
  </si>
  <si>
    <t>Фінансування НАК "Нафтогаз"</t>
  </si>
  <si>
    <t>Рекапіталізація банків та інше</t>
  </si>
  <si>
    <t>Держгарантії (прогноз)</t>
  </si>
  <si>
    <t>Public and publicly guaranteed debt, % of GDP (RHS)</t>
  </si>
  <si>
    <t>General government deficit</t>
  </si>
  <si>
    <t>Naftogaz</t>
  </si>
  <si>
    <t>Bank recapitalization &amp; other</t>
  </si>
  <si>
    <t>State guarantees (forecast)</t>
  </si>
  <si>
    <t>Джерело: МВФ, ДКСУ, МФУ, розрахунки НБУ.</t>
  </si>
  <si>
    <t>Source: IMF, STSU, MFU, NBU staff estimates.</t>
  </si>
  <si>
    <t>Січ</t>
  </si>
  <si>
    <t>Лют</t>
  </si>
  <si>
    <t>Бер</t>
  </si>
  <si>
    <t>Кві</t>
  </si>
  <si>
    <t>Тра</t>
  </si>
  <si>
    <t>Чер</t>
  </si>
  <si>
    <t>Jan</t>
  </si>
  <si>
    <t>Feb</t>
  </si>
  <si>
    <t>Apr</t>
  </si>
  <si>
    <t>Сальдо інтервенцій НБУ</t>
  </si>
  <si>
    <t>Net NBU's FX interventions</t>
  </si>
  <si>
    <t>Офіційний курс, середній (п.ш.)</t>
  </si>
  <si>
    <t>Official exchange rate, average (RHS)</t>
  </si>
  <si>
    <t>Вплив операцій уряду</t>
  </si>
  <si>
    <t>Government operations</t>
  </si>
  <si>
    <t>у т.ч. від операцій НБУ з ОВДП*</t>
  </si>
  <si>
    <t>incl. due to NBU's transactions with domestic government bonds*</t>
  </si>
  <si>
    <t>Інтервенції НБУ</t>
  </si>
  <si>
    <t>NBU FX interventions</t>
  </si>
  <si>
    <t>Рефінансування банків</t>
  </si>
  <si>
    <t>Net refinancing of banks</t>
  </si>
  <si>
    <t>Офіційний курс</t>
  </si>
  <si>
    <t>Купівля на готівкому ринку</t>
  </si>
  <si>
    <t>Продаж на готівковому ринку</t>
  </si>
  <si>
    <t>Купівля на "сірому" ринку</t>
  </si>
  <si>
    <t>Продаж на "сірому" ринку</t>
  </si>
  <si>
    <t>Курси гривні до долара*</t>
  </si>
  <si>
    <t>Official exchange rate</t>
  </si>
  <si>
    <t>Purchase on the cash market</t>
  </si>
  <si>
    <t>Selling on the cash market</t>
  </si>
  <si>
    <t>Exchange rate UAH/USD*</t>
  </si>
  <si>
    <t>Джерело: НБУ, відкриті джерела.</t>
  </si>
  <si>
    <t>Source:NBU, open data sources.</t>
  </si>
  <si>
    <t>Key policy rate</t>
  </si>
  <si>
    <t>Номінальна ставка</t>
  </si>
  <si>
    <t>Реальна ставка*</t>
  </si>
  <si>
    <t>Облікова ставка, в середньому за період, %</t>
  </si>
  <si>
    <t>Nominal rate</t>
  </si>
  <si>
    <t>Real rate*</t>
  </si>
  <si>
    <t>Key policy rate, period average, %</t>
  </si>
  <si>
    <t>Ключова ставка</t>
  </si>
  <si>
    <t>Прогноз реального ВВП, % р/р</t>
  </si>
  <si>
    <t>Real GDP forecast, % yoy</t>
  </si>
  <si>
    <t xml:space="preserve">довірчі
інтервали </t>
  </si>
  <si>
    <t>confidence
intervals</t>
  </si>
  <si>
    <t>Прогноз ІСЦ та інфляційні цілі, % р/р</t>
  </si>
  <si>
    <t>low</t>
  </si>
  <si>
    <t>high</t>
  </si>
  <si>
    <t>CPI forecast and inflation targets, % yoy</t>
  </si>
  <si>
    <t>цілі та цільовий діапазон інфляції</t>
  </si>
  <si>
    <t>targets and target range for inflation</t>
  </si>
  <si>
    <t>Key policy rate, %</t>
  </si>
  <si>
    <t>Облікова ставка, %</t>
  </si>
  <si>
    <t xml:space="preserve">   "+" surplus</t>
  </si>
  <si>
    <t>"+" профіцит</t>
  </si>
  <si>
    <t>Consolidated budget, % of GDP</t>
  </si>
  <si>
    <t>Total balance w/o grants</t>
  </si>
  <si>
    <t>Structural balance excluding transfers with NBU</t>
  </si>
  <si>
    <t>Cyclical balance</t>
  </si>
  <si>
    <t>Primary balance</t>
  </si>
  <si>
    <t>Total balance</t>
  </si>
  <si>
    <t>Сальдо зведеного бюджету, % ВВП</t>
  </si>
  <si>
    <t>Загальний баланс без грантів</t>
  </si>
  <si>
    <t>Структурний баланс без розрахунків з НБУ</t>
  </si>
  <si>
    <t>Циклічний баланс</t>
  </si>
  <si>
    <t>Первинний баланс</t>
  </si>
  <si>
    <t>Загальний баланс</t>
  </si>
  <si>
    <t>Альтернативний сценарій: триваліший період активних бойових дій та блокування портів</t>
  </si>
  <si>
    <t>4</t>
  </si>
  <si>
    <t>4.1</t>
  </si>
  <si>
    <t>4.2</t>
  </si>
  <si>
    <t>4.3</t>
  </si>
  <si>
    <t>Реальна зарплата, рівень (логарифми)</t>
  </si>
  <si>
    <t>Тренд</t>
  </si>
  <si>
    <t>Real wages, level (logs)</t>
  </si>
  <si>
    <t>Trend</t>
  </si>
  <si>
    <t>I.04</t>
  </si>
  <si>
    <t>II.04</t>
  </si>
  <si>
    <t>III.04</t>
  </si>
  <si>
    <t>IV.04</t>
  </si>
  <si>
    <t>I.05</t>
  </si>
  <si>
    <t>II.05</t>
  </si>
  <si>
    <t>III.05</t>
  </si>
  <si>
    <t>IV.05</t>
  </si>
  <si>
    <t>Базовий сценарій</t>
  </si>
  <si>
    <t>Альтернативний сценарій</t>
  </si>
  <si>
    <t>Baseline</t>
  </si>
  <si>
    <t>Alternative scenario</t>
  </si>
  <si>
    <t>Difference between the scenarios, pp</t>
  </si>
  <si>
    <t>Real GDP, yoy, %</t>
  </si>
  <si>
    <t>Різниця між сценаріями, в.п.</t>
  </si>
  <si>
    <t>Річна зміна (базовий сценарій)</t>
  </si>
  <si>
    <t>Annual change (baseline)</t>
  </si>
  <si>
    <t>Внески в річну зміну ІСЦ за компонентами, в.п.</t>
  </si>
  <si>
    <t>4.4</t>
  </si>
  <si>
    <t>4.5</t>
  </si>
  <si>
    <t>4.6</t>
  </si>
  <si>
    <t>0.2</t>
  </si>
  <si>
    <t>** Пунктирні лінії – зміна методу опитування з віч-на-віч на телефонні інтерв'ю.</t>
  </si>
  <si>
    <t>** Dotted line – change of the survey method from face-to-face to the phone interview.</t>
  </si>
  <si>
    <t xml:space="preserve">* Обсяг операцій купівлі/продажу безготівкової іноземної валюти клієнтами банків на умовах "тод", "том", "спот" та сальдо за операціями банків за рахунок власної позиції. </t>
  </si>
  <si>
    <t xml:space="preserve">РЕОК </t>
  </si>
  <si>
    <t>НЕОК</t>
  </si>
  <si>
    <t>Індекси РЕОК і НЕОК, 06.2015 = 1</t>
  </si>
  <si>
    <t>REER</t>
  </si>
  <si>
    <t>NEER</t>
  </si>
  <si>
    <t>REER and NEER indices,  06.2015 = 1</t>
  </si>
  <si>
    <t>Джерело: IFS, розрахунки НБУ.</t>
  </si>
  <si>
    <t>Source: IFS, NBU staff estimates.</t>
  </si>
  <si>
    <t>14</t>
  </si>
  <si>
    <t>15</t>
  </si>
  <si>
    <t>16</t>
  </si>
  <si>
    <t>17</t>
  </si>
  <si>
    <t>18</t>
  </si>
  <si>
    <t>20</t>
  </si>
  <si>
    <t>21</t>
  </si>
  <si>
    <t>22</t>
  </si>
  <si>
    <t>23</t>
  </si>
  <si>
    <t>24</t>
  </si>
  <si>
    <t>﻿Alternative scenario: more protracted hostilities and sea port blockade</t>
  </si>
  <si>
    <t>0</t>
  </si>
  <si>
    <t>IMF</t>
  </si>
  <si>
    <t>МВФ</t>
  </si>
  <si>
    <t>EIB</t>
  </si>
  <si>
    <t>ЄІБ</t>
  </si>
  <si>
    <t>Italy</t>
  </si>
  <si>
    <t>Італія</t>
  </si>
  <si>
    <t>Кількість мігрантів, що залишаються за кордоном, млн осіб (на кінець кварталу)</t>
  </si>
  <si>
    <t>19</t>
  </si>
  <si>
    <t>млрд грн.</t>
  </si>
  <si>
    <t>UAH billion</t>
  </si>
  <si>
    <t xml:space="preserve">Державний та гарантований державою борг (станом на кінець періоду)* </t>
  </si>
  <si>
    <t>Public and publicly guaranteed debt (at the end of period) *</t>
  </si>
  <si>
    <t>ЖКП</t>
  </si>
  <si>
    <t xml:space="preserve">Експорт основних продовольчих товарів за видами транспорту, млн т </t>
  </si>
  <si>
    <t>Зерновий коридор</t>
  </si>
  <si>
    <t>Grain corridor</t>
  </si>
  <si>
    <t>Інший водний транспорт</t>
  </si>
  <si>
    <t>Зернові культури</t>
  </si>
  <si>
    <t>08.22</t>
  </si>
  <si>
    <t>09.22</t>
  </si>
  <si>
    <t>Олія та шроти</t>
  </si>
  <si>
    <t>Насіння олійних</t>
  </si>
  <si>
    <t>Oil&amp;oilcakes</t>
  </si>
  <si>
    <t>Other water transport</t>
  </si>
  <si>
    <t>Oil seeds</t>
  </si>
  <si>
    <t>Джерело: Мінагрополітики, Black Sea Grain Initiative JCC.</t>
  </si>
  <si>
    <t>Source: Ministry of Agrarian Policy and Food of Ukraine, Black Sea Grain Initiative JCC.</t>
  </si>
  <si>
    <t>За рахунок цін</t>
  </si>
  <si>
    <t>За рахунок обсягів</t>
  </si>
  <si>
    <t>Неідентифіковані товари</t>
  </si>
  <si>
    <t>By prices</t>
  </si>
  <si>
    <t>By volumes</t>
  </si>
  <si>
    <t>Unidentified goods</t>
  </si>
  <si>
    <t>Абсолютна річна зміна цін та обсягів експорту товарів, млрд дол.</t>
  </si>
  <si>
    <t>Джерело: ДМСУ, розрахунки НБУ.</t>
  </si>
  <si>
    <t>Source: SCSU, NBU staff estimates.</t>
  </si>
  <si>
    <t>Хімічна продукція</t>
  </si>
  <si>
    <t>Chemicals</t>
  </si>
  <si>
    <t>Продовольчі та промислові товари</t>
  </si>
  <si>
    <t>Foods&amp;Industrials</t>
  </si>
  <si>
    <t>Інші товари</t>
  </si>
  <si>
    <t>Other goods</t>
  </si>
  <si>
    <t>Географічна структура торгівлі товарами України, %</t>
  </si>
  <si>
    <t xml:space="preserve">Європа </t>
  </si>
  <si>
    <t>Азія</t>
  </si>
  <si>
    <t>Америка</t>
  </si>
  <si>
    <t>Африка</t>
  </si>
  <si>
    <t>СНД</t>
  </si>
  <si>
    <t>Europe</t>
  </si>
  <si>
    <t>Asia</t>
  </si>
  <si>
    <t>America</t>
  </si>
  <si>
    <t>Africa</t>
  </si>
  <si>
    <t>CIS</t>
  </si>
  <si>
    <t>Експорт товарів та послуг</t>
  </si>
  <si>
    <t>Імпорт товарів та послуг</t>
  </si>
  <si>
    <t>Валовий зовнішній борг</t>
  </si>
  <si>
    <t>Купівля населенням*</t>
  </si>
  <si>
    <t>Продаж населенням*</t>
  </si>
  <si>
    <t>Державний борг**</t>
  </si>
  <si>
    <t xml:space="preserve">Частка євро в структурі розрахунків за окремими показниками України, % </t>
  </si>
  <si>
    <t>Gross external debt</t>
  </si>
  <si>
    <t>Source: NBU, MFU.</t>
  </si>
  <si>
    <t>автономний преференційний торговий режим з ЄС</t>
  </si>
  <si>
    <t>autonomous trade preferences with EU</t>
  </si>
  <si>
    <t>закріплення в Конституції курсу на ЄС</t>
  </si>
  <si>
    <t>Частка євро в розрахунках за торгові потоки Польщі, %</t>
  </si>
  <si>
    <t>Джерело: Boz et al. (2020), "Patterns in Invoicing Currency in Global Trade," IMF Working Paper 20/126.</t>
  </si>
  <si>
    <t>Source: Boz et al. (2020), "Patterns in Invoicing Currency in Global Trade," IMF Working Paper 20/126.</t>
  </si>
  <si>
    <t>entry into force of the Association Agreement with the EU</t>
  </si>
  <si>
    <t>подання заявки на членство в ЄС</t>
  </si>
  <si>
    <t>application for EU membership</t>
  </si>
  <si>
    <t>підписання договору про приєднання до ЄС</t>
  </si>
  <si>
    <t>signing the EU accession agreement</t>
  </si>
  <si>
    <t>рішення щодо початку перемовин з Європейською радою</t>
  </si>
  <si>
    <t>the decision to start negotiations with the European Council</t>
  </si>
  <si>
    <t xml:space="preserve">початок переговорів </t>
  </si>
  <si>
    <t>the beginning of negotiations</t>
  </si>
  <si>
    <t>перша модифікація Національної програми підготовки до членства в ЄС</t>
  </si>
  <si>
    <t>the first modification of the National Program of Preparation for EU Membership</t>
  </si>
  <si>
    <t xml:space="preserve">Exports </t>
  </si>
  <si>
    <t xml:space="preserve">Imports </t>
  </si>
  <si>
    <t>FX cash purshase*</t>
  </si>
  <si>
    <t>B.3.1</t>
  </si>
  <si>
    <t>B.3.3</t>
  </si>
  <si>
    <t>B.3.2</t>
  </si>
  <si>
    <t>Вставка 3. Роль євро у валютній структурі розрахунків України</t>
  </si>
  <si>
    <t>Box 3. The role of the euro in the currency structure of settlements of Ukraine</t>
  </si>
  <si>
    <t>10.22</t>
  </si>
  <si>
    <t>Проблеми з
логістикою</t>
  </si>
  <si>
    <t>Оцінки респондентів щодо найбільш впливових чинників, які зумовили їх очікування щодо зростання цін на їхні товари та послуги у ІIІ кварталі 2022 року*</t>
  </si>
  <si>
    <t>Prices in the 
world markets</t>
  </si>
  <si>
    <t>Problems with
logistics</t>
  </si>
  <si>
    <t>Prices for raw
materials</t>
  </si>
  <si>
    <t>Hryvnia
exchange rate</t>
  </si>
  <si>
    <t>Respondents' estimates for the major factors affecting their expectations of price growth for their goods and services in Q3 2022, %*</t>
  </si>
  <si>
    <t>Різниця порівняно з ІІ кварталом 2022 року</t>
  </si>
  <si>
    <t>Difference from Q2 2022</t>
  </si>
  <si>
    <t>Фактичне значення  у ІIІ кварталі 2022 року</t>
  </si>
  <si>
    <t>Actual data for Q3 2022</t>
  </si>
  <si>
    <t>* Розмір фігури відповідає балансу відповідей, %, колір – зміні порівняно з II кварталом 2021 року, в. п.</t>
  </si>
  <si>
    <t>* The size of the figure corresponds to the balance of responses, %, the color is the difference compared to the Q2 2021, pp</t>
  </si>
  <si>
    <t>Природний газ (п.ш.)</t>
  </si>
  <si>
    <t>Електроенергія*</t>
  </si>
  <si>
    <t>Залізничні перевезення</t>
  </si>
  <si>
    <t>Тарифи на товари і послуги для непобутових споживачів, 01.2020 = 100</t>
  </si>
  <si>
    <t>Natural gas (RHS)</t>
  </si>
  <si>
    <t>Electricity*</t>
  </si>
  <si>
    <t>Railway cargo transportation</t>
  </si>
  <si>
    <t>Tariffs for goods and services for non-household consumers, 01.2020 = 100</t>
  </si>
  <si>
    <t>* Базове навантаження ОЕС України.</t>
  </si>
  <si>
    <t>Джерело: ДССУ, УЕБ.</t>
  </si>
  <si>
    <t>* Base load of the United Energy System of Ukraine.</t>
  </si>
  <si>
    <t>Source: SSSU, UEEX.</t>
  </si>
  <si>
    <t xml:space="preserve">    10.22</t>
  </si>
  <si>
    <t>Ціни на бензин А-95, % р/р</t>
  </si>
  <si>
    <t>Податки</t>
  </si>
  <si>
    <t>Логістика</t>
  </si>
  <si>
    <t>Ціни на нафту</t>
  </si>
  <si>
    <t>Адмін. витрати, збут</t>
  </si>
  <si>
    <t>Внески чиннків у зміну ціни на бензин А-95, в.п.</t>
  </si>
  <si>
    <t>Taxes</t>
  </si>
  <si>
    <t>Oil prices</t>
  </si>
  <si>
    <t>Розподіл річних змін цін на товари і послуги, що входять до споживчого набору ІСЦ*, % р/р</t>
  </si>
  <si>
    <t>Distribution of annual changes in prices for goods and services included in the CPI consumer basket*, % yoy</t>
  </si>
  <si>
    <t>* Горизонтальна вісь обмежена значеннями від -20% до 60% для полегшення візуального сприйняття, проте незначна частина індексів виходить за межі цього діапазону.</t>
  </si>
  <si>
    <t>* The horizontal axis is limited to values from -20% to 60% to facilitate visual perception, but a small part of the indices goes beyond this range.</t>
  </si>
  <si>
    <t>Приклад актуалізації ваги пального в ІСЦ, %</t>
  </si>
  <si>
    <t>Example of updating the weight of fuel in CPI, %</t>
  </si>
  <si>
    <t>Пальне</t>
  </si>
  <si>
    <t>Інші компоненти ІСЦ</t>
  </si>
  <si>
    <t>ІСЦ всього</t>
  </si>
  <si>
    <t>Other CPI components</t>
  </si>
  <si>
    <t>CPI total</t>
  </si>
  <si>
    <t>Офіційна вага ДССУ</t>
  </si>
  <si>
    <t>Official weights, SSSU</t>
  </si>
  <si>
    <t>Зміна цін у грудні 2021 року відносно усього 2020 року</t>
  </si>
  <si>
    <t>Price change in December 2021 relative to the whole of 2020</t>
  </si>
  <si>
    <t>Вага, актуалізована на зміну цін</t>
  </si>
  <si>
    <t>Нова нормалізована вага</t>
  </si>
  <si>
    <t>На основі статичних ваг</t>
  </si>
  <si>
    <t>Офіційний</t>
  </si>
  <si>
    <t>Похибка, в.п.</t>
  </si>
  <si>
    <t>ІСЦ, розрахований за статичними та динамічними вагами, % р/р</t>
  </si>
  <si>
    <t>Based on static weights</t>
  </si>
  <si>
    <t>Official</t>
  </si>
  <si>
    <t>Deviation, pp</t>
  </si>
  <si>
    <t>CPI calculated by static and dynamic weights, % yoy</t>
  </si>
  <si>
    <t>Скоригований на високочастотні дані</t>
  </si>
  <si>
    <t>З вагами 2020 року*</t>
  </si>
  <si>
    <t>Adjusted for high frequency data</t>
  </si>
  <si>
    <t>Based on the weights of 2020*</t>
  </si>
  <si>
    <t>B.2.2</t>
  </si>
  <si>
    <t>B.2.3</t>
  </si>
  <si>
    <t>B.2.T.1</t>
  </si>
  <si>
    <t xml:space="preserve">Вставка 2. Як враховується зміна споживання в ІСЦ? </t>
  </si>
  <si>
    <t xml:space="preserve">Box 2. How is the change in consumption reflected in the CPI? </t>
  </si>
  <si>
    <t>"Ковідна" інфляція у 2020 році, % р/р</t>
  </si>
  <si>
    <t>"Covid" inflation in 2020, % yoy</t>
  </si>
  <si>
    <t>Глобальний РМІ та Індекс відхилення зростання глобальної економіки від тренду (індекс Кіліана)</t>
  </si>
  <si>
    <t>Global PMI and Index of global real economic activity (Kilian index)</t>
  </si>
  <si>
    <t xml:space="preserve">Джерело: J.P.Morgan, S&amp;P Global, FRB of Dallas. </t>
  </si>
  <si>
    <t>Source: J.P.Morgan, S&amp;P Global, FRB of Dallas.</t>
  </si>
  <si>
    <t xml:space="preserve">  - попередній прогноз НБУ.</t>
  </si>
  <si>
    <t xml:space="preserve">  - previous forecast of NBU.</t>
  </si>
  <si>
    <t>Brent (поточний прогноз)</t>
  </si>
  <si>
    <t>Brent (попередній прогноз)</t>
  </si>
  <si>
    <t>Природний газ (поточний прогноз)</t>
  </si>
  <si>
    <t>Природний газ (попередній прогноз)</t>
  </si>
  <si>
    <t>Brent (current forecast)</t>
  </si>
  <si>
    <t>Brent (previous forecast)</t>
  </si>
  <si>
    <t>Natural gas (current forecast)</t>
  </si>
  <si>
    <t>Natural gas (previous forecast)</t>
  </si>
  <si>
    <t>Кукурудза (поточний прогноз)</t>
  </si>
  <si>
    <t>Пшениця (поточний прогноз)</t>
  </si>
  <si>
    <t>Corn  (current forecast)</t>
  </si>
  <si>
    <t>Wheat  (current forecast)</t>
  </si>
  <si>
    <t>Кукурудза (попередній прогноз)</t>
  </si>
  <si>
    <t>Пшениця (попередній прогноз)</t>
  </si>
  <si>
    <t>Corn (previous forecast)</t>
  </si>
  <si>
    <t>Wheat (previous forecast)</t>
  </si>
  <si>
    <t>As of 3 January 2022</t>
  </si>
  <si>
    <t>Медіана (Вер.)</t>
  </si>
  <si>
    <t>Median (Sep)</t>
  </si>
  <si>
    <t>Вер.</t>
  </si>
  <si>
    <t>Sep</t>
  </si>
  <si>
    <t>Реальна дохідність 10-річних державних облігацій*, %</t>
  </si>
  <si>
    <t>* На основі облігацій, захищених від інфляції.</t>
  </si>
  <si>
    <t>* Based on inflation-protected bonds.</t>
  </si>
  <si>
    <t>Джерело: Bloomberg.</t>
  </si>
  <si>
    <t>Source: Bloomberg.</t>
  </si>
  <si>
    <t>Іпотечна ставка, фіксована на 3 роки, %</t>
  </si>
  <si>
    <t>3-year fixed mortgage rates, %</t>
  </si>
  <si>
    <t>Співвідношення ціни на житло до доходу</t>
  </si>
  <si>
    <t>Нові кредити</t>
  </si>
  <si>
    <t>House price to income ratio</t>
  </si>
  <si>
    <t>Existing loans*</t>
  </si>
  <si>
    <t>New loans</t>
  </si>
  <si>
    <t>IT</t>
  </si>
  <si>
    <t>Фінляндія</t>
  </si>
  <si>
    <t>Finland</t>
  </si>
  <si>
    <t>FI</t>
  </si>
  <si>
    <t>Греція</t>
  </si>
  <si>
    <t>Greece</t>
  </si>
  <si>
    <t>GR</t>
  </si>
  <si>
    <t>Ірландія</t>
  </si>
  <si>
    <t>Ireland</t>
  </si>
  <si>
    <t>IE</t>
  </si>
  <si>
    <t>DE</t>
  </si>
  <si>
    <t>Іспанія</t>
  </si>
  <si>
    <t>Spain</t>
  </si>
  <si>
    <t>ES</t>
  </si>
  <si>
    <t>Португалія</t>
  </si>
  <si>
    <t>Portugal</t>
  </si>
  <si>
    <t>PT</t>
  </si>
  <si>
    <t>FR</t>
  </si>
  <si>
    <t>Бельгія</t>
  </si>
  <si>
    <t>Belgium</t>
  </si>
  <si>
    <t>BE</t>
  </si>
  <si>
    <t>Denmark</t>
  </si>
  <si>
    <t>DK</t>
  </si>
  <si>
    <t>Австралія</t>
  </si>
  <si>
    <t>Australia</t>
  </si>
  <si>
    <t>AU</t>
  </si>
  <si>
    <t>Австрія</t>
  </si>
  <si>
    <t>Austria</t>
  </si>
  <si>
    <t>AT</t>
  </si>
  <si>
    <t>NL</t>
  </si>
  <si>
    <t>Співвідношення ціни на житло до доходу та частка іпотечних кредитів із плаваючою ставкою**</t>
  </si>
  <si>
    <t>** Включає також кредити зі ставкою, що фіксована на менш ніж рік.</t>
  </si>
  <si>
    <t>Джерело: OECD, EMF, ECB, RBA, RBNZ, Bank of Canada, MBA, розрахунки НБУ.</t>
  </si>
  <si>
    <t>Source: OECD, EMF, ECB, RBA, RBNZ, Bank of Canada, MBA, NBU staff estimates.</t>
  </si>
  <si>
    <t>Різниця дохідностей між 10-річними державними облігаціями Німеччини і окремих країн Єврозони, в.п.</t>
  </si>
  <si>
    <t>Частка облігацій з плаваючою ставкою, %</t>
  </si>
  <si>
    <t>Share of variable-rate bonds, %</t>
  </si>
  <si>
    <t>Середня кількість років до погашення (п.ш.)</t>
  </si>
  <si>
    <t>Average residual maturity in years (RHS)</t>
  </si>
  <si>
    <t>Травень 2013</t>
  </si>
  <si>
    <t>Січень 2019</t>
  </si>
  <si>
    <t>May 2013</t>
  </si>
  <si>
    <t>January 2019</t>
  </si>
  <si>
    <t>Частка облігацій з плаваючою ставкою та середня кількість років до погашення усіх державних облігацій</t>
  </si>
  <si>
    <t>Share of variable-rate bonds and average residual maturity for total government debt securities in years</t>
  </si>
  <si>
    <t>Джерело: ЄЦБ.</t>
  </si>
  <si>
    <t>Source: ECB.</t>
  </si>
  <si>
    <t>B.1.5</t>
  </si>
  <si>
    <t>J.P. Morgan’s EMBI+ Sovereign Spread, б.п.</t>
  </si>
  <si>
    <t>Іноземна валюта</t>
  </si>
  <si>
    <t>Національна валюта</t>
  </si>
  <si>
    <t>Потреби у фінансуванні* (п.ш.)</t>
  </si>
  <si>
    <t>Резерви, викл. золото (п.ш.)</t>
  </si>
  <si>
    <t>Foreign currency</t>
  </si>
  <si>
    <t>Local currency</t>
  </si>
  <si>
    <t>Financing needs* (RHS)</t>
  </si>
  <si>
    <t>Reserves, excl. gold (RHS)</t>
  </si>
  <si>
    <t>Ефіопія</t>
  </si>
  <si>
    <t>Ethiopia</t>
  </si>
  <si>
    <t>ET</t>
  </si>
  <si>
    <t>Аргентина</t>
  </si>
  <si>
    <t>Argentina</t>
  </si>
  <si>
    <t>AR</t>
  </si>
  <si>
    <t>Шрі Ланка</t>
  </si>
  <si>
    <t>Sri Lanka</t>
  </si>
  <si>
    <t>LK</t>
  </si>
  <si>
    <t>B.1.6</t>
  </si>
  <si>
    <t>B.1.7</t>
  </si>
  <si>
    <t>Енергетичні товари</t>
  </si>
  <si>
    <t>Усі товари</t>
  </si>
  <si>
    <t>Non-energy</t>
  </si>
  <si>
    <t>PL*</t>
  </si>
  <si>
    <t>EG*</t>
  </si>
  <si>
    <t>CN</t>
  </si>
  <si>
    <t>Джерело: UN Comtrade Database, МВФ, національні статистичні агенції, розрахунки НБУ.</t>
  </si>
  <si>
    <t>Source: UN Comtrade Database, IMF, national statistical agencies, NBU staff estimates.</t>
  </si>
  <si>
    <t>Вставка 1. Посилення світових фінансових умов: борговий дев’ятий вал</t>
  </si>
  <si>
    <t>Box 1. Tightening of global financial conditions: sneaker wave of debt</t>
  </si>
  <si>
    <t>25.07</t>
  </si>
  <si>
    <t>01.08</t>
  </si>
  <si>
    <t>08.08</t>
  </si>
  <si>
    <t>15.08</t>
  </si>
  <si>
    <t>22.08</t>
  </si>
  <si>
    <t>29.08</t>
  </si>
  <si>
    <t>05.09</t>
  </si>
  <si>
    <t>12.09</t>
  </si>
  <si>
    <t>19.09</t>
  </si>
  <si>
    <t>26.09</t>
  </si>
  <si>
    <t>03.10</t>
  </si>
  <si>
    <t>10.10</t>
  </si>
  <si>
    <t>17.10</t>
  </si>
  <si>
    <t>Оборот закладів харчування*</t>
  </si>
  <si>
    <t>Turnover of café and restaurants*</t>
  </si>
  <si>
    <t>Чавун</t>
  </si>
  <si>
    <t>Сталь</t>
  </si>
  <si>
    <t>Прокат</t>
  </si>
  <si>
    <t xml:space="preserve">Середньодобове виробництво сталі, чавуну, прокату, тис. т </t>
  </si>
  <si>
    <t>Cast iron</t>
  </si>
  <si>
    <t>Steel</t>
  </si>
  <si>
    <t xml:space="preserve">Rolled steel </t>
  </si>
  <si>
    <t>Average daily production of steel, cast iron and rolled steel, thousand tons</t>
  </si>
  <si>
    <t>Джерело: Укрметалургпром.</t>
  </si>
  <si>
    <t>Ріпак</t>
  </si>
  <si>
    <t>Обсяги врожаю окремих культур станом на 30.09.22, млн т</t>
  </si>
  <si>
    <t>Rapeseed</t>
  </si>
  <si>
    <t>Джерело: ДССУ, МінАПК.</t>
  </si>
  <si>
    <t>Source: SSSU, Ministry of agriculture of Ukraine.</t>
  </si>
  <si>
    <t>Добувна</t>
  </si>
  <si>
    <t>Переробна</t>
  </si>
  <si>
    <t>ІДО за базовими видами діяльності, %</t>
  </si>
  <si>
    <t>Mining</t>
  </si>
  <si>
    <t>Manufacturing</t>
  </si>
  <si>
    <t>BEI for base sectors, %</t>
  </si>
  <si>
    <t>Виїхали, попередній прогноз</t>
  </si>
  <si>
    <t>Повернулися, попередній прогноз</t>
  </si>
  <si>
    <t>Залишилися, попередній прогноз</t>
  </si>
  <si>
    <t>Left, previous forecast</t>
  </si>
  <si>
    <t>Returned, previous forecast</t>
  </si>
  <si>
    <t>Stayed, previous forecast</t>
  </si>
  <si>
    <t>* Заштриховані стовпчики та пунктирні лінії – попередній прогноз, опублікований в Інфляційному звіті за липень 2022 року.</t>
  </si>
  <si>
    <t>Найближчим часом</t>
  </si>
  <si>
    <t xml:space="preserve">Плани щодо повернення в Україну, % відповідей </t>
  </si>
  <si>
    <t>Стане безпечно у місці постійного проживання</t>
  </si>
  <si>
    <t xml:space="preserve">Plans to return to Ukraine, % of answers </t>
  </si>
  <si>
    <t>Відновить роботу підприємство або знайдеться робота</t>
  </si>
  <si>
    <t>Once company resumes work or they find a job</t>
  </si>
  <si>
    <t>Відразу після закінчення війни</t>
  </si>
  <si>
    <t>Immediately after the end of the war</t>
  </si>
  <si>
    <t>In a year or a few years
after the war</t>
  </si>
  <si>
    <t>Не планують повертатися взагалі</t>
  </si>
  <si>
    <t>Do not plan to return at all</t>
  </si>
  <si>
    <t>Важко відповісти</t>
  </si>
  <si>
    <t>Difficult to answer</t>
  </si>
  <si>
    <t>Джерело: Опитування Центру Разумкова (липень-серпень 2022 року).</t>
  </si>
  <si>
    <t>Source: Razumkov Centre Survey (July-August 2022).</t>
  </si>
  <si>
    <t>ДСЗУ</t>
  </si>
  <si>
    <t>Кількість претендентів на одну вакансію, осіб</t>
  </si>
  <si>
    <t>SESU</t>
  </si>
  <si>
    <t>Number of applicants for one vacancy, persons</t>
  </si>
  <si>
    <t>Джерело: ДСЗУ, work.ua, розрахунки НБУ</t>
  </si>
  <si>
    <t>Номінальна</t>
  </si>
  <si>
    <t>Реальна</t>
  </si>
  <si>
    <t>Середня зарплата в Україні, з якої сплачено страхові внески, % р/р </t>
  </si>
  <si>
    <t>Nominal</t>
  </si>
  <si>
    <t>Real</t>
  </si>
  <si>
    <t>Очікування щодо зміни кількості працівників у наступні 12 міс. за видами діяльності (баланс відповідей), в. п.</t>
  </si>
  <si>
    <t>Work.ua*</t>
  </si>
  <si>
    <t>* В середньому за місяць.</t>
  </si>
  <si>
    <t>* Average per month.</t>
  </si>
  <si>
    <t>Джерело: ПФУ, розрахунки НБУ.</t>
  </si>
  <si>
    <t>Source: PFU, NBU staff estimates.</t>
  </si>
  <si>
    <t>2.3.9</t>
  </si>
  <si>
    <t>Очікування щодо зміни витрат на оплату праці одного найманого працівника у наступні 12 міс. за видами діяльності (баланс відповідей), %</t>
  </si>
  <si>
    <t>Expectations regarding changes in labor costs per employee in the next 12 months by type of activity (balance of answers), %</t>
  </si>
  <si>
    <t>Поточний рахунок (без урахування грантів), млрд дол США</t>
  </si>
  <si>
    <t>Річна зміна (попередній прогноз)</t>
  </si>
  <si>
    <t>Annual changes (previous)</t>
  </si>
  <si>
    <t>Annual change (previous)</t>
  </si>
  <si>
    <t>* Вкл. некомерційні організації, що обслуговують домогосподарства.</t>
  </si>
  <si>
    <t>Розрив ВВП, % потенційного ВВП (попередній прогноз)</t>
  </si>
  <si>
    <t>GDP gap, % of potential GDP</t>
  </si>
  <si>
    <t>GDP gap, % of potential GDP (previous forecast)</t>
  </si>
  <si>
    <t>Лип</t>
  </si>
  <si>
    <t>Сер</t>
  </si>
  <si>
    <t>Вер</t>
  </si>
  <si>
    <t>Jul</t>
  </si>
  <si>
    <t>Aug</t>
  </si>
  <si>
    <t>* Дефльована на модельні очікування (КПМ).</t>
  </si>
  <si>
    <t>* Deflated by model expectations (QPM).</t>
  </si>
  <si>
    <t>Відгук % за депо ДГ (модель)</t>
  </si>
  <si>
    <t>Довірчий інтервал 95%</t>
  </si>
  <si>
    <t>3М депозит (факт)</t>
  </si>
  <si>
    <t>6М депозит (факт)</t>
  </si>
  <si>
    <t>12М депозит (факт)</t>
  </si>
  <si>
    <t>Модельний* та фактичний** відгук за депозитами домогосподарств на шок монетарної політики, в.п.</t>
  </si>
  <si>
    <t>Policy rate</t>
  </si>
  <si>
    <t>Deposits (HH)</t>
  </si>
  <si>
    <t>Confidence bands 95%</t>
  </si>
  <si>
    <t>3М depo (fact)</t>
  </si>
  <si>
    <t>6М depo (fact)</t>
  </si>
  <si>
    <t>12М depo (fact)</t>
  </si>
  <si>
    <t xml:space="preserve">* Оцінки НБУ на проміжку 2015-2021 років на основі ARDL моделі Pesaran and Shin (1995). </t>
  </si>
  <si>
    <t>* NBU estimates for the period 2015-2021 based on the ARDL model of Pesaran and Shin (1995).</t>
  </si>
  <si>
    <t>**5-day (working days) moving average UIRD.</t>
  </si>
  <si>
    <t>Середньозважені гривневі процентні ставки за строковими депозитами фізичних осіб, %</t>
  </si>
  <si>
    <t>Weighted average hryvnia interest rates on term deposits of individuals, %</t>
  </si>
  <si>
    <t>Банки з державною часткою</t>
  </si>
  <si>
    <t xml:space="preserve">State-owned </t>
  </si>
  <si>
    <t>Банки іноземних банківських груп</t>
  </si>
  <si>
    <t>Foreign banking groups</t>
  </si>
  <si>
    <t>Банки з приватним капіталом</t>
  </si>
  <si>
    <t>With private capital</t>
  </si>
  <si>
    <t>All banks</t>
  </si>
  <si>
    <t>Weighted average hryvnia interest rates on deposits of NFC with a term of more than 1 month, %</t>
  </si>
  <si>
    <t>До року, вторинний ринок</t>
  </si>
  <si>
    <t>Понад рік, вторинний ринок</t>
  </si>
  <si>
    <t>До року, первинний ринок</t>
  </si>
  <si>
    <t>Понад рік, первинний ринок</t>
  </si>
  <si>
    <t>Дохідність гривневих ОВДП*, % річних</t>
  </si>
  <si>
    <t>Up to 1 Y, secondary market</t>
  </si>
  <si>
    <t>More than 1 Y, secondary market</t>
  </si>
  <si>
    <t>Up to 1 Y, primary market</t>
  </si>
  <si>
    <t>More than 1 Y, primary market</t>
  </si>
  <si>
    <t>Factors affecting the liquidity of the banking system (correspondent accounts +DC), bl UAH</t>
  </si>
  <si>
    <t>Currency in circulation</t>
  </si>
  <si>
    <t>Готівка</t>
  </si>
  <si>
    <t>Зміна коррахунків+ДС</t>
  </si>
  <si>
    <t>Коррахунки банків</t>
  </si>
  <si>
    <t>Депозитні сертифікати (вкл. короткострокові)</t>
  </si>
  <si>
    <t>Correspondent accounts</t>
  </si>
  <si>
    <t xml:space="preserve">Banking system liquidity*, % of GDP
</t>
  </si>
  <si>
    <t>* As of August 2022.</t>
  </si>
  <si>
    <t>Джерело: національні банки, МВФ, розрахунки НБУ.</t>
  </si>
  <si>
    <t>Purchase on the gray market</t>
  </si>
  <si>
    <t>Selling on the gray market</t>
  </si>
  <si>
    <t xml:space="preserve">Real GDP of selected countries and weighted average of annual GDP growth of Ukraine’s MTP countries (UAwGDP), % yoy </t>
  </si>
  <si>
    <t xml:space="preserve">World crude oil prices (USD/bbl) and Netherlands TTF natural gas prices (USD/kcm) </t>
  </si>
  <si>
    <t>Real yields on 10-year government bonds*, %</t>
  </si>
  <si>
    <t>House price to income ratio and share of mortgages with variable rates**</t>
  </si>
  <si>
    <t>** Includes also mortgages with rates fixed for less than 1 year.</t>
  </si>
  <si>
    <t>Spreads between 10-year government bonds of Germany and selected euro area countries, pp</t>
  </si>
  <si>
    <t>J.P. Morgan’s EMBI+ Sovereign Spread, bp</t>
  </si>
  <si>
    <t>Prices for A-95 petrol, % yoy</t>
  </si>
  <si>
    <t>Contributions of factors to the change in price of A-95 petrol, pp</t>
  </si>
  <si>
    <t>Weights updated for price changes</t>
  </si>
  <si>
    <t>New normalized weights</t>
  </si>
  <si>
    <t>Source: Ukrmetalurgprom.</t>
  </si>
  <si>
    <t>Harvest volumes of selected crops as of 30.09.22, million tons</t>
  </si>
  <si>
    <t>Number of migrants staying abroad, millions (at the end of the quarter)</t>
  </si>
  <si>
    <t>* Shaded columns and dashed lines indicate the preliminary forecasts published in the July 2022 IR.</t>
  </si>
  <si>
    <t>In the near future</t>
  </si>
  <si>
    <t>Once it is safe in the place of permanent residence</t>
  </si>
  <si>
    <t>Через рік або через кілька років після війни</t>
  </si>
  <si>
    <t>Source: SESU, work.ua, NBU staff estimates.</t>
  </si>
  <si>
    <t xml:space="preserve">Average salary in Ukraine, from which insurance contributions were paid, % yoy </t>
  </si>
  <si>
    <t>FX cash sale*</t>
  </si>
  <si>
    <t>PPG debt**</t>
  </si>
  <si>
    <t>Euro-currency share in financial settlements by selected indicators, %</t>
  </si>
  <si>
    <t>Джерело: НБУ, МФУ.</t>
  </si>
  <si>
    <t>набрання чинності ПВЗВТ з ЄС</t>
  </si>
  <si>
    <t>the FTAA with the EU enters into force</t>
  </si>
  <si>
    <t>the course towards the EU is enshrined in the Constitution</t>
  </si>
  <si>
    <t>Geographical structure of Ukraine's trade in goods, %</t>
  </si>
  <si>
    <t>Share of euro-currency in Poland's trade settlements, %</t>
  </si>
  <si>
    <t>набрання чинності Угоди про Асоціацію з ЄС</t>
  </si>
  <si>
    <t>Simulated* and actual** response of household deposits to a monetary policy shock, p.p.</t>
  </si>
  <si>
    <t>The yield on hryvnia government bonds*, % per annum</t>
  </si>
  <si>
    <t>Change in correspondent accounts +DC</t>
  </si>
  <si>
    <t>Certificates of deposit (incl. short-term)</t>
  </si>
  <si>
    <t>Source: NBU, IMF, NBU`s estimates.</t>
  </si>
  <si>
    <t>Current account (baseline scenario)</t>
  </si>
  <si>
    <t>Difference between the scenarios</t>
  </si>
  <si>
    <t>Financial account (baseline scenario)</t>
  </si>
  <si>
    <t>International reserves (baseline scenario)</t>
  </si>
  <si>
    <t>Джерело: офіційні сторінки центральних банків, Focus Economics, Trading Economics, станом на 26.10.22 за виключенням Бразилії.</t>
  </si>
  <si>
    <t>Source: official web pages of central banks, Focus Economics, Trading Economics, as of 26.10.22, excluding Brazil.</t>
  </si>
  <si>
    <t>* Використовуються для розрахунку ІСЦ у 2022 році.</t>
  </si>
  <si>
    <t>* Used in CPI computation in 2022.</t>
  </si>
  <si>
    <r>
      <t xml:space="preserve">Джерело: </t>
    </r>
    <r>
      <rPr>
        <u/>
        <sz val="10"/>
        <color theme="0"/>
        <rFont val="Arial"/>
        <family val="2"/>
        <charset val="204"/>
      </rPr>
      <t>UNHCR</t>
    </r>
    <r>
      <rPr>
        <sz val="10"/>
        <color theme="0"/>
        <rFont val="Arial"/>
        <family val="2"/>
        <charset val="204"/>
      </rPr>
      <t>, оцінки НБУ.</t>
    </r>
  </si>
  <si>
    <r>
      <t xml:space="preserve">Source: </t>
    </r>
    <r>
      <rPr>
        <u/>
        <sz val="10"/>
        <color theme="0"/>
        <rFont val="Arial"/>
        <family val="2"/>
        <charset val="204"/>
      </rPr>
      <t>UNHCR</t>
    </r>
    <r>
      <rPr>
        <sz val="10"/>
        <color theme="0"/>
        <rFont val="Arial"/>
        <family val="2"/>
        <charset val="204"/>
      </rPr>
      <t>, NBU staff estimates.</t>
    </r>
  </si>
  <si>
    <t>* Останні дані – за 24.10.2022.</t>
  </si>
  <si>
    <t>* As of 24 October 2022.</t>
  </si>
  <si>
    <t>* Останні дані – за 25.10.2022.</t>
  </si>
  <si>
    <t xml:space="preserve">Ліквідність банківської системи*, % до ВВП
</t>
  </si>
  <si>
    <t>* Станом на кінець серпня 2022 року.</t>
  </si>
  <si>
    <t>Попит на валюту</t>
  </si>
  <si>
    <t>Demand for foreign currency</t>
  </si>
  <si>
    <t>Пропозиція валюти клієнтами</t>
  </si>
  <si>
    <t>Clients' supply of foreign currency</t>
  </si>
  <si>
    <t xml:space="preserve">** П’ятиденна (робочі дні) ковзна середня UIRD. </t>
  </si>
  <si>
    <t>Середньозважені гривневі процентні ставки за депозитами суб'єктів господарювання строком більше одного місяця, %</t>
  </si>
  <si>
    <t>* As of 25 October 2022.</t>
  </si>
  <si>
    <t>Чинники впливу на ліквідність банківської системи (коррахунки+ДС), млрд грн</t>
  </si>
  <si>
    <t>HU*</t>
  </si>
  <si>
    <t>Баланс торгівлі товарами за січень-серпень, % ВВП</t>
  </si>
  <si>
    <t>Goods trade balance for January-August, % of GDP</t>
  </si>
  <si>
    <t>* Для Польщі та Угорщини – за 7 місяців, для Єгипту – за 6 місяців</t>
  </si>
  <si>
    <t>* For Poland and Hungary data is for 7 months, for Egypt it is for 6 months.</t>
  </si>
  <si>
    <t>Вересень 2022</t>
  </si>
  <si>
    <t>September 2022</t>
  </si>
  <si>
    <t>Розподіл зовнішнього боргу ЕМ за валютами, потреби у фінансуванні та валютні резерви, % ВВП, на початку року</t>
  </si>
  <si>
    <t>EM external debt by currency, financing needs, and foreign reserves, % of GDP, at the beginning of the year</t>
  </si>
  <si>
    <t>* Різниця короткострокового зовнішнього боргу (за первинним терміном погашення) на початок року і балансу поточного рахунку.</t>
  </si>
  <si>
    <t>* Short-term external debt (on an original maturity basis) at the beginning of the year minus the current account balance.</t>
  </si>
  <si>
    <t>Джерело: IIF, Світовий банк, МВФ.</t>
  </si>
  <si>
    <t>Source: IIF, World Bank, IMF.</t>
  </si>
  <si>
    <t>* Для країн, що не мають такої статистики, розраховано як середнє частки нових іпотек із плаваючою ставкою з 2013 до 2022 року.</t>
  </si>
  <si>
    <t>* For countries that do not have such statistics, it is calculated as the average share of new mortgages with variable rates during 2013-22.</t>
  </si>
  <si>
    <t>ІII.22</t>
  </si>
  <si>
    <t>IІ.22</t>
  </si>
  <si>
    <t>IIІ.22</t>
  </si>
  <si>
    <t xml:space="preserve">*ВВП за 2022 рік –  оцінка НБУ на підставі квартальних даних. </t>
  </si>
  <si>
    <t>Джерело: МФУ, ДССУ, розрахунки НБУ.</t>
  </si>
  <si>
    <t>Широкий дефіцит СЗДУ, державний та гарантований державою борг, % ВВП</t>
  </si>
  <si>
    <t>Broad public sector deficit, public and publicly guaranteed debt, % of GDP</t>
  </si>
  <si>
    <t>Exports of key food products by mode of transport, m t</t>
  </si>
  <si>
    <t>Absolute annual change in merchandise exports, USD bn</t>
  </si>
  <si>
    <t>Позики</t>
  </si>
  <si>
    <t>Інші чисті запозичення</t>
  </si>
  <si>
    <t>Loans</t>
  </si>
  <si>
    <t>Отримано</t>
  </si>
  <si>
    <t>Обіцяно</t>
  </si>
  <si>
    <t>усього: 31.1 млрд дол.
отримано: 22.6 млрд дол
обіцяно: 8.5 млрд дол.</t>
  </si>
  <si>
    <t>Disbursed</t>
  </si>
  <si>
    <t>Committed, not yet disbursed</t>
  </si>
  <si>
    <t>total: USD 31.1 bn        loans: USD 22.6 bn      grants: USD 8.5 bn</t>
  </si>
  <si>
    <t>Сполучене Королівство</t>
  </si>
  <si>
    <t>Сполуч. Королівство</t>
  </si>
  <si>
    <t>01-
09.22</t>
  </si>
  <si>
    <t>Попит і пропозиція на міжбанківському валютному ринку, інтервенції НБУ, млрд дол., та офіційний курс гривні до долара у 2022 році</t>
  </si>
  <si>
    <t>Demand and supply in the interbank FX market and NBU interventions, USD bn, and official exchange rate in 2022</t>
  </si>
  <si>
    <t xml:space="preserve">* The volume of purchases/sales of noncash foreign currency by banks' clients on the terms "tod", "tom", "spot", and the balance of banks' transactions at the expense of their own position. </t>
  </si>
  <si>
    <t>* У 2022 році дані в середньому за березень-серпень.</t>
  </si>
  <si>
    <t>* For 2022, simple average for March-September.</t>
  </si>
  <si>
    <t>** У 2022 році дані станом на кінець липня.</t>
  </si>
  <si>
    <t>** In 2022, data as of end of July.</t>
  </si>
  <si>
    <t>Наявні кредити*</t>
  </si>
  <si>
    <t>Джерело: Bloomberg (у виносці усі ряди зазначені по лівій шкалі).</t>
  </si>
  <si>
    <t>Source: Bloomberg (all rows are on the left-hand side in the supplement).</t>
  </si>
  <si>
    <t>* Станом на 20 жовтня 2022 року.</t>
  </si>
  <si>
    <t>* As of 20 October 2022.</t>
  </si>
  <si>
    <t xml:space="preserve">* Викуп НБУ військових ОВДП (+) / погашення та дохід за ОВДП (-) у портфелі НБУ. </t>
  </si>
  <si>
    <t>* The NBU's purchase of the war bonds (+) / principal and interest payments on government bonds (-) in the NBU's portfolio.</t>
  </si>
  <si>
    <t>Обсяги міжнародної фінансової допомоги у 2022 році з початку повномасштабної війни*, млрд дол.</t>
  </si>
  <si>
    <t>International financial assistance in 2022 since the beginning of the full-scale war*, USD bn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</si>
</sst>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2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-* #,##0\ _₴_-;\-* #,##0\ _₴_-;_-* &quot;-&quot;\ _₴_-;_-@_-"/>
    <numFmt numFmtId="169" formatCode="_-* #,##0.00\ _₴_-;\-* #,##0.00\ _₴_-;_-* &quot;-&quot;??\ _₴_-;_-@_-"/>
    <numFmt numFmtId="170" formatCode="_-* #,##0_₴_-;\-* #,##0_₴_-;_-* &quot;-&quot;_₴_-;_-@_-"/>
    <numFmt numFmtId="171" formatCode="_-* #,##0.00_₴_-;\-* #,##0.00_₴_-;_-* &quot;-&quot;??_₴_-;_-@_-"/>
    <numFmt numFmtId="172" formatCode="#,##0&quot;р.&quot;;[Red]\-#,##0&quot;р.&quot;"/>
    <numFmt numFmtId="173" formatCode="#,##0.00&quot;р.&quot;;\-#,##0.00&quot;р.&quot;"/>
    <numFmt numFmtId="174" formatCode="_-* #,##0&quot;р.&quot;_-;\-* #,##0&quot;р.&quot;_-;_-* &quot;-&quot;&quot;р.&quot;_-;_-@_-"/>
    <numFmt numFmtId="175" formatCode="_-* #,##0_р_._-;\-* #,##0_р_._-;_-* &quot;-&quot;_р_._-;_-@_-"/>
    <numFmt numFmtId="176" formatCode="_-* #,##0.00_р_._-;\-* #,##0.00_р_._-;_-* &quot;-&quot;??_р_._-;_-@_-"/>
    <numFmt numFmtId="177" formatCode="0.0"/>
    <numFmt numFmtId="178" formatCode="mm/yyyy"/>
    <numFmt numFmtId="179" formatCode="mm/yy"/>
    <numFmt numFmtId="180" formatCode="#,##0.0"/>
    <numFmt numFmtId="181" formatCode="_-* #,##0.00\ _г_р_н_._-;\-* #,##0.00\ _г_р_н_._-;_-* &quot;-&quot;??\ _г_р_н_._-;_-@_-"/>
    <numFmt numFmtId="182" formatCode="dd/mm/yy;@"/>
    <numFmt numFmtId="183" formatCode="0.000"/>
    <numFmt numFmtId="184" formatCode="#,##0\ &quot;грн.&quot;;[Red]\-#,##0\ &quot;грн.&quot;"/>
    <numFmt numFmtId="185" formatCode="&quot;Ј&quot;#,##0.00;[Red]\-&quot;Ј&quot;#,##0.00"/>
    <numFmt numFmtId="186" formatCode="#."/>
    <numFmt numFmtId="187" formatCode="_-* #,##0\ _г_р_н_._-;\-* #,##0\ _г_р_н_._-;_-* &quot;-&quot;\ _г_р_н_._-;_-@_-"/>
    <numFmt numFmtId="188" formatCode="#,##0.000"/>
    <numFmt numFmtId="189" formatCode="&quot;   &quot;@"/>
    <numFmt numFmtId="190" formatCode="&quot;      &quot;@"/>
    <numFmt numFmtId="191" formatCode="&quot;         &quot;@"/>
    <numFmt numFmtId="192" formatCode="&quot;            &quot;@"/>
    <numFmt numFmtId="193" formatCode="&quot;               &quot;@"/>
    <numFmt numFmtId="194" formatCode="0.000_)"/>
    <numFmt numFmtId="195" formatCode="_-&quot;$&quot;* #,##0_-;\-&quot;$&quot;* #,##0_-;_-&quot;$&quot;* &quot;-&quot;_-;_-@_-"/>
    <numFmt numFmtId="196" formatCode="_([$€-2]* #,##0.00_);_([$€-2]* \(#,##0.00\);_([$€-2]* &quot;-&quot;??_)"/>
    <numFmt numFmtId="197" formatCode="_-* #,##0\ _F_t_-;\-* #,##0\ _F_t_-;_-* &quot;-&quot;\ _F_t_-;_-@_-"/>
    <numFmt numFmtId="198" formatCode="_-* #,##0.00\ _F_t_-;\-* #,##0.00\ _F_t_-;_-* &quot;-&quot;??\ _F_t_-;_-@_-"/>
    <numFmt numFmtId="199" formatCode="[&gt;0.05]#,##0.0;[&lt;-0.05]\-#,##0.0;\-\-&quot; &quot;;"/>
    <numFmt numFmtId="200" formatCode="[&gt;0.5]#,##0;[&lt;-0.5]\-#,##0;\-\-&quot; &quot;;"/>
    <numFmt numFmtId="201" formatCode="#,##0\ &quot;Kč&quot;;\-#,##0\ &quot;Kč&quot;"/>
    <numFmt numFmtId="202" formatCode="[&gt;=0.05]#,##0.0;[&lt;=-0.05]\-#,##0.0;?0.0"/>
    <numFmt numFmtId="203" formatCode="_-* #,##0\ &quot;Ft&quot;_-;\-* #,##0\ &quot;Ft&quot;_-;_-* &quot;-&quot;\ &quot;Ft&quot;_-;_-@_-"/>
    <numFmt numFmtId="204" formatCode="_-* #,##0.00\ &quot;Ft&quot;_-;\-* #,##0.00\ &quot;Ft&quot;_-;_-* &quot;-&quot;??\ &quot;Ft&quot;_-;_-@_-"/>
    <numFmt numFmtId="205" formatCode="[Black]#,##0.0;[Black]\-#,##0.0;;"/>
    <numFmt numFmtId="206" formatCode="[Black][&gt;0.05]#,##0.0;[Black][&lt;-0.05]\-#,##0.0;;"/>
    <numFmt numFmtId="207" formatCode="[Black][&gt;0.5]#,##0;[Black][&lt;-0.5]\-#,##0;;"/>
    <numFmt numFmtId="208" formatCode="#,##0.0____"/>
    <numFmt numFmtId="209" formatCode="_-* #,##0.00\ _р_._-;\-* #,##0.00\ _р_._-;_-* &quot;-&quot;??\ _р_._-;_-@_-"/>
    <numFmt numFmtId="210" formatCode="_-* #,##0.00\ &quot;р.&quot;_-;\-* #,##0.00\ &quot;р.&quot;_-;_-* &quot;-&quot;??\ &quot;р.&quot;_-;_-@_-"/>
    <numFmt numFmtId="211" formatCode="\M\o\n\t\h\ \D.\y\y\y\y"/>
    <numFmt numFmtId="212" formatCode="General_)"/>
    <numFmt numFmtId="213" formatCode="[$-409]d\-mmm\-yy;@"/>
    <numFmt numFmtId="214" formatCode="#,##0;[Red]\(#,##0\)"/>
    <numFmt numFmtId="215" formatCode="_-[$€-2]* #,##0.00_-;\-[$€-2]* #,##0.00_-;_-[$€-2]* &quot;-&quot;??_-"/>
    <numFmt numFmtId="216" formatCode="#,#00"/>
    <numFmt numFmtId="217" formatCode="###\ ##0.000"/>
    <numFmt numFmtId="218" formatCode="#,"/>
    <numFmt numFmtId="219" formatCode="0_)"/>
    <numFmt numFmtId="220" formatCode="&quot;Cr$&quot;#,##0_);[Red]\(&quot;Cr$&quot;#,##0\)"/>
    <numFmt numFmtId="221" formatCode="&quot;Cr$&quot;#,##0.00_);[Red]\(&quot;Cr$&quot;#,##0.00\)"/>
    <numFmt numFmtId="222" formatCode="\$#,"/>
    <numFmt numFmtId="223" formatCode="&quot;$&quot;#,#00"/>
    <numFmt numFmtId="224" formatCode="&quot;$&quot;#,"/>
    <numFmt numFmtId="225" formatCode="0.00_)"/>
    <numFmt numFmtId="226" formatCode="[$-418]d\-mmm\-yy;@"/>
    <numFmt numFmtId="227" formatCode="%#,#00"/>
    <numFmt numFmtId="228" formatCode="#.##000"/>
    <numFmt numFmtId="229" formatCode="dd\-mmm\-yy_)"/>
    <numFmt numFmtId="230" formatCode="#.##0,"/>
    <numFmt numFmtId="231" formatCode="#,##0.000000"/>
    <numFmt numFmtId="232" formatCode="General\ \ \ \ \ \ "/>
    <numFmt numFmtId="233" formatCode="0.0\ \ \ \ \ \ \ \ "/>
    <numFmt numFmtId="234" formatCode="mmmm\ yyyy"/>
    <numFmt numFmtId="235" formatCode="#,##0.0_ ;[Red]\-#,##0.0\ "/>
    <numFmt numFmtId="236" formatCode="0.0;\(0.0\);\ ;\-"/>
    <numFmt numFmtId="237" formatCode="_-* #,##0.00\ &quot;грн.&quot;_-;\-* #,##0.00\ &quot;грн.&quot;_-;_-* &quot;-&quot;??\ &quot;грн.&quot;_-;_-@_-"/>
    <numFmt numFmtId="238" formatCode="_-* #,##0\ _р_._-;\-* #,##0\ _р_._-;_-* &quot;-&quot;\ _р_._-;_-@_-"/>
    <numFmt numFmtId="239" formatCode="[$-409]mmm\-yy;@"/>
    <numFmt numFmtId="240" formatCode="_-* #,##0.00_ _-;\-* #,##0.00_ _-;_-* &quot;-&quot;??_ _-;_-@_-"/>
    <numFmt numFmtId="241" formatCode="#,##0&quot; р.&quot;;[Red]\-#,##0&quot; р.&quot;"/>
    <numFmt numFmtId="242" formatCode="_-* #,##0\ &quot;р.&quot;_-;\-* #,##0\ &quot;р.&quot;_-;_-* &quot;-&quot;\ &quot;р.&quot;_-;_-@_-"/>
    <numFmt numFmtId="243" formatCode="_-* #,##0.00\ [$€-1]_-;\-* #,##0.00\ [$€-1]_-;_-* &quot;-&quot;??\ [$€-1]_-"/>
    <numFmt numFmtId="244" formatCode="_-* ###0.00_-;\-* ###0.00_-;_-* &quot;-&quot;??_-;_-@_-"/>
    <numFmt numFmtId="245" formatCode="#,##0.0_ ;\-#,##0.0\ "/>
    <numFmt numFmtId="246" formatCode="yyyy"/>
    <numFmt numFmtId="247" formatCode="dd/mm/yyyy;@"/>
    <numFmt numFmtId="248" formatCode="#,##0.00_ ;\-#,##0.00\ "/>
    <numFmt numFmtId="249" formatCode="0.0000"/>
    <numFmt numFmtId="250" formatCode="[$-409]mmm/yy;@"/>
    <numFmt numFmtId="251" formatCode="dd/mm"/>
    <numFmt numFmtId="252" formatCode="[$-FC22]mmmyy;@"/>
    <numFmt numFmtId="253" formatCode="mm/yy;@"/>
  </numFmts>
  <fonts count="456">
    <font>
      <sz val="10"/>
      <name val="Arial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10"/>
      <color rgb="FF000000"/>
      <name val="Lucida Sans Unicode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9"/>
      <name val="Arial Cyr"/>
      <charset val="204"/>
    </font>
    <font>
      <sz val="10"/>
      <color indexed="8"/>
      <name val="MS Sans Serif"/>
      <charset val="204"/>
    </font>
    <font>
      <sz val="10"/>
      <color theme="0"/>
      <name val="Arial"/>
      <family val="2"/>
    </font>
    <font>
      <u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name val="Verdana"/>
      <family val="2"/>
      <charset val="204"/>
    </font>
    <font>
      <sz val="7.5"/>
      <color theme="0"/>
      <name val="Calibri"/>
      <family val="2"/>
    </font>
    <font>
      <sz val="12"/>
      <color theme="0"/>
      <name val="Arial"/>
      <family val="2"/>
      <scheme val="minor"/>
    </font>
    <font>
      <b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name val="Arial (Body)"/>
    </font>
    <font>
      <sz val="10"/>
      <color theme="1"/>
      <name val="Arial (Body)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sz val="10"/>
      <color indexed="12"/>
      <name val="Arial"/>
      <family val="2"/>
      <charset val="204"/>
    </font>
    <font>
      <sz val="10"/>
      <color rgb="FF333333"/>
      <name val="Arial"/>
      <family val="2"/>
      <charset val="204"/>
    </font>
    <font>
      <sz val="9"/>
      <name val="UkrainianKudriashov"/>
      <family val="1"/>
    </font>
    <font>
      <sz val="10"/>
      <color theme="1" tint="-0.499984740745262"/>
      <name val="Arial"/>
      <family val="2"/>
      <charset val="204"/>
    </font>
    <font>
      <sz val="8"/>
      <color indexed="8"/>
      <name val="Verdana"/>
      <family val="2"/>
      <charset val="204"/>
    </font>
    <font>
      <u/>
      <sz val="10"/>
      <name val="Arial"/>
      <family val="2"/>
      <charset val="204"/>
    </font>
    <font>
      <u/>
      <sz val="10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7.5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rgb="FF7030A0"/>
      <name val="Arial Cyr"/>
      <charset val="204"/>
    </font>
    <font>
      <sz val="7.5"/>
      <color theme="0"/>
      <name val="Arial"/>
      <family val="2"/>
      <charset val="204"/>
    </font>
    <font>
      <b/>
      <i/>
      <sz val="10"/>
      <name val="Arial"/>
      <family val="2"/>
      <charset val="204"/>
    </font>
    <font>
      <b/>
      <sz val="8.5"/>
      <name val="Arial"/>
      <family val="2"/>
      <charset val="204"/>
    </font>
    <font>
      <u/>
      <sz val="10"/>
      <name val="Arial"/>
      <family val="2"/>
      <charset val="204"/>
      <scheme val="minor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0"/>
      <name val="Calibri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sz val="8.4"/>
      <color indexed="8"/>
      <name val="Arial"/>
      <family val="2"/>
      <charset val="204"/>
    </font>
    <font>
      <i/>
      <sz val="10"/>
      <name val="Arial"/>
      <family val="2"/>
      <charset val="204"/>
    </font>
    <font>
      <sz val="7.5"/>
      <color rgb="FF000000"/>
      <name val="Arial"/>
      <family val="2"/>
    </font>
    <font>
      <b/>
      <sz val="7.5"/>
      <color rgb="FF000000"/>
      <name val="Arial"/>
      <family val="2"/>
    </font>
    <font>
      <sz val="9"/>
      <color rgb="FF057D46"/>
      <name val="Arial"/>
      <family val="2"/>
      <charset val="204"/>
    </font>
    <font>
      <u/>
      <sz val="10"/>
      <color theme="10"/>
      <name val="Arial"/>
      <family val="2"/>
      <charset val="204"/>
      <scheme val="major"/>
    </font>
    <font>
      <sz val="10"/>
      <name val="Arial"/>
      <family val="2"/>
      <charset val="204"/>
      <scheme val="major"/>
    </font>
    <font>
      <sz val="10"/>
      <color theme="0"/>
      <name val="Arial"/>
      <family val="2"/>
      <charset val="204"/>
      <scheme val="major"/>
    </font>
    <font>
      <sz val="10"/>
      <color theme="6"/>
      <name val="Arial"/>
      <family val="2"/>
      <charset val="204"/>
      <scheme val="major"/>
    </font>
    <font>
      <sz val="9"/>
      <color theme="1"/>
      <name val="Verdana"/>
      <family val="2"/>
      <charset val="204"/>
    </font>
    <font>
      <sz val="10"/>
      <color rgb="FF7030A0"/>
      <name val="Arial"/>
      <family val="2"/>
      <charset val="204"/>
    </font>
    <font>
      <sz val="11"/>
      <name val="Arial"/>
      <family val="2"/>
      <charset val="204"/>
      <scheme val="minor"/>
    </font>
    <font>
      <sz val="11"/>
      <color theme="0"/>
      <name val="Calibri"/>
      <family val="2"/>
    </font>
    <font>
      <sz val="10"/>
      <color theme="0"/>
      <name val="Arial (Body)"/>
    </font>
    <font>
      <sz val="11"/>
      <color theme="0"/>
      <name val="Arial (Body)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1B7C0"/>
        <bgColor indexed="64"/>
      </patternFill>
    </fill>
    <fill>
      <patternFill patternType="solid">
        <fgColor rgb="FFF8DBDF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/>
      <right/>
      <top/>
      <bottom style="medium">
        <color rgb="FFEA93A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0431">
    <xf numFmtId="0" fontId="0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13" fillId="0" borderId="0" applyNumberFormat="0" applyFill="0" applyBorder="0" applyAlignment="0" applyProtection="0"/>
    <xf numFmtId="0" fontId="106" fillId="0" borderId="0"/>
    <xf numFmtId="0" fontId="104" fillId="0" borderId="0"/>
    <xf numFmtId="0" fontId="103" fillId="0" borderId="0"/>
    <xf numFmtId="0" fontId="106" fillId="0" borderId="0"/>
    <xf numFmtId="0" fontId="102" fillId="0" borderId="0"/>
    <xf numFmtId="0" fontId="103" fillId="0" borderId="0"/>
    <xf numFmtId="0" fontId="107" fillId="0" borderId="0"/>
    <xf numFmtId="181" fontId="107" fillId="0" borderId="0" applyFont="0" applyFill="0" applyBorder="0" applyAlignment="0" applyProtection="0"/>
    <xf numFmtId="0" fontId="116" fillId="0" borderId="0"/>
    <xf numFmtId="0" fontId="107" fillId="0" borderId="0"/>
    <xf numFmtId="0" fontId="103" fillId="0" borderId="0"/>
    <xf numFmtId="181" fontId="117" fillId="0" borderId="0" applyFont="0" applyFill="0" applyBorder="0" applyAlignment="0" applyProtection="0"/>
    <xf numFmtId="0" fontId="103" fillId="0" borderId="0"/>
    <xf numFmtId="0" fontId="107" fillId="0" borderId="0"/>
    <xf numFmtId="0" fontId="106" fillId="0" borderId="0"/>
    <xf numFmtId="0" fontId="106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8" fillId="0" borderId="0"/>
    <xf numFmtId="0" fontId="97" fillId="0" borderId="0"/>
    <xf numFmtId="0" fontId="97" fillId="0" borderId="0"/>
    <xf numFmtId="0" fontId="96" fillId="0" borderId="0"/>
    <xf numFmtId="0" fontId="96" fillId="0" borderId="0"/>
    <xf numFmtId="0" fontId="107" fillId="0" borderId="0"/>
    <xf numFmtId="0" fontId="117" fillId="0" borderId="0"/>
    <xf numFmtId="0" fontId="95" fillId="0" borderId="0"/>
    <xf numFmtId="0" fontId="102" fillId="0" borderId="0"/>
    <xf numFmtId="0" fontId="128" fillId="0" borderId="0" applyNumberFormat="0" applyFill="0" applyBorder="0" applyAlignment="0" applyProtection="0"/>
    <xf numFmtId="0" fontId="94" fillId="0" borderId="0"/>
    <xf numFmtId="0" fontId="93" fillId="0" borderId="0"/>
    <xf numFmtId="0" fontId="93" fillId="0" borderId="0"/>
    <xf numFmtId="0" fontId="107" fillId="0" borderId="0"/>
    <xf numFmtId="0" fontId="106" fillId="0" borderId="0"/>
    <xf numFmtId="0" fontId="113" fillId="0" borderId="0" applyNumberFormat="0" applyFill="0" applyBorder="0" applyAlignment="0" applyProtection="0"/>
    <xf numFmtId="169" fontId="106" fillId="0" borderId="0" applyFont="0" applyFill="0" applyBorder="0" applyAlignment="0" applyProtection="0"/>
    <xf numFmtId="0" fontId="92" fillId="0" borderId="0"/>
    <xf numFmtId="0" fontId="91" fillId="0" borderId="0"/>
    <xf numFmtId="0" fontId="90" fillId="0" borderId="0"/>
    <xf numFmtId="49" fontId="132" fillId="0" borderId="0">
      <alignment horizontal="centerContinuous" vertical="top" wrapText="1"/>
    </xf>
    <xf numFmtId="0" fontId="133" fillId="2" borderId="0" applyNumberFormat="0" applyBorder="0" applyAlignment="0" applyProtection="0"/>
    <xf numFmtId="0" fontId="133" fillId="3" borderId="0" applyNumberFormat="0" applyBorder="0" applyAlignment="0" applyProtection="0"/>
    <xf numFmtId="0" fontId="133" fillId="4" borderId="0" applyNumberFormat="0" applyBorder="0" applyAlignment="0" applyProtection="0"/>
    <xf numFmtId="0" fontId="133" fillId="5" borderId="0" applyNumberFormat="0" applyBorder="0" applyAlignment="0" applyProtection="0"/>
    <xf numFmtId="0" fontId="133" fillId="6" borderId="0" applyNumberFormat="0" applyBorder="0" applyAlignment="0" applyProtection="0"/>
    <xf numFmtId="0" fontId="133" fillId="7" borderId="0" applyNumberFormat="0" applyBorder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33" fillId="8" borderId="0" applyNumberFormat="0" applyBorder="0" applyAlignment="0" applyProtection="0"/>
    <xf numFmtId="0" fontId="133" fillId="9" borderId="0" applyNumberFormat="0" applyBorder="0" applyAlignment="0" applyProtection="0"/>
    <xf numFmtId="0" fontId="133" fillId="10" borderId="0" applyNumberFormat="0" applyBorder="0" applyAlignment="0" applyProtection="0"/>
    <xf numFmtId="0" fontId="133" fillId="5" borderId="0" applyNumberFormat="0" applyBorder="0" applyAlignment="0" applyProtection="0"/>
    <xf numFmtId="0" fontId="133" fillId="8" borderId="0" applyNumberFormat="0" applyBorder="0" applyAlignment="0" applyProtection="0"/>
    <xf numFmtId="0" fontId="133" fillId="11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4" fillId="12" borderId="0" applyNumberFormat="0" applyBorder="0" applyAlignment="0" applyProtection="0"/>
    <xf numFmtId="0" fontId="134" fillId="9" borderId="0" applyNumberFormat="0" applyBorder="0" applyAlignment="0" applyProtection="0"/>
    <xf numFmtId="0" fontId="134" fillId="10" borderId="0" applyNumberFormat="0" applyBorder="0" applyAlignment="0" applyProtection="0"/>
    <xf numFmtId="0" fontId="134" fillId="13" borderId="0" applyNumberFormat="0" applyBorder="0" applyAlignment="0" applyProtection="0"/>
    <xf numFmtId="0" fontId="134" fillId="14" borderId="0" applyNumberFormat="0" applyBorder="0" applyAlignment="0" applyProtection="0"/>
    <xf numFmtId="0" fontId="134" fillId="15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4" fillId="16" borderId="0" applyNumberFormat="0" applyBorder="0" applyAlignment="0" applyProtection="0"/>
    <xf numFmtId="0" fontId="134" fillId="17" borderId="0" applyNumberFormat="0" applyBorder="0" applyAlignment="0" applyProtection="0"/>
    <xf numFmtId="0" fontId="134" fillId="18" borderId="0" applyNumberFormat="0" applyBorder="0" applyAlignment="0" applyProtection="0"/>
    <xf numFmtId="0" fontId="134" fillId="13" borderId="0" applyNumberFormat="0" applyBorder="0" applyAlignment="0" applyProtection="0"/>
    <xf numFmtId="0" fontId="134" fillId="14" borderId="0" applyNumberFormat="0" applyBorder="0" applyAlignment="0" applyProtection="0"/>
    <xf numFmtId="0" fontId="134" fillId="19" borderId="0" applyNumberFormat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7" fillId="3" borderId="0" applyNumberFormat="0" applyBorder="0" applyAlignment="0" applyProtection="0"/>
    <xf numFmtId="0" fontId="138" fillId="20" borderId="3" applyNumberFormat="0" applyAlignment="0" applyProtection="0"/>
    <xf numFmtId="0" fontId="139" fillId="21" borderId="4" applyNumberFormat="0" applyAlignment="0" applyProtection="0"/>
    <xf numFmtId="38" fontId="131" fillId="0" borderId="0" applyFont="0" applyFill="0" applyBorder="0" applyAlignment="0" applyProtection="0"/>
    <xf numFmtId="175" fontId="107" fillId="0" borderId="0" applyFont="0" applyFill="0" applyBorder="0" applyAlignment="0" applyProtection="0"/>
    <xf numFmtId="184" fontId="131" fillId="0" borderId="0" applyFont="0" applyFill="0" applyBorder="0" applyAlignment="0" applyProtection="0"/>
    <xf numFmtId="186" fontId="140" fillId="0" borderId="0">
      <protection locked="0"/>
    </xf>
    <xf numFmtId="0" fontId="141" fillId="0" borderId="0" applyNumberFormat="0" applyFill="0" applyBorder="0" applyAlignment="0" applyProtection="0"/>
    <xf numFmtId="186" fontId="140" fillId="0" borderId="0">
      <protection locked="0"/>
    </xf>
    <xf numFmtId="186" fontId="146" fillId="0" borderId="0">
      <protection locked="0"/>
    </xf>
    <xf numFmtId="186" fontId="146" fillId="0" borderId="0">
      <protection locked="0"/>
    </xf>
    <xf numFmtId="0" fontId="112" fillId="0" borderId="0"/>
    <xf numFmtId="0" fontId="148" fillId="7" borderId="3" applyNumberFormat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49" fillId="0" borderId="8" applyNumberFormat="0" applyFill="0" applyAlignment="0" applyProtection="0"/>
    <xf numFmtId="0" fontId="133" fillId="23" borderId="9" applyNumberFormat="0" applyFont="0" applyAlignment="0" applyProtection="0"/>
    <xf numFmtId="171" fontId="147" fillId="0" borderId="0" applyFont="0" applyFill="0" applyBorder="0" applyAlignment="0" applyProtection="0"/>
    <xf numFmtId="0" fontId="151" fillId="20" borderId="10" applyNumberFormat="0" applyAlignment="0" applyProtection="0"/>
    <xf numFmtId="0" fontId="106" fillId="24" borderId="0">
      <alignment horizontal="right" vertical="top"/>
    </xf>
    <xf numFmtId="0" fontId="106" fillId="24" borderId="0">
      <alignment horizontal="center" vertical="center"/>
    </xf>
    <xf numFmtId="0" fontId="106" fillId="24" borderId="0">
      <alignment horizontal="left" vertical="top"/>
    </xf>
    <xf numFmtId="0" fontId="106" fillId="24" borderId="0">
      <alignment horizontal="left" vertical="top"/>
    </xf>
    <xf numFmtId="0" fontId="106" fillId="24" borderId="0">
      <alignment horizontal="right" vertical="top"/>
    </xf>
    <xf numFmtId="0" fontId="106" fillId="24" borderId="0">
      <alignment horizontal="right" vertical="top"/>
    </xf>
    <xf numFmtId="0" fontId="152" fillId="0" borderId="0" applyNumberFormat="0" applyFill="0" applyBorder="0" applyAlignment="0" applyProtection="0"/>
    <xf numFmtId="186" fontId="140" fillId="0" borderId="11">
      <protection locked="0"/>
    </xf>
    <xf numFmtId="0" fontId="153" fillId="0" borderId="0" applyNumberFormat="0" applyFill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185" fontId="157" fillId="0" borderId="0" applyFont="0" applyFill="0" applyBorder="0" applyAlignment="0" applyProtection="0"/>
    <xf numFmtId="0" fontId="132" fillId="0" borderId="2">
      <alignment horizontal="centerContinuous" vertical="top" wrapText="1"/>
    </xf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0" fontId="167" fillId="0" borderId="8" applyNumberFormat="0" applyFill="0" applyAlignment="0" applyProtection="0"/>
    <xf numFmtId="0" fontId="168" fillId="0" borderId="0" applyNumberFormat="0" applyFill="0" applyBorder="0" applyAlignment="0" applyProtection="0"/>
    <xf numFmtId="40" fontId="131" fillId="0" borderId="0" applyFont="0" applyFill="0" applyBorder="0" applyAlignment="0" applyProtection="0"/>
    <xf numFmtId="0" fontId="169" fillId="4" borderId="0" applyNumberFormat="0" applyBorder="0" applyAlignment="0" applyProtection="0"/>
    <xf numFmtId="49" fontId="132" fillId="0" borderId="1">
      <alignment horizontal="center" vertical="center" wrapText="1"/>
    </xf>
    <xf numFmtId="0" fontId="89" fillId="0" borderId="0"/>
    <xf numFmtId="0" fontId="89" fillId="0" borderId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0" fontId="167" fillId="0" borderId="8" applyNumberFormat="0" applyFill="0" applyAlignment="0" applyProtection="0"/>
    <xf numFmtId="0" fontId="168" fillId="0" borderId="0" applyNumberFormat="0" applyFill="0" applyBorder="0" applyAlignment="0" applyProtection="0"/>
    <xf numFmtId="0" fontId="169" fillId="4" borderId="0" applyNumberFormat="0" applyBorder="0" applyAlignment="0" applyProtection="0"/>
    <xf numFmtId="0" fontId="89" fillId="0" borderId="0"/>
    <xf numFmtId="0" fontId="89" fillId="0" borderId="0"/>
    <xf numFmtId="0" fontId="107" fillId="0" borderId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0" fontId="167" fillId="0" borderId="8" applyNumberFormat="0" applyFill="0" applyAlignment="0" applyProtection="0"/>
    <xf numFmtId="0" fontId="168" fillId="0" borderId="0" applyNumberFormat="0" applyFill="0" applyBorder="0" applyAlignment="0" applyProtection="0"/>
    <xf numFmtId="0" fontId="169" fillId="4" borderId="0" applyNumberFormat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70" fillId="0" borderId="0"/>
    <xf numFmtId="9" fontId="170" fillId="0" borderId="0" applyFont="0" applyFill="0" applyBorder="0" applyAlignment="0" applyProtection="0"/>
    <xf numFmtId="0" fontId="89" fillId="0" borderId="0"/>
    <xf numFmtId="0" fontId="107" fillId="0" borderId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0" fontId="167" fillId="0" borderId="8" applyNumberFormat="0" applyFill="0" applyAlignment="0" applyProtection="0"/>
    <xf numFmtId="0" fontId="168" fillId="0" borderId="0" applyNumberFormat="0" applyFill="0" applyBorder="0" applyAlignment="0" applyProtection="0"/>
    <xf numFmtId="0" fontId="169" fillId="4" borderId="0" applyNumberFormat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07" fillId="0" borderId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0" fontId="167" fillId="0" borderId="8" applyNumberFormat="0" applyFill="0" applyAlignment="0" applyProtection="0"/>
    <xf numFmtId="0" fontId="168" fillId="0" borderId="0" applyNumberFormat="0" applyFill="0" applyBorder="0" applyAlignment="0" applyProtection="0"/>
    <xf numFmtId="0" fontId="169" fillId="4" borderId="0" applyNumberFormat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06" fillId="0" borderId="0"/>
    <xf numFmtId="0" fontId="106" fillId="0" borderId="0"/>
    <xf numFmtId="0" fontId="120" fillId="0" borderId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17" fillId="8" borderId="0" applyNumberFormat="0" applyBorder="0" applyAlignment="0" applyProtection="0"/>
    <xf numFmtId="0" fontId="117" fillId="3" borderId="0" applyNumberFormat="0" applyBorder="0" applyAlignment="0" applyProtection="0"/>
    <xf numFmtId="0" fontId="117" fillId="5" borderId="0" applyNumberFormat="0" applyBorder="0" applyAlignment="0" applyProtection="0"/>
    <xf numFmtId="0" fontId="117" fillId="7" borderId="0" applyNumberFormat="0" applyBorder="0" applyAlignment="0" applyProtection="0"/>
    <xf numFmtId="0" fontId="117" fillId="2" borderId="0" applyNumberFormat="0" applyBorder="0" applyAlignment="0" applyProtection="0"/>
    <xf numFmtId="0" fontId="117" fillId="10" borderId="0" applyNumberFormat="0" applyBorder="0" applyAlignment="0" applyProtection="0"/>
    <xf numFmtId="0" fontId="117" fillId="6" borderId="0" applyNumberFormat="0" applyBorder="0" applyAlignment="0" applyProtection="0"/>
    <xf numFmtId="0" fontId="135" fillId="15" borderId="0" applyNumberFormat="0" applyBorder="0" applyAlignment="0" applyProtection="0"/>
    <xf numFmtId="0" fontId="135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5" borderId="0" applyNumberFormat="0" applyBorder="0" applyAlignment="0" applyProtection="0"/>
    <xf numFmtId="0" fontId="135" fillId="14" borderId="0" applyNumberFormat="0" applyBorder="0" applyAlignment="0" applyProtection="0"/>
    <xf numFmtId="0" fontId="135" fillId="12" borderId="0" applyNumberFormat="0" applyBorder="0" applyAlignment="0" applyProtection="0"/>
    <xf numFmtId="0" fontId="117" fillId="8" borderId="0" applyNumberFormat="0" applyBorder="0" applyAlignment="0" applyProtection="0"/>
    <xf numFmtId="0" fontId="117" fillId="4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17" fillId="11" borderId="0" applyNumberFormat="0" applyBorder="0" applyAlignment="0" applyProtection="0"/>
    <xf numFmtId="0" fontId="88" fillId="0" borderId="0"/>
    <xf numFmtId="0" fontId="107" fillId="0" borderId="0"/>
    <xf numFmtId="0" fontId="87" fillId="0" borderId="0"/>
    <xf numFmtId="0" fontId="115" fillId="0" borderId="0"/>
    <xf numFmtId="0" fontId="172" fillId="0" borderId="0"/>
    <xf numFmtId="0" fontId="87" fillId="0" borderId="0"/>
    <xf numFmtId="0" fontId="87" fillId="0" borderId="0"/>
    <xf numFmtId="0" fontId="106" fillId="0" borderId="0"/>
    <xf numFmtId="0" fontId="87" fillId="0" borderId="0"/>
    <xf numFmtId="0" fontId="86" fillId="0" borderId="0"/>
    <xf numFmtId="0" fontId="86" fillId="0" borderId="0"/>
    <xf numFmtId="0" fontId="107" fillId="0" borderId="0"/>
    <xf numFmtId="0" fontId="86" fillId="0" borderId="0"/>
    <xf numFmtId="0" fontId="102" fillId="0" borderId="0"/>
    <xf numFmtId="0" fontId="174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176" fillId="0" borderId="0"/>
    <xf numFmtId="0" fontId="77" fillId="0" borderId="0"/>
    <xf numFmtId="0" fontId="7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6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176" fillId="0" borderId="0"/>
    <xf numFmtId="0" fontId="73" fillId="0" borderId="0"/>
    <xf numFmtId="0" fontId="72" fillId="0" borderId="0"/>
    <xf numFmtId="0" fontId="72" fillId="0" borderId="0"/>
    <xf numFmtId="0" fontId="71" fillId="0" borderId="0"/>
    <xf numFmtId="0" fontId="70" fillId="0" borderId="0"/>
    <xf numFmtId="0" fontId="179" fillId="0" borderId="0"/>
    <xf numFmtId="0" fontId="69" fillId="0" borderId="0"/>
    <xf numFmtId="0" fontId="106" fillId="0" borderId="0"/>
    <xf numFmtId="169" fontId="106" fillId="0" borderId="0" applyFont="0" applyFill="0" applyBorder="0" applyAlignment="0" applyProtection="0"/>
    <xf numFmtId="0" fontId="68" fillId="0" borderId="0"/>
    <xf numFmtId="0" fontId="67" fillId="0" borderId="0"/>
    <xf numFmtId="0" fontId="66" fillId="0" borderId="0"/>
    <xf numFmtId="0" fontId="77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170" fillId="0" borderId="0"/>
    <xf numFmtId="0" fontId="77" fillId="0" borderId="0"/>
    <xf numFmtId="0" fontId="58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182" fillId="0" borderId="0"/>
    <xf numFmtId="0" fontId="183" fillId="0" borderId="13" applyNumberFormat="0" applyFill="0" applyAlignment="0" applyProtection="0"/>
    <xf numFmtId="0" fontId="184" fillId="0" borderId="14" applyNumberFormat="0" applyFill="0" applyAlignment="0" applyProtection="0"/>
    <xf numFmtId="0" fontId="185" fillId="0" borderId="15" applyNumberFormat="0" applyFill="0" applyAlignment="0" applyProtection="0"/>
    <xf numFmtId="0" fontId="185" fillId="0" borderId="0" applyNumberFormat="0" applyFill="0" applyBorder="0" applyAlignment="0" applyProtection="0"/>
    <xf numFmtId="0" fontId="186" fillId="25" borderId="0" applyNumberFormat="0" applyBorder="0" applyAlignment="0" applyProtection="0"/>
    <xf numFmtId="0" fontId="188" fillId="27" borderId="0" applyNumberFormat="0" applyBorder="0" applyAlignment="0" applyProtection="0"/>
    <xf numFmtId="0" fontId="135" fillId="14" borderId="0" applyNumberFormat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189" fontId="201" fillId="0" borderId="0" applyFont="0" applyFill="0" applyBorder="0" applyAlignment="0" applyProtection="0"/>
    <xf numFmtId="0" fontId="298" fillId="4" borderId="0" applyNumberFormat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196" fontId="117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17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17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17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17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17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17" fillId="2" borderId="0" applyNumberFormat="0" applyBorder="0" applyAlignment="0" applyProtection="0"/>
    <xf numFmtId="196" fontId="117" fillId="3" borderId="0" applyNumberFormat="0" applyBorder="0" applyAlignment="0" applyProtection="0"/>
    <xf numFmtId="196" fontId="117" fillId="4" borderId="0" applyNumberFormat="0" applyBorder="0" applyAlignment="0" applyProtection="0"/>
    <xf numFmtId="196" fontId="117" fillId="5" borderId="0" applyNumberFormat="0" applyBorder="0" applyAlignment="0" applyProtection="0"/>
    <xf numFmtId="196" fontId="117" fillId="6" borderId="0" applyNumberFormat="0" applyBorder="0" applyAlignment="0" applyProtection="0"/>
    <xf numFmtId="196" fontId="117" fillId="7" borderId="0" applyNumberFormat="0" applyBorder="0" applyAlignment="0" applyProtection="0"/>
    <xf numFmtId="191" fontId="120" fillId="0" borderId="0" applyFont="0" applyFill="0" applyBorder="0" applyAlignment="0" applyProtection="0"/>
    <xf numFmtId="192" fontId="120" fillId="0" borderId="0" applyFont="0" applyFill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17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17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17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17" fillId="8" borderId="0" applyNumberFormat="0" applyBorder="0" applyAlignment="0" applyProtection="0"/>
    <xf numFmtId="196" fontId="117" fillId="9" borderId="0" applyNumberFormat="0" applyBorder="0" applyAlignment="0" applyProtection="0"/>
    <xf numFmtId="196" fontId="117" fillId="10" borderId="0" applyNumberFormat="0" applyBorder="0" applyAlignment="0" applyProtection="0"/>
    <xf numFmtId="196" fontId="117" fillId="5" borderId="0" applyNumberFormat="0" applyBorder="0" applyAlignment="0" applyProtection="0"/>
    <xf numFmtId="196" fontId="117" fillId="8" borderId="0" applyNumberFormat="0" applyBorder="0" applyAlignment="0" applyProtection="0"/>
    <xf numFmtId="196" fontId="117" fillId="11" borderId="0" applyNumberFormat="0" applyBorder="0" applyAlignment="0" applyProtection="0"/>
    <xf numFmtId="193" fontId="201" fillId="0" borderId="0" applyFont="0" applyFill="0" applyBorder="0" applyAlignment="0" applyProtection="0"/>
    <xf numFmtId="196" fontId="135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5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5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5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5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5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5" fillId="12" borderId="0" applyNumberFormat="0" applyBorder="0" applyAlignment="0" applyProtection="0"/>
    <xf numFmtId="196" fontId="135" fillId="9" borderId="0" applyNumberFormat="0" applyBorder="0" applyAlignment="0" applyProtection="0"/>
    <xf numFmtId="196" fontId="135" fillId="10" borderId="0" applyNumberFormat="0" applyBorder="0" applyAlignment="0" applyProtection="0"/>
    <xf numFmtId="196" fontId="135" fillId="13" borderId="0" applyNumberFormat="0" applyBorder="0" applyAlignment="0" applyProtection="0"/>
    <xf numFmtId="196" fontId="135" fillId="14" borderId="0" applyNumberFormat="0" applyBorder="0" applyAlignment="0" applyProtection="0"/>
    <xf numFmtId="196" fontId="135" fillId="15" borderId="0" applyNumberFormat="0" applyBorder="0" applyAlignment="0" applyProtection="0"/>
    <xf numFmtId="196" fontId="135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5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5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5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5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5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0" fontId="168" fillId="0" borderId="0" applyNumberFormat="0" applyFill="0" applyBorder="0" applyAlignment="0" applyProtection="0"/>
    <xf numFmtId="196" fontId="136" fillId="0" borderId="0" applyNumberFormat="0" applyFill="0" applyBorder="0" applyAlignment="0" applyProtection="0">
      <alignment vertical="top"/>
      <protection locked="0"/>
    </xf>
    <xf numFmtId="0" fontId="297" fillId="0" borderId="0" applyNumberFormat="0" applyFill="0" applyBorder="0" applyAlignment="0" applyProtection="0"/>
    <xf numFmtId="196" fontId="136" fillId="0" borderId="0" applyNumberFormat="0" applyFill="0" applyBorder="0" applyAlignment="0" applyProtection="0">
      <alignment vertical="top"/>
      <protection locked="0"/>
    </xf>
    <xf numFmtId="196" fontId="202" fillId="0" borderId="22">
      <protection hidden="1"/>
    </xf>
    <xf numFmtId="196" fontId="203" fillId="20" borderId="22" applyNumberFormat="0" applyFont="0" applyBorder="0" applyAlignment="0" applyProtection="0">
      <protection hidden="1"/>
    </xf>
    <xf numFmtId="196" fontId="204" fillId="0" borderId="22">
      <protection hidden="1"/>
    </xf>
    <xf numFmtId="196" fontId="165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56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205" fillId="0" borderId="23" applyNumberFormat="0" applyFont="0" applyFill="0" applyAlignment="0" applyProtection="0"/>
    <xf numFmtId="196" fontId="162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" fontId="206" fillId="56" borderId="24">
      <alignment horizontal="right" vertical="center"/>
    </xf>
    <xf numFmtId="196" fontId="207" fillId="56" borderId="24">
      <alignment horizontal="right" vertical="center"/>
    </xf>
    <xf numFmtId="196" fontId="120" fillId="56" borderId="25"/>
    <xf numFmtId="196" fontId="206" fillId="57" borderId="24">
      <alignment horizontal="center" vertical="center"/>
    </xf>
    <xf numFmtId="1" fontId="206" fillId="56" borderId="24">
      <alignment horizontal="right" vertical="center"/>
    </xf>
    <xf numFmtId="196" fontId="120" fillId="56" borderId="0"/>
    <xf numFmtId="196" fontId="120" fillId="56" borderId="0"/>
    <xf numFmtId="196" fontId="208" fillId="56" borderId="24">
      <alignment horizontal="left" vertical="center"/>
    </xf>
    <xf numFmtId="196" fontId="208" fillId="56" borderId="26">
      <alignment vertical="center"/>
    </xf>
    <xf numFmtId="196" fontId="209" fillId="56" borderId="27">
      <alignment vertical="center"/>
    </xf>
    <xf numFmtId="196" fontId="208" fillId="56" borderId="24"/>
    <xf numFmtId="196" fontId="207" fillId="56" borderId="24">
      <alignment horizontal="right" vertical="center"/>
    </xf>
    <xf numFmtId="196" fontId="210" fillId="58" borderId="24">
      <alignment horizontal="left" vertical="center"/>
    </xf>
    <xf numFmtId="196" fontId="210" fillId="58" borderId="24">
      <alignment horizontal="left" vertical="center"/>
    </xf>
    <xf numFmtId="196" fontId="107" fillId="56" borderId="24">
      <alignment horizontal="left" vertical="center"/>
    </xf>
    <xf numFmtId="196" fontId="211" fillId="56" borderId="25"/>
    <xf numFmtId="196" fontId="206" fillId="57" borderId="24">
      <alignment horizontal="left" vertical="center"/>
    </xf>
    <xf numFmtId="194" fontId="212" fillId="0" borderId="0"/>
    <xf numFmtId="194" fontId="212" fillId="0" borderId="0"/>
    <xf numFmtId="194" fontId="212" fillId="0" borderId="0"/>
    <xf numFmtId="194" fontId="212" fillId="0" borderId="0"/>
    <xf numFmtId="194" fontId="212" fillId="0" borderId="0"/>
    <xf numFmtId="194" fontId="212" fillId="0" borderId="0"/>
    <xf numFmtId="194" fontId="212" fillId="0" borderId="0"/>
    <xf numFmtId="194" fontId="212" fillId="0" borderId="0"/>
    <xf numFmtId="0" fontId="297" fillId="0" borderId="0" applyNumberFormat="0" applyFill="0" applyBorder="0" applyAlignment="0" applyProtection="0"/>
    <xf numFmtId="41" fontId="213" fillId="0" borderId="0" applyFont="0" applyFill="0" applyBorder="0" applyAlignment="0" applyProtection="0"/>
    <xf numFmtId="187" fontId="107" fillId="0" borderId="0" applyFont="0" applyFill="0" applyBorder="0" applyAlignment="0" applyProtection="0"/>
    <xf numFmtId="0" fontId="285" fillId="7" borderId="3" applyNumberFormat="0" applyAlignment="0" applyProtection="0"/>
    <xf numFmtId="43" fontId="12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76" fontId="213" fillId="0" borderId="0" applyFont="0" applyFill="0" applyBorder="0" applyAlignment="0" applyProtection="0"/>
    <xf numFmtId="188" fontId="214" fillId="0" borderId="0">
      <alignment horizontal="right" vertical="top"/>
    </xf>
    <xf numFmtId="3" fontId="215" fillId="0" borderId="0" applyFont="0" applyFill="0" applyBorder="0" applyAlignment="0" applyProtection="0"/>
    <xf numFmtId="196" fontId="216" fillId="0" borderId="0"/>
    <xf numFmtId="3" fontId="120" fillId="0" borderId="0" applyFill="0" applyBorder="0" applyAlignment="0" applyProtection="0"/>
    <xf numFmtId="196" fontId="217" fillId="0" borderId="0"/>
    <xf numFmtId="196" fontId="217" fillId="0" borderId="0"/>
    <xf numFmtId="165" fontId="131" fillId="0" borderId="0" applyFont="0" applyFill="0" applyBorder="0" applyAlignment="0" applyProtection="0"/>
    <xf numFmtId="195" fontId="215" fillId="0" borderId="0" applyFont="0" applyFill="0" applyBorder="0" applyAlignment="0" applyProtection="0"/>
    <xf numFmtId="196" fontId="205" fillId="0" borderId="0" applyFont="0" applyFill="0" applyBorder="0" applyAlignment="0" applyProtection="0"/>
    <xf numFmtId="196" fontId="218" fillId="0" borderId="0" applyFont="0" applyFill="0" applyBorder="0" applyAlignment="0" applyProtection="0"/>
    <xf numFmtId="196" fontId="166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7" fontId="219" fillId="0" borderId="0" applyFont="0" applyFill="0" applyBorder="0" applyAlignment="0" applyProtection="0"/>
    <xf numFmtId="198" fontId="219" fillId="0" borderId="0" applyFont="0" applyFill="0" applyBorder="0" applyAlignment="0" applyProtection="0"/>
    <xf numFmtId="196" fontId="220" fillId="0" borderId="0">
      <protection locked="0"/>
    </xf>
    <xf numFmtId="196" fontId="220" fillId="0" borderId="0">
      <protection locked="0"/>
    </xf>
    <xf numFmtId="196" fontId="221" fillId="0" borderId="0">
      <protection locked="0"/>
    </xf>
    <xf numFmtId="196" fontId="220" fillId="0" borderId="0">
      <protection locked="0"/>
    </xf>
    <xf numFmtId="196" fontId="222" fillId="0" borderId="0"/>
    <xf numFmtId="196" fontId="220" fillId="0" borderId="0">
      <protection locked="0"/>
    </xf>
    <xf numFmtId="196" fontId="223" fillId="0" borderId="0"/>
    <xf numFmtId="196" fontId="220" fillId="0" borderId="0">
      <protection locked="0"/>
    </xf>
    <xf numFmtId="196" fontId="223" fillId="0" borderId="0"/>
    <xf numFmtId="196" fontId="221" fillId="0" borderId="0">
      <protection locked="0"/>
    </xf>
    <xf numFmtId="196" fontId="223" fillId="0" borderId="0"/>
    <xf numFmtId="3" fontId="205" fillId="0" borderId="0" applyFont="0" applyFill="0" applyBorder="0" applyAlignment="0" applyProtection="0"/>
    <xf numFmtId="3" fontId="205" fillId="0" borderId="0" applyFont="0" applyFill="0" applyBorder="0" applyAlignment="0" applyProtection="0"/>
    <xf numFmtId="0" fontId="285" fillId="7" borderId="3" applyNumberFormat="0" applyAlignment="0" applyProtection="0"/>
    <xf numFmtId="196" fontId="223" fillId="0" borderId="0"/>
    <xf numFmtId="196" fontId="224" fillId="0" borderId="0"/>
    <xf numFmtId="196" fontId="223" fillId="0" borderId="0"/>
    <xf numFmtId="196" fontId="216" fillId="0" borderId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38" fontId="225" fillId="57" borderId="0" applyNumberFormat="0" applyBorder="0" applyAlignment="0" applyProtection="0"/>
    <xf numFmtId="196" fontId="158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59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60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60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0" fontId="277" fillId="14" borderId="0" applyNumberFormat="0" applyBorder="0" applyAlignment="0" applyProtection="0"/>
    <xf numFmtId="0" fontId="135" fillId="19" borderId="0" applyNumberFormat="0" applyBorder="0" applyAlignment="0" applyProtection="0"/>
    <xf numFmtId="196" fontId="226" fillId="0" borderId="0" applyNumberFormat="0" applyFill="0" applyBorder="0" applyAlignment="0" applyProtection="0">
      <alignment vertical="top"/>
      <protection locked="0"/>
    </xf>
    <xf numFmtId="196" fontId="228" fillId="0" borderId="0" applyNumberFormat="0" applyFill="0" applyBorder="0" applyAlignment="0" applyProtection="0">
      <alignment vertical="top"/>
      <protection locked="0"/>
    </xf>
    <xf numFmtId="0" fontId="277" fillId="19" borderId="0" applyNumberFormat="0" applyBorder="0" applyAlignment="0" applyProtection="0"/>
    <xf numFmtId="196" fontId="107" fillId="0" borderId="0"/>
    <xf numFmtId="199" fontId="120" fillId="0" borderId="0" applyFont="0" applyFill="0" applyBorder="0" applyAlignment="0" applyProtection="0"/>
    <xf numFmtId="200" fontId="120" fillId="0" borderId="0" applyFont="0" applyFill="0" applyBorder="0" applyAlignment="0" applyProtection="0"/>
    <xf numFmtId="196" fontId="154" fillId="7" borderId="3" applyNumberFormat="0" applyAlignment="0" applyProtection="0"/>
    <xf numFmtId="10" fontId="225" fillId="56" borderId="24" applyNumberFormat="0" applyBorder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0" fontId="197" fillId="0" borderId="0" applyNumberFormat="0" applyFill="0" applyBorder="0" applyAlignment="0" applyProtection="0">
      <alignment vertical="top"/>
      <protection locked="0"/>
    </xf>
    <xf numFmtId="196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196" fontId="197" fillId="0" borderId="0" applyNumberFormat="0" applyFill="0" applyBorder="0" applyAlignment="0" applyProtection="0">
      <alignment vertical="top"/>
      <protection locked="0"/>
    </xf>
    <xf numFmtId="180" fontId="230" fillId="0" borderId="0"/>
    <xf numFmtId="196" fontId="223" fillId="0" borderId="28"/>
    <xf numFmtId="196" fontId="167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231" fillId="0" borderId="22">
      <alignment horizontal="left"/>
      <protection locked="0"/>
    </xf>
    <xf numFmtId="196" fontId="232" fillId="0" borderId="0" applyNumberFormat="0" applyFill="0" applyBorder="0" applyAlignment="0" applyProtection="0">
      <alignment vertical="top"/>
      <protection locked="0"/>
    </xf>
    <xf numFmtId="201" fontId="205" fillId="0" borderId="0" applyFont="0" applyFill="0" applyBorder="0" applyAlignment="0" applyProtection="0"/>
    <xf numFmtId="41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164" fontId="205" fillId="0" borderId="0" applyFont="0" applyFill="0" applyBorder="0" applyAlignment="0" applyProtection="0"/>
    <xf numFmtId="166" fontId="213" fillId="0" borderId="0" applyFont="0" applyFill="0" applyBorder="0" applyAlignment="0" applyProtection="0"/>
    <xf numFmtId="167" fontId="213" fillId="0" borderId="0" applyFont="0" applyFill="0" applyBorder="0" applyAlignment="0" applyProtection="0"/>
    <xf numFmtId="196" fontId="233" fillId="0" borderId="0"/>
    <xf numFmtId="196" fontId="164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234" fillId="0" borderId="0"/>
    <xf numFmtId="196" fontId="198" fillId="0" borderId="0"/>
    <xf numFmtId="196" fontId="198" fillId="0" borderId="0"/>
    <xf numFmtId="196" fontId="217" fillId="0" borderId="0"/>
    <xf numFmtId="196" fontId="217" fillId="0" borderId="0"/>
    <xf numFmtId="196" fontId="217" fillId="0" borderId="0"/>
    <xf numFmtId="196" fontId="217" fillId="0" borderId="0"/>
    <xf numFmtId="196" fontId="133" fillId="0" borderId="0"/>
    <xf numFmtId="196" fontId="133" fillId="0" borderId="0"/>
    <xf numFmtId="0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20" fillId="0" borderId="0"/>
    <xf numFmtId="196" fontId="120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07" fillId="0" borderId="0"/>
    <xf numFmtId="196" fontId="120" fillId="0" borderId="0"/>
    <xf numFmtId="196" fontId="201" fillId="0" borderId="0"/>
    <xf numFmtId="196" fontId="170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21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21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06" fillId="0" borderId="0" applyNumberFormat="0" applyFill="0" applyBorder="0" applyAlignment="0" applyProtection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20" fillId="0" borderId="0"/>
    <xf numFmtId="202" fontId="213" fillId="0" borderId="0" applyFill="0" applyBorder="0" applyAlignment="0" applyProtection="0">
      <alignment horizontal="right"/>
    </xf>
    <xf numFmtId="196" fontId="219" fillId="0" borderId="0"/>
    <xf numFmtId="0" fontId="277" fillId="19" borderId="0" applyNumberFormat="0" applyBorder="0" applyAlignment="0" applyProtection="0"/>
    <xf numFmtId="0" fontId="135" fillId="19" borderId="0" applyNumberFormat="0" applyBorder="0" applyAlignment="0" applyProtection="0"/>
    <xf numFmtId="0" fontId="277" fillId="19" borderId="0" applyNumberFormat="0" applyBorder="0" applyAlignment="0" applyProtection="0"/>
    <xf numFmtId="196" fontId="107" fillId="23" borderId="9" applyNumberFormat="0" applyFont="0" applyAlignment="0" applyProtection="0"/>
    <xf numFmtId="196" fontId="198" fillId="23" borderId="9" applyNumberFormat="0" applyFont="0" applyAlignment="0" applyProtection="0"/>
    <xf numFmtId="196" fontId="133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49" fontId="235" fillId="0" borderId="0"/>
    <xf numFmtId="196" fontId="155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203" fontId="219" fillId="0" borderId="0" applyFont="0" applyFill="0" applyBorder="0" applyAlignment="0" applyProtection="0"/>
    <xf numFmtId="204" fontId="219" fillId="0" borderId="0" applyFont="0" applyFill="0" applyBorder="0" applyAlignment="0" applyProtection="0"/>
    <xf numFmtId="196" fontId="216" fillId="0" borderId="0"/>
    <xf numFmtId="10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205" fontId="120" fillId="0" borderId="0" applyFont="0" applyFill="0" applyBorder="0" applyAlignment="0" applyProtection="0"/>
    <xf numFmtId="206" fontId="201" fillId="0" borderId="0" applyFont="0" applyFill="0" applyBorder="0" applyAlignment="0" applyProtection="0"/>
    <xf numFmtId="207" fontId="201" fillId="0" borderId="0" applyFont="0" applyFill="0" applyBorder="0" applyAlignment="0" applyProtection="0"/>
    <xf numFmtId="2" fontId="205" fillId="0" borderId="0" applyFont="0" applyFill="0" applyBorder="0" applyAlignment="0" applyProtection="0"/>
    <xf numFmtId="208" fontId="213" fillId="0" borderId="0" applyFill="0" applyBorder="0" applyAlignment="0">
      <alignment horizontal="centerContinuous"/>
    </xf>
    <xf numFmtId="196" fontId="201" fillId="0" borderId="0"/>
    <xf numFmtId="196" fontId="236" fillId="0" borderId="22" applyNumberFormat="0" applyFill="0" applyBorder="0" applyAlignment="0" applyProtection="0">
      <protection hidden="1"/>
    </xf>
    <xf numFmtId="177" fontId="237" fillId="0" borderId="0"/>
    <xf numFmtId="196" fontId="238" fillId="0" borderId="0"/>
    <xf numFmtId="196" fontId="120" fillId="0" borderId="0" applyNumberFormat="0"/>
    <xf numFmtId="196" fontId="163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237" fillId="20" borderId="22"/>
    <xf numFmtId="186" fontId="140" fillId="0" borderId="29">
      <protection locked="0"/>
    </xf>
    <xf numFmtId="196" fontId="239" fillId="0" borderId="12" applyNumberFormat="0" applyFill="0" applyAlignment="0" applyProtection="0"/>
    <xf numFmtId="196" fontId="220" fillId="0" borderId="29">
      <protection locked="0"/>
    </xf>
    <xf numFmtId="196" fontId="233" fillId="0" borderId="0"/>
    <xf numFmtId="196" fontId="168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240" fillId="0" borderId="0" applyNumberFormat="0" applyFill="0" applyBorder="0" applyAlignment="0" applyProtection="0"/>
    <xf numFmtId="196" fontId="241" fillId="0" borderId="0" applyNumberFormat="0" applyFill="0" applyBorder="0" applyAlignment="0" applyProtection="0"/>
    <xf numFmtId="177" fontId="242" fillId="0" borderId="0">
      <alignment horizontal="right"/>
    </xf>
    <xf numFmtId="196" fontId="135" fillId="16" borderId="0" applyNumberFormat="0" applyBorder="0" applyAlignment="0" applyProtection="0"/>
    <xf numFmtId="196" fontId="135" fillId="17" borderId="0" applyNumberFormat="0" applyBorder="0" applyAlignment="0" applyProtection="0"/>
    <xf numFmtId="196" fontId="135" fillId="18" borderId="0" applyNumberFormat="0" applyBorder="0" applyAlignment="0" applyProtection="0"/>
    <xf numFmtId="196" fontId="135" fillId="13" borderId="0" applyNumberFormat="0" applyBorder="0" applyAlignment="0" applyProtection="0"/>
    <xf numFmtId="196" fontId="135" fillId="14" borderId="0" applyNumberFormat="0" applyBorder="0" applyAlignment="0" applyProtection="0"/>
    <xf numFmtId="196" fontId="135" fillId="19" borderId="0" applyNumberFormat="0" applyBorder="0" applyAlignment="0" applyProtection="0"/>
    <xf numFmtId="196" fontId="154" fillId="7" borderId="3" applyNumberFormat="0" applyAlignment="0" applyProtection="0"/>
    <xf numFmtId="0" fontId="248" fillId="0" borderId="0" applyNumberFormat="0" applyFill="0" applyBorder="0" applyAlignment="0" applyProtection="0"/>
    <xf numFmtId="196" fontId="243" fillId="0" borderId="0" applyProtection="0"/>
    <xf numFmtId="0" fontId="277" fillId="14" borderId="0" applyNumberFormat="0" applyBorder="0" applyAlignment="0" applyProtection="0"/>
    <xf numFmtId="196" fontId="169" fillId="4" borderId="0" applyNumberFormat="0" applyBorder="0" applyAlignment="0" applyProtection="0"/>
    <xf numFmtId="0" fontId="277" fillId="14" borderId="0" applyNumberFormat="0" applyBorder="0" applyAlignment="0" applyProtection="0"/>
    <xf numFmtId="196" fontId="132" fillId="0" borderId="2">
      <alignment horizontal="centerContinuous" vertical="top" wrapText="1"/>
    </xf>
    <xf numFmtId="196" fontId="244" fillId="0" borderId="0" applyProtection="0"/>
    <xf numFmtId="196" fontId="245" fillId="0" borderId="0" applyProtection="0"/>
    <xf numFmtId="196" fontId="167" fillId="0" borderId="8" applyNumberFormat="0" applyFill="0" applyAlignment="0" applyProtection="0"/>
    <xf numFmtId="196" fontId="243" fillId="0" borderId="29" applyProtection="0"/>
    <xf numFmtId="196" fontId="162" fillId="21" borderId="4" applyNumberFormat="0" applyAlignment="0" applyProtection="0"/>
    <xf numFmtId="196" fontId="163" fillId="0" borderId="0" applyNumberFormat="0" applyFill="0" applyBorder="0" applyAlignment="0" applyProtection="0"/>
    <xf numFmtId="196" fontId="156" fillId="20" borderId="3" applyNumberFormat="0" applyAlignment="0" applyProtection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0" fontId="170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17" fillId="0" borderId="0"/>
    <xf numFmtId="196" fontId="107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0" fontId="251" fillId="0" borderId="0"/>
    <xf numFmtId="196" fontId="117" fillId="0" borderId="0"/>
    <xf numFmtId="196" fontId="106" fillId="0" borderId="0"/>
    <xf numFmtId="196" fontId="117" fillId="0" borderId="0"/>
    <xf numFmtId="196" fontId="170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7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200" fillId="0" borderId="0"/>
    <xf numFmtId="196" fontId="170" fillId="0" borderId="0"/>
    <xf numFmtId="196" fontId="106" fillId="0" borderId="0"/>
    <xf numFmtId="196" fontId="117" fillId="0" borderId="0"/>
    <xf numFmtId="196" fontId="200" fillId="0" borderId="0"/>
    <xf numFmtId="196" fontId="200" fillId="0" borderId="0"/>
    <xf numFmtId="196" fontId="107" fillId="0" borderId="0"/>
    <xf numFmtId="196" fontId="170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17" fillId="0" borderId="0"/>
    <xf numFmtId="196" fontId="106" fillId="0" borderId="0"/>
    <xf numFmtId="196" fontId="117" fillId="0" borderId="0"/>
    <xf numFmtId="196" fontId="117" fillId="0" borderId="0"/>
    <xf numFmtId="196" fontId="117" fillId="0" borderId="0"/>
    <xf numFmtId="196" fontId="161" fillId="0" borderId="12" applyNumberFormat="0" applyFill="0" applyAlignment="0" applyProtection="0"/>
    <xf numFmtId="196" fontId="165" fillId="3" borderId="0" applyNumberFormat="0" applyBorder="0" applyAlignment="0" applyProtection="0"/>
    <xf numFmtId="196" fontId="107" fillId="23" borderId="9" applyNumberFormat="0" applyFont="0" applyAlignment="0" applyProtection="0"/>
    <xf numFmtId="0" fontId="277" fillId="13" borderId="0" applyNumberFormat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17" fillId="0" borderId="0" applyFont="0" applyFill="0" applyBorder="0" applyAlignment="0" applyProtection="0"/>
    <xf numFmtId="196" fontId="155" fillId="20" borderId="10" applyNumberFormat="0" applyAlignment="0" applyProtection="0"/>
    <xf numFmtId="196" fontId="164" fillId="22" borderId="0" applyNumberFormat="0" applyBorder="0" applyAlignment="0" applyProtection="0"/>
    <xf numFmtId="196" fontId="199" fillId="0" borderId="0"/>
    <xf numFmtId="196" fontId="243" fillId="0" borderId="0"/>
    <xf numFmtId="196" fontId="168" fillId="0" borderId="0" applyNumberFormat="0" applyFill="0" applyBorder="0" applyAlignment="0" applyProtection="0"/>
    <xf numFmtId="196" fontId="166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" fontId="243" fillId="0" borderId="0" applyProtection="0"/>
    <xf numFmtId="181" fontId="117" fillId="0" borderId="0" applyFont="0" applyFill="0" applyBorder="0" applyAlignment="0" applyProtection="0"/>
    <xf numFmtId="0" fontId="55" fillId="0" borderId="0"/>
    <xf numFmtId="0" fontId="186" fillId="25" borderId="0" applyNumberFormat="0" applyBorder="0" applyAlignment="0" applyProtection="0"/>
    <xf numFmtId="49" fontId="132" fillId="0" borderId="24">
      <alignment horizontal="center" vertical="center" wrapText="1"/>
    </xf>
    <xf numFmtId="0" fontId="277" fillId="13" borderId="0" applyNumberFormat="0" applyBorder="0" applyAlignment="0" applyProtection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69" fillId="4" borderId="0" applyNumberFormat="0" applyBorder="0" applyAlignment="0" applyProtection="0"/>
    <xf numFmtId="0" fontId="298" fillId="4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298" fillId="4" borderId="0" applyNumberFormat="0" applyBorder="0" applyAlignment="0" applyProtection="0"/>
    <xf numFmtId="181" fontId="107" fillId="0" borderId="0" applyFont="0" applyFill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135" fillId="61" borderId="0" applyNumberFormat="0" applyBorder="0" applyAlignment="0" applyProtection="0"/>
    <xf numFmtId="0" fontId="135" fillId="61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62" borderId="0" applyNumberFormat="0" applyBorder="0" applyAlignment="0" applyProtection="0"/>
    <xf numFmtId="0" fontId="135" fillId="62" borderId="0" applyNumberFormat="0" applyBorder="0" applyAlignment="0" applyProtection="0"/>
    <xf numFmtId="0" fontId="277" fillId="19" borderId="0" applyNumberFormat="0" applyBorder="0" applyAlignment="0" applyProtection="0"/>
    <xf numFmtId="0" fontId="277" fillId="14" borderId="0" applyNumberFormat="0" applyBorder="0" applyAlignment="0" applyProtection="0"/>
    <xf numFmtId="0" fontId="135" fillId="17" borderId="0" applyNumberFormat="0" applyBorder="0" applyAlignment="0" applyProtection="0"/>
    <xf numFmtId="0" fontId="135" fillId="17" borderId="0" applyNumberFormat="0" applyBorder="0" applyAlignment="0" applyProtection="0"/>
    <xf numFmtId="0" fontId="154" fillId="22" borderId="3" applyNumberFormat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155" fillId="24" borderId="10" applyNumberFormat="0" applyAlignment="0" applyProtection="0"/>
    <xf numFmtId="0" fontId="246" fillId="24" borderId="3" applyNumberFormat="0" applyAlignment="0" applyProtection="0"/>
    <xf numFmtId="0" fontId="246" fillId="24" borderId="3" applyNumberFormat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4" fillId="0" borderId="30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55" fillId="0" borderId="31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32" applyNumberFormat="0" applyFill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61" fillId="0" borderId="33" applyNumberFormat="0" applyFill="0" applyAlignment="0" applyProtection="0"/>
    <xf numFmtId="0" fontId="161" fillId="0" borderId="33" applyNumberFormat="0" applyFill="0" applyAlignment="0" applyProtection="0"/>
    <xf numFmtId="0" fontId="277" fillId="14" borderId="0" applyNumberFormat="0" applyBorder="0" applyAlignment="0" applyProtection="0"/>
    <xf numFmtId="0" fontId="277" fillId="13" borderId="0" applyNumberFormat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7" fillId="22" borderId="0" applyNumberFormat="0" applyBorder="0" applyAlignment="0" applyProtection="0"/>
    <xf numFmtId="0" fontId="257" fillId="22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77" fillId="0" borderId="0"/>
    <xf numFmtId="0" fontId="55" fillId="0" borderId="0"/>
    <xf numFmtId="0" fontId="107" fillId="0" borderId="0"/>
    <xf numFmtId="0" fontId="258" fillId="0" borderId="0"/>
    <xf numFmtId="0" fontId="107" fillId="0" borderId="0"/>
    <xf numFmtId="0" fontId="258" fillId="0" borderId="0"/>
    <xf numFmtId="0" fontId="258" fillId="0" borderId="0"/>
    <xf numFmtId="0" fontId="107" fillId="0" borderId="0"/>
    <xf numFmtId="0" fontId="107" fillId="0" borderId="0"/>
    <xf numFmtId="0" fontId="107" fillId="0" borderId="0"/>
    <xf numFmtId="0" fontId="165" fillId="5" borderId="0" applyNumberFormat="0" applyBorder="0" applyAlignment="0" applyProtection="0"/>
    <xf numFmtId="0" fontId="165" fillId="5" borderId="0" applyNumberFormat="0" applyBorder="0" applyAlignment="0" applyProtection="0"/>
    <xf numFmtId="0" fontId="277" fillId="18" borderId="0" applyNumberFormat="0" applyBorder="0" applyAlignment="0" applyProtection="0"/>
    <xf numFmtId="0" fontId="277" fillId="13" borderId="0" applyNumberFormat="0" applyBorder="0" applyAlignment="0" applyProtection="0"/>
    <xf numFmtId="0" fontId="135" fillId="13" borderId="0" applyNumberFormat="0" applyBorder="0" applyAlignment="0" applyProtection="0"/>
    <xf numFmtId="0" fontId="168" fillId="0" borderId="34" applyNumberFormat="0" applyFill="0" applyAlignment="0" applyProtection="0"/>
    <xf numFmtId="0" fontId="168" fillId="0" borderId="34" applyNumberFormat="0" applyFill="0" applyAlignment="0" applyProtection="0"/>
    <xf numFmtId="0" fontId="117" fillId="0" borderId="0"/>
    <xf numFmtId="213" fontId="117" fillId="8" borderId="0" applyNumberFormat="0" applyBorder="0" applyAlignment="0" applyProtection="0"/>
    <xf numFmtId="0" fontId="169" fillId="6" borderId="0" applyNumberFormat="0" applyBorder="0" applyAlignment="0" applyProtection="0"/>
    <xf numFmtId="0" fontId="169" fillId="6" borderId="0" applyNumberFormat="0" applyBorder="0" applyAlignment="0" applyProtection="0"/>
    <xf numFmtId="0" fontId="270" fillId="0" borderId="0"/>
    <xf numFmtId="0" fontId="77" fillId="0" borderId="0"/>
    <xf numFmtId="43" fontId="77" fillId="0" borderId="0" applyFont="0" applyFill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269" fillId="35" borderId="0" applyNumberFormat="0" applyBorder="0" applyAlignment="0" applyProtection="0"/>
    <xf numFmtId="0" fontId="269" fillId="39" borderId="0" applyNumberFormat="0" applyBorder="0" applyAlignment="0" applyProtection="0"/>
    <xf numFmtId="0" fontId="269" fillId="43" borderId="0" applyNumberFormat="0" applyBorder="0" applyAlignment="0" applyProtection="0"/>
    <xf numFmtId="0" fontId="269" fillId="47" borderId="0" applyNumberFormat="0" applyBorder="0" applyAlignment="0" applyProtection="0"/>
    <xf numFmtId="0" fontId="269" fillId="51" borderId="0" applyNumberFormat="0" applyBorder="0" applyAlignment="0" applyProtection="0"/>
    <xf numFmtId="0" fontId="269" fillId="55" borderId="0" applyNumberFormat="0" applyBorder="0" applyAlignment="0" applyProtection="0"/>
    <xf numFmtId="0" fontId="269" fillId="32" borderId="0" applyNumberFormat="0" applyBorder="0" applyAlignment="0" applyProtection="0"/>
    <xf numFmtId="0" fontId="269" fillId="36" borderId="0" applyNumberFormat="0" applyBorder="0" applyAlignment="0" applyProtection="0"/>
    <xf numFmtId="0" fontId="269" fillId="40" borderId="0" applyNumberFormat="0" applyBorder="0" applyAlignment="0" applyProtection="0"/>
    <xf numFmtId="0" fontId="269" fillId="44" borderId="0" applyNumberFormat="0" applyBorder="0" applyAlignment="0" applyProtection="0"/>
    <xf numFmtId="0" fontId="269" fillId="48" borderId="0" applyNumberFormat="0" applyBorder="0" applyAlignment="0" applyProtection="0"/>
    <xf numFmtId="0" fontId="269" fillId="52" borderId="0" applyNumberFormat="0" applyBorder="0" applyAlignment="0" applyProtection="0"/>
    <xf numFmtId="0" fontId="260" fillId="26" borderId="0" applyNumberFormat="0" applyBorder="0" applyAlignment="0" applyProtection="0"/>
    <xf numFmtId="0" fontId="264" fillId="29" borderId="16" applyNumberFormat="0" applyAlignment="0" applyProtection="0"/>
    <xf numFmtId="0" fontId="266" fillId="30" borderId="19" applyNumberFormat="0" applyAlignment="0" applyProtection="0"/>
    <xf numFmtId="43" fontId="77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167" fontId="120" fillId="0" borderId="0" applyFont="0" applyFill="0" applyBorder="0" applyAlignment="0" applyProtection="0"/>
    <xf numFmtId="0" fontId="268" fillId="0" borderId="0" applyNumberFormat="0" applyFill="0" applyBorder="0" applyAlignment="0" applyProtection="0"/>
    <xf numFmtId="0" fontId="259" fillId="25" borderId="0" applyNumberFormat="0" applyBorder="0" applyAlignment="0" applyProtection="0"/>
    <xf numFmtId="0" fontId="272" fillId="0" borderId="13" applyNumberFormat="0" applyFill="0" applyAlignment="0" applyProtection="0"/>
    <xf numFmtId="0" fontId="273" fillId="0" borderId="14" applyNumberFormat="0" applyFill="0" applyAlignment="0" applyProtection="0"/>
    <xf numFmtId="0" fontId="274" fillId="0" borderId="15" applyNumberFormat="0" applyFill="0" applyAlignment="0" applyProtection="0"/>
    <xf numFmtId="0" fontId="274" fillId="0" borderId="0" applyNumberFormat="0" applyFill="0" applyBorder="0" applyAlignment="0" applyProtection="0"/>
    <xf numFmtId="0" fontId="229" fillId="0" borderId="0" applyNumberFormat="0" applyFill="0" applyBorder="0" applyAlignment="0" applyProtection="0">
      <alignment vertical="top"/>
      <protection locked="0"/>
    </xf>
    <xf numFmtId="0" fontId="275" fillId="0" borderId="0" applyNumberFormat="0" applyFill="0" applyBorder="0" applyAlignment="0" applyProtection="0">
      <alignment vertical="top"/>
      <protection locked="0"/>
    </xf>
    <xf numFmtId="0" fontId="262" fillId="28" borderId="16" applyNumberFormat="0" applyAlignment="0" applyProtection="0"/>
    <xf numFmtId="0" fontId="265" fillId="0" borderId="18" applyNumberFormat="0" applyFill="0" applyAlignment="0" applyProtection="0"/>
    <xf numFmtId="0" fontId="261" fillId="27" borderId="0" applyNumberFormat="0" applyBorder="0" applyAlignment="0" applyProtection="0"/>
    <xf numFmtId="0" fontId="198" fillId="0" borderId="0"/>
    <xf numFmtId="0" fontId="213" fillId="0" borderId="0"/>
    <xf numFmtId="0" fontId="213" fillId="0" borderId="0"/>
    <xf numFmtId="0" fontId="77" fillId="0" borderId="0"/>
    <xf numFmtId="0" fontId="120" fillId="0" borderId="0"/>
    <xf numFmtId="0" fontId="120" fillId="0" borderId="0"/>
    <xf numFmtId="0" fontId="21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20" fillId="23" borderId="9" applyNumberFormat="0" applyFont="0" applyAlignment="0" applyProtection="0"/>
    <xf numFmtId="0" fontId="198" fillId="23" borderId="9" applyNumberFormat="0" applyFont="0" applyAlignment="0" applyProtection="0"/>
    <xf numFmtId="0" fontId="263" fillId="29" borderId="17" applyNumberFormat="0" applyAlignment="0" applyProtection="0"/>
    <xf numFmtId="0" fontId="271" fillId="0" borderId="0" applyNumberFormat="0" applyFill="0" applyBorder="0" applyAlignment="0" applyProtection="0"/>
    <xf numFmtId="0" fontId="239" fillId="0" borderId="12" applyNumberFormat="0" applyFill="0" applyAlignment="0" applyProtection="0"/>
    <xf numFmtId="0" fontId="220" fillId="0" borderId="29">
      <protection locked="0"/>
    </xf>
    <xf numFmtId="0" fontId="267" fillId="0" borderId="0" applyNumberFormat="0" applyFill="0" applyBorder="0" applyAlignment="0" applyProtection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3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37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1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43" fontId="77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5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8" fontId="213" fillId="0" borderId="0" applyFont="0" applyFill="0" applyBorder="0" applyAlignment="0" applyProtection="0"/>
    <xf numFmtId="169" fontId="120" fillId="0" borderId="0" applyFont="0" applyFill="0" applyBorder="0" applyAlignment="0" applyProtection="0"/>
    <xf numFmtId="169" fontId="133" fillId="0" borderId="0" applyFont="0" applyFill="0" applyBorder="0" applyAlignment="0" applyProtection="0"/>
    <xf numFmtId="169" fontId="133" fillId="0" borderId="0" applyFont="0" applyFill="0" applyBorder="0" applyAlignment="0" applyProtection="0"/>
    <xf numFmtId="169" fontId="133" fillId="0" borderId="0" applyFont="0" applyFill="0" applyBorder="0" applyAlignment="0" applyProtection="0"/>
    <xf numFmtId="196" fontId="170" fillId="0" borderId="0"/>
    <xf numFmtId="0" fontId="55" fillId="0" borderId="0"/>
    <xf numFmtId="0" fontId="55" fillId="0" borderId="0"/>
    <xf numFmtId="0" fontId="277" fillId="17" borderId="0" applyNumberFormat="0" applyBorder="0" applyAlignment="0" applyProtection="0"/>
    <xf numFmtId="0" fontId="298" fillId="4" borderId="0" applyNumberFormat="0" applyBorder="0" applyAlignment="0" applyProtection="0"/>
    <xf numFmtId="0" fontId="169" fillId="4" borderId="0" applyNumberFormat="0" applyBorder="0" applyAlignment="0" applyProtection="0"/>
    <xf numFmtId="213" fontId="133" fillId="5" borderId="0" applyNumberFormat="0" applyBorder="0" applyAlignment="0" applyProtection="0"/>
    <xf numFmtId="0" fontId="133" fillId="9" borderId="0" applyNumberFormat="0" applyBorder="0" applyAlignment="0" applyProtection="0"/>
    <xf numFmtId="0" fontId="117" fillId="7" borderId="0" applyNumberFormat="0" applyBorder="0" applyAlignment="0" applyProtection="0"/>
    <xf numFmtId="0" fontId="133" fillId="11" borderId="0" applyNumberFormat="0" applyBorder="0" applyAlignment="0" applyProtection="0"/>
    <xf numFmtId="213" fontId="133" fillId="11" borderId="0" applyNumberFormat="0" applyBorder="0" applyAlignment="0" applyProtection="0"/>
    <xf numFmtId="0" fontId="133" fillId="11" borderId="0" applyNumberFormat="0" applyBorder="0" applyAlignment="0" applyProtection="0"/>
    <xf numFmtId="213" fontId="133" fillId="11" borderId="0" applyNumberFormat="0" applyBorder="0" applyAlignment="0" applyProtection="0"/>
    <xf numFmtId="0" fontId="133" fillId="11" borderId="0" applyNumberFormat="0" applyBorder="0" applyAlignment="0" applyProtection="0"/>
    <xf numFmtId="213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37" fillId="3" borderId="0" applyNumberFormat="0" applyBorder="0" applyAlignment="0" applyProtection="0"/>
    <xf numFmtId="213" fontId="137" fillId="3" borderId="0" applyNumberFormat="0" applyBorder="0" applyAlignment="0" applyProtection="0"/>
    <xf numFmtId="2" fontId="221" fillId="0" borderId="0">
      <protection locked="0"/>
    </xf>
    <xf numFmtId="213" fontId="138" fillId="20" borderId="3" applyNumberFormat="0" applyAlignment="0" applyProtection="0"/>
    <xf numFmtId="0" fontId="220" fillId="0" borderId="0">
      <protection locked="0"/>
    </xf>
    <xf numFmtId="2" fontId="220" fillId="0" borderId="0">
      <protection locked="0"/>
    </xf>
    <xf numFmtId="0" fontId="137" fillId="3" borderId="0" applyNumberFormat="0" applyBorder="0" applyAlignment="0" applyProtection="0"/>
    <xf numFmtId="213" fontId="138" fillId="20" borderId="3" applyNumberFormat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0" fontId="145" fillId="0" borderId="7" applyNumberFormat="0" applyFill="0" applyAlignment="0" applyProtection="0"/>
    <xf numFmtId="213" fontId="145" fillId="0" borderId="0" applyNumberFormat="0" applyFill="0" applyBorder="0" applyAlignment="0" applyProtection="0"/>
    <xf numFmtId="0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33" fillId="0" borderId="0"/>
    <xf numFmtId="0" fontId="133" fillId="0" borderId="0"/>
    <xf numFmtId="0" fontId="133" fillId="0" borderId="0"/>
    <xf numFmtId="0" fontId="213" fillId="0" borderId="0" applyBorder="0"/>
    <xf numFmtId="226" fontId="198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213" fontId="107" fillId="0" borderId="0"/>
    <xf numFmtId="0" fontId="107" fillId="0" borderId="0"/>
    <xf numFmtId="213" fontId="107" fillId="0" borderId="0"/>
    <xf numFmtId="0" fontId="107" fillId="0" borderId="0"/>
    <xf numFmtId="0" fontId="117" fillId="0" borderId="0"/>
    <xf numFmtId="0" fontId="10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35" fillId="10" borderId="0" applyNumberFormat="0" applyBorder="0" applyAlignment="0" applyProtection="0"/>
    <xf numFmtId="0" fontId="135" fillId="9" borderId="0" applyNumberFormat="0" applyBorder="0" applyAlignment="0" applyProtection="0"/>
    <xf numFmtId="0" fontId="117" fillId="5" borderId="0" applyNumberFormat="0" applyBorder="0" applyAlignment="0" applyProtection="0"/>
    <xf numFmtId="0" fontId="117" fillId="4" borderId="0" applyNumberFormat="0" applyBorder="0" applyAlignment="0" applyProtection="0"/>
    <xf numFmtId="171" fontId="117" fillId="0" borderId="0" applyFont="0" applyFill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3" borderId="0" applyNumberFormat="0" applyBorder="0" applyAlignment="0" applyProtection="0"/>
    <xf numFmtId="0" fontId="135" fillId="19" borderId="0" applyNumberFormat="0" applyBorder="0" applyAlignment="0" applyProtection="0"/>
    <xf numFmtId="196" fontId="135" fillId="15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8" borderId="0" applyNumberFormat="0" applyBorder="0" applyAlignment="0" applyProtection="0"/>
    <xf numFmtId="213" fontId="133" fillId="8" borderId="0" applyNumberFormat="0" applyBorder="0" applyAlignment="0" applyProtection="0"/>
    <xf numFmtId="213" fontId="133" fillId="8" borderId="0" applyNumberFormat="0" applyBorder="0" applyAlignment="0" applyProtection="0"/>
    <xf numFmtId="213" fontId="133" fillId="5" borderId="0" applyNumberFormat="0" applyBorder="0" applyAlignment="0" applyProtection="0"/>
    <xf numFmtId="0" fontId="117" fillId="10" borderId="0" applyNumberFormat="0" applyBorder="0" applyAlignment="0" applyProtection="0"/>
    <xf numFmtId="213" fontId="133" fillId="7" borderId="0" applyNumberFormat="0" applyBorder="0" applyAlignment="0" applyProtection="0"/>
    <xf numFmtId="0" fontId="219" fillId="0" borderId="0" applyNumberFormat="0" applyFont="0" applyFill="0" applyBorder="0" applyAlignment="0" applyProtection="0">
      <alignment vertical="top"/>
    </xf>
    <xf numFmtId="213" fontId="134" fillId="12" borderId="0" applyNumberFormat="0" applyBorder="0" applyAlignment="0" applyProtection="0"/>
    <xf numFmtId="213" fontId="134" fillId="12" borderId="0" applyNumberFormat="0" applyBorder="0" applyAlignment="0" applyProtection="0"/>
    <xf numFmtId="213" fontId="134" fillId="12" borderId="0" applyNumberFormat="0" applyBorder="0" applyAlignment="0" applyProtection="0"/>
    <xf numFmtId="213" fontId="134" fillId="9" borderId="0" applyNumberFormat="0" applyBorder="0" applyAlignment="0" applyProtection="0"/>
    <xf numFmtId="0" fontId="301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35" fillId="16" borderId="0" applyNumberFormat="0" applyBorder="0" applyAlignment="0" applyProtection="0"/>
    <xf numFmtId="213" fontId="153" fillId="0" borderId="0" applyNumberFormat="0" applyFill="0" applyBorder="0" applyAlignment="0" applyProtection="0"/>
    <xf numFmtId="213" fontId="135" fillId="14" borderId="0" applyNumberFormat="0" applyBorder="0" applyAlignment="0" applyProtection="0"/>
    <xf numFmtId="213" fontId="169" fillId="4" borderId="0" applyNumberFormat="0" applyBorder="0" applyAlignment="0" applyProtection="0"/>
    <xf numFmtId="213" fontId="154" fillId="7" borderId="3" applyNumberFormat="0" applyAlignment="0" applyProtection="0"/>
    <xf numFmtId="213" fontId="135" fillId="13" borderId="0" applyNumberFormat="0" applyBorder="0" applyAlignment="0" applyProtection="0"/>
    <xf numFmtId="0" fontId="120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226" fontId="270" fillId="0" borderId="0"/>
    <xf numFmtId="226" fontId="270" fillId="0" borderId="0"/>
    <xf numFmtId="0" fontId="106" fillId="0" borderId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33" fillId="0" borderId="0" applyFont="0" applyFill="0" applyBorder="0" applyAlignment="0" applyProtection="0"/>
    <xf numFmtId="0" fontId="55" fillId="4" borderId="0" applyNumberFormat="0" applyBorder="0" applyAlignment="0" applyProtection="0"/>
    <xf numFmtId="0" fontId="106" fillId="0" borderId="0" applyNumberFormat="0" applyFont="0" applyFill="0" applyBorder="0" applyAlignment="0" applyProtection="0"/>
    <xf numFmtId="0" fontId="135" fillId="17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17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4" borderId="0" applyNumberFormat="0" applyBorder="0" applyAlignment="0" applyProtection="0"/>
    <xf numFmtId="0" fontId="55" fillId="33" borderId="0" applyNumberFormat="0" applyBorder="0" applyAlignment="0" applyProtection="0"/>
    <xf numFmtId="0" fontId="55" fillId="42" borderId="0" applyNumberFormat="0" applyBorder="0" applyAlignment="0" applyProtection="0"/>
    <xf numFmtId="0" fontId="55" fillId="49" borderId="0" applyNumberFormat="0" applyBorder="0" applyAlignment="0" applyProtection="0"/>
    <xf numFmtId="0" fontId="55" fillId="46" borderId="0" applyNumberFormat="0" applyBorder="0" applyAlignment="0" applyProtection="0"/>
    <xf numFmtId="0" fontId="55" fillId="41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0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170" fillId="0" borderId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70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5" borderId="0" applyNumberFormat="0" applyBorder="0" applyAlignment="0" applyProtection="0"/>
    <xf numFmtId="0" fontId="55" fillId="34" borderId="0" applyNumberFormat="0" applyBorder="0" applyAlignment="0" applyProtection="0"/>
    <xf numFmtId="0" fontId="55" fillId="53" borderId="0" applyNumberFormat="0" applyBorder="0" applyAlignment="0" applyProtection="0"/>
    <xf numFmtId="0" fontId="55" fillId="5" borderId="0" applyNumberFormat="0" applyBorder="0" applyAlignment="0" applyProtection="0"/>
    <xf numFmtId="0" fontId="55" fillId="3" borderId="0" applyNumberFormat="0" applyBorder="0" applyAlignment="0" applyProtection="0"/>
    <xf numFmtId="0" fontId="55" fillId="50" borderId="0" applyNumberFormat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0" fontId="55" fillId="0" borderId="0"/>
    <xf numFmtId="171" fontId="219" fillId="0" borderId="0" applyFont="0" applyFill="0" applyBorder="0" applyAlignment="0" applyProtection="0"/>
    <xf numFmtId="0" fontId="55" fillId="46" borderId="0" applyNumberFormat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37" borderId="0" applyNumberFormat="0" applyBorder="0" applyAlignment="0" applyProtection="0"/>
    <xf numFmtId="0" fontId="55" fillId="5" borderId="0" applyNumberFormat="0" applyBorder="0" applyAlignment="0" applyProtection="0"/>
    <xf numFmtId="0" fontId="55" fillId="53" borderId="0" applyNumberFormat="0" applyBorder="0" applyAlignment="0" applyProtection="0"/>
    <xf numFmtId="0" fontId="55" fillId="49" borderId="0" applyNumberFormat="0" applyBorder="0" applyAlignment="0" applyProtection="0"/>
    <xf numFmtId="0" fontId="55" fillId="5" borderId="0" applyNumberFormat="0" applyBorder="0" applyAlignment="0" applyProtection="0"/>
    <xf numFmtId="171" fontId="117" fillId="0" borderId="0" applyFont="0" applyFill="0" applyBorder="0" applyAlignment="0" applyProtection="0"/>
    <xf numFmtId="0" fontId="55" fillId="5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5" borderId="0" applyNumberFormat="0" applyBorder="0" applyAlignment="0" applyProtection="0"/>
    <xf numFmtId="171" fontId="133" fillId="0" borderId="0" applyFont="0" applyFill="0" applyBorder="0" applyAlignment="0" applyProtection="0"/>
    <xf numFmtId="170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133" fillId="0" borderId="0" applyFont="0" applyFill="0" applyBorder="0" applyAlignment="0" applyProtection="0"/>
    <xf numFmtId="0" fontId="55" fillId="4" borderId="0" applyNumberFormat="0" applyBorder="0" applyAlignment="0" applyProtection="0"/>
    <xf numFmtId="0" fontId="55" fillId="46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42" borderId="0" applyNumberFormat="0" applyBorder="0" applyAlignment="0" applyProtection="0"/>
    <xf numFmtId="0" fontId="55" fillId="41" borderId="0" applyNumberFormat="0" applyBorder="0" applyAlignment="0" applyProtection="0"/>
    <xf numFmtId="0" fontId="55" fillId="34" borderId="0" applyNumberFormat="0" applyBorder="0" applyAlignment="0" applyProtection="0"/>
    <xf numFmtId="0" fontId="55" fillId="53" borderId="0" applyNumberFormat="0" applyBorder="0" applyAlignment="0" applyProtection="0"/>
    <xf numFmtId="0" fontId="55" fillId="3" borderId="0" applyNumberFormat="0" applyBorder="0" applyAlignment="0" applyProtection="0"/>
    <xf numFmtId="0" fontId="55" fillId="2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10" borderId="0" applyNumberFormat="0" applyBorder="0" applyAlignment="0" applyProtection="0"/>
    <xf numFmtId="0" fontId="55" fillId="50" borderId="0" applyNumberFormat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120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0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4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282" fillId="0" borderId="0">
      <protection locked="0"/>
    </xf>
    <xf numFmtId="0" fontId="112" fillId="9" borderId="0" applyNumberFormat="0" applyBorder="0" applyAlignment="0" applyProtection="0"/>
    <xf numFmtId="0" fontId="135" fillId="12" borderId="0" applyNumberFormat="0" applyBorder="0" applyAlignment="0" applyProtection="0"/>
    <xf numFmtId="0" fontId="277" fillId="10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156" fillId="20" borderId="3" applyNumberFormat="0" applyAlignment="0" applyProtection="0"/>
    <xf numFmtId="1" fontId="278" fillId="56" borderId="24">
      <alignment horizontal="right" vertical="center"/>
    </xf>
    <xf numFmtId="0" fontId="169" fillId="4" borderId="0" applyNumberFormat="0" applyBorder="0" applyAlignment="0" applyProtection="0"/>
    <xf numFmtId="0" fontId="283" fillId="24" borderId="0">
      <alignment horizontal="left" vertical="top"/>
    </xf>
    <xf numFmtId="0" fontId="284" fillId="24" borderId="0">
      <alignment horizontal="right" vertical="top"/>
    </xf>
    <xf numFmtId="0" fontId="284" fillId="24" borderId="0">
      <alignment horizontal="right" vertical="top"/>
    </xf>
    <xf numFmtId="0" fontId="168" fillId="0" borderId="0" applyNumberFormat="0" applyFill="0" applyBorder="0" applyAlignment="0" applyProtection="0"/>
    <xf numFmtId="0" fontId="135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7" borderId="0" applyNumberFormat="0" applyBorder="0" applyAlignment="0" applyProtection="0"/>
    <xf numFmtId="0" fontId="135" fillId="17" borderId="0" applyNumberFormat="0" applyBorder="0" applyAlignment="0" applyProtection="0"/>
    <xf numFmtId="0" fontId="135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8" borderId="0" applyNumberFormat="0" applyBorder="0" applyAlignment="0" applyProtection="0"/>
    <xf numFmtId="0" fontId="135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3" borderId="0" applyNumberFormat="0" applyBorder="0" applyAlignment="0" applyProtection="0"/>
    <xf numFmtId="0" fontId="135" fillId="13" borderId="0" applyNumberFormat="0" applyBorder="0" applyAlignment="0" applyProtection="0"/>
    <xf numFmtId="0" fontId="135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9" borderId="0" applyNumberFormat="0" applyBorder="0" applyAlignment="0" applyProtection="0"/>
    <xf numFmtId="0" fontId="277" fillId="19" borderId="0" applyNumberFormat="0" applyBorder="0" applyAlignment="0" applyProtection="0"/>
    <xf numFmtId="0" fontId="277" fillId="19" borderId="0" applyNumberFormat="0" applyBorder="0" applyAlignment="0" applyProtection="0"/>
    <xf numFmtId="0" fontId="277" fillId="19" borderId="0" applyNumberFormat="0" applyBorder="0" applyAlignment="0" applyProtection="0"/>
    <xf numFmtId="0" fontId="277" fillId="19" borderId="0" applyNumberFormat="0" applyBorder="0" applyAlignment="0" applyProtection="0"/>
    <xf numFmtId="0" fontId="277" fillId="19" borderId="0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6" fillId="20" borderId="10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156" fillId="20" borderId="3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8" fillId="0" borderId="5" applyNumberFormat="0" applyFill="0" applyAlignment="0" applyProtection="0"/>
    <xf numFmtId="0" fontId="158" fillId="0" borderId="5" applyNumberFormat="0" applyFill="0" applyAlignment="0" applyProtection="0"/>
    <xf numFmtId="0" fontId="158" fillId="0" borderId="5" applyNumberFormat="0" applyFill="0" applyAlignment="0" applyProtection="0"/>
    <xf numFmtId="0" fontId="288" fillId="0" borderId="5" applyNumberFormat="0" applyFill="0" applyAlignment="0" applyProtection="0"/>
    <xf numFmtId="0" fontId="288" fillId="0" borderId="5" applyNumberFormat="0" applyFill="0" applyAlignment="0" applyProtection="0"/>
    <xf numFmtId="0" fontId="288" fillId="0" borderId="5" applyNumberFormat="0" applyFill="0" applyAlignment="0" applyProtection="0"/>
    <xf numFmtId="0" fontId="288" fillId="0" borderId="5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96" fontId="154" fillId="7" borderId="3" applyNumberFormat="0" applyAlignment="0" applyProtection="0"/>
    <xf numFmtId="0" fontId="122" fillId="0" borderId="12" applyNumberFormat="0" applyFill="0" applyAlignment="0" applyProtection="0"/>
    <xf numFmtId="0" fontId="122" fillId="0" borderId="12" applyNumberFormat="0" applyFill="0" applyAlignment="0" applyProtection="0"/>
    <xf numFmtId="0" fontId="161" fillId="0" borderId="12" applyNumberFormat="0" applyFill="0" applyAlignment="0" applyProtection="0"/>
    <xf numFmtId="0" fontId="122" fillId="0" borderId="12" applyNumberFormat="0" applyFill="0" applyAlignment="0" applyProtection="0"/>
    <xf numFmtId="0" fontId="122" fillId="0" borderId="12" applyNumberFormat="0" applyFill="0" applyAlignment="0" applyProtection="0"/>
    <xf numFmtId="0" fontId="122" fillId="0" borderId="12" applyNumberFormat="0" applyFill="0" applyAlignment="0" applyProtection="0"/>
    <xf numFmtId="0" fontId="291" fillId="21" borderId="4" applyNumberFormat="0" applyAlignment="0" applyProtection="0"/>
    <xf numFmtId="0" fontId="291" fillId="21" borderId="4" applyNumberFormat="0" applyAlignment="0" applyProtection="0"/>
    <xf numFmtId="0" fontId="162" fillId="21" borderId="4" applyNumberFormat="0" applyAlignment="0" applyProtection="0"/>
    <xf numFmtId="0" fontId="291" fillId="21" borderId="4" applyNumberFormat="0" applyAlignment="0" applyProtection="0"/>
    <xf numFmtId="0" fontId="291" fillId="21" borderId="4" applyNumberFormat="0" applyAlignment="0" applyProtection="0"/>
    <xf numFmtId="0" fontId="291" fillId="21" borderId="4" applyNumberFormat="0" applyAlignment="0" applyProtection="0"/>
    <xf numFmtId="0" fontId="292" fillId="22" borderId="0" applyNumberFormat="0" applyBorder="0" applyAlignment="0" applyProtection="0"/>
    <xf numFmtId="0" fontId="164" fillId="22" borderId="0" applyNumberFormat="0" applyBorder="0" applyAlignment="0" applyProtection="0"/>
    <xf numFmtId="0" fontId="292" fillId="22" borderId="0" applyNumberFormat="0" applyBorder="0" applyAlignment="0" applyProtection="0"/>
    <xf numFmtId="0" fontId="292" fillId="22" borderId="0" applyNumberFormat="0" applyBorder="0" applyAlignment="0" applyProtection="0"/>
    <xf numFmtId="0" fontId="112" fillId="0" borderId="0"/>
    <xf numFmtId="0" fontId="117" fillId="0" borderId="0"/>
    <xf numFmtId="0" fontId="107" fillId="0" borderId="0"/>
    <xf numFmtId="0" fontId="10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93" fillId="0" borderId="0"/>
    <xf numFmtId="0" fontId="117" fillId="0" borderId="0"/>
    <xf numFmtId="0" fontId="107" fillId="0" borderId="0"/>
    <xf numFmtId="0" fontId="293" fillId="0" borderId="0"/>
    <xf numFmtId="0" fontId="294" fillId="3" borderId="0" applyNumberFormat="0" applyBorder="0" applyAlignment="0" applyProtection="0"/>
    <xf numFmtId="0" fontId="294" fillId="3" borderId="0" applyNumberFormat="0" applyBorder="0" applyAlignment="0" applyProtection="0"/>
    <xf numFmtId="0" fontId="294" fillId="3" borderId="0" applyNumberFormat="0" applyBorder="0" applyAlignment="0" applyProtection="0"/>
    <xf numFmtId="0" fontId="294" fillId="3" borderId="0" applyNumberFormat="0" applyBorder="0" applyAlignment="0" applyProtection="0"/>
    <xf numFmtId="0" fontId="294" fillId="3" borderId="0" applyNumberFormat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280" fillId="23" borderId="9" applyNumberFormat="0" applyFon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9" fontId="106" fillId="0" borderId="0" applyFont="0" applyFill="0" applyBorder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167" fillId="0" borderId="8" applyNumberFormat="0" applyFill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0" fontId="298" fillId="4" borderId="0" applyNumberFormat="0" applyBorder="0" applyAlignment="0" applyProtection="0"/>
    <xf numFmtId="0" fontId="298" fillId="4" borderId="0" applyNumberFormat="0" applyBorder="0" applyAlignment="0" applyProtection="0"/>
    <xf numFmtId="0" fontId="298" fillId="4" borderId="0" applyNumberFormat="0" applyBorder="0" applyAlignment="0" applyProtection="0"/>
    <xf numFmtId="0" fontId="298" fillId="4" borderId="0" applyNumberFormat="0" applyBorder="0" applyAlignment="0" applyProtection="0"/>
    <xf numFmtId="0" fontId="298" fillId="4" borderId="0" applyNumberFormat="0" applyBorder="0" applyAlignment="0" applyProtection="0"/>
    <xf numFmtId="0" fontId="298" fillId="4" borderId="0" applyNumberFormat="0" applyBorder="0" applyAlignment="0" applyProtection="0"/>
    <xf numFmtId="0" fontId="199" fillId="0" borderId="0"/>
    <xf numFmtId="0" fontId="199" fillId="0" borderId="0"/>
    <xf numFmtId="0" fontId="199" fillId="0" borderId="0"/>
    <xf numFmtId="0" fontId="120" fillId="0" borderId="0"/>
    <xf numFmtId="213" fontId="133" fillId="2" borderId="0" applyNumberFormat="0" applyBorder="0" applyAlignment="0" applyProtection="0"/>
    <xf numFmtId="0" fontId="133" fillId="2" borderId="0" applyNumberFormat="0" applyBorder="0" applyAlignment="0" applyProtection="0"/>
    <xf numFmtId="0" fontId="117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3" borderId="0" applyNumberFormat="0" applyBorder="0" applyAlignment="0" applyProtection="0"/>
    <xf numFmtId="0" fontId="133" fillId="3" borderId="0" applyNumberFormat="0" applyBorder="0" applyAlignment="0" applyProtection="0"/>
    <xf numFmtId="0" fontId="117" fillId="3" borderId="0" applyNumberFormat="0" applyBorder="0" applyAlignment="0" applyProtection="0"/>
    <xf numFmtId="0" fontId="133" fillId="6" borderId="0" applyNumberFormat="0" applyBorder="0" applyAlignment="0" applyProtection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06" fillId="0" borderId="0" applyNumberFormat="0" applyFill="0" applyBorder="0" applyAlignment="0" applyProtection="0"/>
    <xf numFmtId="196" fontId="133" fillId="0" borderId="0"/>
    <xf numFmtId="196" fontId="133" fillId="0" borderId="0"/>
    <xf numFmtId="196" fontId="120" fillId="0" borderId="0"/>
    <xf numFmtId="196" fontId="133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98" fillId="23" borderId="9" applyNumberFormat="0" applyFon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216" fillId="0" borderId="0"/>
    <xf numFmtId="196" fontId="201" fillId="0" borderId="0"/>
    <xf numFmtId="196" fontId="236" fillId="0" borderId="22" applyNumberFormat="0" applyFill="0" applyBorder="0" applyAlignment="0" applyProtection="0">
      <protection hidden="1"/>
    </xf>
    <xf numFmtId="196" fontId="238" fillId="0" borderId="0"/>
    <xf numFmtId="196" fontId="120" fillId="0" borderId="0" applyNumberFormat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152" fillId="0" borderId="0" applyNumberFormat="0" applyFill="0" applyBorder="0" applyAlignment="0" applyProtection="0"/>
    <xf numFmtId="196" fontId="237" fillId="20" borderId="22"/>
    <xf numFmtId="186" fontId="140" fillId="0" borderId="29">
      <protection locked="0"/>
    </xf>
    <xf numFmtId="196" fontId="239" fillId="0" borderId="12" applyNumberFormat="0" applyFill="0" applyAlignment="0" applyProtection="0"/>
    <xf numFmtId="196" fontId="233" fillId="0" borderId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153" fillId="0" borderId="0" applyNumberFormat="0" applyFill="0" applyBorder="0" applyAlignment="0" applyProtection="0"/>
    <xf numFmtId="196" fontId="240" fillId="0" borderId="0" applyNumberFormat="0" applyFill="0" applyBorder="0" applyAlignment="0" applyProtection="0"/>
    <xf numFmtId="196" fontId="135" fillId="16" borderId="0" applyNumberFormat="0" applyBorder="0" applyAlignment="0" applyProtection="0"/>
    <xf numFmtId="196" fontId="135" fillId="17" borderId="0" applyNumberFormat="0" applyBorder="0" applyAlignment="0" applyProtection="0"/>
    <xf numFmtId="196" fontId="135" fillId="18" borderId="0" applyNumberFormat="0" applyBorder="0" applyAlignment="0" applyProtection="0"/>
    <xf numFmtId="196" fontId="135" fillId="13" borderId="0" applyNumberFormat="0" applyBorder="0" applyAlignment="0" applyProtection="0"/>
    <xf numFmtId="196" fontId="135" fillId="14" borderId="0" applyNumberFormat="0" applyBorder="0" applyAlignment="0" applyProtection="0"/>
    <xf numFmtId="196" fontId="154" fillId="7" borderId="3" applyNumberFormat="0" applyAlignment="0" applyProtection="0"/>
    <xf numFmtId="196" fontId="243" fillId="0" borderId="0" applyProtection="0"/>
    <xf numFmtId="196" fontId="169" fillId="4" borderId="0" applyNumberFormat="0" applyBorder="0" applyAlignment="0" applyProtection="0"/>
    <xf numFmtId="196" fontId="245" fillId="0" borderId="0" applyProtection="0"/>
    <xf numFmtId="196" fontId="167" fillId="0" borderId="8" applyNumberFormat="0" applyFill="0" applyAlignment="0" applyProtection="0"/>
    <xf numFmtId="196" fontId="243" fillId="0" borderId="29" applyProtection="0"/>
    <xf numFmtId="196" fontId="162" fillId="21" borderId="4" applyNumberFormat="0" applyAlignment="0" applyProtection="0"/>
    <xf numFmtId="196" fontId="163" fillId="0" borderId="0" applyNumberFormat="0" applyFill="0" applyBorder="0" applyAlignment="0" applyProtection="0"/>
    <xf numFmtId="196" fontId="156" fillId="20" borderId="3" applyNumberFormat="0" applyAlignment="0" applyProtection="0"/>
    <xf numFmtId="196" fontId="117" fillId="0" borderId="0"/>
    <xf numFmtId="196" fontId="117" fillId="0" borderId="0"/>
    <xf numFmtId="196" fontId="11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07" fillId="0" borderId="0"/>
    <xf numFmtId="196" fontId="117" fillId="0" borderId="0"/>
    <xf numFmtId="196" fontId="117" fillId="0" borderId="0"/>
    <xf numFmtId="0" fontId="251" fillId="0" borderId="0"/>
    <xf numFmtId="196" fontId="117" fillId="0" borderId="0"/>
    <xf numFmtId="196" fontId="106" fillId="0" borderId="0"/>
    <xf numFmtId="196" fontId="170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200" fillId="0" borderId="0"/>
    <xf numFmtId="196" fontId="200" fillId="0" borderId="0"/>
    <xf numFmtId="196" fontId="107" fillId="0" borderId="0"/>
    <xf numFmtId="196" fontId="170" fillId="0" borderId="0"/>
    <xf numFmtId="196" fontId="106" fillId="0" borderId="0" applyNumberFormat="0" applyFont="0" applyFill="0" applyBorder="0" applyAlignment="0" applyProtection="0"/>
    <xf numFmtId="0" fontId="55" fillId="0" borderId="0"/>
    <xf numFmtId="0" fontId="206" fillId="57" borderId="24">
      <alignment horizontal="center" vertical="center"/>
    </xf>
    <xf numFmtId="41" fontId="213" fillId="0" borderId="0" applyFont="0" applyFill="0" applyBorder="0" applyAlignment="0" applyProtection="0"/>
    <xf numFmtId="43" fontId="133" fillId="0" borderId="0" applyFont="0" applyFill="0" applyBorder="0" applyAlignment="0" applyProtection="0"/>
    <xf numFmtId="2" fontId="120" fillId="0" borderId="0" applyFont="0" applyFill="0" applyBorder="0" applyAlignment="0" applyProtection="0"/>
    <xf numFmtId="218" fontId="282" fillId="0" borderId="0">
      <protection locked="0"/>
    </xf>
    <xf numFmtId="213" fontId="133" fillId="11" borderId="0" applyNumberFormat="0" applyBorder="0" applyAlignment="0" applyProtection="0"/>
    <xf numFmtId="196" fontId="117" fillId="0" borderId="0"/>
    <xf numFmtId="213" fontId="117" fillId="10" borderId="0" applyNumberFormat="0" applyBorder="0" applyAlignment="0" applyProtection="0"/>
    <xf numFmtId="213" fontId="117" fillId="8" borderId="0" applyNumberFormat="0" applyBorder="0" applyAlignment="0" applyProtection="0"/>
    <xf numFmtId="213" fontId="134" fillId="12" borderId="0" applyNumberFormat="0" applyBorder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9" fillId="21" borderId="4" applyNumberFormat="0" applyAlignment="0" applyProtection="0"/>
    <xf numFmtId="0" fontId="303" fillId="0" borderId="0" applyNumberFormat="0" applyFill="0" applyBorder="0" applyAlignment="0" applyProtection="0"/>
    <xf numFmtId="213" fontId="139" fillId="21" borderId="4" applyNumberFormat="0" applyAlignment="0" applyProtection="0"/>
    <xf numFmtId="213" fontId="139" fillId="21" borderId="4" applyNumberFormat="0" applyAlignment="0" applyProtection="0"/>
    <xf numFmtId="213" fontId="139" fillId="21" borderId="4" applyNumberFormat="0" applyAlignment="0" applyProtection="0"/>
    <xf numFmtId="213" fontId="139" fillId="21" borderId="4" applyNumberFormat="0" applyAlignment="0" applyProtection="0"/>
    <xf numFmtId="213" fontId="139" fillId="21" borderId="4" applyNumberFormat="0" applyAlignment="0" applyProtection="0"/>
    <xf numFmtId="213" fontId="151" fillId="20" borderId="10" applyNumberFormat="0" applyAlignment="0" applyProtection="0"/>
    <xf numFmtId="0" fontId="336" fillId="69" borderId="42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39" fontId="120" fillId="0" borderId="0"/>
    <xf numFmtId="0" fontId="77" fillId="0" borderId="0"/>
    <xf numFmtId="0" fontId="213" fillId="0" borderId="0"/>
    <xf numFmtId="0" fontId="213" fillId="0" borderId="0"/>
    <xf numFmtId="0" fontId="107" fillId="0" borderId="0"/>
    <xf numFmtId="0" fontId="77" fillId="0" borderId="0"/>
    <xf numFmtId="0" fontId="77" fillId="0" borderId="0"/>
    <xf numFmtId="0" fontId="334" fillId="0" borderId="0"/>
    <xf numFmtId="239" fontId="12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7" fillId="0" borderId="0"/>
    <xf numFmtId="0" fontId="234" fillId="0" borderId="0"/>
    <xf numFmtId="0" fontId="106" fillId="0" borderId="0">
      <alignment wrapText="1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70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117" fillId="5" borderId="0" applyNumberFormat="0" applyBorder="0" applyAlignment="0" applyProtection="0"/>
    <xf numFmtId="0" fontId="112" fillId="10" borderId="0" applyNumberFormat="0" applyBorder="0" applyAlignment="0" applyProtection="0"/>
    <xf numFmtId="0" fontId="277" fillId="13" borderId="0" applyNumberFormat="0" applyBorder="0" applyAlignment="0" applyProtection="0"/>
    <xf numFmtId="0" fontId="112" fillId="5" borderId="0" applyNumberFormat="0" applyBorder="0" applyAlignment="0" applyProtection="0"/>
    <xf numFmtId="0" fontId="120" fillId="0" borderId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07" fillId="0" borderId="0"/>
    <xf numFmtId="0" fontId="117" fillId="0" borderId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196" fontId="117" fillId="0" borderId="0"/>
    <xf numFmtId="196" fontId="117" fillId="0" borderId="0"/>
    <xf numFmtId="196" fontId="107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200" fillId="0" borderId="0"/>
    <xf numFmtId="196" fontId="170" fillId="0" borderId="0"/>
    <xf numFmtId="196" fontId="106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 applyNumberFormat="0" applyFont="0" applyFill="0" applyBorder="0" applyAlignment="0" applyProtection="0"/>
    <xf numFmtId="196" fontId="106" fillId="0" borderId="0"/>
    <xf numFmtId="196" fontId="117" fillId="0" borderId="0"/>
    <xf numFmtId="196" fontId="117" fillId="0" borderId="0"/>
    <xf numFmtId="196" fontId="117" fillId="0" borderId="0"/>
    <xf numFmtId="196" fontId="161" fillId="0" borderId="12" applyNumberFormat="0" applyFill="0" applyAlignment="0" applyProtection="0"/>
    <xf numFmtId="196" fontId="165" fillId="3" borderId="0" applyNumberFormat="0" applyBorder="0" applyAlignment="0" applyProtection="0"/>
    <xf numFmtId="196" fontId="107" fillId="23" borderId="9" applyNumberFormat="0" applyFont="0" applyAlignment="0" applyProtection="0"/>
    <xf numFmtId="196" fontId="155" fillId="20" borderId="10" applyNumberFormat="0" applyAlignment="0" applyProtection="0"/>
    <xf numFmtId="196" fontId="164" fillId="22" borderId="0" applyNumberFormat="0" applyBorder="0" applyAlignment="0" applyProtection="0"/>
    <xf numFmtId="196" fontId="199" fillId="0" borderId="0"/>
    <xf numFmtId="196" fontId="168" fillId="0" borderId="0" applyNumberFormat="0" applyFill="0" applyBorder="0" applyAlignment="0" applyProtection="0"/>
    <xf numFmtId="196" fontId="166" fillId="0" borderId="0" applyNumberFormat="0" applyFill="0" applyBorder="0" applyAlignment="0" applyProtection="0"/>
    <xf numFmtId="181" fontId="117" fillId="0" borderId="0" applyFont="0" applyFill="0" applyBorder="0" applyAlignment="0" applyProtection="0"/>
    <xf numFmtId="0" fontId="55" fillId="0" borderId="0"/>
    <xf numFmtId="0" fontId="55" fillId="0" borderId="0"/>
    <xf numFmtId="0" fontId="77" fillId="0" borderId="0"/>
    <xf numFmtId="0" fontId="170" fillId="0" borderId="0"/>
    <xf numFmtId="209" fontId="106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33" fillId="0" borderId="0" applyFont="0" applyFill="0" applyBorder="0" applyAlignment="0" applyProtection="0"/>
    <xf numFmtId="181" fontId="133" fillId="0" borderId="0" applyFont="0" applyFill="0" applyBorder="0" applyAlignment="0" applyProtection="0"/>
    <xf numFmtId="43" fontId="219" fillId="0" borderId="0" applyFont="0" applyFill="0" applyBorder="0" applyAlignment="0" applyProtection="0"/>
    <xf numFmtId="210" fontId="106" fillId="0" borderId="0" applyFont="0" applyFill="0" applyBorder="0" applyAlignment="0" applyProtection="0"/>
    <xf numFmtId="0" fontId="120" fillId="0" borderId="0" applyFont="0" applyFill="0" applyBorder="0" applyAlignment="0" applyProtection="0"/>
    <xf numFmtId="218" fontId="282" fillId="0" borderId="0">
      <protection locked="0"/>
    </xf>
    <xf numFmtId="213" fontId="133" fillId="11" borderId="0" applyNumberFormat="0" applyBorder="0" applyAlignment="0" applyProtection="0"/>
    <xf numFmtId="213" fontId="117" fillId="9" borderId="0" applyNumberFormat="0" applyBorder="0" applyAlignment="0" applyProtection="0"/>
    <xf numFmtId="213" fontId="151" fillId="20" borderId="10" applyNumberFormat="0" applyAlignment="0" applyProtection="0"/>
    <xf numFmtId="0" fontId="170" fillId="0" borderId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170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112" fillId="3" borderId="0" applyNumberFormat="0" applyBorder="0" applyAlignment="0" applyProtection="0"/>
    <xf numFmtId="213" fontId="117" fillId="5" borderId="0" applyNumberFormat="0" applyBorder="0" applyAlignment="0" applyProtection="0"/>
    <xf numFmtId="196" fontId="133" fillId="0" borderId="0"/>
    <xf numFmtId="171" fontId="117" fillId="0" borderId="0" applyFont="0" applyFill="0" applyBorder="0" applyAlignment="0" applyProtection="0"/>
    <xf numFmtId="0" fontId="297" fillId="0" borderId="0" applyNumberFormat="0" applyFill="0" applyBorder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5" fillId="7" borderId="3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77" fillId="19" borderId="0" applyNumberFormat="0" applyBorder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288" fillId="0" borderId="5" applyNumberFormat="0" applyFill="0" applyAlignment="0" applyProtection="0"/>
    <xf numFmtId="0" fontId="288" fillId="0" borderId="5" applyNumberFormat="0" applyFill="0" applyAlignment="0" applyProtection="0"/>
    <xf numFmtId="0" fontId="159" fillId="0" borderId="6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289" fillId="0" borderId="6" applyNumberFormat="0" applyFill="0" applyAlignment="0" applyProtection="0"/>
    <xf numFmtId="0" fontId="16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7" applyNumberFormat="0" applyFill="0" applyAlignment="0" applyProtection="0"/>
    <xf numFmtId="0" fontId="290" fillId="0" borderId="0" applyNumberFormat="0" applyFill="0" applyBorder="0" applyAlignment="0" applyProtection="0"/>
    <xf numFmtId="0" fontId="122" fillId="0" borderId="12" applyNumberFormat="0" applyFill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22" fillId="0" borderId="12" applyNumberFormat="0" applyFill="0" applyAlignment="0" applyProtection="0"/>
    <xf numFmtId="0" fontId="122" fillId="0" borderId="12" applyNumberFormat="0" applyFill="0" applyAlignment="0" applyProtection="0"/>
    <xf numFmtId="0" fontId="122" fillId="0" borderId="12" applyNumberFormat="0" applyFill="0" applyAlignment="0" applyProtection="0"/>
    <xf numFmtId="0" fontId="291" fillId="21" borderId="4" applyNumberFormat="0" applyAlignment="0" applyProtection="0"/>
    <xf numFmtId="0" fontId="292" fillId="22" borderId="0" applyNumberFormat="0" applyBorder="0" applyAlignment="0" applyProtection="0"/>
    <xf numFmtId="0" fontId="292" fillId="22" borderId="0" applyNumberFormat="0" applyBorder="0" applyAlignment="0" applyProtection="0"/>
    <xf numFmtId="0" fontId="291" fillId="21" borderId="4" applyNumberFormat="0" applyAlignment="0" applyProtection="0"/>
    <xf numFmtId="0" fontId="292" fillId="22" borderId="0" applyNumberFormat="0" applyBorder="0" applyAlignment="0" applyProtection="0"/>
    <xf numFmtId="0" fontId="292" fillId="22" borderId="0" applyNumberFormat="0" applyBorder="0" applyAlignment="0" applyProtection="0"/>
    <xf numFmtId="0" fontId="293" fillId="0" borderId="0"/>
    <xf numFmtId="0" fontId="164" fillId="22" borderId="0" applyNumberFormat="0" applyBorder="0" applyAlignment="0" applyProtection="0"/>
    <xf numFmtId="0" fontId="162" fillId="21" borderId="4" applyNumberFormat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06" fillId="0" borderId="0"/>
    <xf numFmtId="0" fontId="165" fillId="3" borderId="0" applyNumberFormat="0" applyBorder="0" applyAlignment="0" applyProtection="0"/>
    <xf numFmtId="0" fontId="165" fillId="3" borderId="0" applyNumberFormat="0" applyBorder="0" applyAlignment="0" applyProtection="0"/>
    <xf numFmtId="0" fontId="294" fillId="3" borderId="0" applyNumberFormat="0" applyBorder="0" applyAlignment="0" applyProtection="0"/>
    <xf numFmtId="0" fontId="166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295" fillId="0" borderId="0" applyNumberFormat="0" applyFill="0" applyBorder="0" applyAlignment="0" applyProtection="0"/>
    <xf numFmtId="0" fontId="112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296" fillId="0" borderId="8" applyNumberFormat="0" applyFill="0" applyAlignment="0" applyProtection="0"/>
    <xf numFmtId="0" fontId="133" fillId="8" borderId="0" applyNumberFormat="0" applyBorder="0" applyAlignment="0" applyProtection="0"/>
    <xf numFmtId="0" fontId="297" fillId="0" borderId="0" applyNumberFormat="0" applyFill="0" applyBorder="0" applyAlignment="0" applyProtection="0"/>
    <xf numFmtId="0" fontId="296" fillId="0" borderId="8" applyNumberFormat="0" applyFill="0" applyAlignment="0" applyProtection="0"/>
    <xf numFmtId="0" fontId="117" fillId="23" borderId="9" applyNumberFormat="0" applyFont="0" applyAlignment="0" applyProtection="0"/>
    <xf numFmtId="0" fontId="117" fillId="0" borderId="0"/>
    <xf numFmtId="0" fontId="55" fillId="0" borderId="0"/>
    <xf numFmtId="0" fontId="199" fillId="0" borderId="0"/>
    <xf numFmtId="0" fontId="199" fillId="0" borderId="0"/>
    <xf numFmtId="189" fontId="213" fillId="0" borderId="0" applyFont="0" applyFill="0" applyBorder="0" applyAlignment="0" applyProtection="0"/>
    <xf numFmtId="190" fontId="213" fillId="0" borderId="0" applyFont="0" applyFill="0" applyBorder="0" applyAlignment="0" applyProtection="0"/>
    <xf numFmtId="0" fontId="117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3" borderId="0" applyNumberFormat="0" applyBorder="0" applyAlignment="0" applyProtection="0"/>
    <xf numFmtId="0" fontId="133" fillId="2" borderId="0" applyNumberFormat="0" applyBorder="0" applyAlignment="0" applyProtection="0"/>
    <xf numFmtId="0" fontId="133" fillId="3" borderId="0" applyNumberFormat="0" applyBorder="0" applyAlignment="0" applyProtection="0"/>
    <xf numFmtId="213" fontId="133" fillId="3" borderId="0" applyNumberFormat="0" applyBorder="0" applyAlignment="0" applyProtection="0"/>
    <xf numFmtId="0" fontId="133" fillId="4" borderId="0" applyNumberFormat="0" applyBorder="0" applyAlignment="0" applyProtection="0"/>
    <xf numFmtId="213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17" fillId="5" borderId="0" applyNumberFormat="0" applyBorder="0" applyAlignment="0" applyProtection="0"/>
    <xf numFmtId="0" fontId="133" fillId="4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6" borderId="0" applyNumberFormat="0" applyBorder="0" applyAlignment="0" applyProtection="0"/>
    <xf numFmtId="0" fontId="133" fillId="6" borderId="0" applyNumberFormat="0" applyBorder="0" applyAlignment="0" applyProtection="0"/>
    <xf numFmtId="213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17" fillId="6" borderId="0" applyNumberFormat="0" applyBorder="0" applyAlignment="0" applyProtection="0"/>
    <xf numFmtId="0" fontId="133" fillId="5" borderId="0" applyNumberFormat="0" applyBorder="0" applyAlignment="0" applyProtection="0"/>
    <xf numFmtId="213" fontId="133" fillId="3" borderId="0" applyNumberFormat="0" applyBorder="0" applyAlignment="0" applyProtection="0"/>
    <xf numFmtId="0" fontId="133" fillId="7" borderId="0" applyNumberFormat="0" applyBorder="0" applyAlignment="0" applyProtection="0"/>
    <xf numFmtId="213" fontId="133" fillId="7" borderId="0" applyNumberFormat="0" applyBorder="0" applyAlignment="0" applyProtection="0"/>
    <xf numFmtId="0" fontId="133" fillId="7" borderId="0" applyNumberFormat="0" applyBorder="0" applyAlignment="0" applyProtection="0"/>
    <xf numFmtId="213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2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9" borderId="0" applyNumberFormat="0" applyBorder="0" applyAlignment="0" applyProtection="0"/>
    <xf numFmtId="0" fontId="133" fillId="9" borderId="0" applyNumberFormat="0" applyBorder="0" applyAlignment="0" applyProtection="0"/>
    <xf numFmtId="213" fontId="133" fillId="8" borderId="0" applyNumberFormat="0" applyBorder="0" applyAlignment="0" applyProtection="0"/>
    <xf numFmtId="192" fontId="213" fillId="0" borderId="0" applyFont="0" applyFill="0" applyBorder="0" applyAlignment="0" applyProtection="0"/>
    <xf numFmtId="213" fontId="133" fillId="9" borderId="0" applyNumberFormat="0" applyBorder="0" applyAlignment="0" applyProtection="0"/>
    <xf numFmtId="0" fontId="133" fillId="9" borderId="0" applyNumberFormat="0" applyBorder="0" applyAlignment="0" applyProtection="0"/>
    <xf numFmtId="213" fontId="133" fillId="10" borderId="0" applyNumberFormat="0" applyBorder="0" applyAlignment="0" applyProtection="0"/>
    <xf numFmtId="0" fontId="133" fillId="10" borderId="0" applyNumberFormat="0" applyBorder="0" applyAlignment="0" applyProtection="0"/>
    <xf numFmtId="213" fontId="133" fillId="10" borderId="0" applyNumberFormat="0" applyBorder="0" applyAlignment="0" applyProtection="0"/>
    <xf numFmtId="0" fontId="133" fillId="5" borderId="0" applyNumberFormat="0" applyBorder="0" applyAlignment="0" applyProtection="0"/>
    <xf numFmtId="213" fontId="133" fillId="10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213" fontId="137" fillId="3" borderId="0" applyNumberFormat="0" applyBorder="0" applyAlignment="0" applyProtection="0"/>
    <xf numFmtId="213" fontId="117" fillId="10" borderId="0" applyNumberFormat="0" applyBorder="0" applyAlignment="0" applyProtection="0"/>
    <xf numFmtId="0" fontId="117" fillId="5" borderId="0" applyNumberFormat="0" applyBorder="0" applyAlignment="0" applyProtection="0"/>
    <xf numFmtId="213" fontId="117" fillId="5" borderId="0" applyNumberFormat="0" applyBorder="0" applyAlignment="0" applyProtection="0"/>
    <xf numFmtId="0" fontId="117" fillId="11" borderId="0" applyNumberFormat="0" applyBorder="0" applyAlignment="0" applyProtection="0"/>
    <xf numFmtId="0" fontId="134" fillId="12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12" borderId="0" applyNumberFormat="0" applyBorder="0" applyAlignment="0" applyProtection="0"/>
    <xf numFmtId="0" fontId="134" fillId="10" borderId="0" applyNumberFormat="0" applyBorder="0" applyAlignment="0" applyProtection="0"/>
    <xf numFmtId="213" fontId="134" fillId="10" borderId="0" applyNumberFormat="0" applyBorder="0" applyAlignment="0" applyProtection="0"/>
    <xf numFmtId="0" fontId="134" fillId="10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5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0" fontId="134" fillId="13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0" fontId="135" fillId="10" borderId="0" applyNumberFormat="0" applyBorder="0" applyAlignment="0" applyProtection="0"/>
    <xf numFmtId="213" fontId="135" fillId="15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5" fillId="14" borderId="0" applyNumberFormat="0" applyBorder="0" applyAlignment="0" applyProtection="0"/>
    <xf numFmtId="213" fontId="134" fillId="16" borderId="0" applyNumberFormat="0" applyBorder="0" applyAlignment="0" applyProtection="0"/>
    <xf numFmtId="0" fontId="134" fillId="17" borderId="0" applyNumberFormat="0" applyBorder="0" applyAlignment="0" applyProtection="0"/>
    <xf numFmtId="213" fontId="134" fillId="17" borderId="0" applyNumberFormat="0" applyBorder="0" applyAlignment="0" applyProtection="0"/>
    <xf numFmtId="0" fontId="134" fillId="17" borderId="0" applyNumberFormat="0" applyBorder="0" applyAlignment="0" applyProtection="0"/>
    <xf numFmtId="213" fontId="134" fillId="18" borderId="0" applyNumberFormat="0" applyBorder="0" applyAlignment="0" applyProtection="0"/>
    <xf numFmtId="0" fontId="134" fillId="18" borderId="0" applyNumberFormat="0" applyBorder="0" applyAlignment="0" applyProtection="0"/>
    <xf numFmtId="213" fontId="134" fillId="17" borderId="0" applyNumberFormat="0" applyBorder="0" applyAlignment="0" applyProtection="0"/>
    <xf numFmtId="0" fontId="134" fillId="18" borderId="0" applyNumberFormat="0" applyBorder="0" applyAlignment="0" applyProtection="0"/>
    <xf numFmtId="213" fontId="134" fillId="18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202" fillId="0" borderId="22">
      <protection hidden="1"/>
    </xf>
    <xf numFmtId="213" fontId="137" fillId="3" borderId="0" applyNumberFormat="0" applyBorder="0" applyAlignment="0" applyProtection="0"/>
    <xf numFmtId="0" fontId="137" fillId="3" borderId="0" applyNumberFormat="0" applyBorder="0" applyAlignment="0" applyProtection="0"/>
    <xf numFmtId="213" fontId="145" fillId="0" borderId="7" applyNumberFormat="0" applyFill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0" fontId="303" fillId="0" borderId="0" applyNumberFormat="0" applyFill="0" applyBorder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0" fontId="138" fillId="20" borderId="3" applyNumberFormat="0" applyAlignment="0" applyProtection="0"/>
    <xf numFmtId="0" fontId="207" fillId="56" borderId="24">
      <alignment horizontal="right" vertical="center"/>
    </xf>
    <xf numFmtId="0" fontId="208" fillId="56" borderId="24">
      <alignment horizontal="left" vertical="center"/>
    </xf>
    <xf numFmtId="0" fontId="304" fillId="56" borderId="24">
      <alignment horizontal="right" vertical="center"/>
    </xf>
    <xf numFmtId="0" fontId="208" fillId="56" borderId="24"/>
    <xf numFmtId="0" fontId="211" fillId="56" borderId="25"/>
    <xf numFmtId="0" fontId="211" fillId="56" borderId="25"/>
    <xf numFmtId="0" fontId="208" fillId="56" borderId="24"/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3" fontId="133" fillId="0" borderId="0" applyFont="0" applyFill="0" applyBorder="0" applyAlignment="0" applyProtection="0"/>
    <xf numFmtId="49" fontId="276" fillId="0" borderId="24">
      <alignment horizontal="center" vertical="center"/>
      <protection locked="0"/>
    </xf>
    <xf numFmtId="3" fontId="120" fillId="0" borderId="0" applyFont="0" applyFill="0" applyBorder="0" applyAlignment="0" applyProtection="0"/>
    <xf numFmtId="0" fontId="217" fillId="0" borderId="0"/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212" fontId="224" fillId="0" borderId="0"/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22" fillId="0" borderId="0"/>
    <xf numFmtId="213" fontId="223" fillId="0" borderId="0"/>
    <xf numFmtId="0" fontId="220" fillId="0" borderId="0">
      <protection locked="0"/>
    </xf>
    <xf numFmtId="213" fontId="223" fillId="0" borderId="0"/>
    <xf numFmtId="0" fontId="219" fillId="0" borderId="0"/>
    <xf numFmtId="0" fontId="223" fillId="0" borderId="0"/>
    <xf numFmtId="0" fontId="307" fillId="65" borderId="0" applyNumberFormat="0" applyBorder="0" applyAlignment="0" applyProtection="0"/>
    <xf numFmtId="0" fontId="142" fillId="4" borderId="0" applyNumberFormat="0" applyBorder="0" applyAlignment="0" applyProtection="0"/>
    <xf numFmtId="213" fontId="142" fillId="4" borderId="0" applyNumberFormat="0" applyBorder="0" applyAlignment="0" applyProtection="0"/>
    <xf numFmtId="0" fontId="142" fillId="4" borderId="0" applyNumberFormat="0" applyBorder="0" applyAlignment="0" applyProtection="0"/>
    <xf numFmtId="213" fontId="142" fillId="4" borderId="0" applyNumberFormat="0" applyBorder="0" applyAlignment="0" applyProtection="0"/>
    <xf numFmtId="0" fontId="308" fillId="0" borderId="0" applyNumberFormat="0" applyFill="0" applyBorder="0" applyAlignment="0" applyProtection="0"/>
    <xf numFmtId="0" fontId="143" fillId="0" borderId="5" applyNumberFormat="0" applyFill="0" applyAlignment="0" applyProtection="0"/>
    <xf numFmtId="0" fontId="142" fillId="4" borderId="0" applyNumberFormat="0" applyBorder="0" applyAlignment="0" applyProtection="0"/>
    <xf numFmtId="0" fontId="143" fillId="0" borderId="5" applyNumberFormat="0" applyFill="0" applyAlignment="0" applyProtection="0"/>
    <xf numFmtId="0" fontId="309" fillId="0" borderId="0" applyNumberFormat="0" applyFill="0" applyBorder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4" fillId="0" borderId="6" applyNumberFormat="0" applyFill="0" applyAlignment="0" applyProtection="0"/>
    <xf numFmtId="0" fontId="310" fillId="0" borderId="38" applyNumberFormat="0" applyFill="0" applyAlignment="0" applyProtection="0"/>
    <xf numFmtId="0" fontId="144" fillId="0" borderId="6" applyNumberFormat="0" applyFill="0" applyAlignment="0" applyProtection="0"/>
    <xf numFmtId="0" fontId="77" fillId="0" borderId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45" fillId="0" borderId="7" applyNumberFormat="0" applyFill="0" applyAlignment="0" applyProtection="0"/>
    <xf numFmtId="0" fontId="312" fillId="0" borderId="0" applyNumberFormat="0" applyFill="0" applyBorder="0" applyAlignment="0" applyProtection="0">
      <alignment vertical="top"/>
      <protection locked="0"/>
    </xf>
    <xf numFmtId="0" fontId="314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148" fillId="7" borderId="3" applyNumberFormat="0" applyAlignment="0" applyProtection="0"/>
    <xf numFmtId="213" fontId="148" fillId="7" borderId="3" applyNumberFormat="0" applyAlignment="0" applyProtection="0"/>
    <xf numFmtId="0" fontId="148" fillId="7" borderId="3" applyNumberFormat="0" applyAlignment="0" applyProtection="0"/>
    <xf numFmtId="0" fontId="317" fillId="6" borderId="39" applyNumberFormat="0" applyAlignment="0" applyProtection="0"/>
    <xf numFmtId="0" fontId="148" fillId="7" borderId="3" applyNumberFormat="0" applyAlignment="0" applyProtection="0"/>
    <xf numFmtId="213" fontId="148" fillId="7" borderId="3" applyNumberFormat="0" applyAlignment="0" applyProtection="0"/>
    <xf numFmtId="0" fontId="223" fillId="0" borderId="28"/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0" fontId="148" fillId="7" borderId="3" applyNumberFormat="0" applyAlignment="0" applyProtection="0"/>
    <xf numFmtId="0" fontId="311" fillId="0" borderId="0" applyNumberFormat="0" applyFill="0" applyBorder="0" applyAlignment="0" applyProtection="0">
      <alignment vertical="top"/>
      <protection locked="0"/>
    </xf>
    <xf numFmtId="4" fontId="318" fillId="56" borderId="40">
      <alignment horizontal="right" vertical="center"/>
    </xf>
    <xf numFmtId="49" fontId="320" fillId="56" borderId="24">
      <alignment horizontal="left" vertical="center"/>
    </xf>
    <xf numFmtId="49" fontId="276" fillId="56" borderId="24">
      <alignment horizontal="left" vertical="center"/>
      <protection locked="0"/>
    </xf>
    <xf numFmtId="4" fontId="276" fillId="56" borderId="24">
      <alignment horizontal="right" vertical="center"/>
      <protection locked="0"/>
    </xf>
    <xf numFmtId="4" fontId="276" fillId="56" borderId="24">
      <alignment horizontal="right" vertical="center"/>
    </xf>
    <xf numFmtId="4" fontId="323" fillId="56" borderId="24">
      <alignment horizontal="right" vertical="center"/>
    </xf>
    <xf numFmtId="49" fontId="319" fillId="56" borderId="24">
      <alignment horizontal="left" vertical="center"/>
    </xf>
    <xf numFmtId="4" fontId="127" fillId="0" borderId="24">
      <alignment horizontal="right" vertical="center"/>
      <protection locked="0"/>
    </xf>
    <xf numFmtId="49" fontId="300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0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0" fontId="213" fillId="66" borderId="41" applyNumberFormat="0" applyFont="0" applyAlignment="0" applyProtection="0"/>
    <xf numFmtId="49" fontId="326" fillId="0" borderId="24">
      <alignment horizontal="left" vertical="center"/>
    </xf>
    <xf numFmtId="41" fontId="213" fillId="0" borderId="0" applyFont="0" applyFill="0" applyBorder="0" applyAlignment="0" applyProtection="0"/>
    <xf numFmtId="219" fontId="328" fillId="0" borderId="0" applyNumberFormat="0">
      <alignment horizontal="centerContinuous"/>
    </xf>
    <xf numFmtId="221" fontId="219" fillId="0" borderId="0" applyFont="0" applyFill="0" applyBorder="0" applyAlignment="0" applyProtection="0"/>
    <xf numFmtId="213" fontId="150" fillId="22" borderId="0" applyNumberFormat="0" applyBorder="0" applyAlignment="0" applyProtection="0"/>
    <xf numFmtId="0" fontId="233" fillId="0" borderId="0"/>
    <xf numFmtId="213" fontId="150" fillId="22" borderId="0" applyNumberFormat="0" applyBorder="0" applyAlignment="0" applyProtection="0"/>
    <xf numFmtId="0" fontId="150" fillId="22" borderId="0" applyNumberFormat="0" applyBorder="0" applyAlignment="0" applyProtection="0"/>
    <xf numFmtId="213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32" fillId="0" borderId="0"/>
    <xf numFmtId="226" fontId="213" fillId="0" borderId="0"/>
    <xf numFmtId="0" fontId="217" fillId="0" borderId="0"/>
    <xf numFmtId="0" fontId="133" fillId="0" borderId="0"/>
    <xf numFmtId="213" fontId="150" fillId="22" borderId="0" applyNumberFormat="0" applyBorder="0" applyAlignment="0" applyProtection="0"/>
    <xf numFmtId="0" fontId="232" fillId="0" borderId="0" applyNumberFormat="0" applyFill="0" applyBorder="0" applyAlignment="0" applyProtection="0">
      <alignment vertical="top"/>
      <protection locked="0"/>
    </xf>
    <xf numFmtId="4" fontId="318" fillId="56" borderId="40">
      <alignment horizontal="right" vertical="center"/>
      <protection locked="0"/>
    </xf>
    <xf numFmtId="0" fontId="133" fillId="0" borderId="0"/>
    <xf numFmtId="0" fontId="170" fillId="0" borderId="0"/>
    <xf numFmtId="0" fontId="213" fillId="0" borderId="0"/>
    <xf numFmtId="0" fontId="213" fillId="0" borderId="0"/>
    <xf numFmtId="0" fontId="213" fillId="0" borderId="0" applyBorder="0"/>
    <xf numFmtId="0" fontId="213" fillId="0" borderId="0"/>
    <xf numFmtId="0" fontId="213" fillId="0" borderId="0"/>
    <xf numFmtId="0" fontId="133" fillId="0" borderId="0"/>
    <xf numFmtId="0" fontId="107" fillId="0" borderId="0"/>
    <xf numFmtId="0" fontId="213" fillId="0" borderId="0"/>
    <xf numFmtId="0" fontId="133" fillId="0" borderId="0"/>
    <xf numFmtId="0" fontId="133" fillId="0" borderId="0"/>
    <xf numFmtId="0" fontId="117" fillId="0" borderId="0"/>
    <xf numFmtId="0" fontId="213" fillId="0" borderId="0" applyBorder="0"/>
    <xf numFmtId="0" fontId="107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13" fillId="0" borderId="0" applyBorder="0"/>
    <xf numFmtId="213" fontId="198" fillId="23" borderId="9" applyNumberFormat="0" applyFont="0" applyAlignment="0" applyProtection="0"/>
    <xf numFmtId="0" fontId="198" fillId="23" borderId="9" applyNumberFormat="0" applyFont="0" applyAlignment="0" applyProtection="0"/>
    <xf numFmtId="213" fontId="198" fillId="23" borderId="9" applyNumberFormat="0" applyFont="0" applyAlignment="0" applyProtection="0"/>
    <xf numFmtId="0" fontId="198" fillId="23" borderId="9" applyNumberFormat="0" applyFont="0" applyAlignment="0" applyProtection="0"/>
    <xf numFmtId="213" fontId="198" fillId="23" borderId="9" applyNumberFormat="0" applyFont="0" applyAlignment="0" applyProtection="0"/>
    <xf numFmtId="0" fontId="133" fillId="0" borderId="0"/>
    <xf numFmtId="0" fontId="151" fillId="20" borderId="10" applyNumberFormat="0" applyAlignment="0" applyProtection="0"/>
    <xf numFmtId="0" fontId="336" fillId="69" borderId="42" applyNumberFormat="0" applyAlignment="0" applyProtection="0"/>
    <xf numFmtId="0" fontId="151" fillId="20" borderId="10" applyNumberFormat="0" applyAlignment="0" applyProtection="0"/>
    <xf numFmtId="213" fontId="151" fillId="20" borderId="10" applyNumberFormat="0" applyAlignment="0" applyProtection="0"/>
    <xf numFmtId="9" fontId="120" fillId="0" borderId="0" applyFont="0" applyFill="0" applyBorder="0" applyAlignment="0" applyProtection="0"/>
    <xf numFmtId="227" fontId="220" fillId="0" borderId="0">
      <protection locked="0"/>
    </xf>
    <xf numFmtId="229" fontId="120" fillId="0" borderId="0" applyFont="0" applyFill="0" applyBorder="0" applyAlignment="0" applyProtection="0"/>
    <xf numFmtId="0" fontId="236" fillId="0" borderId="22" applyNumberFormat="0" applyFill="0" applyBorder="0" applyAlignment="0" applyProtection="0">
      <protection hidden="1"/>
    </xf>
    <xf numFmtId="4" fontId="338" fillId="63" borderId="43" applyNumberFormat="0" applyProtection="0">
      <alignment vertical="center"/>
    </xf>
    <xf numFmtId="4" fontId="341" fillId="70" borderId="43" applyNumberFormat="0" applyProtection="0">
      <alignment horizontal="left" vertical="center" indent="1"/>
    </xf>
    <xf numFmtId="4" fontId="340" fillId="0" borderId="0" applyNumberFormat="0" applyProtection="0">
      <alignment horizontal="left" vertical="center" indent="1"/>
    </xf>
    <xf numFmtId="4" fontId="345" fillId="68" borderId="43" applyNumberFormat="0" applyProtection="0">
      <alignment horizontal="left" vertical="center" indent="1"/>
    </xf>
    <xf numFmtId="4" fontId="345" fillId="68" borderId="43" applyNumberFormat="0" applyProtection="0">
      <alignment horizontal="left" vertical="center" indent="1"/>
    </xf>
    <xf numFmtId="4" fontId="357" fillId="59" borderId="43" applyNumberFormat="0" applyProtection="0">
      <alignment horizontal="left" indent="1"/>
    </xf>
    <xf numFmtId="4" fontId="345" fillId="74" borderId="43" applyNumberFormat="0" applyProtection="0">
      <alignment horizontal="left" vertical="center" indent="1"/>
    </xf>
    <xf numFmtId="0" fontId="360" fillId="0" borderId="0">
      <alignment vertical="top"/>
    </xf>
    <xf numFmtId="0" fontId="120" fillId="0" borderId="0" applyNumberFormat="0"/>
    <xf numFmtId="0" fontId="120" fillId="0" borderId="0" applyNumberFormat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120" fillId="0" borderId="23" applyNumberFormat="0" applyFont="0" applyFill="0" applyAlignment="0" applyProtection="0"/>
    <xf numFmtId="0" fontId="153" fillId="0" borderId="0" applyNumberFormat="0" applyFill="0" applyBorder="0" applyAlignment="0" applyProtection="0"/>
    <xf numFmtId="0" fontId="301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4" fontId="352" fillId="56" borderId="43" applyNumberFormat="0" applyProtection="0">
      <alignment vertical="center"/>
    </xf>
    <xf numFmtId="0" fontId="299" fillId="0" borderId="0" applyNumberFormat="0" applyFont="0" applyFill="0" applyBorder="0" applyAlignment="0" applyProtection="0">
      <alignment vertical="top"/>
    </xf>
    <xf numFmtId="0" fontId="213" fillId="0" borderId="0"/>
    <xf numFmtId="0" fontId="299" fillId="0" borderId="0" applyNumberFormat="0" applyFont="0" applyFill="0" applyBorder="0" applyAlignment="0" applyProtection="0">
      <alignment horizontal="left" vertical="top"/>
    </xf>
    <xf numFmtId="0" fontId="363" fillId="0" borderId="0" applyNumberFormat="0" applyFont="0" applyFill="0" applyBorder="0" applyAlignment="0" applyProtection="0">
      <alignment horizontal="left" indent="1"/>
    </xf>
    <xf numFmtId="0" fontId="240" fillId="0" borderId="0" applyNumberFormat="0" applyFill="0" applyBorder="0" applyAlignment="0" applyProtection="0"/>
    <xf numFmtId="234" fontId="213" fillId="0" borderId="0">
      <alignment horizontal="right"/>
    </xf>
    <xf numFmtId="0" fontId="135" fillId="17" borderId="0" applyNumberFormat="0" applyBorder="0" applyAlignment="0" applyProtection="0"/>
    <xf numFmtId="213" fontId="135" fillId="19" borderId="0" applyNumberFormat="0" applyBorder="0" applyAlignment="0" applyProtection="0"/>
    <xf numFmtId="0" fontId="154" fillId="7" borderId="3" applyNumberFormat="0" applyAlignment="0" applyProtection="0"/>
    <xf numFmtId="0" fontId="244" fillId="0" borderId="0" applyProtection="0"/>
    <xf numFmtId="0" fontId="167" fillId="0" borderId="8" applyNumberFormat="0" applyFill="0" applyAlignment="0" applyProtection="0"/>
    <xf numFmtId="213" fontId="162" fillId="21" borderId="4" applyNumberFormat="0" applyAlignment="0" applyProtection="0"/>
    <xf numFmtId="0" fontId="243" fillId="0" borderId="29" applyProtection="0"/>
    <xf numFmtId="213" fontId="156" fillId="20" borderId="3" applyNumberFormat="0" applyAlignment="0" applyProtection="0"/>
    <xf numFmtId="0" fontId="135" fillId="14" borderId="0" applyNumberFormat="0" applyBorder="0" applyAlignment="0" applyProtection="0"/>
    <xf numFmtId="0" fontId="117" fillId="0" borderId="0"/>
    <xf numFmtId="0" fontId="135" fillId="13" borderId="0" applyNumberFormat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17" fillId="0" borderId="0"/>
    <xf numFmtId="0" fontId="107" fillId="0" borderId="0"/>
    <xf numFmtId="0" fontId="153" fillId="0" borderId="0" applyNumberFormat="0" applyFill="0" applyBorder="0" applyAlignment="0" applyProtection="0"/>
    <xf numFmtId="213" fontId="106" fillId="0" borderId="0"/>
    <xf numFmtId="0" fontId="117" fillId="0" borderId="0"/>
    <xf numFmtId="0" fontId="11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/>
    <xf numFmtId="0" fontId="200" fillId="0" borderId="0"/>
    <xf numFmtId="0" fontId="200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55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55" fillId="0" borderId="0"/>
    <xf numFmtId="226" fontId="270" fillId="0" borderId="0"/>
    <xf numFmtId="0" fontId="55" fillId="0" borderId="0"/>
    <xf numFmtId="0" fontId="117" fillId="0" borderId="0"/>
    <xf numFmtId="0" fontId="170" fillId="0" borderId="0"/>
    <xf numFmtId="0" fontId="107" fillId="0" borderId="0"/>
    <xf numFmtId="0" fontId="107" fillId="23" borderId="9" applyNumberFormat="0" applyFont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0" fontId="165" fillId="3" borderId="0" applyNumberFormat="0" applyBorder="0" applyAlignment="0" applyProtection="0"/>
    <xf numFmtId="0" fontId="106" fillId="0" borderId="0" applyNumberFormat="0" applyFont="0" applyFill="0" applyBorder="0" applyAlignment="0" applyProtection="0"/>
    <xf numFmtId="0" fontId="216" fillId="0" borderId="0"/>
    <xf numFmtId="213" fontId="166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3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172" fontId="107" fillId="0" borderId="0" applyFont="0" applyFill="0" applyBorder="0" applyAlignment="0" applyProtection="0"/>
    <xf numFmtId="217" fontId="306" fillId="0" borderId="0">
      <alignment wrapText="1"/>
    </xf>
    <xf numFmtId="172" fontId="170" fillId="0" borderId="0" applyFont="0" applyFill="0" applyBorder="0" applyAlignment="0" applyProtection="0"/>
    <xf numFmtId="0" fontId="117" fillId="6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11" borderId="0" applyNumberFormat="0" applyBorder="0" applyAlignment="0" applyProtection="0"/>
    <xf numFmtId="0" fontId="135" fillId="14" borderId="0" applyNumberFormat="0" applyBorder="0" applyAlignment="0" applyProtection="0"/>
    <xf numFmtId="0" fontId="135" fillId="13" borderId="0" applyNumberFormat="0" applyBorder="0" applyAlignment="0" applyProtection="0"/>
    <xf numFmtId="0" fontId="155" fillId="20" borderId="10" applyNumberFormat="0" applyAlignment="0" applyProtection="0"/>
    <xf numFmtId="0" fontId="158" fillId="0" borderId="5" applyNumberFormat="0" applyFill="0" applyAlignment="0" applyProtection="0"/>
    <xf numFmtId="0" fontId="156" fillId="20" borderId="3" applyNumberFormat="0" applyAlignment="0" applyProtection="0"/>
    <xf numFmtId="0" fontId="160" fillId="0" borderId="7" applyNumberFormat="0" applyFill="0" applyAlignment="0" applyProtection="0"/>
    <xf numFmtId="0" fontId="159" fillId="0" borderId="6" applyNumberFormat="0" applyFill="0" applyAlignment="0" applyProtection="0"/>
    <xf numFmtId="0" fontId="107" fillId="0" borderId="0"/>
    <xf numFmtId="0" fontId="107" fillId="0" borderId="0"/>
    <xf numFmtId="213" fontId="107" fillId="0" borderId="0"/>
    <xf numFmtId="0" fontId="106" fillId="23" borderId="9" applyNumberFormat="0" applyFont="0" applyAlignment="0" applyProtection="0"/>
    <xf numFmtId="0" fontId="106" fillId="23" borderId="9" applyNumberFormat="0" applyFont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55" fillId="0" borderId="0"/>
    <xf numFmtId="0" fontId="107" fillId="0" borderId="0"/>
    <xf numFmtId="196" fontId="133" fillId="2" borderId="0" applyNumberFormat="0" applyBorder="0" applyAlignment="0" applyProtection="0"/>
    <xf numFmtId="196" fontId="133" fillId="2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5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0" fontId="213" fillId="0" borderId="0"/>
    <xf numFmtId="196" fontId="117" fillId="3" borderId="0" applyNumberFormat="0" applyBorder="0" applyAlignment="0" applyProtection="0"/>
    <xf numFmtId="196" fontId="133" fillId="8" borderId="0" applyNumberFormat="0" applyBorder="0" applyAlignment="0" applyProtection="0"/>
    <xf numFmtId="196" fontId="117" fillId="7" borderId="0" applyNumberFormat="0" applyBorder="0" applyAlignment="0" applyProtection="0"/>
    <xf numFmtId="196" fontId="133" fillId="8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10" borderId="0" applyNumberFormat="0" applyBorder="0" applyAlignment="0" applyProtection="0"/>
    <xf numFmtId="196" fontId="133" fillId="11" borderId="0" applyNumberFormat="0" applyBorder="0" applyAlignment="0" applyProtection="0"/>
    <xf numFmtId="196" fontId="117" fillId="5" borderId="0" applyNumberFormat="0" applyBorder="0" applyAlignment="0" applyProtection="0"/>
    <xf numFmtId="196" fontId="117" fillId="10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9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3" fillId="11" borderId="0" applyNumberFormat="0" applyBorder="0" applyAlignment="0" applyProtection="0"/>
    <xf numFmtId="196" fontId="134" fillId="15" borderId="0" applyNumberFormat="0" applyBorder="0" applyAlignment="0" applyProtection="0"/>
    <xf numFmtId="213" fontId="133" fillId="11" borderId="0" applyNumberFormat="0" applyBorder="0" applyAlignment="0" applyProtection="0"/>
    <xf numFmtId="196" fontId="134" fillId="18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5" fillId="10" borderId="0" applyNumberFormat="0" applyBorder="0" applyAlignment="0" applyProtection="0"/>
    <xf numFmtId="196" fontId="134" fillId="19" borderId="0" applyNumberFormat="0" applyBorder="0" applyAlignment="0" applyProtection="0"/>
    <xf numFmtId="196" fontId="133" fillId="0" borderId="0"/>
    <xf numFmtId="0" fontId="133" fillId="0" borderId="0"/>
    <xf numFmtId="0" fontId="133" fillId="0" borderId="0"/>
    <xf numFmtId="0" fontId="107" fillId="0" borderId="0"/>
    <xf numFmtId="0" fontId="170" fillId="0" borderId="0"/>
    <xf numFmtId="176" fontId="107" fillId="0" borderId="0" applyFont="0" applyFill="0" applyBorder="0" applyAlignment="0" applyProtection="0"/>
    <xf numFmtId="0" fontId="117" fillId="0" borderId="0"/>
    <xf numFmtId="0" fontId="133" fillId="0" borderId="0"/>
    <xf numFmtId="43" fontId="213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33" borderId="0" applyNumberFormat="0" applyBorder="0" applyAlignment="0" applyProtection="0"/>
    <xf numFmtId="0" fontId="55" fillId="53" borderId="0" applyNumberFormat="0" applyBorder="0" applyAlignment="0" applyProtection="0"/>
    <xf numFmtId="0" fontId="55" fillId="50" borderId="0" applyNumberFormat="0" applyBorder="0" applyAlignment="0" applyProtection="0"/>
    <xf numFmtId="0" fontId="55" fillId="10" borderId="0" applyNumberFormat="0" applyBorder="0" applyAlignment="0" applyProtection="0"/>
    <xf numFmtId="0" fontId="55" fillId="5" borderId="0" applyNumberFormat="0" applyBorder="0" applyAlignment="0" applyProtection="0"/>
    <xf numFmtId="43" fontId="213" fillId="0" borderId="0" applyFont="0" applyFill="0" applyBorder="0" applyAlignment="0" applyProtection="0"/>
    <xf numFmtId="0" fontId="368" fillId="76" borderId="0" applyNumberFormat="0" applyBorder="0" applyAlignment="0" applyProtection="0"/>
    <xf numFmtId="9" fontId="133" fillId="0" borderId="0" applyFont="0" applyFill="0" applyBorder="0" applyAlignment="0" applyProtection="0"/>
    <xf numFmtId="239" fontId="334" fillId="0" borderId="0"/>
    <xf numFmtId="0" fontId="55" fillId="0" borderId="0"/>
    <xf numFmtId="0" fontId="55" fillId="0" borderId="0"/>
    <xf numFmtId="0" fontId="107" fillId="0" borderId="0"/>
    <xf numFmtId="0" fontId="370" fillId="0" borderId="0"/>
    <xf numFmtId="0" fontId="106" fillId="0" borderId="0"/>
    <xf numFmtId="0" fontId="55" fillId="0" borderId="0"/>
    <xf numFmtId="0" fontId="157" fillId="0" borderId="0"/>
    <xf numFmtId="9" fontId="107" fillId="0" borderId="0" applyFont="0" applyFill="0" applyBorder="0" applyAlignment="0" applyProtection="0"/>
    <xf numFmtId="240" fontId="107" fillId="0" borderId="0" applyFont="0" applyFill="0" applyBorder="0" applyAlignment="0" applyProtection="0"/>
    <xf numFmtId="181" fontId="117" fillId="0" borderId="0" applyFont="0" applyFill="0" applyBorder="0" applyAlignment="0" applyProtection="0"/>
    <xf numFmtId="0" fontId="117" fillId="31" borderId="20" applyNumberFormat="0" applyFont="0" applyAlignment="0" applyProtection="0"/>
    <xf numFmtId="0" fontId="107" fillId="0" borderId="0"/>
    <xf numFmtId="43" fontId="133" fillId="0" borderId="0" applyFont="0" applyFill="0" applyBorder="0" applyAlignment="0" applyProtection="0"/>
    <xf numFmtId="0" fontId="55" fillId="0" borderId="0"/>
    <xf numFmtId="0" fontId="107" fillId="0" borderId="0"/>
    <xf numFmtId="0" fontId="117" fillId="0" borderId="0"/>
    <xf numFmtId="213" fontId="133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213" fontId="133" fillId="2" borderId="0" applyNumberFormat="0" applyBorder="0" applyAlignment="0" applyProtection="0"/>
    <xf numFmtId="0" fontId="117" fillId="4" borderId="0" applyNumberFormat="0" applyBorder="0" applyAlignment="0" applyProtection="0"/>
    <xf numFmtId="213" fontId="133" fillId="5" borderId="0" applyNumberFormat="0" applyBorder="0" applyAlignment="0" applyProtection="0"/>
    <xf numFmtId="213" fontId="133" fillId="4" borderId="0" applyNumberFormat="0" applyBorder="0" applyAlignment="0" applyProtection="0"/>
    <xf numFmtId="213" fontId="133" fillId="5" borderId="0" applyNumberFormat="0" applyBorder="0" applyAlignment="0" applyProtection="0"/>
    <xf numFmtId="213" fontId="133" fillId="6" borderId="0" applyNumberFormat="0" applyBorder="0" applyAlignment="0" applyProtection="0"/>
    <xf numFmtId="213" fontId="133" fillId="6" borderId="0" applyNumberFormat="0" applyBorder="0" applyAlignment="0" applyProtection="0"/>
    <xf numFmtId="0" fontId="117" fillId="6" borderId="0" applyNumberFormat="0" applyBorder="0" applyAlignment="0" applyProtection="0"/>
    <xf numFmtId="213" fontId="133" fillId="5" borderId="0" applyNumberFormat="0" applyBorder="0" applyAlignment="0" applyProtection="0"/>
    <xf numFmtId="213" fontId="133" fillId="7" borderId="0" applyNumberFormat="0" applyBorder="0" applyAlignment="0" applyProtection="0"/>
    <xf numFmtId="213" fontId="117" fillId="7" borderId="0" applyNumberFormat="0" applyBorder="0" applyAlignment="0" applyProtection="0"/>
    <xf numFmtId="213" fontId="117" fillId="6" borderId="0" applyNumberFormat="0" applyBorder="0" applyAlignment="0" applyProtection="0"/>
    <xf numFmtId="213" fontId="133" fillId="8" borderId="0" applyNumberFormat="0" applyBorder="0" applyAlignment="0" applyProtection="0"/>
    <xf numFmtId="213" fontId="133" fillId="9" borderId="0" applyNumberFormat="0" applyBorder="0" applyAlignment="0" applyProtection="0"/>
    <xf numFmtId="213" fontId="133" fillId="9" borderId="0" applyNumberFormat="0" applyBorder="0" applyAlignment="0" applyProtection="0"/>
    <xf numFmtId="0" fontId="117" fillId="9" borderId="0" applyNumberFormat="0" applyBorder="0" applyAlignment="0" applyProtection="0"/>
    <xf numFmtId="213" fontId="133" fillId="10" borderId="0" applyNumberFormat="0" applyBorder="0" applyAlignment="0" applyProtection="0"/>
    <xf numFmtId="213" fontId="133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220" fillId="0" borderId="29">
      <protection locked="0"/>
    </xf>
    <xf numFmtId="213" fontId="134" fillId="9" borderId="0" applyNumberFormat="0" applyBorder="0" applyAlignment="0" applyProtection="0"/>
    <xf numFmtId="213" fontId="134" fillId="9" borderId="0" applyNumberFormat="0" applyBorder="0" applyAlignment="0" applyProtection="0"/>
    <xf numFmtId="213" fontId="134" fillId="9" borderId="0" applyNumberFormat="0" applyBorder="0" applyAlignment="0" applyProtection="0"/>
    <xf numFmtId="213" fontId="134" fillId="10" borderId="0" applyNumberFormat="0" applyBorder="0" applyAlignment="0" applyProtection="0"/>
    <xf numFmtId="213" fontId="134" fillId="10" borderId="0" applyNumberFormat="0" applyBorder="0" applyAlignment="0" applyProtection="0"/>
    <xf numFmtId="213" fontId="134" fillId="10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4" borderId="0" applyNumberFormat="0" applyBorder="0" applyAlignment="0" applyProtection="0"/>
    <xf numFmtId="213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5" fillId="15" borderId="0" applyNumberFormat="0" applyBorder="0" applyAlignment="0" applyProtection="0"/>
    <xf numFmtId="213" fontId="134" fillId="13" borderId="0" applyNumberFormat="0" applyBorder="0" applyAlignment="0" applyProtection="0"/>
    <xf numFmtId="213" fontId="134" fillId="16" borderId="0" applyNumberFormat="0" applyBorder="0" applyAlignment="0" applyProtection="0"/>
    <xf numFmtId="213" fontId="134" fillId="17" borderId="0" applyNumberFormat="0" applyBorder="0" applyAlignment="0" applyProtection="0"/>
    <xf numFmtId="213" fontId="134" fillId="17" borderId="0" applyNumberFormat="0" applyBorder="0" applyAlignment="0" applyProtection="0"/>
    <xf numFmtId="213" fontId="134" fillId="18" borderId="0" applyNumberFormat="0" applyBorder="0" applyAlignment="0" applyProtection="0"/>
    <xf numFmtId="213" fontId="134" fillId="18" borderId="0" applyNumberFormat="0" applyBorder="0" applyAlignment="0" applyProtection="0"/>
    <xf numFmtId="213" fontId="134" fillId="18" borderId="0" applyNumberFormat="0" applyBorder="0" applyAlignment="0" applyProtection="0"/>
    <xf numFmtId="213" fontId="134" fillId="13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9" borderId="0" applyNumberFormat="0" applyBorder="0" applyAlignment="0" applyProtection="0"/>
    <xf numFmtId="213" fontId="134" fillId="19" borderId="0" applyNumberFormat="0" applyBorder="0" applyAlignment="0" applyProtection="0"/>
    <xf numFmtId="213" fontId="137" fillId="3" borderId="0" applyNumberFormat="0" applyBorder="0" applyAlignment="0" applyProtection="0"/>
    <xf numFmtId="0" fontId="301" fillId="64" borderId="0" applyNumberFormat="0" applyBorder="0" applyAlignment="0" applyProtection="0"/>
    <xf numFmtId="213" fontId="137" fillId="3" borderId="0" applyNumberFormat="0" applyBorder="0" applyAlignment="0" applyProtection="0"/>
    <xf numFmtId="213" fontId="134" fillId="14" borderId="0" applyNumberFormat="0" applyBorder="0" applyAlignment="0" applyProtection="0"/>
    <xf numFmtId="213" fontId="134" fillId="16" borderId="0" applyNumberFormat="0" applyBorder="0" applyAlignment="0" applyProtection="0"/>
    <xf numFmtId="213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0" fontId="220" fillId="0" borderId="0">
      <protection locked="0"/>
    </xf>
    <xf numFmtId="213" fontId="223" fillId="0" borderId="0"/>
    <xf numFmtId="213" fontId="142" fillId="4" borderId="0" applyNumberFormat="0" applyBorder="0" applyAlignment="0" applyProtection="0"/>
    <xf numFmtId="213" fontId="223" fillId="0" borderId="0"/>
    <xf numFmtId="213" fontId="143" fillId="0" borderId="5" applyNumberFormat="0" applyFill="0" applyAlignment="0" applyProtection="0"/>
    <xf numFmtId="0" fontId="309" fillId="0" borderId="0" applyNumberFormat="0" applyFill="0" applyBorder="0" applyAlignment="0" applyProtection="0"/>
    <xf numFmtId="213" fontId="144" fillId="0" borderId="6" applyNumberFormat="0" applyFill="0" applyAlignment="0" applyProtection="0"/>
    <xf numFmtId="213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310" fillId="0" borderId="0" applyNumberFormat="0" applyFill="0" applyBorder="0" applyAlignment="0" applyProtection="0"/>
    <xf numFmtId="213" fontId="144" fillId="0" borderId="6" applyNumberFormat="0" applyFill="0" applyAlignment="0" applyProtection="0"/>
    <xf numFmtId="213" fontId="143" fillId="0" borderId="5" applyNumberFormat="0" applyFill="0" applyAlignment="0" applyProtection="0"/>
    <xf numFmtId="0" fontId="282" fillId="0" borderId="0">
      <protection locked="0"/>
    </xf>
    <xf numFmtId="0" fontId="317" fillId="6" borderId="39" applyNumberFormat="0" applyAlignment="0" applyProtection="0"/>
    <xf numFmtId="0" fontId="317" fillId="6" borderId="39" applyNumberFormat="0" applyAlignment="0" applyProtection="0"/>
    <xf numFmtId="0" fontId="213" fillId="66" borderId="41" applyNumberFormat="0" applyFont="0" applyAlignment="0" applyProtection="0"/>
    <xf numFmtId="213" fontId="149" fillId="0" borderId="8" applyNumberFormat="0" applyFill="0" applyAlignment="0" applyProtection="0"/>
    <xf numFmtId="213" fontId="150" fillId="22" borderId="0" applyNumberFormat="0" applyBorder="0" applyAlignment="0" applyProtection="0"/>
    <xf numFmtId="213" fontId="149" fillId="0" borderId="8" applyNumberFormat="0" applyFill="0" applyAlignment="0" applyProtection="0"/>
    <xf numFmtId="213" fontId="150" fillId="22" borderId="0" applyNumberFormat="0" applyBorder="0" applyAlignment="0" applyProtection="0"/>
    <xf numFmtId="0" fontId="213" fillId="0" borderId="0"/>
    <xf numFmtId="226" fontId="77" fillId="0" borderId="0"/>
    <xf numFmtId="213" fontId="213" fillId="0" borderId="0"/>
    <xf numFmtId="226" fontId="77" fillId="0" borderId="0"/>
    <xf numFmtId="213" fontId="198" fillId="23" borderId="9" applyNumberFormat="0" applyFont="0" applyAlignment="0" applyProtection="0"/>
    <xf numFmtId="226" fontId="77" fillId="0" borderId="0"/>
    <xf numFmtId="213" fontId="150" fillId="22" borderId="0" applyNumberFormat="0" applyBorder="0" applyAlignment="0" applyProtection="0"/>
    <xf numFmtId="213" fontId="152" fillId="0" borderId="0" applyNumberFormat="0" applyFill="0" applyBorder="0" applyAlignment="0" applyProtection="0"/>
    <xf numFmtId="0" fontId="133" fillId="0" borderId="0"/>
    <xf numFmtId="213" fontId="153" fillId="0" borderId="0" applyNumberForma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17" fillId="0" borderId="0"/>
    <xf numFmtId="213" fontId="107" fillId="0" borderId="0"/>
    <xf numFmtId="0" fontId="170" fillId="0" borderId="0"/>
    <xf numFmtId="0" fontId="55" fillId="0" borderId="0"/>
    <xf numFmtId="0" fontId="55" fillId="0" borderId="0"/>
    <xf numFmtId="0" fontId="247" fillId="0" borderId="0"/>
    <xf numFmtId="213" fontId="107" fillId="23" borderId="9" applyNumberFormat="0" applyFont="0" applyAlignment="0" applyProtection="0"/>
    <xf numFmtId="0" fontId="117" fillId="23" borderId="9" applyNumberFormat="0" applyFont="0" applyAlignment="0" applyProtection="0"/>
    <xf numFmtId="213" fontId="168" fillId="0" borderId="0" applyNumberFormat="0" applyFill="0" applyBorder="0" applyAlignment="0" applyProtection="0"/>
    <xf numFmtId="213" fontId="164" fillId="22" borderId="0" applyNumberFormat="0" applyBorder="0" applyAlignment="0" applyProtection="0"/>
    <xf numFmtId="213" fontId="117" fillId="6" borderId="0" applyNumberFormat="0" applyBorder="0" applyAlignment="0" applyProtection="0"/>
    <xf numFmtId="0" fontId="55" fillId="10" borderId="0" applyNumberFormat="0" applyBorder="0" applyAlignment="0" applyProtection="0"/>
    <xf numFmtId="213" fontId="117" fillId="10" borderId="0" applyNumberFormat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282" fillId="0" borderId="0">
      <protection locked="0"/>
    </xf>
    <xf numFmtId="0" fontId="373" fillId="0" borderId="0" applyNumberFormat="0" applyFill="0" applyBorder="0" applyAlignment="0" applyProtection="0">
      <alignment vertical="top"/>
      <protection locked="0"/>
    </xf>
    <xf numFmtId="171" fontId="213" fillId="0" borderId="0" applyFont="0" applyFill="0" applyBorder="0" applyAlignment="0" applyProtection="0"/>
    <xf numFmtId="213" fontId="152" fillId="0" borderId="0" applyNumberFormat="0" applyFill="0" applyBorder="0" applyAlignment="0" applyProtection="0"/>
    <xf numFmtId="213" fontId="135" fillId="16" borderId="0" applyNumberFormat="0" applyBorder="0" applyAlignment="0" applyProtection="0"/>
    <xf numFmtId="213" fontId="135" fillId="13" borderId="0" applyNumberFormat="0" applyBorder="0" applyAlignment="0" applyProtection="0"/>
    <xf numFmtId="213" fontId="159" fillId="0" borderId="6" applyNumberFormat="0" applyFill="0" applyAlignment="0" applyProtection="0"/>
    <xf numFmtId="213" fontId="162" fillId="21" borderId="4" applyNumberFormat="0" applyAlignment="0" applyProtection="0"/>
    <xf numFmtId="213" fontId="164" fillId="22" borderId="0" applyNumberFormat="0" applyBorder="0" applyAlignment="0" applyProtection="0"/>
    <xf numFmtId="0" fontId="55" fillId="0" borderId="0"/>
    <xf numFmtId="213" fontId="161" fillId="0" borderId="12" applyNumberFormat="0" applyFill="0" applyAlignment="0" applyProtection="0"/>
    <xf numFmtId="0" fontId="55" fillId="0" borderId="0"/>
    <xf numFmtId="0" fontId="55" fillId="0" borderId="0"/>
    <xf numFmtId="0" fontId="170" fillId="0" borderId="0"/>
    <xf numFmtId="0" fontId="117" fillId="0" borderId="0"/>
    <xf numFmtId="0" fontId="157" fillId="0" borderId="0"/>
    <xf numFmtId="181" fontId="170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81" fontId="10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4" borderId="0" applyNumberFormat="0" applyBorder="0" applyAlignment="0" applyProtection="0"/>
    <xf numFmtId="0" fontId="55" fillId="33" borderId="0" applyNumberFormat="0" applyBorder="0" applyAlignment="0" applyProtection="0"/>
    <xf numFmtId="0" fontId="55" fillId="54" borderId="0" applyNumberFormat="0" applyBorder="0" applyAlignment="0" applyProtection="0"/>
    <xf numFmtId="0" fontId="55" fillId="10" borderId="0" applyNumberFormat="0" applyBorder="0" applyAlignment="0" applyProtection="0"/>
    <xf numFmtId="0" fontId="55" fillId="5" borderId="0" applyNumberFormat="0" applyBorder="0" applyAlignment="0" applyProtection="0"/>
    <xf numFmtId="171" fontId="117" fillId="0" borderId="0" applyFont="0" applyFill="0" applyBorder="0" applyAlignment="0" applyProtection="0"/>
    <xf numFmtId="0" fontId="371" fillId="0" borderId="29">
      <protection locked="0"/>
    </xf>
    <xf numFmtId="171" fontId="213" fillId="0" borderId="0" applyFont="0" applyFill="0" applyBorder="0" applyAlignment="0" applyProtection="0"/>
    <xf numFmtId="0" fontId="314" fillId="0" borderId="0" applyNumberFormat="0" applyFill="0" applyBorder="0" applyAlignment="0" applyProtection="0">
      <alignment vertical="top"/>
      <protection locked="0"/>
    </xf>
    <xf numFmtId="171" fontId="213" fillId="0" borderId="0" applyFont="0" applyFill="0" applyBorder="0" applyAlignment="0" applyProtection="0"/>
    <xf numFmtId="0" fontId="133" fillId="0" borderId="0"/>
    <xf numFmtId="0" fontId="133" fillId="0" borderId="0"/>
    <xf numFmtId="171" fontId="213" fillId="0" borderId="0" applyFont="0" applyFill="0" applyBorder="0" applyAlignment="0" applyProtection="0"/>
    <xf numFmtId="0" fontId="216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70" fillId="0" borderId="0"/>
    <xf numFmtId="0" fontId="55" fillId="4" borderId="0" applyNumberFormat="0" applyBorder="0" applyAlignment="0" applyProtection="0"/>
    <xf numFmtId="0" fontId="55" fillId="37" borderId="0" applyNumberFormat="0" applyBorder="0" applyAlignment="0" applyProtection="0"/>
    <xf numFmtId="0" fontId="55" fillId="34" borderId="0" applyNumberFormat="0" applyBorder="0" applyAlignment="0" applyProtection="0"/>
    <xf numFmtId="0" fontId="55" fillId="54" borderId="0" applyNumberFormat="0" applyBorder="0" applyAlignment="0" applyProtection="0"/>
    <xf numFmtId="0" fontId="55" fillId="50" borderId="0" applyNumberFormat="0" applyBorder="0" applyAlignment="0" applyProtection="0"/>
    <xf numFmtId="0" fontId="55" fillId="10" borderId="0" applyNumberFormat="0" applyBorder="0" applyAlignment="0" applyProtection="0"/>
    <xf numFmtId="0" fontId="55" fillId="5" borderId="0" applyNumberFormat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107" fillId="0" borderId="0"/>
    <xf numFmtId="171" fontId="213" fillId="0" borderId="0" applyFont="0" applyFill="0" applyBorder="0" applyAlignment="0" applyProtection="0"/>
    <xf numFmtId="0" fontId="120" fillId="0" borderId="0"/>
    <xf numFmtId="0" fontId="120" fillId="0" borderId="0"/>
    <xf numFmtId="0" fontId="133" fillId="0" borderId="0"/>
    <xf numFmtId="0" fontId="55" fillId="0" borderId="0"/>
    <xf numFmtId="0" fontId="192" fillId="0" borderId="18" applyNumberFormat="0" applyFill="0" applyAlignment="0" applyProtection="0"/>
    <xf numFmtId="0" fontId="55" fillId="0" borderId="0"/>
    <xf numFmtId="0" fontId="170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49" borderId="0" applyNumberFormat="0" applyBorder="0" applyAlignment="0" applyProtection="0"/>
    <xf numFmtId="0" fontId="55" fillId="38" borderId="0" applyNumberFormat="0" applyBorder="0" applyAlignment="0" applyProtection="0"/>
    <xf numFmtId="0" fontId="55" fillId="5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0" fontId="196" fillId="0" borderId="21" applyNumberFormat="0" applyFill="0" applyAlignment="0" applyProtection="0"/>
    <xf numFmtId="0" fontId="195" fillId="0" borderId="0" applyNumberFormat="0" applyFill="0" applyBorder="0" applyAlignment="0" applyProtection="0"/>
    <xf numFmtId="0" fontId="55" fillId="37" borderId="0" applyNumberFormat="0" applyBorder="0" applyAlignment="0" applyProtection="0"/>
    <xf numFmtId="0" fontId="55" fillId="46" borderId="0" applyNumberFormat="0" applyBorder="0" applyAlignment="0" applyProtection="0"/>
    <xf numFmtId="0" fontId="55" fillId="45" borderId="0" applyNumberFormat="0" applyBorder="0" applyAlignment="0" applyProtection="0"/>
    <xf numFmtId="0" fontId="55" fillId="50" borderId="0" applyNumberFormat="0" applyBorder="0" applyAlignment="0" applyProtection="0"/>
    <xf numFmtId="0" fontId="55" fillId="49" borderId="0" applyNumberFormat="0" applyBorder="0" applyAlignment="0" applyProtection="0"/>
    <xf numFmtId="171" fontId="133" fillId="0" borderId="0" applyFont="0" applyFill="0" applyBorder="0" applyAlignment="0" applyProtection="0"/>
    <xf numFmtId="170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87" fillId="26" borderId="0" applyNumberFormat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3" borderId="0" applyNumberFormat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277" fillId="15" borderId="0" applyNumberFormat="0" applyBorder="0" applyAlignment="0" applyProtection="0"/>
    <xf numFmtId="0" fontId="277" fillId="16" borderId="0" applyNumberFormat="0" applyBorder="0" applyAlignment="0" applyProtection="0"/>
    <xf numFmtId="0" fontId="135" fillId="14" borderId="0" applyNumberFormat="0" applyBorder="0" applyAlignment="0" applyProtection="0"/>
    <xf numFmtId="0" fontId="285" fillId="7" borderId="3" applyNumberFormat="0" applyAlignment="0" applyProtection="0"/>
    <xf numFmtId="0" fontId="286" fillId="20" borderId="10" applyNumberFormat="0" applyAlignment="0" applyProtection="0"/>
    <xf numFmtId="0" fontId="289" fillId="0" borderId="6" applyNumberFormat="0" applyFill="0" applyAlignment="0" applyProtection="0"/>
    <xf numFmtId="0" fontId="29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292" fillId="22" borderId="0" applyNumberFormat="0" applyBorder="0" applyAlignment="0" applyProtection="0"/>
    <xf numFmtId="0" fontId="294" fillId="3" borderId="0" applyNumberFormat="0" applyBorder="0" applyAlignment="0" applyProtection="0"/>
    <xf numFmtId="0" fontId="112" fillId="23" borderId="9" applyNumberFormat="0" applyFont="0" applyAlignment="0" applyProtection="0"/>
    <xf numFmtId="0" fontId="29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70" fillId="0" borderId="0"/>
    <xf numFmtId="0" fontId="298" fillId="4" borderId="0" applyNumberFormat="0" applyBorder="0" applyAlignment="0" applyProtection="0"/>
    <xf numFmtId="213" fontId="133" fillId="6" borderId="0" applyNumberFormat="0" applyBorder="0" applyAlignment="0" applyProtection="0"/>
    <xf numFmtId="0" fontId="133" fillId="3" borderId="0" applyNumberFormat="0" applyBorder="0" applyAlignment="0" applyProtection="0"/>
    <xf numFmtId="213" fontId="133" fillId="3" borderId="0" applyNumberFormat="0" applyBorder="0" applyAlignment="0" applyProtection="0"/>
    <xf numFmtId="0" fontId="133" fillId="3" borderId="0" applyNumberFormat="0" applyBorder="0" applyAlignment="0" applyProtection="0"/>
    <xf numFmtId="213" fontId="133" fillId="3" borderId="0" applyNumberFormat="0" applyBorder="0" applyAlignment="0" applyProtection="0"/>
    <xf numFmtId="0" fontId="133" fillId="3" borderId="0" applyNumberFormat="0" applyBorder="0" applyAlignment="0" applyProtection="0"/>
    <xf numFmtId="213" fontId="133" fillId="4" borderId="0" applyNumberFormat="0" applyBorder="0" applyAlignment="0" applyProtection="0"/>
    <xf numFmtId="0" fontId="133" fillId="4" borderId="0" applyNumberFormat="0" applyBorder="0" applyAlignment="0" applyProtection="0"/>
    <xf numFmtId="213" fontId="133" fillId="4" borderId="0" applyNumberFormat="0" applyBorder="0" applyAlignment="0" applyProtection="0"/>
    <xf numFmtId="0" fontId="133" fillId="5" borderId="0" applyNumberFormat="0" applyBorder="0" applyAlignment="0" applyProtection="0"/>
    <xf numFmtId="0" fontId="117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6" borderId="0" applyNumberFormat="0" applyBorder="0" applyAlignment="0" applyProtection="0"/>
    <xf numFmtId="0" fontId="117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7" borderId="0" applyNumberFormat="0" applyBorder="0" applyAlignment="0" applyProtection="0"/>
    <xf numFmtId="213" fontId="133" fillId="7" borderId="0" applyNumberFormat="0" applyBorder="0" applyAlignment="0" applyProtection="0"/>
    <xf numFmtId="213" fontId="133" fillId="7" borderId="0" applyNumberFormat="0" applyBorder="0" applyAlignment="0" applyProtection="0"/>
    <xf numFmtId="213" fontId="133" fillId="7" borderId="0" applyNumberFormat="0" applyBorder="0" applyAlignment="0" applyProtection="0"/>
    <xf numFmtId="0" fontId="133" fillId="7" borderId="0" applyNumberFormat="0" applyBorder="0" applyAlignment="0" applyProtection="0"/>
    <xf numFmtId="213" fontId="133" fillId="7" borderId="0" applyNumberFormat="0" applyBorder="0" applyAlignment="0" applyProtection="0"/>
    <xf numFmtId="0" fontId="133" fillId="7" borderId="0" applyNumberFormat="0" applyBorder="0" applyAlignment="0" applyProtection="0"/>
    <xf numFmtId="213" fontId="117" fillId="2" borderId="0" applyNumberFormat="0" applyBorder="0" applyAlignment="0" applyProtection="0"/>
    <xf numFmtId="0" fontId="117" fillId="3" borderId="0" applyNumberFormat="0" applyBorder="0" applyAlignment="0" applyProtection="0"/>
    <xf numFmtId="213" fontId="117" fillId="5" borderId="0" applyNumberFormat="0" applyBorder="0" applyAlignment="0" applyProtection="0"/>
    <xf numFmtId="191" fontId="201" fillId="0" borderId="0" applyFont="0" applyFill="0" applyBorder="0" applyAlignment="0" applyProtection="0"/>
    <xf numFmtId="192" fontId="201" fillId="0" borderId="0" applyFont="0" applyFill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9" borderId="0" applyNumberFormat="0" applyBorder="0" applyAlignment="0" applyProtection="0"/>
    <xf numFmtId="213" fontId="133" fillId="9" borderId="0" applyNumberFormat="0" applyBorder="0" applyAlignment="0" applyProtection="0"/>
    <xf numFmtId="0" fontId="133" fillId="9" borderId="0" applyNumberFormat="0" applyBorder="0" applyAlignment="0" applyProtection="0"/>
    <xf numFmtId="213" fontId="133" fillId="9" borderId="0" applyNumberFormat="0" applyBorder="0" applyAlignment="0" applyProtection="0"/>
    <xf numFmtId="0" fontId="133" fillId="10" borderId="0" applyNumberFormat="0" applyBorder="0" applyAlignment="0" applyProtection="0"/>
    <xf numFmtId="213" fontId="133" fillId="10" borderId="0" applyNumberFormat="0" applyBorder="0" applyAlignment="0" applyProtection="0"/>
    <xf numFmtId="0" fontId="133" fillId="10" borderId="0" applyNumberFormat="0" applyBorder="0" applyAlignment="0" applyProtection="0"/>
    <xf numFmtId="213" fontId="133" fillId="10" borderId="0" applyNumberFormat="0" applyBorder="0" applyAlignment="0" applyProtection="0"/>
    <xf numFmtId="0" fontId="133" fillId="10" borderId="0" applyNumberFormat="0" applyBorder="0" applyAlignment="0" applyProtection="0"/>
    <xf numFmtId="0" fontId="117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17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17" fillId="11" borderId="0" applyNumberFormat="0" applyBorder="0" applyAlignment="0" applyProtection="0"/>
    <xf numFmtId="0" fontId="133" fillId="11" borderId="0" applyNumberFormat="0" applyBorder="0" applyAlignment="0" applyProtection="0"/>
    <xf numFmtId="213" fontId="133" fillId="11" borderId="0" applyNumberFormat="0" applyBorder="0" applyAlignment="0" applyProtection="0"/>
    <xf numFmtId="0" fontId="133" fillId="11" borderId="0" applyNumberFormat="0" applyBorder="0" applyAlignment="0" applyProtection="0"/>
    <xf numFmtId="213" fontId="117" fillId="8" borderId="0" applyNumberFormat="0" applyBorder="0" applyAlignment="0" applyProtection="0"/>
    <xf numFmtId="0" fontId="117" fillId="8" borderId="0" applyNumberFormat="0" applyBorder="0" applyAlignment="0" applyProtection="0"/>
    <xf numFmtId="213" fontId="117" fillId="9" borderId="0" applyNumberFormat="0" applyBorder="0" applyAlignment="0" applyProtection="0"/>
    <xf numFmtId="0" fontId="117" fillId="10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12" borderId="0" applyNumberFormat="0" applyBorder="0" applyAlignment="0" applyProtection="0"/>
    <xf numFmtId="0" fontId="134" fillId="9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10" borderId="0" applyNumberFormat="0" applyBorder="0" applyAlignment="0" applyProtection="0"/>
    <xf numFmtId="0" fontId="134" fillId="10" borderId="0" applyNumberFormat="0" applyBorder="0" applyAlignment="0" applyProtection="0"/>
    <xf numFmtId="213" fontId="134" fillId="10" borderId="0" applyNumberFormat="0" applyBorder="0" applyAlignment="0" applyProtection="0"/>
    <xf numFmtId="0" fontId="134" fillId="10" borderId="0" applyNumberFormat="0" applyBorder="0" applyAlignment="0" applyProtection="0"/>
    <xf numFmtId="213" fontId="134" fillId="10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5" fillId="12" borderId="0" applyNumberFormat="0" applyBorder="0" applyAlignment="0" applyProtection="0"/>
    <xf numFmtId="0" fontId="135" fillId="9" borderId="0" applyNumberFormat="0" applyBorder="0" applyAlignment="0" applyProtection="0"/>
    <xf numFmtId="213" fontId="135" fillId="13" borderId="0" applyNumberFormat="0" applyBorder="0" applyAlignment="0" applyProtection="0"/>
    <xf numFmtId="0" fontId="135" fillId="13" borderId="0" applyNumberFormat="0" applyBorder="0" applyAlignment="0" applyProtection="0"/>
    <xf numFmtId="213" fontId="135" fillId="14" borderId="0" applyNumberFormat="0" applyBorder="0" applyAlignment="0" applyProtection="0"/>
    <xf numFmtId="0" fontId="135" fillId="15" borderId="0" applyNumberFormat="0" applyBorder="0" applyAlignment="0" applyProtection="0"/>
    <xf numFmtId="213" fontId="134" fillId="16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6" borderId="0" applyNumberFormat="0" applyBorder="0" applyAlignment="0" applyProtection="0"/>
    <xf numFmtId="213" fontId="134" fillId="17" borderId="0" applyNumberFormat="0" applyBorder="0" applyAlignment="0" applyProtection="0"/>
    <xf numFmtId="0" fontId="134" fillId="17" borderId="0" applyNumberFormat="0" applyBorder="0" applyAlignment="0" applyProtection="0"/>
    <xf numFmtId="213" fontId="134" fillId="17" borderId="0" applyNumberFormat="0" applyBorder="0" applyAlignment="0" applyProtection="0"/>
    <xf numFmtId="0" fontId="134" fillId="17" borderId="0" applyNumberFormat="0" applyBorder="0" applyAlignment="0" applyProtection="0"/>
    <xf numFmtId="213" fontId="134" fillId="18" borderId="0" applyNumberFormat="0" applyBorder="0" applyAlignment="0" applyProtection="0"/>
    <xf numFmtId="0" fontId="134" fillId="18" borderId="0" applyNumberFormat="0" applyBorder="0" applyAlignment="0" applyProtection="0"/>
    <xf numFmtId="213" fontId="134" fillId="18" borderId="0" applyNumberFormat="0" applyBorder="0" applyAlignment="0" applyProtection="0"/>
    <xf numFmtId="0" fontId="134" fillId="18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7" fillId="3" borderId="0" applyNumberFormat="0" applyBorder="0" applyAlignment="0" applyProtection="0"/>
    <xf numFmtId="213" fontId="137" fillId="3" borderId="0" applyNumberFormat="0" applyBorder="0" applyAlignment="0" applyProtection="0"/>
    <xf numFmtId="0" fontId="137" fillId="3" borderId="0" applyNumberFormat="0" applyBorder="0" applyAlignment="0" applyProtection="0"/>
    <xf numFmtId="213" fontId="137" fillId="3" borderId="0" applyNumberFormat="0" applyBorder="0" applyAlignment="0" applyProtection="0"/>
    <xf numFmtId="0" fontId="137" fillId="3" borderId="0" applyNumberFormat="0" applyBorder="0" applyAlignment="0" applyProtection="0"/>
    <xf numFmtId="213" fontId="137" fillId="3" borderId="0" applyNumberFormat="0" applyBorder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0" fontId="206" fillId="60" borderId="24">
      <alignment horizontal="center" vertical="center"/>
    </xf>
    <xf numFmtId="0" fontId="209" fillId="56" borderId="27">
      <alignment vertical="center"/>
    </xf>
    <xf numFmtId="0" fontId="209" fillId="56" borderId="27">
      <alignment vertical="center"/>
    </xf>
    <xf numFmtId="0" fontId="207" fillId="56" borderId="24">
      <alignment horizontal="right" vertical="center"/>
    </xf>
    <xf numFmtId="0" fontId="210" fillId="58" borderId="24">
      <alignment horizontal="left" vertical="center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181" fontId="107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0" fontId="216" fillId="0" borderId="0"/>
    <xf numFmtId="3" fontId="120" fillId="0" borderId="0" applyFont="0" applyFill="0" applyBorder="0" applyAlignment="0" applyProtection="0"/>
    <xf numFmtId="0" fontId="217" fillId="0" borderId="0"/>
    <xf numFmtId="0" fontId="120" fillId="0" borderId="0"/>
    <xf numFmtId="0" fontId="120" fillId="0" borderId="0" applyFont="0" applyFill="0" applyBorder="0" applyAlignment="0" applyProtection="0"/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0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0" fontId="220" fillId="0" borderId="0">
      <protection locked="0"/>
    </xf>
    <xf numFmtId="180" fontId="120" fillId="0" borderId="0" applyFont="0" applyFill="0" applyBorder="0" applyAlignment="0" applyProtection="0"/>
    <xf numFmtId="0" fontId="220" fillId="0" borderId="0">
      <protection locked="0"/>
    </xf>
    <xf numFmtId="180" fontId="120" fillId="0" borderId="0" applyFont="0" applyFill="0" applyBorder="0" applyAlignment="0" applyProtection="0"/>
    <xf numFmtId="0" fontId="221" fillId="0" borderId="0">
      <protection locked="0"/>
    </xf>
    <xf numFmtId="180" fontId="120" fillId="0" borderId="0" applyFont="0" applyFill="0" applyBorder="0" applyAlignment="0" applyProtection="0"/>
    <xf numFmtId="216" fontId="220" fillId="0" borderId="0">
      <protection locked="0"/>
    </xf>
    <xf numFmtId="0" fontId="224" fillId="0" borderId="0"/>
    <xf numFmtId="0" fontId="216" fillId="0" borderId="0"/>
    <xf numFmtId="213" fontId="142" fillId="4" borderId="0" applyNumberFormat="0" applyBorder="0" applyAlignment="0" applyProtection="0"/>
    <xf numFmtId="0" fontId="142" fillId="4" borderId="0" applyNumberFormat="0" applyBorder="0" applyAlignment="0" applyProtection="0"/>
    <xf numFmtId="213" fontId="142" fillId="4" borderId="0" applyNumberFormat="0" applyBorder="0" applyAlignment="0" applyProtection="0"/>
    <xf numFmtId="0" fontId="142" fillId="4" borderId="0" applyNumberFormat="0" applyBorder="0" applyAlignment="0" applyProtection="0"/>
    <xf numFmtId="213" fontId="143" fillId="0" borderId="5" applyNumberFormat="0" applyFill="0" applyAlignment="0" applyProtection="0"/>
    <xf numFmtId="0" fontId="143" fillId="0" borderId="5" applyNumberFormat="0" applyFill="0" applyAlignment="0" applyProtection="0"/>
    <xf numFmtId="213" fontId="143" fillId="0" borderId="5" applyNumberFormat="0" applyFill="0" applyAlignment="0" applyProtection="0"/>
    <xf numFmtId="213" fontId="143" fillId="0" borderId="5" applyNumberFormat="0" applyFill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4" fillId="0" borderId="6" applyNumberFormat="0" applyFill="0" applyAlignment="0" applyProtection="0"/>
    <xf numFmtId="213" fontId="145" fillId="0" borderId="7" applyNumberFormat="0" applyFill="0" applyAlignment="0" applyProtection="0"/>
    <xf numFmtId="0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145" fillId="0" borderId="7" applyNumberFormat="0" applyFill="0" applyAlignment="0" applyProtection="0"/>
    <xf numFmtId="0" fontId="31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8" fontId="282" fillId="0" borderId="0">
      <protection locked="0"/>
    </xf>
    <xf numFmtId="218" fontId="282" fillId="0" borderId="0"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180" fontId="201" fillId="0" borderId="0" applyFont="0" applyFill="0" applyBorder="0" applyAlignment="0" applyProtection="0"/>
    <xf numFmtId="180" fontId="213" fillId="0" borderId="0" applyFont="0" applyFill="0" applyBorder="0" applyAlignment="0" applyProtection="0"/>
    <xf numFmtId="0" fontId="317" fillId="6" borderId="39" applyNumberFormat="0" applyAlignment="0" applyProtection="0"/>
    <xf numFmtId="0" fontId="148" fillId="7" borderId="3" applyNumberFormat="0" applyAlignment="0" applyProtection="0"/>
    <xf numFmtId="0" fontId="317" fillId="6" borderId="39" applyNumberFormat="0" applyAlignment="0" applyProtection="0"/>
    <xf numFmtId="0" fontId="197" fillId="0" borderId="0" applyNumberFormat="0" applyFill="0" applyBorder="0" applyAlignment="0" applyProtection="0">
      <alignment vertical="top"/>
      <protection locked="0"/>
    </xf>
    <xf numFmtId="49" fontId="106" fillId="0" borderId="0" applyNumberFormat="0" applyFont="0" applyAlignment="0">
      <alignment vertical="top" wrapText="1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" fontId="319" fillId="56" borderId="40">
      <alignment horizontal="right" vertical="center"/>
      <protection locked="0"/>
    </xf>
    <xf numFmtId="49" fontId="321" fillId="56" borderId="24">
      <alignment horizontal="left" vertical="center"/>
    </xf>
    <xf numFmtId="4" fontId="322" fillId="56" borderId="24">
      <alignment horizontal="right" vertical="center"/>
      <protection locked="0"/>
    </xf>
    <xf numFmtId="49" fontId="276" fillId="56" borderId="24">
      <alignment horizontal="left" vertical="center"/>
    </xf>
    <xf numFmtId="49" fontId="276" fillId="56" borderId="24">
      <alignment horizontal="left" vertical="center"/>
    </xf>
    <xf numFmtId="49" fontId="319" fillId="56" borderId="24">
      <alignment horizontal="left" vertical="center"/>
      <protection locked="0"/>
    </xf>
    <xf numFmtId="4" fontId="276" fillId="56" borderId="24">
      <alignment horizontal="right" vertical="center"/>
      <protection locked="0"/>
    </xf>
    <xf numFmtId="4" fontId="319" fillId="56" borderId="24">
      <alignment horizontal="right" vertical="center"/>
      <protection locked="0"/>
    </xf>
    <xf numFmtId="4" fontId="325" fillId="56" borderId="24">
      <alignment horizontal="right" vertical="center"/>
      <protection locked="0"/>
    </xf>
    <xf numFmtId="49" fontId="326" fillId="0" borderId="24">
      <alignment horizontal="left" vertical="center"/>
      <protection locked="0"/>
    </xf>
    <xf numFmtId="4" fontId="127" fillId="0" borderId="24">
      <alignment horizontal="right" vertical="center"/>
    </xf>
    <xf numFmtId="4" fontId="300" fillId="0" borderId="24">
      <alignment horizontal="right" vertical="center"/>
    </xf>
    <xf numFmtId="0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0" fontId="231" fillId="0" borderId="22">
      <alignment horizontal="left"/>
      <protection locked="0"/>
    </xf>
    <xf numFmtId="167" fontId="213" fillId="0" borderId="0" applyFont="0" applyFill="0" applyBorder="0" applyAlignment="0" applyProtection="0"/>
    <xf numFmtId="224" fontId="220" fillId="0" borderId="0">
      <protection locked="0"/>
    </xf>
    <xf numFmtId="0" fontId="150" fillId="22" borderId="0" applyNumberFormat="0" applyBorder="0" applyAlignment="0" applyProtection="0"/>
    <xf numFmtId="213" fontId="150" fillId="22" borderId="0" applyNumberFormat="0" applyBorder="0" applyAlignment="0" applyProtection="0"/>
    <xf numFmtId="0" fontId="150" fillId="22" borderId="0" applyNumberFormat="0" applyBorder="0" applyAlignment="0" applyProtection="0"/>
    <xf numFmtId="213" fontId="150" fillId="22" borderId="0" applyNumberFormat="0" applyBorder="0" applyAlignment="0" applyProtection="0"/>
    <xf numFmtId="226" fontId="198" fillId="0" borderId="0"/>
    <xf numFmtId="0" fontId="224" fillId="0" borderId="0"/>
    <xf numFmtId="0" fontId="217" fillId="0" borderId="0"/>
    <xf numFmtId="226" fontId="213" fillId="0" borderId="0"/>
    <xf numFmtId="0" fontId="133" fillId="0" borderId="0"/>
    <xf numFmtId="0" fontId="213" fillId="0" borderId="0"/>
    <xf numFmtId="0" fontId="213" fillId="0" borderId="0"/>
    <xf numFmtId="0" fontId="242" fillId="0" borderId="0"/>
    <xf numFmtId="0" fontId="170" fillId="0" borderId="0"/>
    <xf numFmtId="0" fontId="225" fillId="0" borderId="0"/>
    <xf numFmtId="0" fontId="120" fillId="0" borderId="0"/>
    <xf numFmtId="0" fontId="333" fillId="0" borderId="0"/>
    <xf numFmtId="0" fontId="213" fillId="0" borderId="0"/>
    <xf numFmtId="0" fontId="120" fillId="0" borderId="0"/>
    <xf numFmtId="0" fontId="133" fillId="0" borderId="0"/>
    <xf numFmtId="0" fontId="133" fillId="0" borderId="0"/>
    <xf numFmtId="0" fontId="213" fillId="0" borderId="0"/>
    <xf numFmtId="0" fontId="133" fillId="0" borderId="0"/>
    <xf numFmtId="0" fontId="133" fillId="0" borderId="0"/>
    <xf numFmtId="0" fontId="133" fillId="0" borderId="0"/>
    <xf numFmtId="0" fontId="117" fillId="0" borderId="0"/>
    <xf numFmtId="0" fontId="133" fillId="0" borderId="0"/>
    <xf numFmtId="0" fontId="133" fillId="0" borderId="0"/>
    <xf numFmtId="0" fontId="270" fillId="0" borderId="0"/>
    <xf numFmtId="0" fontId="133" fillId="0" borderId="0"/>
    <xf numFmtId="0" fontId="133" fillId="0" borderId="0"/>
    <xf numFmtId="0" fontId="133" fillId="0" borderId="0"/>
    <xf numFmtId="226" fontId="77" fillId="0" borderId="0"/>
    <xf numFmtId="0" fontId="133" fillId="0" borderId="0"/>
    <xf numFmtId="0" fontId="117" fillId="0" borderId="0"/>
    <xf numFmtId="0" fontId="77" fillId="0" borderId="0"/>
    <xf numFmtId="0" fontId="177" fillId="0" borderId="0"/>
    <xf numFmtId="0" fontId="133" fillId="23" borderId="9" applyNumberFormat="0" applyFont="0" applyAlignment="0" applyProtection="0"/>
    <xf numFmtId="0" fontId="213" fillId="67" borderId="9" applyNumberFormat="0" applyFont="0" applyAlignment="0" applyProtection="0"/>
    <xf numFmtId="213" fontId="198" fillId="23" borderId="9" applyNumberFormat="0" applyFont="0" applyAlignment="0" applyProtection="0"/>
    <xf numFmtId="0" fontId="198" fillId="23" borderId="9" applyNumberFormat="0" applyFont="0" applyAlignment="0" applyProtection="0"/>
    <xf numFmtId="4" fontId="110" fillId="60" borderId="24">
      <alignment horizontal="right" vertical="center"/>
      <protection locked="0"/>
    </xf>
    <xf numFmtId="0" fontId="151" fillId="20" borderId="10" applyNumberFormat="0" applyAlignment="0" applyProtection="0"/>
    <xf numFmtId="213" fontId="151" fillId="20" borderId="10" applyNumberFormat="0" applyAlignment="0" applyProtection="0"/>
    <xf numFmtId="0" fontId="151" fillId="20" borderId="10" applyNumberFormat="0" applyAlignment="0" applyProtection="0"/>
    <xf numFmtId="213" fontId="151" fillId="20" borderId="10" applyNumberFormat="0" applyAlignment="0" applyProtection="0"/>
    <xf numFmtId="0" fontId="151" fillId="20" borderId="10" applyNumberFormat="0" applyAlignment="0" applyProtection="0"/>
    <xf numFmtId="213" fontId="151" fillId="20" borderId="10" applyNumberFormat="0" applyAlignment="0" applyProtection="0"/>
    <xf numFmtId="0" fontId="151" fillId="20" borderId="10" applyNumberFormat="0" applyAlignment="0" applyProtection="0"/>
    <xf numFmtId="9" fontId="120" fillId="0" borderId="0" applyFont="0" applyFill="0" applyBorder="0" applyAlignment="0" applyProtection="0"/>
    <xf numFmtId="205" fontId="213" fillId="0" borderId="0" applyFont="0" applyFill="0" applyBorder="0" applyAlignment="0" applyProtection="0"/>
    <xf numFmtId="227" fontId="220" fillId="0" borderId="0">
      <protection locked="0"/>
    </xf>
    <xf numFmtId="49" fontId="276" fillId="0" borderId="24">
      <alignment horizontal="left" vertical="center" wrapText="1"/>
      <protection locked="0"/>
    </xf>
    <xf numFmtId="49" fontId="276" fillId="0" borderId="24">
      <alignment horizontal="left" vertical="center" wrapText="1"/>
      <protection locked="0"/>
    </xf>
    <xf numFmtId="4" fontId="343" fillId="60" borderId="43" applyNumberFormat="0" applyProtection="0">
      <alignment vertical="center"/>
    </xf>
    <xf numFmtId="4" fontId="348" fillId="56" borderId="43" applyNumberFormat="0" applyProtection="0">
      <alignment horizontal="left" vertical="center" indent="1"/>
    </xf>
    <xf numFmtId="4" fontId="349" fillId="68" borderId="43" applyNumberFormat="0" applyProtection="0">
      <alignment horizontal="left" vertical="center" indent="1"/>
    </xf>
    <xf numFmtId="4" fontId="353" fillId="56" borderId="43" applyNumberFormat="0" applyProtection="0">
      <alignment vertical="center"/>
    </xf>
    <xf numFmtId="4" fontId="358" fillId="56" borderId="43" applyNumberFormat="0" applyProtection="0">
      <alignment vertical="center"/>
    </xf>
    <xf numFmtId="38" fontId="219" fillId="0" borderId="0" applyFont="0" applyFill="0" applyBorder="0" applyAlignment="0" applyProtection="0"/>
    <xf numFmtId="40" fontId="219" fillId="0" borderId="0" applyFont="0" applyFill="0" applyBorder="0" applyAlignment="0" applyProtection="0"/>
    <xf numFmtId="0" fontId="35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228" fontId="220" fillId="0" borderId="0">
      <protection locked="0"/>
    </xf>
    <xf numFmtId="230" fontId="220" fillId="0" borderId="0">
      <protection locked="0"/>
    </xf>
    <xf numFmtId="0" fontId="219" fillId="0" borderId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0" fontId="299" fillId="0" borderId="0" applyNumberFormat="0" applyFont="0" applyFill="0" applyBorder="0" applyAlignment="0" applyProtection="0">
      <alignment horizontal="left" vertical="top"/>
    </xf>
    <xf numFmtId="0" fontId="362" fillId="0" borderId="0">
      <alignment horizontal="left" wrapText="1"/>
    </xf>
    <xf numFmtId="0" fontId="363" fillId="0" borderId="0" applyNumberFormat="0" applyFont="0" applyFill="0" applyBorder="0" applyAlignment="0" applyProtection="0">
      <alignment horizontal="left" indent="1"/>
    </xf>
    <xf numFmtId="233" fontId="363" fillId="0" borderId="0" applyNumberFormat="0" applyFont="0" applyFill="0" applyBorder="0" applyAlignment="0" applyProtection="0"/>
    <xf numFmtId="0" fontId="213" fillId="0" borderId="2" applyNumberFormat="0" applyFont="0" applyFill="0" applyAlignment="0" applyProtection="0">
      <alignment horizontal="center"/>
    </xf>
    <xf numFmtId="213" fontId="135" fillId="13" borderId="0" applyNumberFormat="0" applyBorder="0" applyAlignment="0" applyProtection="0"/>
    <xf numFmtId="0" fontId="135" fillId="13" borderId="0" applyNumberFormat="0" applyBorder="0" applyAlignment="0" applyProtection="0"/>
    <xf numFmtId="0" fontId="243" fillId="0" borderId="0" applyProtection="0"/>
    <xf numFmtId="0" fontId="245" fillId="0" borderId="0" applyProtection="0"/>
    <xf numFmtId="0" fontId="245" fillId="0" borderId="0" applyProtection="0"/>
    <xf numFmtId="0" fontId="106" fillId="0" borderId="0">
      <alignment wrapText="1"/>
    </xf>
    <xf numFmtId="213" fontId="163" fillId="0" borderId="0" applyNumberFormat="0" applyFill="0" applyBorder="0" applyAlignment="0" applyProtection="0"/>
    <xf numFmtId="0" fontId="117" fillId="0" borderId="0"/>
    <xf numFmtId="0" fontId="117" fillId="0" borderId="0"/>
    <xf numFmtId="0" fontId="106" fillId="0" borderId="0"/>
    <xf numFmtId="0" fontId="107" fillId="0" borderId="0"/>
    <xf numFmtId="0" fontId="107" fillId="0" borderId="0"/>
    <xf numFmtId="213" fontId="107" fillId="0" borderId="0"/>
    <xf numFmtId="0" fontId="107" fillId="0" borderId="0"/>
    <xf numFmtId="0" fontId="11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7" fillId="0" borderId="0"/>
    <xf numFmtId="226" fontId="270" fillId="0" borderId="0"/>
    <xf numFmtId="0" fontId="107" fillId="0" borderId="0"/>
    <xf numFmtId="226" fontId="270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55" fillId="0" borderId="0"/>
    <xf numFmtId="0" fontId="55" fillId="0" borderId="0"/>
    <xf numFmtId="0" fontId="106" fillId="0" borderId="0"/>
    <xf numFmtId="0" fontId="106" fillId="0" borderId="0" applyNumberFormat="0" applyFont="0" applyFill="0" applyBorder="0" applyAlignment="0" applyProtection="0">
      <alignment vertical="top"/>
    </xf>
    <xf numFmtId="226" fontId="270" fillId="0" borderId="0"/>
    <xf numFmtId="213" fontId="161" fillId="0" borderId="12" applyNumberFormat="0" applyFill="0" applyAlignment="0" applyProtection="0"/>
    <xf numFmtId="0" fontId="161" fillId="0" borderId="12" applyNumberFormat="0" applyFill="0" applyAlignment="0" applyProtection="0"/>
    <xf numFmtId="9" fontId="107" fillId="0" borderId="0" applyFont="0" applyFill="0" applyBorder="0" applyAlignment="0" applyProtection="0"/>
    <xf numFmtId="9" fontId="117" fillId="0" borderId="0" applyFont="0" applyFill="0" applyBorder="0" applyAlignment="0" applyProtection="0"/>
    <xf numFmtId="0" fontId="155" fillId="20" borderId="10" applyNumberFormat="0" applyAlignment="0" applyProtection="0"/>
    <xf numFmtId="0" fontId="175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216" fillId="0" borderId="0"/>
    <xf numFmtId="0" fontId="216" fillId="0" borderId="0"/>
    <xf numFmtId="213" fontId="16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41" fontId="364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3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35" fontId="10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07" fillId="0" borderId="0" applyFont="0" applyFill="0" applyBorder="0" applyAlignment="0" applyProtection="0"/>
    <xf numFmtId="0" fontId="117" fillId="2" borderId="0" applyNumberFormat="0" applyBorder="0" applyAlignment="0" applyProtection="0"/>
    <xf numFmtId="0" fontId="117" fillId="2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35" fillId="12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226" fontId="213" fillId="0" borderId="0"/>
    <xf numFmtId="0" fontId="135" fillId="18" borderId="0" applyNumberFormat="0" applyBorder="0" applyAlignment="0" applyProtection="0"/>
    <xf numFmtId="0" fontId="135" fillId="19" borderId="0" applyNumberFormat="0" applyBorder="0" applyAlignment="0" applyProtection="0"/>
    <xf numFmtId="226" fontId="154" fillId="7" borderId="3" applyNumberFormat="0" applyAlignment="0" applyProtection="0"/>
    <xf numFmtId="0" fontId="154" fillId="7" borderId="3" applyNumberFormat="0" applyAlignment="0" applyProtection="0"/>
    <xf numFmtId="0" fontId="156" fillId="20" borderId="3" applyNumberFormat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2" fillId="21" borderId="4" applyNumberFormat="0" applyAlignment="0" applyProtection="0"/>
    <xf numFmtId="0" fontId="107" fillId="0" borderId="0"/>
    <xf numFmtId="0" fontId="107" fillId="0" borderId="0"/>
    <xf numFmtId="0" fontId="165" fillId="3" borderId="0" applyNumberFormat="0" applyBorder="0" applyAlignment="0" applyProtection="0"/>
    <xf numFmtId="0" fontId="167" fillId="0" borderId="8" applyNumberFormat="0" applyFill="0" applyAlignment="0" applyProtection="0"/>
    <xf numFmtId="0" fontId="167" fillId="0" borderId="8" applyNumberFormat="0" applyFill="0" applyAlignment="0" applyProtection="0"/>
    <xf numFmtId="0" fontId="169" fillId="4" borderId="0" applyNumberFormat="0" applyBorder="0" applyAlignment="0" applyProtection="0"/>
    <xf numFmtId="0" fontId="115" fillId="0" borderId="0"/>
    <xf numFmtId="189" fontId="201" fillId="0" borderId="0" applyFont="0" applyFill="0" applyBorder="0" applyAlignment="0" applyProtection="0"/>
    <xf numFmtId="196" fontId="133" fillId="2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5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6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17" fillId="6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10" borderId="0" applyNumberFormat="0" applyBorder="0" applyAlignment="0" applyProtection="0"/>
    <xf numFmtId="196" fontId="133" fillId="10" borderId="0" applyNumberFormat="0" applyBorder="0" applyAlignment="0" applyProtection="0"/>
    <xf numFmtId="196" fontId="133" fillId="5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17" fillId="8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12" borderId="0" applyNumberFormat="0" applyBorder="0" applyAlignment="0" applyProtection="0"/>
    <xf numFmtId="196" fontId="134" fillId="9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6" borderId="0" applyNumberFormat="0" applyBorder="0" applyAlignment="0" applyProtection="0"/>
    <xf numFmtId="196" fontId="134" fillId="17" borderId="0" applyNumberFormat="0" applyBorder="0" applyAlignment="0" applyProtection="0"/>
    <xf numFmtId="196" fontId="134" fillId="18" borderId="0" applyNumberFormat="0" applyBorder="0" applyAlignment="0" applyProtection="0"/>
    <xf numFmtId="196" fontId="134" fillId="18" borderId="0" applyNumberFormat="0" applyBorder="0" applyAlignment="0" applyProtection="0"/>
    <xf numFmtId="196" fontId="134" fillId="19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9" fillId="21" borderId="4" applyNumberFormat="0" applyAlignment="0" applyProtection="0"/>
    <xf numFmtId="186" fontId="140" fillId="0" borderId="0">
      <protection locked="0"/>
    </xf>
    <xf numFmtId="196" fontId="143" fillId="0" borderId="5" applyNumberFormat="0" applyFill="0" applyAlignment="0" applyProtection="0"/>
    <xf numFmtId="196" fontId="144" fillId="0" borderId="6" applyNumberFormat="0" applyFill="0" applyAlignment="0" applyProtection="0"/>
    <xf numFmtId="196" fontId="148" fillId="7" borderId="3" applyNumberFormat="0" applyAlignment="0" applyProtection="0"/>
    <xf numFmtId="196" fontId="107" fillId="0" borderId="0"/>
    <xf numFmtId="196" fontId="170" fillId="0" borderId="0"/>
    <xf numFmtId="196" fontId="133" fillId="0" borderId="0"/>
    <xf numFmtId="196" fontId="133" fillId="0" borderId="0"/>
    <xf numFmtId="196" fontId="152" fillId="0" borderId="0" applyNumberFormat="0" applyFill="0" applyBorder="0" applyAlignment="0" applyProtection="0"/>
    <xf numFmtId="196" fontId="244" fillId="0" borderId="0" applyProtection="0"/>
    <xf numFmtId="196" fontId="107" fillId="0" borderId="0"/>
    <xf numFmtId="196" fontId="243" fillId="0" borderId="0"/>
    <xf numFmtId="0" fontId="133" fillId="0" borderId="0"/>
    <xf numFmtId="0" fontId="201" fillId="0" borderId="0"/>
    <xf numFmtId="0" fontId="133" fillId="0" borderId="0"/>
    <xf numFmtId="0" fontId="117" fillId="0" borderId="0"/>
    <xf numFmtId="0" fontId="117" fillId="0" borderId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41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180" fillId="13" borderId="0" applyNumberFormat="0" applyBorder="0" applyAlignment="0" applyProtection="0"/>
    <xf numFmtId="181" fontId="107" fillId="0" borderId="0" applyFont="0" applyFill="0" applyBorder="0" applyAlignment="0" applyProtection="0"/>
    <xf numFmtId="0" fontId="368" fillId="75" borderId="0" applyNumberFormat="0" applyBorder="0" applyAlignment="0" applyProtection="0"/>
    <xf numFmtId="0" fontId="120" fillId="0" borderId="0">
      <alignment wrapText="1"/>
    </xf>
    <xf numFmtId="237" fontId="10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157" fillId="0" borderId="0"/>
    <xf numFmtId="0" fontId="106" fillId="0" borderId="0"/>
    <xf numFmtId="0" fontId="107" fillId="0" borderId="0"/>
    <xf numFmtId="0" fontId="157" fillId="0" borderId="0"/>
    <xf numFmtId="0" fontId="117" fillId="31" borderId="20" applyNumberFormat="0" applyFont="0" applyAlignment="0" applyProtection="0"/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240" fontId="107" fillId="0" borderId="0" applyFont="0" applyFill="0" applyBorder="0" applyAlignment="0" applyProtection="0"/>
    <xf numFmtId="0" fontId="193" fillId="30" borderId="19" applyNumberFormat="0" applyAlignment="0" applyProtection="0"/>
    <xf numFmtId="238" fontId="106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55" fillId="0" borderId="0"/>
    <xf numFmtId="189" fontId="213" fillId="0" borderId="0" applyFont="0" applyFill="0" applyBorder="0" applyAlignment="0" applyProtection="0"/>
    <xf numFmtId="190" fontId="213" fillId="0" borderId="0" applyFont="0" applyFill="0" applyBorder="0" applyAlignment="0" applyProtection="0"/>
    <xf numFmtId="213" fontId="133" fillId="2" borderId="0" applyNumberFormat="0" applyBorder="0" applyAlignment="0" applyProtection="0"/>
    <xf numFmtId="213" fontId="133" fillId="3" borderId="0" applyNumberFormat="0" applyBorder="0" applyAlignment="0" applyProtection="0"/>
    <xf numFmtId="213" fontId="133" fillId="3" borderId="0" applyNumberFormat="0" applyBorder="0" applyAlignment="0" applyProtection="0"/>
    <xf numFmtId="213" fontId="133" fillId="3" borderId="0" applyNumberFormat="0" applyBorder="0" applyAlignment="0" applyProtection="0"/>
    <xf numFmtId="213" fontId="133" fillId="4" borderId="0" applyNumberFormat="0" applyBorder="0" applyAlignment="0" applyProtection="0"/>
    <xf numFmtId="213" fontId="133" fillId="4" borderId="0" applyNumberFormat="0" applyBorder="0" applyAlignment="0" applyProtection="0"/>
    <xf numFmtId="213" fontId="133" fillId="4" borderId="0" applyNumberFormat="0" applyBorder="0" applyAlignment="0" applyProtection="0"/>
    <xf numFmtId="0" fontId="117" fillId="5" borderId="0" applyNumberFormat="0" applyBorder="0" applyAlignment="0" applyProtection="0"/>
    <xf numFmtId="213" fontId="133" fillId="6" borderId="0" applyNumberFormat="0" applyBorder="0" applyAlignment="0" applyProtection="0"/>
    <xf numFmtId="0" fontId="117" fillId="6" borderId="0" applyNumberFormat="0" applyBorder="0" applyAlignment="0" applyProtection="0"/>
    <xf numFmtId="213" fontId="133" fillId="6" borderId="0" applyNumberFormat="0" applyBorder="0" applyAlignment="0" applyProtection="0"/>
    <xf numFmtId="0" fontId="117" fillId="7" borderId="0" applyNumberFormat="0" applyBorder="0" applyAlignment="0" applyProtection="0"/>
    <xf numFmtId="213" fontId="133" fillId="7" borderId="0" applyNumberFormat="0" applyBorder="0" applyAlignment="0" applyProtection="0"/>
    <xf numFmtId="213" fontId="133" fillId="7" borderId="0" applyNumberFormat="0" applyBorder="0" applyAlignment="0" applyProtection="0"/>
    <xf numFmtId="213" fontId="133" fillId="8" borderId="0" applyNumberFormat="0" applyBorder="0" applyAlignment="0" applyProtection="0"/>
    <xf numFmtId="213" fontId="133" fillId="8" borderId="0" applyNumberFormat="0" applyBorder="0" applyAlignment="0" applyProtection="0"/>
    <xf numFmtId="213" fontId="133" fillId="8" borderId="0" applyNumberFormat="0" applyBorder="0" applyAlignment="0" applyProtection="0"/>
    <xf numFmtId="213" fontId="133" fillId="9" borderId="0" applyNumberFormat="0" applyBorder="0" applyAlignment="0" applyProtection="0"/>
    <xf numFmtId="213" fontId="133" fillId="10" borderId="0" applyNumberFormat="0" applyBorder="0" applyAlignment="0" applyProtection="0"/>
    <xf numFmtId="213" fontId="133" fillId="10" borderId="0" applyNumberFormat="0" applyBorder="0" applyAlignment="0" applyProtection="0"/>
    <xf numFmtId="213" fontId="133" fillId="10" borderId="0" applyNumberFormat="0" applyBorder="0" applyAlignment="0" applyProtection="0"/>
    <xf numFmtId="213" fontId="133" fillId="10" borderId="0" applyNumberFormat="0" applyBorder="0" applyAlignment="0" applyProtection="0"/>
    <xf numFmtId="213" fontId="133" fillId="5" borderId="0" applyNumberFormat="0" applyBorder="0" applyAlignment="0" applyProtection="0"/>
    <xf numFmtId="213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17" fillId="11" borderId="0" applyNumberFormat="0" applyBorder="0" applyAlignment="0" applyProtection="0"/>
    <xf numFmtId="213" fontId="133" fillId="11" borderId="0" applyNumberFormat="0" applyBorder="0" applyAlignment="0" applyProtection="0"/>
    <xf numFmtId="213" fontId="133" fillId="11" borderId="0" applyNumberFormat="0" applyBorder="0" applyAlignment="0" applyProtection="0"/>
    <xf numFmtId="239" fontId="120" fillId="0" borderId="0"/>
    <xf numFmtId="213" fontId="134" fillId="9" borderId="0" applyNumberFormat="0" applyBorder="0" applyAlignment="0" applyProtection="0"/>
    <xf numFmtId="213" fontId="134" fillId="9" borderId="0" applyNumberFormat="0" applyBorder="0" applyAlignment="0" applyProtection="0"/>
    <xf numFmtId="213" fontId="134" fillId="9" borderId="0" applyNumberFormat="0" applyBorder="0" applyAlignment="0" applyProtection="0"/>
    <xf numFmtId="213" fontId="134" fillId="10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5" fillId="12" borderId="0" applyNumberFormat="0" applyBorder="0" applyAlignment="0" applyProtection="0"/>
    <xf numFmtId="213" fontId="134" fillId="16" borderId="0" applyNumberFormat="0" applyBorder="0" applyAlignment="0" applyProtection="0"/>
    <xf numFmtId="213" fontId="134" fillId="16" borderId="0" applyNumberFormat="0" applyBorder="0" applyAlignment="0" applyProtection="0"/>
    <xf numFmtId="213" fontId="134" fillId="16" borderId="0" applyNumberFormat="0" applyBorder="0" applyAlignment="0" applyProtection="0"/>
    <xf numFmtId="213" fontId="134" fillId="16" borderId="0" applyNumberFormat="0" applyBorder="0" applyAlignment="0" applyProtection="0"/>
    <xf numFmtId="213" fontId="134" fillId="17" borderId="0" applyNumberFormat="0" applyBorder="0" applyAlignment="0" applyProtection="0"/>
    <xf numFmtId="213" fontId="134" fillId="18" borderId="0" applyNumberFormat="0" applyBorder="0" applyAlignment="0" applyProtection="0"/>
    <xf numFmtId="213" fontId="134" fillId="18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9" borderId="0" applyNumberFormat="0" applyBorder="0" applyAlignment="0" applyProtection="0"/>
    <xf numFmtId="213" fontId="137" fillId="3" borderId="0" applyNumberFormat="0" applyBorder="0" applyAlignment="0" applyProtection="0"/>
    <xf numFmtId="213" fontId="137" fillId="3" borderId="0" applyNumberFormat="0" applyBorder="0" applyAlignment="0" applyProtection="0"/>
    <xf numFmtId="0" fontId="302" fillId="8" borderId="37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41" fillId="0" borderId="0" applyNumberFormat="0" applyFill="0" applyBorder="0" applyAlignment="0" applyProtection="0"/>
    <xf numFmtId="213" fontId="222" fillId="0" borderId="0"/>
    <xf numFmtId="213" fontId="223" fillId="0" borderId="0"/>
    <xf numFmtId="213" fontId="142" fillId="4" borderId="0" applyNumberFormat="0" applyBorder="0" applyAlignment="0" applyProtection="0"/>
    <xf numFmtId="213" fontId="142" fillId="4" borderId="0" applyNumberFormat="0" applyBorder="0" applyAlignment="0" applyProtection="0"/>
    <xf numFmtId="213" fontId="142" fillId="4" borderId="0" applyNumberFormat="0" applyBorder="0" applyAlignment="0" applyProtection="0"/>
    <xf numFmtId="213" fontId="142" fillId="4" borderId="0" applyNumberFormat="0" applyBorder="0" applyAlignment="0" applyProtection="0"/>
    <xf numFmtId="213" fontId="143" fillId="0" borderId="5" applyNumberFormat="0" applyFill="0" applyAlignment="0" applyProtection="0"/>
    <xf numFmtId="0" fontId="308" fillId="0" borderId="0" applyNumberFormat="0" applyFill="0" applyBorder="0" applyAlignment="0" applyProtection="0"/>
    <xf numFmtId="213" fontId="143" fillId="0" borderId="5" applyNumberFormat="0" applyFill="0" applyAlignment="0" applyProtection="0"/>
    <xf numFmtId="213" fontId="143" fillId="0" borderId="5" applyNumberFormat="0" applyFill="0" applyAlignment="0" applyProtection="0"/>
    <xf numFmtId="213" fontId="144" fillId="0" borderId="6" applyNumberFormat="0" applyFill="0" applyAlignment="0" applyProtection="0"/>
    <xf numFmtId="0" fontId="310" fillId="0" borderId="38" applyNumberFormat="0" applyFill="0" applyAlignment="0" applyProtection="0"/>
    <xf numFmtId="213" fontId="145" fillId="0" borderId="7" applyNumberFormat="0" applyFill="0" applyAlignment="0" applyProtection="0"/>
    <xf numFmtId="213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282" fillId="0" borderId="0">
      <protection locked="0"/>
    </xf>
    <xf numFmtId="0" fontId="317" fillId="6" borderId="39" applyNumberFormat="0" applyAlignment="0" applyProtection="0"/>
    <xf numFmtId="213" fontId="223" fillId="0" borderId="28"/>
    <xf numFmtId="213" fontId="149" fillId="0" borderId="8" applyNumberFormat="0" applyFill="0" applyAlignment="0" applyProtection="0"/>
    <xf numFmtId="213" fontId="150" fillId="22" borderId="0" applyNumberFormat="0" applyBorder="0" applyAlignment="0" applyProtection="0"/>
    <xf numFmtId="213" fontId="150" fillId="22" borderId="0" applyNumberFormat="0" applyBorder="0" applyAlignment="0" applyProtection="0"/>
    <xf numFmtId="213" fontId="150" fillId="22" borderId="0" applyNumberFormat="0" applyBorder="0" applyAlignment="0" applyProtection="0"/>
    <xf numFmtId="225" fontId="331" fillId="0" borderId="0"/>
    <xf numFmtId="226" fontId="213" fillId="0" borderId="0"/>
    <xf numFmtId="213" fontId="120" fillId="0" borderId="0"/>
    <xf numFmtId="226" fontId="198" fillId="0" borderId="0"/>
    <xf numFmtId="0" fontId="107" fillId="0" borderId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52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35" fillId="17" borderId="0" applyNumberFormat="0" applyBorder="0" applyAlignment="0" applyProtection="0"/>
    <xf numFmtId="213" fontId="167" fillId="0" borderId="8" applyNumberFormat="0" applyFill="0" applyAlignment="0" applyProtection="0"/>
    <xf numFmtId="213" fontId="162" fillId="21" borderId="4" applyNumberFormat="0" applyAlignment="0" applyProtection="0"/>
    <xf numFmtId="213" fontId="163" fillId="0" borderId="0" applyNumberFormat="0" applyFill="0" applyBorder="0" applyAlignment="0" applyProtection="0"/>
    <xf numFmtId="213" fontId="156" fillId="20" borderId="3" applyNumberFormat="0" applyAlignment="0" applyProtection="0"/>
    <xf numFmtId="0" fontId="107" fillId="0" borderId="0"/>
    <xf numFmtId="213" fontId="107" fillId="0" borderId="0"/>
    <xf numFmtId="0" fontId="107" fillId="0" borderId="0"/>
    <xf numFmtId="213" fontId="106" fillId="0" borderId="0"/>
    <xf numFmtId="0" fontId="55" fillId="0" borderId="0"/>
    <xf numFmtId="226" fontId="270" fillId="0" borderId="0"/>
    <xf numFmtId="0" fontId="107" fillId="0" borderId="0"/>
    <xf numFmtId="0" fontId="107" fillId="0" borderId="0"/>
    <xf numFmtId="213" fontId="155" fillId="20" borderId="10" applyNumberFormat="0" applyAlignment="0" applyProtection="0"/>
    <xf numFmtId="0" fontId="55" fillId="3" borderId="0" applyNumberFormat="0" applyBorder="0" applyAlignment="0" applyProtection="0"/>
    <xf numFmtId="213" fontId="117" fillId="4" borderId="0" applyNumberFormat="0" applyBorder="0" applyAlignment="0" applyProtection="0"/>
    <xf numFmtId="213" fontId="117" fillId="9" borderId="0" applyNumberFormat="0" applyBorder="0" applyAlignment="0" applyProtection="0"/>
    <xf numFmtId="213" fontId="135" fillId="9" borderId="0" applyNumberFormat="0" applyBorder="0" applyAlignment="0" applyProtection="0"/>
    <xf numFmtId="213" fontId="135" fillId="10" borderId="0" applyNumberFormat="0" applyBorder="0" applyAlignment="0" applyProtection="0"/>
    <xf numFmtId="213" fontId="135" fillId="13" borderId="0" applyNumberFormat="0" applyBorder="0" applyAlignment="0" applyProtection="0"/>
    <xf numFmtId="170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372" fillId="0" borderId="0">
      <protection locked="0"/>
    </xf>
    <xf numFmtId="0" fontId="374" fillId="0" borderId="0" applyNumberFormat="0" applyFill="0" applyBorder="0" applyAlignment="0" applyProtection="0">
      <alignment vertical="top"/>
      <protection locked="0"/>
    </xf>
    <xf numFmtId="0" fontId="332" fillId="0" borderId="0"/>
    <xf numFmtId="0" fontId="77" fillId="0" borderId="0"/>
    <xf numFmtId="213" fontId="135" fillId="17" borderId="0" applyNumberFormat="0" applyBorder="0" applyAlignment="0" applyProtection="0"/>
    <xf numFmtId="213" fontId="156" fillId="20" borderId="3" applyNumberFormat="0" applyAlignment="0" applyProtection="0"/>
    <xf numFmtId="213" fontId="160" fillId="0" borderId="7" applyNumberFormat="0" applyFill="0" applyAlignment="0" applyProtection="0"/>
    <xf numFmtId="0" fontId="375" fillId="0" borderId="0" applyNumberFormat="0" applyFill="0" applyBorder="0" applyAlignment="0" applyProtection="0"/>
    <xf numFmtId="0" fontId="55" fillId="0" borderId="0"/>
    <xf numFmtId="0" fontId="36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7" fillId="0" borderId="0"/>
    <xf numFmtId="213" fontId="165" fillId="3" borderId="0" applyNumberFormat="0" applyBorder="0" applyAlignment="0" applyProtection="0"/>
    <xf numFmtId="213" fontId="168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13" fontId="169" fillId="4" borderId="0" applyNumberFormat="0" applyBorder="0" applyAlignment="0" applyProtection="0"/>
    <xf numFmtId="0" fontId="55" fillId="42" borderId="0" applyNumberFormat="0" applyBorder="0" applyAlignment="0" applyProtection="0"/>
    <xf numFmtId="0" fontId="55" fillId="53" borderId="0" applyNumberFormat="0" applyBorder="0" applyAlignment="0" applyProtection="0"/>
    <xf numFmtId="0" fontId="55" fillId="3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0" fontId="198" fillId="0" borderId="0"/>
    <xf numFmtId="0" fontId="133" fillId="0" borderId="0"/>
    <xf numFmtId="0" fontId="120" fillId="0" borderId="0"/>
    <xf numFmtId="0" fontId="163" fillId="0" borderId="0" applyNumberFormat="0" applyFill="0" applyBorder="0" applyAlignment="0" applyProtection="0"/>
    <xf numFmtId="0" fontId="106" fillId="0" borderId="0"/>
    <xf numFmtId="0" fontId="117" fillId="0" borderId="0"/>
    <xf numFmtId="0" fontId="117" fillId="0" borderId="0"/>
    <xf numFmtId="0" fontId="117" fillId="0" borderId="0"/>
    <xf numFmtId="226" fontId="270" fillId="0" borderId="0"/>
    <xf numFmtId="0" fontId="106" fillId="0" borderId="0" applyNumberFormat="0" applyFont="0" applyFill="0" applyBorder="0" applyAlignment="0" applyProtection="0">
      <alignment vertical="top"/>
    </xf>
    <xf numFmtId="9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5" borderId="0" applyNumberFormat="0" applyBorder="0" applyAlignment="0" applyProtection="0"/>
    <xf numFmtId="0" fontId="55" fillId="49" borderId="0" applyNumberFormat="0" applyBorder="0" applyAlignment="0" applyProtection="0"/>
    <xf numFmtId="0" fontId="55" fillId="46" borderId="0" applyNumberFormat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171" fontId="219" fillId="0" borderId="0" applyFont="0" applyFill="0" applyBorder="0" applyAlignment="0" applyProtection="0"/>
    <xf numFmtId="0" fontId="55" fillId="0" borderId="0"/>
    <xf numFmtId="0" fontId="55" fillId="0" borderId="0"/>
    <xf numFmtId="0" fontId="120" fillId="0" borderId="0"/>
    <xf numFmtId="0" fontId="120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89" fillId="28" borderId="16" applyNumberFormat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3" borderId="0" applyNumberFormat="0" applyBorder="0" applyAlignment="0" applyProtection="0"/>
    <xf numFmtId="0" fontId="55" fillId="42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191" fillId="29" borderId="16" applyNumberFormat="0" applyAlignment="0" applyProtection="0"/>
    <xf numFmtId="0" fontId="180" fillId="36" borderId="0" applyNumberFormat="0" applyBorder="0" applyAlignment="0" applyProtection="0"/>
    <xf numFmtId="0" fontId="180" fillId="39" borderId="0" applyNumberFormat="0" applyBorder="0" applyAlignment="0" applyProtection="0"/>
    <xf numFmtId="0" fontId="180" fillId="44" borderId="0" applyNumberFormat="0" applyBorder="0" applyAlignment="0" applyProtection="0"/>
    <xf numFmtId="0" fontId="180" fillId="51" borderId="0" applyNumberFormat="0" applyBorder="0" applyAlignment="0" applyProtection="0"/>
    <xf numFmtId="0" fontId="55" fillId="54" borderId="0" applyNumberFormat="0" applyBorder="0" applyAlignment="0" applyProtection="0"/>
    <xf numFmtId="0" fontId="180" fillId="55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8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0" borderId="0"/>
    <xf numFmtId="0" fontId="55" fillId="0" borderId="0"/>
    <xf numFmtId="171" fontId="120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41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4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3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12" fillId="9" borderId="0" applyNumberFormat="0" applyBorder="0" applyAlignment="0" applyProtection="0"/>
    <xf numFmtId="0" fontId="107" fillId="0" borderId="0"/>
    <xf numFmtId="0" fontId="117" fillId="7" borderId="0" applyNumberFormat="0" applyBorder="0" applyAlignment="0" applyProtection="0"/>
    <xf numFmtId="0" fontId="112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9" borderId="0" applyNumberFormat="0" applyBorder="0" applyAlignment="0" applyProtection="0"/>
    <xf numFmtId="0" fontId="117" fillId="3" borderId="0" applyNumberFormat="0" applyBorder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117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8" borderId="0" applyNumberFormat="0" applyBorder="0" applyAlignment="0" applyProtection="0"/>
    <xf numFmtId="0" fontId="117" fillId="10" borderId="0" applyNumberFormat="0" applyBorder="0" applyAlignment="0" applyProtection="0"/>
    <xf numFmtId="0" fontId="117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5" borderId="0" applyNumberFormat="0" applyBorder="0" applyAlignment="0" applyProtection="0"/>
    <xf numFmtId="0" fontId="117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7" fillId="6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23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277" fillId="12" borderId="0" applyNumberFormat="0" applyBorder="0" applyAlignment="0" applyProtection="0"/>
    <xf numFmtId="0" fontId="277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6" borderId="0" applyNumberFormat="0" applyBorder="0" applyAlignment="0" applyProtection="0"/>
    <xf numFmtId="0" fontId="135" fillId="12" borderId="0" applyNumberFormat="0" applyBorder="0" applyAlignment="0" applyProtection="0"/>
    <xf numFmtId="0" fontId="277" fillId="12" borderId="0" applyNumberFormat="0" applyBorder="0" applyAlignment="0" applyProtection="0"/>
    <xf numFmtId="0" fontId="277" fillId="9" borderId="0" applyNumberFormat="0" applyBorder="0" applyAlignment="0" applyProtection="0"/>
    <xf numFmtId="0" fontId="135" fillId="9" borderId="0" applyNumberFormat="0" applyBorder="0" applyAlignment="0" applyProtection="0"/>
    <xf numFmtId="0" fontId="277" fillId="9" borderId="0" applyNumberFormat="0" applyBorder="0" applyAlignment="0" applyProtection="0"/>
    <xf numFmtId="0" fontId="277" fillId="9" borderId="0" applyNumberFormat="0" applyBorder="0" applyAlignment="0" applyProtection="0"/>
    <xf numFmtId="0" fontId="277" fillId="9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135" fillId="3" borderId="0" applyNumberFormat="0" applyBorder="0" applyAlignment="0" applyProtection="0"/>
    <xf numFmtId="0" fontId="135" fillId="11" borderId="0" applyNumberFormat="0" applyBorder="0" applyAlignment="0" applyProtection="0"/>
    <xf numFmtId="0" fontId="135" fillId="19" borderId="0" applyNumberFormat="0" applyBorder="0" applyAlignment="0" applyProtection="0"/>
    <xf numFmtId="0" fontId="135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171" fontId="133" fillId="0" borderId="0" applyFont="0" applyFill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9" borderId="0" applyNumberFormat="0" applyBorder="0" applyAlignment="0" applyProtection="0"/>
    <xf numFmtId="0" fontId="117" fillId="8" borderId="0" applyNumberFormat="0" applyBorder="0" applyAlignment="0" applyProtection="0"/>
    <xf numFmtId="196" fontId="197" fillId="0" borderId="0" applyNumberFormat="0" applyFill="0" applyBorder="0" applyAlignment="0" applyProtection="0">
      <alignment vertical="top"/>
      <protection locked="0"/>
    </xf>
    <xf numFmtId="0" fontId="117" fillId="4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7" fillId="2" borderId="0" applyNumberFormat="0" applyBorder="0" applyAlignment="0" applyProtection="0"/>
    <xf numFmtId="0" fontId="117" fillId="8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7" fillId="3" borderId="0" applyNumberFormat="0" applyBorder="0" applyAlignment="0" applyProtection="0"/>
    <xf numFmtId="0" fontId="112" fillId="3" borderId="0" applyNumberFormat="0" applyBorder="0" applyAlignment="0" applyProtection="0"/>
    <xf numFmtId="0" fontId="112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5" borderId="0" applyNumberFormat="0" applyBorder="0" applyAlignment="0" applyProtection="0"/>
    <xf numFmtId="0" fontId="117" fillId="7" borderId="0" applyNumberFormat="0" applyBorder="0" applyAlignment="0" applyProtection="0"/>
    <xf numFmtId="0" fontId="117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6" borderId="0" applyNumberFormat="0" applyBorder="0" applyAlignment="0" applyProtection="0"/>
    <xf numFmtId="0" fontId="112" fillId="6" borderId="0" applyNumberFormat="0" applyBorder="0" applyAlignment="0" applyProtection="0"/>
    <xf numFmtId="0" fontId="117" fillId="6" borderId="0" applyNumberFormat="0" applyBorder="0" applyAlignment="0" applyProtection="0"/>
    <xf numFmtId="0" fontId="112" fillId="6" borderId="0" applyNumberFormat="0" applyBorder="0" applyAlignment="0" applyProtection="0"/>
    <xf numFmtId="0" fontId="112" fillId="6" borderId="0" applyNumberFormat="0" applyBorder="0" applyAlignment="0" applyProtection="0"/>
    <xf numFmtId="0" fontId="112" fillId="6" borderId="0" applyNumberFormat="0" applyBorder="0" applyAlignment="0" applyProtection="0"/>
    <xf numFmtId="0" fontId="117" fillId="7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12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9" borderId="0" applyNumberFormat="0" applyBorder="0" applyAlignment="0" applyProtection="0"/>
    <xf numFmtId="0" fontId="117" fillId="9" borderId="0" applyNumberFormat="0" applyBorder="0" applyAlignment="0" applyProtection="0"/>
    <xf numFmtId="0" fontId="112" fillId="9" borderId="0" applyNumberFormat="0" applyBorder="0" applyAlignment="0" applyProtection="0"/>
    <xf numFmtId="0" fontId="112" fillId="10" borderId="0" applyNumberFormat="0" applyBorder="0" applyAlignment="0" applyProtection="0"/>
    <xf numFmtId="0" fontId="117" fillId="22" borderId="0" applyNumberFormat="0" applyBorder="0" applyAlignment="0" applyProtection="0"/>
    <xf numFmtId="0" fontId="112" fillId="10" borderId="0" applyNumberFormat="0" applyBorder="0" applyAlignment="0" applyProtection="0"/>
    <xf numFmtId="0" fontId="117" fillId="3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35" fillId="10" borderId="0" applyNumberFormat="0" applyBorder="0" applyAlignment="0" applyProtection="0"/>
    <xf numFmtId="0" fontId="135" fillId="15" borderId="0" applyNumberFormat="0" applyBorder="0" applyAlignment="0" applyProtection="0"/>
    <xf numFmtId="0" fontId="277" fillId="12" borderId="0" applyNumberFormat="0" applyBorder="0" applyAlignment="0" applyProtection="0"/>
    <xf numFmtId="0" fontId="277" fillId="12" borderId="0" applyNumberFormat="0" applyBorder="0" applyAlignment="0" applyProtection="0"/>
    <xf numFmtId="0" fontId="277" fillId="12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135" fillId="10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3" borderId="0" applyNumberFormat="0" applyBorder="0" applyAlignment="0" applyProtection="0"/>
    <xf numFmtId="0" fontId="135" fillId="13" borderId="0" applyNumberFormat="0" applyBorder="0" applyAlignment="0" applyProtection="0"/>
    <xf numFmtId="0" fontId="135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4" borderId="0" applyNumberFormat="0" applyBorder="0" applyAlignment="0" applyProtection="0"/>
    <xf numFmtId="0" fontId="135" fillId="6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135" fillId="9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62" fillId="21" borderId="4" applyNumberFormat="0" applyAlignment="0" applyProtection="0"/>
    <xf numFmtId="0" fontId="278" fillId="57" borderId="24">
      <alignment horizontal="center" vertical="center"/>
    </xf>
    <xf numFmtId="1" fontId="278" fillId="56" borderId="24">
      <alignment horizontal="right" vertical="center"/>
    </xf>
    <xf numFmtId="0" fontId="279" fillId="58" borderId="24">
      <alignment horizontal="left" vertical="center"/>
    </xf>
    <xf numFmtId="0" fontId="166" fillId="0" borderId="0" applyNumberFormat="0" applyFill="0" applyBorder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54" fillId="7" borderId="3" applyNumberFormat="0" applyAlignment="0" applyProtection="0"/>
    <xf numFmtId="0" fontId="167" fillId="0" borderId="8" applyNumberFormat="0" applyFill="0" applyAlignment="0" applyProtection="0"/>
    <xf numFmtId="0" fontId="106" fillId="0" borderId="0" applyNumberFormat="0" applyFill="0" applyBorder="0" applyAlignment="0" applyProtection="0"/>
    <xf numFmtId="0" fontId="155" fillId="20" borderId="10" applyNumberFormat="0" applyAlignment="0" applyProtection="0"/>
    <xf numFmtId="196" fontId="134" fillId="18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9" borderId="0" applyNumberFormat="0" applyBorder="0" applyAlignment="0" applyProtection="0"/>
    <xf numFmtId="196" fontId="136" fillId="0" borderId="0" applyNumberFormat="0" applyFill="0" applyBorder="0" applyAlignment="0" applyProtection="0">
      <alignment vertical="top"/>
      <protection locked="0"/>
    </xf>
    <xf numFmtId="196" fontId="136" fillId="0" borderId="0" applyNumberFormat="0" applyFill="0" applyBorder="0" applyAlignment="0" applyProtection="0">
      <alignment vertical="top"/>
      <protection locked="0"/>
    </xf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205" fillId="0" borderId="23" applyNumberFormat="0" applyFont="0" applyFill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" fontId="206" fillId="56" borderId="24">
      <alignment horizontal="right" vertical="center"/>
    </xf>
    <xf numFmtId="196" fontId="207" fillId="56" borderId="24">
      <alignment horizontal="right" vertical="center"/>
    </xf>
    <xf numFmtId="1" fontId="206" fillId="56" borderId="24">
      <alignment horizontal="right" vertical="center"/>
    </xf>
    <xf numFmtId="196" fontId="208" fillId="56" borderId="24">
      <alignment horizontal="left" vertical="center"/>
    </xf>
    <xf numFmtId="196" fontId="209" fillId="56" borderId="27">
      <alignment vertical="center"/>
    </xf>
    <xf numFmtId="196" fontId="208" fillId="56" borderId="24"/>
    <xf numFmtId="196" fontId="210" fillId="58" borderId="24">
      <alignment horizontal="left" vertical="center"/>
    </xf>
    <xf numFmtId="196" fontId="206" fillId="57" borderId="24">
      <alignment horizontal="left" vertical="center"/>
    </xf>
    <xf numFmtId="170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96" fontId="216" fillId="0" borderId="0"/>
    <xf numFmtId="196" fontId="217" fillId="0" borderId="0"/>
    <xf numFmtId="196" fontId="217" fillId="0" borderId="0"/>
    <xf numFmtId="186" fontId="140" fillId="0" borderId="0">
      <protection locked="0"/>
    </xf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221" fillId="0" borderId="0">
      <protection locked="0"/>
    </xf>
    <xf numFmtId="196" fontId="220" fillId="0" borderId="0">
      <protection locked="0"/>
    </xf>
    <xf numFmtId="196" fontId="222" fillId="0" borderId="0"/>
    <xf numFmtId="196" fontId="220" fillId="0" borderId="0">
      <protection locked="0"/>
    </xf>
    <xf numFmtId="196" fontId="223" fillId="0" borderId="0"/>
    <xf numFmtId="196" fontId="223" fillId="0" borderId="0"/>
    <xf numFmtId="196" fontId="154" fillId="7" borderId="3" applyNumberFormat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2" fillId="4" borderId="0" applyNumberFormat="0" applyBorder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228" fillId="0" borderId="0" applyNumberFormat="0" applyFill="0" applyBorder="0" applyAlignment="0" applyProtection="0">
      <alignment vertical="top"/>
      <protection locked="0"/>
    </xf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223" fillId="0" borderId="28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231" fillId="0" borderId="22">
      <alignment horizontal="left"/>
      <protection locked="0"/>
    </xf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234" fillId="0" borderId="0"/>
    <xf numFmtId="196" fontId="198" fillId="0" borderId="0"/>
    <xf numFmtId="196" fontId="198" fillId="0" borderId="0"/>
    <xf numFmtId="196" fontId="217" fillId="0" borderId="0"/>
    <xf numFmtId="196" fontId="133" fillId="0" borderId="0"/>
    <xf numFmtId="196" fontId="120" fillId="0" borderId="0"/>
    <xf numFmtId="196" fontId="133" fillId="0" borderId="0"/>
    <xf numFmtId="196" fontId="133" fillId="0" borderId="0"/>
    <xf numFmtId="196" fontId="120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21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51" fillId="20" borderId="10" applyNumberFormat="0" applyAlignment="0" applyProtection="0"/>
    <xf numFmtId="196" fontId="151" fillId="20" borderId="10" applyNumberFormat="0" applyAlignment="0" applyProtection="0"/>
    <xf numFmtId="196" fontId="135" fillId="19" borderId="0" applyNumberFormat="0" applyBorder="0" applyAlignment="0" applyProtection="0"/>
    <xf numFmtId="196" fontId="117" fillId="0" borderId="0"/>
    <xf numFmtId="196" fontId="106" fillId="0" borderId="0" applyNumberFormat="0" applyFont="0" applyFill="0" applyBorder="0" applyAlignment="0" applyProtection="0"/>
    <xf numFmtId="213" fontId="117" fillId="11" borderId="0" applyNumberFormat="0" applyBorder="0" applyAlignment="0" applyProtection="0"/>
    <xf numFmtId="196" fontId="133" fillId="0" borderId="0"/>
    <xf numFmtId="196" fontId="133" fillId="0" borderId="0"/>
    <xf numFmtId="0" fontId="297" fillId="0" borderId="0" applyNumberFormat="0" applyFill="0" applyBorder="0" applyAlignment="0" applyProtection="0"/>
    <xf numFmtId="0" fontId="291" fillId="21" borderId="4" applyNumberFormat="0" applyAlignment="0" applyProtection="0"/>
    <xf numFmtId="0" fontId="289" fillId="0" borderId="6" applyNumberFormat="0" applyFill="0" applyAlignment="0" applyProtection="0"/>
    <xf numFmtId="0" fontId="287" fillId="20" borderId="3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155" fillId="20" borderId="10" applyNumberFormat="0" applyAlignment="0" applyProtection="0"/>
    <xf numFmtId="0" fontId="286" fillId="20" borderId="10" applyNumberFormat="0" applyAlignment="0" applyProtection="0"/>
    <xf numFmtId="0" fontId="277" fillId="13" borderId="0" applyNumberFormat="0" applyBorder="0" applyAlignment="0" applyProtection="0"/>
    <xf numFmtId="0" fontId="156" fillId="20" borderId="3" applyNumberFormat="0" applyAlignment="0" applyProtection="0"/>
    <xf numFmtId="0" fontId="288" fillId="0" borderId="5" applyNumberFormat="0" applyFill="0" applyAlignment="0" applyProtection="0"/>
    <xf numFmtId="0" fontId="158" fillId="0" borderId="5" applyNumberFormat="0" applyFill="0" applyAlignment="0" applyProtection="0"/>
    <xf numFmtId="0" fontId="288" fillId="0" borderId="5" applyNumberFormat="0" applyFill="0" applyAlignment="0" applyProtection="0"/>
    <xf numFmtId="0" fontId="288" fillId="0" borderId="5" applyNumberFormat="0" applyFill="0" applyAlignment="0" applyProtection="0"/>
    <xf numFmtId="0" fontId="159" fillId="0" borderId="6" applyNumberFormat="0" applyFill="0" applyAlignment="0" applyProtection="0"/>
    <xf numFmtId="0" fontId="288" fillId="0" borderId="5" applyNumberFormat="0" applyFill="0" applyAlignment="0" applyProtection="0"/>
    <xf numFmtId="0" fontId="159" fillId="0" borderId="6" applyNumberFormat="0" applyFill="0" applyAlignment="0" applyProtection="0"/>
    <xf numFmtId="0" fontId="290" fillId="0" borderId="0" applyNumberFormat="0" applyFill="0" applyBorder="0" applyAlignment="0" applyProtection="0"/>
    <xf numFmtId="0" fontId="290" fillId="0" borderId="7" applyNumberFormat="0" applyFill="0" applyAlignment="0" applyProtection="0"/>
    <xf numFmtId="0" fontId="160" fillId="0" borderId="7" applyNumberFormat="0" applyFill="0" applyAlignment="0" applyProtection="0"/>
    <xf numFmtId="0" fontId="160" fillId="0" borderId="7" applyNumberFormat="0" applyFill="0" applyAlignment="0" applyProtection="0"/>
    <xf numFmtId="0" fontId="29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289" fillId="0" borderId="6" applyNumberFormat="0" applyFill="0" applyAlignment="0" applyProtection="0"/>
    <xf numFmtId="0" fontId="290" fillId="0" borderId="0" applyNumberFormat="0" applyFill="0" applyBorder="0" applyAlignment="0" applyProtection="0"/>
    <xf numFmtId="0" fontId="291" fillId="21" borderId="4" applyNumberFormat="0" applyAlignment="0" applyProtection="0"/>
    <xf numFmtId="0" fontId="122" fillId="0" borderId="12" applyNumberFormat="0" applyFill="0" applyAlignment="0" applyProtection="0"/>
    <xf numFmtId="0" fontId="161" fillId="0" borderId="12" applyNumberFormat="0" applyFill="0" applyAlignment="0" applyProtection="0"/>
    <xf numFmtId="0" fontId="122" fillId="0" borderId="12" applyNumberFormat="0" applyFill="0" applyAlignment="0" applyProtection="0"/>
    <xf numFmtId="0" fontId="291" fillId="21" borderId="4" applyNumberFormat="0" applyAlignment="0" applyProtection="0"/>
    <xf numFmtId="0" fontId="291" fillId="21" borderId="4" applyNumberFormat="0" applyAlignment="0" applyProtection="0"/>
    <xf numFmtId="0" fontId="294" fillId="3" borderId="0" applyNumberFormat="0" applyBorder="0" applyAlignment="0" applyProtection="0"/>
    <xf numFmtId="0" fontId="117" fillId="0" borderId="0"/>
    <xf numFmtId="0" fontId="292" fillId="22" borderId="0" applyNumberFormat="0" applyBorder="0" applyAlignment="0" applyProtection="0"/>
    <xf numFmtId="0" fontId="292" fillId="22" borderId="0" applyNumberFormat="0" applyBorder="0" applyAlignment="0" applyProtection="0"/>
    <xf numFmtId="0" fontId="292" fillId="22" borderId="0" applyNumberFormat="0" applyBorder="0" applyAlignment="0" applyProtection="0"/>
    <xf numFmtId="0" fontId="156" fillId="20" borderId="3" applyNumberFormat="0" applyAlignment="0" applyProtection="0"/>
    <xf numFmtId="0" fontId="117" fillId="0" borderId="0"/>
    <xf numFmtId="0" fontId="294" fillId="3" borderId="0" applyNumberFormat="0" applyBorder="0" applyAlignment="0" applyProtection="0"/>
    <xf numFmtId="0" fontId="157" fillId="0" borderId="0"/>
    <xf numFmtId="0" fontId="293" fillId="0" borderId="0"/>
    <xf numFmtId="0" fontId="107" fillId="0" borderId="0"/>
    <xf numFmtId="0" fontId="294" fillId="3" borderId="0" applyNumberFormat="0" applyBorder="0" applyAlignment="0" applyProtection="0"/>
    <xf numFmtId="0" fontId="295" fillId="0" borderId="0" applyNumberFormat="0" applyFill="0" applyBorder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295" fillId="0" borderId="0" applyNumberFormat="0" applyFill="0" applyBorder="0" applyAlignment="0" applyProtection="0"/>
    <xf numFmtId="0" fontId="117" fillId="23" borderId="9" applyNumberFormat="0" applyFont="0" applyAlignment="0" applyProtection="0"/>
    <xf numFmtId="0" fontId="294" fillId="3" borderId="0" applyNumberFormat="0" applyBorder="0" applyAlignment="0" applyProtection="0"/>
    <xf numFmtId="0" fontId="295" fillId="0" borderId="0" applyNumberFormat="0" applyFill="0" applyBorder="0" applyAlignment="0" applyProtection="0"/>
    <xf numFmtId="0" fontId="117" fillId="23" borderId="9" applyNumberFormat="0" applyFont="0" applyAlignment="0" applyProtection="0"/>
    <xf numFmtId="0" fontId="167" fillId="0" borderId="8" applyNumberFormat="0" applyFill="0" applyAlignment="0" applyProtection="0"/>
    <xf numFmtId="0" fontId="117" fillId="23" borderId="9" applyNumberFormat="0" applyFont="0" applyAlignment="0" applyProtection="0"/>
    <xf numFmtId="9" fontId="107" fillId="0" borderId="0" applyFont="0" applyFill="0" applyBorder="0" applyAlignment="0" applyProtection="0"/>
    <xf numFmtId="0" fontId="112" fillId="23" borderId="9" applyNumberFormat="0" applyFont="0" applyAlignment="0" applyProtection="0"/>
    <xf numFmtId="0" fontId="297" fillId="0" borderId="0" applyNumberFormat="0" applyFill="0" applyBorder="0" applyAlignment="0" applyProtection="0"/>
    <xf numFmtId="213" fontId="133" fillId="8" borderId="0" applyNumberFormat="0" applyBorder="0" applyAlignment="0" applyProtection="0"/>
    <xf numFmtId="0" fontId="133" fillId="6" borderId="0" applyNumberFormat="0" applyBorder="0" applyAlignment="0" applyProtection="0"/>
    <xf numFmtId="0" fontId="117" fillId="3" borderId="0" applyNumberFormat="0" applyBorder="0" applyAlignment="0" applyProtection="0"/>
    <xf numFmtId="0" fontId="199" fillId="0" borderId="0"/>
    <xf numFmtId="0" fontId="199" fillId="0" borderId="0"/>
    <xf numFmtId="9" fontId="170" fillId="0" borderId="0" applyFont="0" applyFill="0" applyBorder="0" applyAlignment="0" applyProtection="0"/>
    <xf numFmtId="0" fontId="199" fillId="0" borderId="0"/>
    <xf numFmtId="0" fontId="133" fillId="2" borderId="0" applyNumberFormat="0" applyBorder="0" applyAlignment="0" applyProtection="0"/>
    <xf numFmtId="213" fontId="133" fillId="2" borderId="0" applyNumberFormat="0" applyBorder="0" applyAlignment="0" applyProtection="0"/>
    <xf numFmtId="0" fontId="133" fillId="2" borderId="0" applyNumberFormat="0" applyBorder="0" applyAlignment="0" applyProtection="0"/>
    <xf numFmtId="213" fontId="133" fillId="2" borderId="0" applyNumberFormat="0" applyBorder="0" applyAlignment="0" applyProtection="0"/>
    <xf numFmtId="0" fontId="133" fillId="3" borderId="0" applyNumberFormat="0" applyBorder="0" applyAlignment="0" applyProtection="0"/>
    <xf numFmtId="213" fontId="133" fillId="2" borderId="0" applyNumberFormat="0" applyBorder="0" applyAlignment="0" applyProtection="0"/>
    <xf numFmtId="0" fontId="133" fillId="3" borderId="0" applyNumberFormat="0" applyBorder="0" applyAlignment="0" applyProtection="0"/>
    <xf numFmtId="213" fontId="133" fillId="4" borderId="0" applyNumberFormat="0" applyBorder="0" applyAlignment="0" applyProtection="0"/>
    <xf numFmtId="0" fontId="133" fillId="4" borderId="0" applyNumberFormat="0" applyBorder="0" applyAlignment="0" applyProtection="0"/>
    <xf numFmtId="0" fontId="117" fillId="4" borderId="0" applyNumberFormat="0" applyBorder="0" applyAlignment="0" applyProtection="0"/>
    <xf numFmtId="0" fontId="133" fillId="3" borderId="0" applyNumberFormat="0" applyBorder="0" applyAlignment="0" applyProtection="0"/>
    <xf numFmtId="0" fontId="117" fillId="4" borderId="0" applyNumberFormat="0" applyBorder="0" applyAlignment="0" applyProtection="0"/>
    <xf numFmtId="0" fontId="133" fillId="4" borderId="0" applyNumberFormat="0" applyBorder="0" applyAlignment="0" applyProtection="0"/>
    <xf numFmtId="213" fontId="133" fillId="4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6" borderId="0" applyNumberFormat="0" applyBorder="0" applyAlignment="0" applyProtection="0"/>
    <xf numFmtId="0" fontId="133" fillId="6" borderId="0" applyNumberFormat="0" applyBorder="0" applyAlignment="0" applyProtection="0"/>
    <xf numFmtId="213" fontId="133" fillId="6" borderId="0" applyNumberFormat="0" applyBorder="0" applyAlignment="0" applyProtection="0"/>
    <xf numFmtId="0" fontId="133" fillId="9" borderId="0" applyNumberFormat="0" applyBorder="0" applyAlignment="0" applyProtection="0"/>
    <xf numFmtId="213" fontId="117" fillId="6" borderId="0" applyNumberFormat="0" applyBorder="0" applyAlignment="0" applyProtection="0"/>
    <xf numFmtId="0" fontId="133" fillId="7" borderId="0" applyNumberFormat="0" applyBorder="0" applyAlignment="0" applyProtection="0"/>
    <xf numFmtId="213" fontId="133" fillId="7" borderId="0" applyNumberFormat="0" applyBorder="0" applyAlignment="0" applyProtection="0"/>
    <xf numFmtId="0" fontId="133" fillId="7" borderId="0" applyNumberFormat="0" applyBorder="0" applyAlignment="0" applyProtection="0"/>
    <xf numFmtId="213" fontId="133" fillId="7" borderId="0" applyNumberFormat="0" applyBorder="0" applyAlignment="0" applyProtection="0"/>
    <xf numFmtId="0" fontId="117" fillId="6" borderId="0" applyNumberFormat="0" applyBorder="0" applyAlignment="0" applyProtection="0"/>
    <xf numFmtId="213" fontId="117" fillId="4" borderId="0" applyNumberFormat="0" applyBorder="0" applyAlignment="0" applyProtection="0"/>
    <xf numFmtId="0" fontId="117" fillId="7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17" fillId="8" borderId="0" applyNumberFormat="0" applyBorder="0" applyAlignment="0" applyProtection="0"/>
    <xf numFmtId="0" fontId="133" fillId="8" borderId="0" applyNumberFormat="0" applyBorder="0" applyAlignment="0" applyProtection="0"/>
    <xf numFmtId="0" fontId="117" fillId="9" borderId="0" applyNumberFormat="0" applyBorder="0" applyAlignment="0" applyProtection="0"/>
    <xf numFmtId="0" fontId="133" fillId="8" borderId="0" applyNumberFormat="0" applyBorder="0" applyAlignment="0" applyProtection="0"/>
    <xf numFmtId="213" fontId="133" fillId="9" borderId="0" applyNumberFormat="0" applyBorder="0" applyAlignment="0" applyProtection="0"/>
    <xf numFmtId="0" fontId="133" fillId="10" borderId="0" applyNumberFormat="0" applyBorder="0" applyAlignment="0" applyProtection="0"/>
    <xf numFmtId="0" fontId="117" fillId="10" borderId="0" applyNumberFormat="0" applyBorder="0" applyAlignment="0" applyProtection="0"/>
    <xf numFmtId="0" fontId="133" fillId="10" borderId="0" applyNumberFormat="0" applyBorder="0" applyAlignment="0" applyProtection="0"/>
    <xf numFmtId="213" fontId="133" fillId="9" borderId="0" applyNumberFormat="0" applyBorder="0" applyAlignment="0" applyProtection="0"/>
    <xf numFmtId="0" fontId="133" fillId="10" borderId="0" applyNumberFormat="0" applyBorder="0" applyAlignment="0" applyProtection="0"/>
    <xf numFmtId="213" fontId="133" fillId="5" borderId="0" applyNumberFormat="0" applyBorder="0" applyAlignment="0" applyProtection="0"/>
    <xf numFmtId="0" fontId="133" fillId="10" borderId="0" applyNumberFormat="0" applyBorder="0" applyAlignment="0" applyProtection="0"/>
    <xf numFmtId="0" fontId="117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0" fontId="137" fillId="3" borderId="0" applyNumberFormat="0" applyBorder="0" applyAlignment="0" applyProtection="0"/>
    <xf numFmtId="0" fontId="135" fillId="12" borderId="0" applyNumberFormat="0" applyBorder="0" applyAlignment="0" applyProtection="0"/>
    <xf numFmtId="0" fontId="134" fillId="13" borderId="0" applyNumberFormat="0" applyBorder="0" applyAlignment="0" applyProtection="0"/>
    <xf numFmtId="213" fontId="134" fillId="9" borderId="0" applyNumberFormat="0" applyBorder="0" applyAlignment="0" applyProtection="0"/>
    <xf numFmtId="0" fontId="134" fillId="12" borderId="0" applyNumberFormat="0" applyBorder="0" applyAlignment="0" applyProtection="0"/>
    <xf numFmtId="0" fontId="117" fillId="9" borderId="0" applyNumberFormat="0" applyBorder="0" applyAlignment="0" applyProtection="0"/>
    <xf numFmtId="213" fontId="117" fillId="11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12" borderId="0" applyNumberFormat="0" applyBorder="0" applyAlignment="0" applyProtection="0"/>
    <xf numFmtId="0" fontId="134" fillId="9" borderId="0" applyNumberFormat="0" applyBorder="0" applyAlignment="0" applyProtection="0"/>
    <xf numFmtId="213" fontId="134" fillId="10" borderId="0" applyNumberFormat="0" applyBorder="0" applyAlignment="0" applyProtection="0"/>
    <xf numFmtId="0" fontId="134" fillId="9" borderId="0" applyNumberFormat="0" applyBorder="0" applyAlignment="0" applyProtection="0"/>
    <xf numFmtId="213" fontId="134" fillId="9" borderId="0" applyNumberFormat="0" applyBorder="0" applyAlignment="0" applyProtection="0"/>
    <xf numFmtId="0" fontId="134" fillId="10" borderId="0" applyNumberFormat="0" applyBorder="0" applyAlignment="0" applyProtection="0"/>
    <xf numFmtId="213" fontId="134" fillId="10" borderId="0" applyNumberFormat="0" applyBorder="0" applyAlignment="0" applyProtection="0"/>
    <xf numFmtId="0" fontId="134" fillId="10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0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3" fillId="11" borderId="0" applyNumberFormat="0" applyBorder="0" applyAlignment="0" applyProtection="0"/>
    <xf numFmtId="213" fontId="134" fillId="14" borderId="0" applyNumberFormat="0" applyBorder="0" applyAlignment="0" applyProtection="0"/>
    <xf numFmtId="0" fontId="134" fillId="15" borderId="0" applyNumberFormat="0" applyBorder="0" applyAlignment="0" applyProtection="0"/>
    <xf numFmtId="213" fontId="134" fillId="10" borderId="0" applyNumberFormat="0" applyBorder="0" applyAlignment="0" applyProtection="0"/>
    <xf numFmtId="213" fontId="135" fillId="9" borderId="0" applyNumberFormat="0" applyBorder="0" applyAlignment="0" applyProtection="0"/>
    <xf numFmtId="0" fontId="134" fillId="15" borderId="0" applyNumberFormat="0" applyBorder="0" applyAlignment="0" applyProtection="0"/>
    <xf numFmtId="213" fontId="135" fillId="10" borderId="0" applyNumberFormat="0" applyBorder="0" applyAlignment="0" applyProtection="0"/>
    <xf numFmtId="0" fontId="134" fillId="13" borderId="0" applyNumberFormat="0" applyBorder="0" applyAlignment="0" applyProtection="0"/>
    <xf numFmtId="213" fontId="134" fillId="17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7" borderId="0" applyNumberFormat="0" applyBorder="0" applyAlignment="0" applyProtection="0"/>
    <xf numFmtId="213" fontId="134" fillId="17" borderId="0" applyNumberFormat="0" applyBorder="0" applyAlignment="0" applyProtection="0"/>
    <xf numFmtId="0" fontId="134" fillId="17" borderId="0" applyNumberFormat="0" applyBorder="0" applyAlignment="0" applyProtection="0"/>
    <xf numFmtId="213" fontId="134" fillId="18" borderId="0" applyNumberFormat="0" applyBorder="0" applyAlignment="0" applyProtection="0"/>
    <xf numFmtId="0" fontId="134" fillId="17" borderId="0" applyNumberFormat="0" applyBorder="0" applyAlignment="0" applyProtection="0"/>
    <xf numFmtId="213" fontId="134" fillId="18" borderId="0" applyNumberFormat="0" applyBorder="0" applyAlignment="0" applyProtection="0"/>
    <xf numFmtId="0" fontId="134" fillId="16" borderId="0" applyNumberFormat="0" applyBorder="0" applyAlignment="0" applyProtection="0"/>
    <xf numFmtId="213" fontId="134" fillId="13" borderId="0" applyNumberFormat="0" applyBorder="0" applyAlignment="0" applyProtection="0"/>
    <xf numFmtId="0" fontId="134" fillId="18" borderId="0" applyNumberFormat="0" applyBorder="0" applyAlignment="0" applyProtection="0"/>
    <xf numFmtId="213" fontId="134" fillId="18" borderId="0" applyNumberFormat="0" applyBorder="0" applyAlignment="0" applyProtection="0"/>
    <xf numFmtId="0" fontId="134" fillId="19" borderId="0" applyNumberFormat="0" applyBorder="0" applyAlignment="0" applyProtection="0"/>
    <xf numFmtId="213" fontId="134" fillId="14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9" borderId="0" applyNumberFormat="0" applyBorder="0" applyAlignment="0" applyProtection="0"/>
    <xf numFmtId="0" fontId="134" fillId="18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213" fontId="134" fillId="14" borderId="0" applyNumberFormat="0" applyBorder="0" applyAlignment="0" applyProtection="0"/>
    <xf numFmtId="213" fontId="137" fillId="3" borderId="0" applyNumberFormat="0" applyBorder="0" applyAlignment="0" applyProtection="0"/>
    <xf numFmtId="213" fontId="137" fillId="3" borderId="0" applyNumberFormat="0" applyBorder="0" applyAlignment="0" applyProtection="0"/>
    <xf numFmtId="0" fontId="145" fillId="0" borderId="7" applyNumberFormat="0" applyFill="0" applyAlignment="0" applyProtection="0"/>
    <xf numFmtId="49" fontId="106" fillId="0" borderId="24">
      <alignment horizontal="left" vertical="center"/>
      <protection locked="0"/>
    </xf>
    <xf numFmtId="0" fontId="208" fillId="56" borderId="26">
      <alignment vertical="center"/>
    </xf>
    <xf numFmtId="213" fontId="139" fillId="21" borderId="4" applyNumberFormat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0" fontId="120" fillId="56" borderId="25"/>
    <xf numFmtId="0" fontId="304" fillId="56" borderId="24">
      <alignment horizontal="right" vertical="center"/>
    </xf>
    <xf numFmtId="0" fontId="120" fillId="56" borderId="0"/>
    <xf numFmtId="0" fontId="206" fillId="57" borderId="24">
      <alignment horizontal="left" vertical="center"/>
    </xf>
    <xf numFmtId="0" fontId="207" fillId="56" borderId="24">
      <alignment horizontal="right" vertical="center"/>
    </xf>
    <xf numFmtId="0" fontId="210" fillId="58" borderId="24">
      <alignment horizontal="left" vertical="center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3" fontId="120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175" fontId="107" fillId="0" borderId="0" applyFont="0" applyFill="0" applyBorder="0" applyAlignment="0" applyProtection="0"/>
    <xf numFmtId="43" fontId="213" fillId="0" borderId="0" applyFon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214" fontId="120" fillId="0" borderId="0"/>
    <xf numFmtId="3" fontId="120" fillId="0" borderId="0" applyFont="0" applyFill="0" applyBorder="0" applyAlignment="0" applyProtection="0"/>
    <xf numFmtId="49" fontId="106" fillId="0" borderId="24">
      <alignment horizontal="left" vertical="center"/>
      <protection locked="0"/>
    </xf>
    <xf numFmtId="2" fontId="220" fillId="0" borderId="0">
      <protection locked="0"/>
    </xf>
    <xf numFmtId="3" fontId="120" fillId="0" borderId="0" applyFont="0" applyFill="0" applyBorder="0" applyAlignment="0" applyProtection="0"/>
    <xf numFmtId="0" fontId="205" fillId="0" borderId="0" applyFont="0" applyFill="0" applyBorder="0" applyAlignment="0" applyProtection="0"/>
    <xf numFmtId="164" fontId="120" fillId="0" borderId="0" applyFont="0" applyFill="0" applyBorder="0" applyAlignment="0" applyProtection="0"/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213" fontId="142" fillId="4" borderId="0" applyNumberFormat="0" applyBorder="0" applyAlignment="0" applyProtection="0"/>
    <xf numFmtId="0" fontId="223" fillId="0" borderId="0"/>
    <xf numFmtId="0" fontId="141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180" fontId="120" fillId="0" borderId="0" applyFont="0" applyFill="0" applyBorder="0" applyAlignment="0" applyProtection="0"/>
    <xf numFmtId="49" fontId="106" fillId="0" borderId="24">
      <alignment horizontal="left" vertical="center"/>
      <protection locked="0"/>
    </xf>
    <xf numFmtId="213" fontId="222" fillId="0" borderId="0"/>
    <xf numFmtId="213" fontId="224" fillId="0" borderId="0"/>
    <xf numFmtId="0" fontId="220" fillId="0" borderId="0">
      <protection locked="0"/>
    </xf>
    <xf numFmtId="0" fontId="223" fillId="0" borderId="0"/>
    <xf numFmtId="2" fontId="120" fillId="0" borderId="0" applyFont="0" applyFill="0" applyBorder="0" applyAlignment="0" applyProtection="0"/>
    <xf numFmtId="217" fontId="306" fillId="0" borderId="0" applyAlignment="0">
      <alignment wrapText="1"/>
    </xf>
    <xf numFmtId="213" fontId="223" fillId="0" borderId="0"/>
    <xf numFmtId="0" fontId="142" fillId="4" borderId="0" applyNumberFormat="0" applyBorder="0" applyAlignment="0" applyProtection="0"/>
    <xf numFmtId="213" fontId="143" fillId="0" borderId="5" applyNumberFormat="0" applyFill="0" applyAlignment="0" applyProtection="0"/>
    <xf numFmtId="213" fontId="143" fillId="0" borderId="5" applyNumberFormat="0" applyFill="0" applyAlignment="0" applyProtection="0"/>
    <xf numFmtId="213" fontId="142" fillId="4" borderId="0" applyNumberFormat="0" applyBorder="0" applyAlignment="0" applyProtection="0"/>
    <xf numFmtId="0" fontId="142" fillId="4" borderId="0" applyNumberFormat="0" applyBorder="0" applyAlignment="0" applyProtection="0"/>
    <xf numFmtId="0" fontId="143" fillId="0" borderId="5" applyNumberFormat="0" applyFill="0" applyAlignment="0" applyProtection="0"/>
    <xf numFmtId="0" fontId="221" fillId="0" borderId="0">
      <protection locked="0"/>
    </xf>
    <xf numFmtId="216" fontId="220" fillId="0" borderId="0">
      <protection locked="0"/>
    </xf>
    <xf numFmtId="0" fontId="143" fillId="0" borderId="5" applyNumberFormat="0" applyFill="0" applyAlignment="0" applyProtection="0"/>
    <xf numFmtId="213" fontId="144" fillId="0" borderId="6" applyNumberFormat="0" applyFill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133" fillId="0" borderId="0"/>
    <xf numFmtId="0" fontId="149" fillId="0" borderId="8" applyNumberFormat="0" applyFill="0" applyAlignment="0" applyProtection="0"/>
    <xf numFmtId="49" fontId="106" fillId="0" borderId="0" applyNumberFormat="0" applyFont="0" applyAlignment="0">
      <alignment vertical="top" wrapText="1"/>
    </xf>
    <xf numFmtId="3" fontId="201" fillId="0" borderId="0" applyFont="0" applyFill="0" applyBorder="0" applyAlignment="0" applyProtection="0"/>
    <xf numFmtId="3" fontId="213" fillId="0" borderId="0" applyFont="0" applyFill="0" applyBorder="0" applyAlignment="0" applyProtection="0"/>
    <xf numFmtId="0" fontId="315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317" fillId="6" borderId="39" applyNumberFormat="0" applyAlignment="0" applyProtection="0"/>
    <xf numFmtId="0" fontId="148" fillId="7" borderId="3" applyNumberFormat="0" applyAlignment="0" applyProtection="0"/>
    <xf numFmtId="0" fontId="317" fillId="6" borderId="39" applyNumberFormat="0" applyAlignment="0" applyProtection="0"/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15" fontId="120" fillId="0" borderId="0"/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323" fillId="56" borderId="24">
      <alignment horizontal="left" vertical="center"/>
    </xf>
    <xf numFmtId="4" fontId="320" fillId="56" borderId="24">
      <alignment horizontal="right" vertical="center"/>
      <protection locked="0"/>
    </xf>
    <xf numFmtId="4" fontId="320" fillId="56" borderId="24">
      <alignment horizontal="right" vertical="center"/>
    </xf>
    <xf numFmtId="49" fontId="320" fillId="56" borderId="24">
      <alignment horizontal="left" vertical="center"/>
      <protection locked="0"/>
    </xf>
    <xf numFmtId="49" fontId="276" fillId="56" borderId="24">
      <alignment horizontal="left" vertical="center"/>
      <protection locked="0"/>
    </xf>
    <xf numFmtId="49" fontId="324" fillId="56" borderId="24">
      <alignment horizontal="left" vertical="center"/>
      <protection locked="0"/>
    </xf>
    <xf numFmtId="4" fontId="276" fillId="56" borderId="24">
      <alignment horizontal="right" vertical="center"/>
    </xf>
    <xf numFmtId="4" fontId="323" fillId="56" borderId="24">
      <alignment horizontal="right" vertical="center"/>
      <protection locked="0"/>
    </xf>
    <xf numFmtId="49" fontId="327" fillId="0" borderId="24">
      <alignment horizontal="left" vertical="center"/>
    </xf>
    <xf numFmtId="4" fontId="300" fillId="0" borderId="24">
      <alignment horizontal="right" vertical="center"/>
      <protection locked="0"/>
    </xf>
    <xf numFmtId="4" fontId="326" fillId="0" borderId="24">
      <alignment horizontal="right" vertical="center"/>
      <protection locked="0"/>
    </xf>
    <xf numFmtId="49" fontId="127" fillId="0" borderId="24">
      <alignment horizontal="left" vertical="center"/>
      <protection locked="0"/>
    </xf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217" fillId="0" borderId="0"/>
    <xf numFmtId="223" fontId="220" fillId="0" borderId="0">
      <protection locked="0"/>
    </xf>
    <xf numFmtId="222" fontId="220" fillId="0" borderId="0">
      <protection locked="0"/>
    </xf>
    <xf numFmtId="0" fontId="150" fillId="22" borderId="0" applyNumberFormat="0" applyBorder="0" applyAlignment="0" applyProtection="0"/>
    <xf numFmtId="213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17" fillId="0" borderId="0"/>
    <xf numFmtId="0" fontId="198" fillId="0" borderId="0"/>
    <xf numFmtId="0" fontId="198" fillId="0" borderId="0"/>
    <xf numFmtId="225" fontId="331" fillId="0" borderId="0"/>
    <xf numFmtId="226" fontId="77" fillId="0" borderId="0"/>
    <xf numFmtId="0" fontId="213" fillId="0" borderId="0"/>
    <xf numFmtId="0" fontId="133" fillId="0" borderId="0"/>
    <xf numFmtId="0" fontId="133" fillId="0" borderId="0"/>
    <xf numFmtId="0" fontId="213" fillId="0" borderId="0"/>
    <xf numFmtId="0" fontId="120" fillId="0" borderId="0"/>
    <xf numFmtId="0" fontId="133" fillId="0" borderId="0"/>
    <xf numFmtId="0" fontId="213" fillId="0" borderId="0"/>
    <xf numFmtId="0" fontId="213" fillId="0" borderId="0"/>
    <xf numFmtId="0" fontId="133" fillId="0" borderId="0"/>
    <xf numFmtId="0" fontId="133" fillId="0" borderId="0"/>
    <xf numFmtId="0" fontId="133" fillId="0" borderId="0"/>
    <xf numFmtId="226" fontId="77" fillId="0" borderId="0"/>
    <xf numFmtId="0" fontId="133" fillId="0" borderId="0"/>
    <xf numFmtId="0" fontId="133" fillId="0" borderId="0"/>
    <xf numFmtId="0" fontId="133" fillId="0" borderId="0"/>
    <xf numFmtId="38" fontId="219" fillId="0" borderId="36"/>
    <xf numFmtId="0" fontId="151" fillId="20" borderId="10" applyNumberFormat="0" applyAlignment="0" applyProtection="0"/>
    <xf numFmtId="0" fontId="198" fillId="23" borderId="9" applyNumberFormat="0" applyFont="0" applyAlignment="0" applyProtection="0"/>
    <xf numFmtId="0" fontId="133" fillId="0" borderId="0"/>
    <xf numFmtId="0" fontId="77" fillId="0" borderId="0"/>
    <xf numFmtId="0" fontId="133" fillId="0" borderId="0"/>
    <xf numFmtId="0" fontId="117" fillId="0" borderId="0"/>
    <xf numFmtId="213" fontId="198" fillId="23" borderId="9" applyNumberFormat="0" applyFont="0" applyAlignment="0" applyProtection="0"/>
    <xf numFmtId="0" fontId="117" fillId="0" borderId="0"/>
    <xf numFmtId="213" fontId="198" fillId="23" borderId="9" applyNumberFormat="0" applyFont="0" applyAlignment="0" applyProtection="0"/>
    <xf numFmtId="213" fontId="151" fillId="20" borderId="10" applyNumberFormat="0" applyAlignment="0" applyProtection="0"/>
    <xf numFmtId="0" fontId="77" fillId="0" borderId="0"/>
    <xf numFmtId="0" fontId="198" fillId="23" borderId="9" applyNumberFormat="0" applyFont="0" applyAlignment="0" applyProtection="0"/>
    <xf numFmtId="0" fontId="133" fillId="0" borderId="0"/>
    <xf numFmtId="213" fontId="151" fillId="20" borderId="10" applyNumberFormat="0" applyAlignment="0" applyProtection="0"/>
    <xf numFmtId="0" fontId="151" fillId="20" borderId="10" applyNumberFormat="0" applyAlignment="0" applyProtection="0"/>
    <xf numFmtId="213" fontId="151" fillId="20" borderId="10" applyNumberFormat="0" applyAlignment="0" applyProtection="0"/>
    <xf numFmtId="208" fontId="213" fillId="0" borderId="0" applyFill="0" applyBorder="0" applyAlignment="0">
      <alignment horizontal="centerContinuous"/>
    </xf>
    <xf numFmtId="9" fontId="133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201" fillId="0" borderId="0"/>
    <xf numFmtId="228" fontId="220" fillId="0" borderId="0">
      <protection locked="0"/>
    </xf>
    <xf numFmtId="230" fontId="220" fillId="0" borderId="0">
      <protection locked="0"/>
    </xf>
    <xf numFmtId="0" fontId="337" fillId="24" borderId="0">
      <alignment horizontal="left" vertical="top"/>
    </xf>
    <xf numFmtId="4" fontId="346" fillId="70" borderId="43" applyNumberFormat="0" applyProtection="0">
      <alignment horizontal="left" vertical="center" indent="1"/>
    </xf>
    <xf numFmtId="4" fontId="344" fillId="71" borderId="43" applyNumberFormat="0" applyProtection="0">
      <alignment vertical="center"/>
    </xf>
    <xf numFmtId="4" fontId="342" fillId="72" borderId="43" applyNumberFormat="0" applyProtection="0">
      <alignment vertical="center"/>
    </xf>
    <xf numFmtId="4" fontId="354" fillId="56" borderId="43" applyNumberFormat="0" applyProtection="0">
      <alignment vertical="center"/>
    </xf>
    <xf numFmtId="4" fontId="225" fillId="0" borderId="0" applyNumberFormat="0" applyProtection="0">
      <alignment horizontal="left" vertical="center" indent="1"/>
    </xf>
    <xf numFmtId="231" fontId="120" fillId="0" borderId="0">
      <protection locked="0"/>
    </xf>
    <xf numFmtId="0" fontId="363" fillId="0" borderId="2" applyNumberFormat="0" applyFont="0" applyFill="0" applyBorder="0" applyAlignment="0" applyProtection="0">
      <alignment horizontal="center" wrapText="1"/>
    </xf>
    <xf numFmtId="213" fontId="153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238" fillId="0" borderId="0"/>
    <xf numFmtId="0" fontId="233" fillId="0" borderId="0"/>
    <xf numFmtId="2" fontId="282" fillId="0" borderId="0">
      <protection locked="0"/>
    </xf>
    <xf numFmtId="2" fontId="282" fillId="0" borderId="0">
      <protection locked="0"/>
    </xf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4" fontId="120" fillId="0" borderId="0" applyFont="0" applyFill="0" applyBorder="0" applyAlignment="0" applyProtection="0"/>
    <xf numFmtId="0" fontId="361" fillId="0" borderId="0" applyNumberFormat="0" applyFont="0" applyFill="0" applyBorder="0" applyAlignment="0" applyProtection="0">
      <alignment vertical="top"/>
    </xf>
    <xf numFmtId="0" fontId="299" fillId="0" borderId="0" applyNumberFormat="0" applyFont="0" applyFill="0" applyBorder="0" applyAlignment="0" applyProtection="0"/>
    <xf numFmtId="232" fontId="201" fillId="0" borderId="0" applyNumberFormat="0" applyFont="0" applyFill="0" applyBorder="0" applyAlignment="0" applyProtection="0">
      <alignment horizontal="right"/>
    </xf>
    <xf numFmtId="167" fontId="106" fillId="0" borderId="0" applyFont="0" applyFill="0" applyBorder="0" applyAlignment="0" applyProtection="0"/>
    <xf numFmtId="0" fontId="213" fillId="0" borderId="0" applyNumberFormat="0" applyFont="0" applyFill="0" applyBorder="0" applyAlignment="0" applyProtection="0">
      <alignment horizontal="left" wrapText="1" indent="1"/>
    </xf>
    <xf numFmtId="213" fontId="135" fillId="18" borderId="0" applyNumberFormat="0" applyBorder="0" applyAlignment="0" applyProtection="0"/>
    <xf numFmtId="0" fontId="135" fillId="16" borderId="0" applyNumberFormat="0" applyBorder="0" applyAlignment="0" applyProtection="0"/>
    <xf numFmtId="213" fontId="135" fillId="16" borderId="0" applyNumberFormat="0" applyBorder="0" applyAlignment="0" applyProtection="0"/>
    <xf numFmtId="213" fontId="169" fillId="4" borderId="0" applyNumberFormat="0" applyBorder="0" applyAlignment="0" applyProtection="0"/>
    <xf numFmtId="213" fontId="154" fillId="7" borderId="3" applyNumberFormat="0" applyAlignment="0" applyProtection="0"/>
    <xf numFmtId="0" fontId="244" fillId="0" borderId="0" applyProtection="0"/>
    <xf numFmtId="213" fontId="167" fillId="0" borderId="8" applyNumberFormat="0" applyFill="0" applyAlignment="0" applyProtection="0"/>
    <xf numFmtId="0" fontId="156" fillId="20" borderId="3" applyNumberFormat="0" applyAlignment="0" applyProtection="0"/>
    <xf numFmtId="0" fontId="163" fillId="0" borderId="0" applyNumberFormat="0" applyFill="0" applyBorder="0" applyAlignment="0" applyProtection="0"/>
    <xf numFmtId="0" fontId="117" fillId="0" borderId="0"/>
    <xf numFmtId="0" fontId="107" fillId="0" borderId="0"/>
    <xf numFmtId="0" fontId="117" fillId="0" borderId="0"/>
    <xf numFmtId="0" fontId="135" fillId="9" borderId="0" applyNumberFormat="0" applyBorder="0" applyAlignment="0" applyProtection="0"/>
    <xf numFmtId="9" fontId="170" fillId="0" borderId="0" applyFont="0" applyFill="0" applyBorder="0" applyAlignment="0" applyProtection="0"/>
    <xf numFmtId="0" fontId="106" fillId="0" borderId="0"/>
    <xf numFmtId="0" fontId="106" fillId="0" borderId="0" applyNumberFormat="0" applyFont="0" applyFill="0" applyBorder="0" applyAlignment="0" applyProtection="0"/>
    <xf numFmtId="0" fontId="117" fillId="0" borderId="0"/>
    <xf numFmtId="0" fontId="106" fillId="0" borderId="0"/>
    <xf numFmtId="0" fontId="117" fillId="0" borderId="0"/>
    <xf numFmtId="0" fontId="11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7" fillId="0" borderId="0"/>
    <xf numFmtId="0" fontId="117" fillId="0" borderId="0"/>
    <xf numFmtId="0" fontId="200" fillId="0" borderId="0"/>
    <xf numFmtId="0" fontId="200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55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226" fontId="270" fillId="0" borderId="0"/>
    <xf numFmtId="226" fontId="270" fillId="0" borderId="0"/>
    <xf numFmtId="0" fontId="117" fillId="0" borderId="0"/>
    <xf numFmtId="9" fontId="107" fillId="0" borderId="0" applyFont="0" applyFill="0" applyBorder="0" applyAlignment="0" applyProtection="0"/>
    <xf numFmtId="0" fontId="117" fillId="23" borderId="9" applyNumberFormat="0" applyFont="0" applyAlignment="0" applyProtection="0"/>
    <xf numFmtId="9" fontId="10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243" fillId="0" borderId="0"/>
    <xf numFmtId="0" fontId="216" fillId="0" borderId="0"/>
    <xf numFmtId="0" fontId="117" fillId="0" borderId="0"/>
    <xf numFmtId="0" fontId="216" fillId="0" borderId="0"/>
    <xf numFmtId="213" fontId="129" fillId="0" borderId="0" applyNumberFormat="0" applyFill="0" applyBorder="0" applyAlignment="0" applyProtection="0"/>
    <xf numFmtId="0" fontId="243" fillId="0" borderId="0"/>
    <xf numFmtId="171" fontId="117" fillId="0" borderId="0" applyFont="0" applyFill="0" applyBorder="0" applyAlignment="0" applyProtection="0"/>
    <xf numFmtId="173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13" fontId="129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43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36" fontId="365" fillId="56" borderId="35" applyFill="0" applyBorder="0">
      <alignment horizontal="center" vertical="center" wrapText="1"/>
      <protection locked="0"/>
    </xf>
    <xf numFmtId="176" fontId="10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235" fontId="107" fillId="0" borderId="0" applyFont="0" applyFill="0" applyBorder="0" applyAlignment="0" applyProtection="0"/>
    <xf numFmtId="181" fontId="117" fillId="0" borderId="0" applyFont="0" applyFill="0" applyBorder="0" applyAlignment="0" applyProtection="0"/>
    <xf numFmtId="0" fontId="117" fillId="8" borderId="0" applyNumberFormat="0" applyBorder="0" applyAlignment="0" applyProtection="0"/>
    <xf numFmtId="0" fontId="117" fillId="4" borderId="0" applyNumberFormat="0" applyBorder="0" applyAlignment="0" applyProtection="0"/>
    <xf numFmtId="181" fontId="117" fillId="0" borderId="0" applyFont="0" applyFill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7" borderId="0" applyNumberFormat="0" applyBorder="0" applyAlignment="0" applyProtection="0"/>
    <xf numFmtId="0" fontId="117" fillId="11" borderId="0" applyNumberFormat="0" applyBorder="0" applyAlignment="0" applyProtection="0"/>
    <xf numFmtId="196" fontId="135" fillId="13" borderId="0" applyNumberFormat="0" applyBorder="0" applyAlignment="0" applyProtection="0"/>
    <xf numFmtId="196" fontId="133" fillId="8" borderId="0" applyNumberFormat="0" applyBorder="0" applyAlignment="0" applyProtection="0"/>
    <xf numFmtId="0" fontId="166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5" fillId="20" borderId="10" applyNumberFormat="0" applyAlignment="0" applyProtection="0"/>
    <xf numFmtId="0" fontId="107" fillId="0" borderId="0"/>
    <xf numFmtId="0" fontId="107" fillId="0" borderId="0"/>
    <xf numFmtId="0" fontId="107" fillId="0" borderId="0"/>
    <xf numFmtId="0" fontId="163" fillId="0" borderId="0" applyNumberFormat="0" applyFill="0" applyBorder="0" applyAlignment="0" applyProtection="0"/>
    <xf numFmtId="0" fontId="169" fillId="4" borderId="0" applyNumberFormat="0" applyBorder="0" applyAlignment="0" applyProtection="0"/>
    <xf numFmtId="0" fontId="107" fillId="23" borderId="9" applyNumberFormat="0" applyFont="0" applyAlignment="0" applyProtection="0"/>
    <xf numFmtId="0" fontId="166" fillId="0" borderId="0" applyNumberFormat="0" applyFill="0" applyBorder="0" applyAlignment="0" applyProtection="0"/>
    <xf numFmtId="196" fontId="133" fillId="2" borderId="0" applyNumberFormat="0" applyBorder="0" applyAlignment="0" applyProtection="0"/>
    <xf numFmtId="0" fontId="251" fillId="0" borderId="0"/>
    <xf numFmtId="196" fontId="133" fillId="2" borderId="0" applyNumberFormat="0" applyBorder="0" applyAlignment="0" applyProtection="0"/>
    <xf numFmtId="196" fontId="133" fillId="4" borderId="0" applyNumberFormat="0" applyBorder="0" applyAlignment="0" applyProtection="0"/>
    <xf numFmtId="196" fontId="133" fillId="3" borderId="0" applyNumberFormat="0" applyBorder="0" applyAlignment="0" applyProtection="0"/>
    <xf numFmtId="196" fontId="133" fillId="3" borderId="0" applyNumberFormat="0" applyBorder="0" applyAlignment="0" applyProtection="0"/>
    <xf numFmtId="196" fontId="133" fillId="2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4" borderId="0" applyNumberFormat="0" applyBorder="0" applyAlignment="0" applyProtection="0"/>
    <xf numFmtId="196" fontId="133" fillId="6" borderId="0" applyNumberFormat="0" applyBorder="0" applyAlignment="0" applyProtection="0"/>
    <xf numFmtId="196" fontId="133" fillId="5" borderId="0" applyNumberFormat="0" applyBorder="0" applyAlignment="0" applyProtection="0"/>
    <xf numFmtId="196" fontId="117" fillId="4" borderId="0" applyNumberFormat="0" applyBorder="0" applyAlignment="0" applyProtection="0"/>
    <xf numFmtId="196" fontId="133" fillId="7" borderId="0" applyNumberFormat="0" applyBorder="0" applyAlignment="0" applyProtection="0"/>
    <xf numFmtId="196" fontId="117" fillId="11" borderId="0" applyNumberFormat="0" applyBorder="0" applyAlignment="0" applyProtection="0"/>
    <xf numFmtId="196" fontId="133" fillId="8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5" borderId="0" applyNumberFormat="0" applyBorder="0" applyAlignment="0" applyProtection="0"/>
    <xf numFmtId="196" fontId="133" fillId="10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8" borderId="0" applyNumberFormat="0" applyBorder="0" applyAlignment="0" applyProtection="0"/>
    <xf numFmtId="196" fontId="133" fillId="11" borderId="0" applyNumberFormat="0" applyBorder="0" applyAlignment="0" applyProtection="0"/>
    <xf numFmtId="196" fontId="133" fillId="11" borderId="0" applyNumberFormat="0" applyBorder="0" applyAlignment="0" applyProtection="0"/>
    <xf numFmtId="196" fontId="134" fillId="10" borderId="0" applyNumberFormat="0" applyBorder="0" applyAlignment="0" applyProtection="0"/>
    <xf numFmtId="196" fontId="134" fillId="12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5" borderId="0" applyNumberFormat="0" applyBorder="0" applyAlignment="0" applyProtection="0"/>
    <xf numFmtId="196" fontId="133" fillId="7" borderId="0" applyNumberFormat="0" applyBorder="0" applyAlignment="0" applyProtection="0"/>
    <xf numFmtId="196" fontId="134" fillId="15" borderId="0" applyNumberFormat="0" applyBorder="0" applyAlignment="0" applyProtection="0"/>
    <xf numFmtId="213" fontId="133" fillId="8" borderId="0" applyNumberFormat="0" applyBorder="0" applyAlignment="0" applyProtection="0"/>
    <xf numFmtId="240" fontId="107" fillId="0" borderId="0" applyFont="0" applyFill="0" applyBorder="0" applyAlignment="0" applyProtection="0"/>
    <xf numFmtId="0" fontId="55" fillId="54" borderId="0" applyNumberFormat="0" applyBorder="0" applyAlignment="0" applyProtection="0"/>
    <xf numFmtId="43" fontId="133" fillId="0" borderId="0" applyFont="0" applyFill="0" applyBorder="0" applyAlignment="0" applyProtection="0"/>
    <xf numFmtId="0" fontId="133" fillId="0" borderId="0"/>
    <xf numFmtId="0" fontId="133" fillId="0" borderId="0"/>
    <xf numFmtId="0" fontId="198" fillId="0" borderId="0"/>
    <xf numFmtId="0" fontId="120" fillId="0" borderId="0"/>
    <xf numFmtId="0" fontId="170" fillId="0" borderId="0"/>
    <xf numFmtId="0" fontId="239" fillId="0" borderId="12" applyNumberFormat="0" applyFill="0" applyAlignment="0" applyProtection="0"/>
    <xf numFmtId="0" fontId="117" fillId="0" borderId="0"/>
    <xf numFmtId="0" fontId="55" fillId="4" borderId="0" applyNumberFormat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34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0" borderId="0"/>
    <xf numFmtId="0" fontId="369" fillId="0" borderId="0" applyNumberFormat="0" applyFill="0" applyBorder="0" applyAlignment="0" applyProtection="0">
      <alignment vertical="top"/>
      <protection locked="0"/>
    </xf>
    <xf numFmtId="0" fontId="368" fillId="76" borderId="0" applyNumberFormat="0" applyBorder="0" applyAlignment="0" applyProtection="0"/>
    <xf numFmtId="43" fontId="133" fillId="0" borderId="0" applyFont="0" applyFill="0" applyBorder="0" applyAlignment="0" applyProtection="0"/>
    <xf numFmtId="0" fontId="133" fillId="31" borderId="20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107" fillId="0" borderId="0"/>
    <xf numFmtId="0" fontId="107" fillId="0" borderId="0"/>
    <xf numFmtId="0" fontId="157" fillId="0" borderId="0"/>
    <xf numFmtId="0" fontId="107" fillId="0" borderId="0"/>
    <xf numFmtId="176" fontId="107" fillId="0" borderId="0" applyFont="0" applyFill="0" applyBorder="0" applyAlignment="0" applyProtection="0"/>
    <xf numFmtId="9" fontId="370" fillId="0" borderId="0" applyFont="0" applyFill="0" applyBorder="0" applyAlignment="0" applyProtection="0"/>
    <xf numFmtId="171" fontId="117" fillId="0" borderId="0" applyFont="0" applyFill="0" applyBorder="0" applyAlignment="0" applyProtection="0"/>
    <xf numFmtId="213" fontId="133" fillId="6" borderId="0" applyNumberFormat="0" applyBorder="0" applyAlignment="0" applyProtection="0"/>
    <xf numFmtId="213" fontId="133" fillId="2" borderId="0" applyNumberFormat="0" applyBorder="0" applyAlignment="0" applyProtection="0"/>
    <xf numFmtId="0" fontId="170" fillId="0" borderId="0"/>
    <xf numFmtId="0" fontId="77" fillId="0" borderId="0"/>
    <xf numFmtId="0" fontId="234" fillId="0" borderId="0"/>
    <xf numFmtId="0" fontId="157" fillId="0" borderId="0"/>
    <xf numFmtId="0" fontId="117" fillId="2" borderId="0" applyNumberFormat="0" applyBorder="0" applyAlignment="0" applyProtection="0"/>
    <xf numFmtId="0" fontId="107" fillId="0" borderId="0"/>
    <xf numFmtId="213" fontId="133" fillId="2" borderId="0" applyNumberFormat="0" applyBorder="0" applyAlignment="0" applyProtection="0"/>
    <xf numFmtId="213" fontId="133" fillId="4" borderId="0" applyNumberFormat="0" applyBorder="0" applyAlignment="0" applyProtection="0"/>
    <xf numFmtId="213" fontId="133" fillId="3" borderId="0" applyNumberFormat="0" applyBorder="0" applyAlignment="0" applyProtection="0"/>
    <xf numFmtId="213" fontId="133" fillId="2" borderId="0" applyNumberFormat="0" applyBorder="0" applyAlignment="0" applyProtection="0"/>
    <xf numFmtId="0" fontId="117" fillId="4" borderId="0" applyNumberFormat="0" applyBorder="0" applyAlignment="0" applyProtection="0"/>
    <xf numFmtId="213" fontId="133" fillId="5" borderId="0" applyNumberFormat="0" applyBorder="0" applyAlignment="0" applyProtection="0"/>
    <xf numFmtId="213" fontId="133" fillId="4" borderId="0" applyNumberFormat="0" applyBorder="0" applyAlignment="0" applyProtection="0"/>
    <xf numFmtId="213" fontId="133" fillId="5" borderId="0" applyNumberFormat="0" applyBorder="0" applyAlignment="0" applyProtection="0"/>
    <xf numFmtId="0" fontId="117" fillId="9" borderId="0" applyNumberFormat="0" applyBorder="0" applyAlignment="0" applyProtection="0"/>
    <xf numFmtId="213" fontId="117" fillId="4" borderId="0" applyNumberFormat="0" applyBorder="0" applyAlignment="0" applyProtection="0"/>
    <xf numFmtId="213" fontId="133" fillId="7" borderId="0" applyNumberFormat="0" applyBorder="0" applyAlignment="0" applyProtection="0"/>
    <xf numFmtId="213" fontId="133" fillId="3" borderId="0" applyNumberFormat="0" applyBorder="0" applyAlignment="0" applyProtection="0"/>
    <xf numFmtId="213" fontId="133" fillId="7" borderId="0" applyNumberFormat="0" applyBorder="0" applyAlignment="0" applyProtection="0"/>
    <xf numFmtId="213" fontId="133" fillId="8" borderId="0" applyNumberFormat="0" applyBorder="0" applyAlignment="0" applyProtection="0"/>
    <xf numFmtId="213" fontId="117" fillId="3" borderId="0" applyNumberFormat="0" applyBorder="0" applyAlignment="0" applyProtection="0"/>
    <xf numFmtId="213" fontId="133" fillId="8" borderId="0" applyNumberFormat="0" applyBorder="0" applyAlignment="0" applyProtection="0"/>
    <xf numFmtId="213" fontId="133" fillId="5" borderId="0" applyNumberFormat="0" applyBorder="0" applyAlignment="0" applyProtection="0"/>
    <xf numFmtId="0" fontId="117" fillId="10" borderId="0" applyNumberFormat="0" applyBorder="0" applyAlignment="0" applyProtection="0"/>
    <xf numFmtId="213" fontId="133" fillId="8" borderId="0" applyNumberFormat="0" applyBorder="0" applyAlignment="0" applyProtection="0"/>
    <xf numFmtId="213" fontId="133" fillId="10" borderId="0" applyNumberFormat="0" applyBorder="0" applyAlignment="0" applyProtection="0"/>
    <xf numFmtId="213" fontId="133" fillId="5" borderId="0" applyNumberFormat="0" applyBorder="0" applyAlignment="0" applyProtection="0"/>
    <xf numFmtId="213" fontId="133" fillId="10" borderId="0" applyNumberFormat="0" applyBorder="0" applyAlignment="0" applyProtection="0"/>
    <xf numFmtId="0" fontId="117" fillId="8" borderId="0" applyNumberFormat="0" applyBorder="0" applyAlignment="0" applyProtection="0"/>
    <xf numFmtId="213" fontId="152" fillId="0" borderId="0" applyNumberFormat="0" applyFill="0" applyBorder="0" applyAlignment="0" applyProtection="0"/>
    <xf numFmtId="213" fontId="141" fillId="0" borderId="0" applyNumberFormat="0" applyFill="0" applyBorder="0" applyAlignment="0" applyProtection="0"/>
    <xf numFmtId="213" fontId="134" fillId="17" borderId="0" applyNumberFormat="0" applyBorder="0" applyAlignment="0" applyProtection="0"/>
    <xf numFmtId="213" fontId="134" fillId="14" borderId="0" applyNumberFormat="0" applyBorder="0" applyAlignment="0" applyProtection="0"/>
    <xf numFmtId="213" fontId="134" fillId="10" borderId="0" applyNumberFormat="0" applyBorder="0" applyAlignment="0" applyProtection="0"/>
    <xf numFmtId="213" fontId="134" fillId="13" borderId="0" applyNumberFormat="0" applyBorder="0" applyAlignment="0" applyProtection="0"/>
    <xf numFmtId="213" fontId="134" fillId="10" borderId="0" applyNumberFormat="0" applyBorder="0" applyAlignment="0" applyProtection="0"/>
    <xf numFmtId="213" fontId="134" fillId="10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5" borderId="0" applyNumberFormat="0" applyBorder="0" applyAlignment="0" applyProtection="0"/>
    <xf numFmtId="213" fontId="134" fillId="16" borderId="0" applyNumberFormat="0" applyBorder="0" applyAlignment="0" applyProtection="0"/>
    <xf numFmtId="213" fontId="135" fillId="13" borderId="0" applyNumberFormat="0" applyBorder="0" applyAlignment="0" applyProtection="0"/>
    <xf numFmtId="213" fontId="135" fillId="10" borderId="0" applyNumberFormat="0" applyBorder="0" applyAlignment="0" applyProtection="0"/>
    <xf numFmtId="213" fontId="134" fillId="17" borderId="0" applyNumberFormat="0" applyBorder="0" applyAlignment="0" applyProtection="0"/>
    <xf numFmtId="213" fontId="134" fillId="17" borderId="0" applyNumberFormat="0" applyBorder="0" applyAlignment="0" applyProtection="0"/>
    <xf numFmtId="213" fontId="134" fillId="17" borderId="0" applyNumberFormat="0" applyBorder="0" applyAlignment="0" applyProtection="0"/>
    <xf numFmtId="213" fontId="134" fillId="14" borderId="0" applyNumberFormat="0" applyBorder="0" applyAlignment="0" applyProtection="0"/>
    <xf numFmtId="213" fontId="134" fillId="18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9" borderId="0" applyNumberFormat="0" applyBorder="0" applyAlignment="0" applyProtection="0"/>
    <xf numFmtId="213" fontId="134" fillId="14" borderId="0" applyNumberFormat="0" applyBorder="0" applyAlignment="0" applyProtection="0"/>
    <xf numFmtId="213" fontId="134" fillId="19" borderId="0" applyNumberFormat="0" applyBorder="0" applyAlignment="0" applyProtection="0"/>
    <xf numFmtId="213" fontId="134" fillId="19" borderId="0" applyNumberFormat="0" applyBorder="0" applyAlignment="0" applyProtection="0"/>
    <xf numFmtId="213" fontId="138" fillId="20" borderId="3" applyNumberFormat="0" applyAlignment="0" applyProtection="0"/>
    <xf numFmtId="213" fontId="137" fillId="3" borderId="0" applyNumberFormat="0" applyBorder="0" applyAlignment="0" applyProtection="0"/>
    <xf numFmtId="213" fontId="137" fillId="3" borderId="0" applyNumberFormat="0" applyBorder="0" applyAlignment="0" applyProtection="0"/>
    <xf numFmtId="43" fontId="213" fillId="0" borderId="0" applyFont="0" applyFill="0" applyBorder="0" applyAlignment="0" applyProtection="0"/>
    <xf numFmtId="213" fontId="134" fillId="12" borderId="0" applyNumberFormat="0" applyBorder="0" applyAlignment="0" applyProtection="0"/>
    <xf numFmtId="213" fontId="141" fillId="0" borderId="0" applyNumberFormat="0" applyFill="0" applyBorder="0" applyAlignment="0" applyProtection="0"/>
    <xf numFmtId="0" fontId="317" fillId="6" borderId="39" applyNumberFormat="0" applyAlignment="0" applyProtection="0"/>
    <xf numFmtId="213" fontId="144" fillId="0" borderId="6" applyNumberFormat="0" applyFill="0" applyAlignment="0" applyProtection="0"/>
    <xf numFmtId="213" fontId="142" fillId="4" borderId="0" applyNumberFormat="0" applyBorder="0" applyAlignment="0" applyProtection="0"/>
    <xf numFmtId="213" fontId="142" fillId="4" borderId="0" applyNumberFormat="0" applyBorder="0" applyAlignment="0" applyProtection="0"/>
    <xf numFmtId="213" fontId="224" fillId="0" borderId="0"/>
    <xf numFmtId="213" fontId="142" fillId="4" borderId="0" applyNumberFormat="0" applyBorder="0" applyAlignment="0" applyProtection="0"/>
    <xf numFmtId="213" fontId="143" fillId="0" borderId="5" applyNumberFormat="0" applyFill="0" applyAlignment="0" applyProtection="0"/>
    <xf numFmtId="213" fontId="143" fillId="0" borderId="5" applyNumberFormat="0" applyFill="0" applyAlignment="0" applyProtection="0"/>
    <xf numFmtId="213" fontId="144" fillId="0" borderId="6" applyNumberFormat="0" applyFill="0" applyAlignment="0" applyProtection="0"/>
    <xf numFmtId="213" fontId="145" fillId="0" borderId="7" applyNumberFormat="0" applyFill="0" applyAlignment="0" applyProtection="0"/>
    <xf numFmtId="213" fontId="145" fillId="0" borderId="7" applyNumberFormat="0" applyFill="0" applyAlignment="0" applyProtection="0"/>
    <xf numFmtId="213" fontId="145" fillId="0" borderId="7" applyNumberFormat="0" applyFill="0" applyAlignment="0" applyProtection="0"/>
    <xf numFmtId="213" fontId="145" fillId="0" borderId="0" applyNumberFormat="0" applyFill="0" applyBorder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213" fontId="145" fillId="0" borderId="0" applyNumberFormat="0" applyFill="0" applyBorder="0" applyAlignment="0" applyProtection="0"/>
    <xf numFmtId="0" fontId="317" fillId="6" borderId="39" applyNumberFormat="0" applyAlignment="0" applyProtection="0"/>
    <xf numFmtId="0" fontId="213" fillId="0" borderId="0"/>
    <xf numFmtId="213" fontId="149" fillId="0" borderId="8" applyNumberFormat="0" applyFill="0" applyAlignment="0" applyProtection="0"/>
    <xf numFmtId="213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329" fillId="67" borderId="0" applyNumberFormat="0" applyBorder="0" applyAlignment="0" applyProtection="0"/>
    <xf numFmtId="226" fontId="198" fillId="0" borderId="0"/>
    <xf numFmtId="226" fontId="213" fillId="0" borderId="0"/>
    <xf numFmtId="0" fontId="213" fillId="0" borderId="0"/>
    <xf numFmtId="0" fontId="213" fillId="0" borderId="0" applyBorder="0"/>
    <xf numFmtId="0" fontId="117" fillId="0" borderId="0"/>
    <xf numFmtId="0" fontId="213" fillId="0" borderId="0" applyBorder="0"/>
    <xf numFmtId="0" fontId="213" fillId="67" borderId="9" applyNumberFormat="0" applyFont="0" applyAlignment="0" applyProtection="0"/>
    <xf numFmtId="43" fontId="213" fillId="0" borderId="0" applyFont="0" applyFill="0" applyBorder="0" applyAlignment="0" applyProtection="0"/>
    <xf numFmtId="213" fontId="145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213" fillId="0" borderId="0"/>
    <xf numFmtId="0" fontId="170" fillId="0" borderId="0"/>
    <xf numFmtId="213" fontId="135" fillId="15" borderId="0" applyNumberFormat="0" applyBorder="0" applyAlignment="0" applyProtection="0"/>
    <xf numFmtId="213" fontId="165" fillId="3" borderId="0" applyNumberFormat="0" applyBorder="0" applyAlignment="0" applyProtection="0"/>
    <xf numFmtId="0" fontId="117" fillId="0" borderId="0"/>
    <xf numFmtId="0" fontId="106" fillId="0" borderId="0"/>
    <xf numFmtId="213" fontId="107" fillId="0" borderId="0"/>
    <xf numFmtId="226" fontId="270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>
      <alignment vertical="top"/>
    </xf>
    <xf numFmtId="0" fontId="107" fillId="0" borderId="0"/>
    <xf numFmtId="213" fontId="117" fillId="7" borderId="0" applyNumberFormat="0" applyBorder="0" applyAlignment="0" applyProtection="0"/>
    <xf numFmtId="213" fontId="117" fillId="2" borderId="0" applyNumberFormat="0" applyBorder="0" applyAlignment="0" applyProtection="0"/>
    <xf numFmtId="0" fontId="55" fillId="2" borderId="0" applyNumberFormat="0" applyBorder="0" applyAlignment="0" applyProtection="0"/>
    <xf numFmtId="213" fontId="117" fillId="5" borderId="0" applyNumberFormat="0" applyBorder="0" applyAlignment="0" applyProtection="0"/>
    <xf numFmtId="213" fontId="117" fillId="8" borderId="0" applyNumberFormat="0" applyBorder="0" applyAlignment="0" applyProtection="0"/>
    <xf numFmtId="213" fontId="117" fillId="11" borderId="0" applyNumberFormat="0" applyBorder="0" applyAlignment="0" applyProtection="0"/>
    <xf numFmtId="0" fontId="55" fillId="4" borderId="0" applyNumberFormat="0" applyBorder="0" applyAlignment="0" applyProtection="0"/>
    <xf numFmtId="213" fontId="161" fillId="0" borderId="12" applyNumberFormat="0" applyFill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211" fontId="371" fillId="0" borderId="0">
      <protection locked="0"/>
    </xf>
    <xf numFmtId="0" fontId="372" fillId="0" borderId="0">
      <protection locked="0"/>
    </xf>
    <xf numFmtId="0" fontId="282" fillId="0" borderId="0">
      <protection locked="0"/>
    </xf>
    <xf numFmtId="213" fontId="135" fillId="14" borderId="0" applyNumberFormat="0" applyBorder="0" applyAlignment="0" applyProtection="0"/>
    <xf numFmtId="213" fontId="154" fillId="7" borderId="3" applyNumberFormat="0" applyAlignment="0" applyProtection="0"/>
    <xf numFmtId="213" fontId="155" fillId="20" borderId="10" applyNumberFormat="0" applyAlignment="0" applyProtection="0"/>
    <xf numFmtId="213" fontId="135" fillId="18" borderId="0" applyNumberFormat="0" applyBorder="0" applyAlignment="0" applyProtection="0"/>
    <xf numFmtId="213" fontId="158" fillId="0" borderId="5" applyNumberFormat="0" applyFill="0" applyAlignment="0" applyProtection="0"/>
    <xf numFmtId="0" fontId="55" fillId="0" borderId="0"/>
    <xf numFmtId="213" fontId="163" fillId="0" borderId="0" applyNumberForma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0" fontId="117" fillId="0" borderId="0"/>
    <xf numFmtId="0" fontId="117" fillId="0" borderId="0"/>
    <xf numFmtId="0" fontId="199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13" fontId="167" fillId="0" borderId="8" applyNumberFormat="0" applyFill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50" borderId="0" applyNumberFormat="0" applyBorder="0" applyAlignment="0" applyProtection="0"/>
    <xf numFmtId="0" fontId="55" fillId="0" borderId="0"/>
    <xf numFmtId="0" fontId="55" fillId="0" borderId="0"/>
    <xf numFmtId="0" fontId="55" fillId="49" borderId="0" applyNumberFormat="0" applyBorder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315" fillId="0" borderId="0" applyNumberFormat="0" applyFill="0" applyBorder="0" applyAlignment="0" applyProtection="0">
      <alignment vertical="top"/>
      <protection locked="0"/>
    </xf>
    <xf numFmtId="0" fontId="120" fillId="0" borderId="0"/>
    <xf numFmtId="0" fontId="333" fillId="0" borderId="0"/>
    <xf numFmtId="0" fontId="117" fillId="0" borderId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42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17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45" borderId="0" applyNumberFormat="0" applyBorder="0" applyAlignment="0" applyProtection="0"/>
    <xf numFmtId="0" fontId="55" fillId="33" borderId="0" applyNumberFormat="0" applyBorder="0" applyAlignment="0" applyProtection="0"/>
    <xf numFmtId="0" fontId="55" fillId="53" borderId="0" applyNumberFormat="0" applyBorder="0" applyAlignment="0" applyProtection="0"/>
    <xf numFmtId="0" fontId="120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133" fillId="0" borderId="0"/>
    <xf numFmtId="0" fontId="193" fillId="30" borderId="19" applyNumberFormat="0" applyAlignment="0" applyProtection="0"/>
    <xf numFmtId="0" fontId="120" fillId="0" borderId="0"/>
    <xf numFmtId="0" fontId="133" fillId="23" borderId="9" applyNumberFormat="0" applyFont="0" applyAlignment="0" applyProtection="0"/>
    <xf numFmtId="0" fontId="133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33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4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41" borderId="0" applyNumberFormat="0" applyBorder="0" applyAlignment="0" applyProtection="0"/>
    <xf numFmtId="0" fontId="55" fillId="45" borderId="0" applyNumberFormat="0" applyBorder="0" applyAlignment="0" applyProtection="0"/>
    <xf numFmtId="0" fontId="55" fillId="34" borderId="0" applyNumberFormat="0" applyBorder="0" applyAlignment="0" applyProtection="0"/>
    <xf numFmtId="0" fontId="55" fillId="0" borderId="0"/>
    <xf numFmtId="0" fontId="180" fillId="43" borderId="0" applyNumberFormat="0" applyBorder="0" applyAlignment="0" applyProtection="0"/>
    <xf numFmtId="0" fontId="190" fillId="29" borderId="17" applyNumberFormat="0" applyAlignment="0" applyProtection="0"/>
    <xf numFmtId="0" fontId="55" fillId="3" borderId="0" applyNumberFormat="0" applyBorder="0" applyAlignment="0" applyProtection="0"/>
    <xf numFmtId="0" fontId="55" fillId="46" borderId="0" applyNumberFormat="0" applyBorder="0" applyAlignment="0" applyProtection="0"/>
    <xf numFmtId="0" fontId="55" fillId="0" borderId="0"/>
    <xf numFmtId="0" fontId="55" fillId="38" borderId="0" applyNumberFormat="0" applyBorder="0" applyAlignment="0" applyProtection="0"/>
    <xf numFmtId="0" fontId="180" fillId="35" borderId="0" applyNumberFormat="0" applyBorder="0" applyAlignment="0" applyProtection="0"/>
    <xf numFmtId="0" fontId="55" fillId="34" borderId="0" applyNumberFormat="0" applyBorder="0" applyAlignment="0" applyProtection="0"/>
    <xf numFmtId="0" fontId="55" fillId="5" borderId="0" applyNumberFormat="0" applyBorder="0" applyAlignment="0" applyProtection="0"/>
    <xf numFmtId="0" fontId="180" fillId="52" borderId="0" applyNumberFormat="0" applyBorder="0" applyAlignment="0" applyProtection="0"/>
    <xf numFmtId="0" fontId="55" fillId="53" borderId="0" applyNumberFormat="0" applyBorder="0" applyAlignment="0" applyProtection="0"/>
    <xf numFmtId="0" fontId="55" fillId="42" borderId="0" applyNumberFormat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133" fillId="6" borderId="0" applyNumberFormat="0" applyBorder="0" applyAlignment="0" applyProtection="0"/>
    <xf numFmtId="213" fontId="133" fillId="5" borderId="0" applyNumberFormat="0" applyBorder="0" applyAlignment="0" applyProtection="0"/>
    <xf numFmtId="0" fontId="133" fillId="4" borderId="0" applyNumberFormat="0" applyBorder="0" applyAlignment="0" applyProtection="0"/>
    <xf numFmtId="213" fontId="133" fillId="3" borderId="0" applyNumberFormat="0" applyBorder="0" applyAlignment="0" applyProtection="0"/>
    <xf numFmtId="0" fontId="133" fillId="3" borderId="0" applyNumberFormat="0" applyBorder="0" applyAlignment="0" applyProtection="0"/>
    <xf numFmtId="213" fontId="133" fillId="4" borderId="0" applyNumberFormat="0" applyBorder="0" applyAlignment="0" applyProtection="0"/>
    <xf numFmtId="0" fontId="133" fillId="4" borderId="0" applyNumberFormat="0" applyBorder="0" applyAlignment="0" applyProtection="0"/>
    <xf numFmtId="213" fontId="133" fillId="4" borderId="0" applyNumberFormat="0" applyBorder="0" applyAlignment="0" applyProtection="0"/>
    <xf numFmtId="0" fontId="133" fillId="4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6" borderId="0" applyNumberFormat="0" applyBorder="0" applyAlignment="0" applyProtection="0"/>
    <xf numFmtId="0" fontId="133" fillId="6" borderId="0" applyNumberFormat="0" applyBorder="0" applyAlignment="0" applyProtection="0"/>
    <xf numFmtId="213" fontId="133" fillId="6" borderId="0" applyNumberFormat="0" applyBorder="0" applyAlignment="0" applyProtection="0"/>
    <xf numFmtId="0" fontId="117" fillId="7" borderId="0" applyNumberFormat="0" applyBorder="0" applyAlignment="0" applyProtection="0"/>
    <xf numFmtId="0" fontId="133" fillId="7" borderId="0" applyNumberFormat="0" applyBorder="0" applyAlignment="0" applyProtection="0"/>
    <xf numFmtId="0" fontId="133" fillId="7" borderId="0" applyNumberFormat="0" applyBorder="0" applyAlignment="0" applyProtection="0"/>
    <xf numFmtId="0" fontId="134" fillId="15" borderId="0" applyNumberFormat="0" applyBorder="0" applyAlignment="0" applyProtection="0"/>
    <xf numFmtId="213" fontId="133" fillId="11" borderId="0" applyNumberFormat="0" applyBorder="0" applyAlignment="0" applyProtection="0"/>
    <xf numFmtId="0" fontId="133" fillId="10" borderId="0" applyNumberFormat="0" applyBorder="0" applyAlignment="0" applyProtection="0"/>
    <xf numFmtId="213" fontId="133" fillId="8" borderId="0" applyNumberFormat="0" applyBorder="0" applyAlignment="0" applyProtection="0"/>
    <xf numFmtId="213" fontId="117" fillId="7" borderId="0" applyNumberFormat="0" applyBorder="0" applyAlignment="0" applyProtection="0"/>
    <xf numFmtId="0" fontId="117" fillId="5" borderId="0" applyNumberFormat="0" applyBorder="0" applyAlignment="0" applyProtection="0"/>
    <xf numFmtId="191" fontId="213" fillId="0" borderId="0" applyFont="0" applyFill="0" applyBorder="0" applyAlignment="0" applyProtection="0"/>
    <xf numFmtId="0" fontId="133" fillId="8" borderId="0" applyNumberFormat="0" applyBorder="0" applyAlignment="0" applyProtection="0"/>
    <xf numFmtId="0" fontId="117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17" fillId="9" borderId="0" applyNumberFormat="0" applyBorder="0" applyAlignment="0" applyProtection="0"/>
    <xf numFmtId="0" fontId="133" fillId="9" borderId="0" applyNumberFormat="0" applyBorder="0" applyAlignment="0" applyProtection="0"/>
    <xf numFmtId="213" fontId="133" fillId="10" borderId="0" applyNumberFormat="0" applyBorder="0" applyAlignment="0" applyProtection="0"/>
    <xf numFmtId="0" fontId="133" fillId="9" borderId="0" applyNumberFormat="0" applyBorder="0" applyAlignment="0" applyProtection="0"/>
    <xf numFmtId="0" fontId="117" fillId="10" borderId="0" applyNumberFormat="0" applyBorder="0" applyAlignment="0" applyProtection="0"/>
    <xf numFmtId="0" fontId="133" fillId="8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213" fontId="133" fillId="10" borderId="0" applyNumberFormat="0" applyBorder="0" applyAlignment="0" applyProtection="0"/>
    <xf numFmtId="0" fontId="133" fillId="5" borderId="0" applyNumberFormat="0" applyBorder="0" applyAlignment="0" applyProtection="0"/>
    <xf numFmtId="213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17" fillId="8" borderId="0" applyNumberFormat="0" applyBorder="0" applyAlignment="0" applyProtection="0"/>
    <xf numFmtId="0" fontId="133" fillId="11" borderId="0" applyNumberFormat="0" applyBorder="0" applyAlignment="0" applyProtection="0"/>
    <xf numFmtId="213" fontId="133" fillId="8" borderId="0" applyNumberFormat="0" applyBorder="0" applyAlignment="0" applyProtection="0"/>
    <xf numFmtId="0" fontId="133" fillId="8" borderId="0" applyNumberFormat="0" applyBorder="0" applyAlignment="0" applyProtection="0"/>
    <xf numFmtId="213" fontId="133" fillId="11" borderId="0" applyNumberFormat="0" applyBorder="0" applyAlignment="0" applyProtection="0"/>
    <xf numFmtId="0" fontId="133" fillId="11" borderId="0" applyNumberFormat="0" applyBorder="0" applyAlignment="0" applyProtection="0"/>
    <xf numFmtId="0" fontId="117" fillId="11" borderId="0" applyNumberFormat="0" applyBorder="0" applyAlignment="0" applyProtection="0"/>
    <xf numFmtId="0" fontId="133" fillId="11" borderId="0" applyNumberFormat="0" applyBorder="0" applyAlignment="0" applyProtection="0"/>
    <xf numFmtId="0" fontId="134" fillId="10" borderId="0" applyNumberFormat="0" applyBorder="0" applyAlignment="0" applyProtection="0"/>
    <xf numFmtId="213" fontId="134" fillId="9" borderId="0" applyNumberFormat="0" applyBorder="0" applyAlignment="0" applyProtection="0"/>
    <xf numFmtId="0" fontId="134" fillId="12" borderId="0" applyNumberFormat="0" applyBorder="0" applyAlignment="0" applyProtection="0"/>
    <xf numFmtId="0" fontId="117" fillId="8" borderId="0" applyNumberFormat="0" applyBorder="0" applyAlignment="0" applyProtection="0"/>
    <xf numFmtId="213" fontId="117" fillId="8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12" borderId="0" applyNumberFormat="0" applyBorder="0" applyAlignment="0" applyProtection="0"/>
    <xf numFmtId="0" fontId="134" fillId="12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9" borderId="0" applyNumberFormat="0" applyBorder="0" applyAlignment="0" applyProtection="0"/>
    <xf numFmtId="0" fontId="134" fillId="9" borderId="0" applyNumberFormat="0" applyBorder="0" applyAlignment="0" applyProtection="0"/>
    <xf numFmtId="213" fontId="134" fillId="10" borderId="0" applyNumberFormat="0" applyBorder="0" applyAlignment="0" applyProtection="0"/>
    <xf numFmtId="0" fontId="134" fillId="10" borderId="0" applyNumberFormat="0" applyBorder="0" applyAlignment="0" applyProtection="0"/>
    <xf numFmtId="213" fontId="134" fillId="10" borderId="0" applyNumberFormat="0" applyBorder="0" applyAlignment="0" applyProtection="0"/>
    <xf numFmtId="0" fontId="134" fillId="14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3" borderId="0" applyNumberFormat="0" applyBorder="0" applyAlignment="0" applyProtection="0"/>
    <xf numFmtId="213" fontId="134" fillId="14" borderId="0" applyNumberFormat="0" applyBorder="0" applyAlignment="0" applyProtection="0"/>
    <xf numFmtId="0" fontId="134" fillId="13" borderId="0" applyNumberFormat="0" applyBorder="0" applyAlignment="0" applyProtection="0"/>
    <xf numFmtId="213" fontId="134" fillId="14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0" fontId="134" fillId="14" borderId="0" applyNumberFormat="0" applyBorder="0" applyAlignment="0" applyProtection="0"/>
    <xf numFmtId="213" fontId="134" fillId="15" borderId="0" applyNumberFormat="0" applyBorder="0" applyAlignment="0" applyProtection="0"/>
    <xf numFmtId="0" fontId="134" fillId="15" borderId="0" applyNumberFormat="0" applyBorder="0" applyAlignment="0" applyProtection="0"/>
    <xf numFmtId="213" fontId="134" fillId="15" borderId="0" applyNumberFormat="0" applyBorder="0" applyAlignment="0" applyProtection="0"/>
    <xf numFmtId="213" fontId="134" fillId="15" borderId="0" applyNumberFormat="0" applyBorder="0" applyAlignment="0" applyProtection="0"/>
    <xf numFmtId="3" fontId="120" fillId="0" borderId="0" applyFont="0" applyFill="0" applyBorder="0" applyAlignment="0" applyProtection="0"/>
    <xf numFmtId="0" fontId="137" fillId="3" borderId="0" applyNumberFormat="0" applyBorder="0" applyAlignment="0" applyProtection="0"/>
    <xf numFmtId="0" fontId="134" fillId="13" borderId="0" applyNumberFormat="0" applyBorder="0" applyAlignment="0" applyProtection="0"/>
    <xf numFmtId="213" fontId="134" fillId="17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6" borderId="0" applyNumberFormat="0" applyBorder="0" applyAlignment="0" applyProtection="0"/>
    <xf numFmtId="213" fontId="134" fillId="16" borderId="0" applyNumberFormat="0" applyBorder="0" applyAlignment="0" applyProtection="0"/>
    <xf numFmtId="0" fontId="134" fillId="17" borderId="0" applyNumberFormat="0" applyBorder="0" applyAlignment="0" applyProtection="0"/>
    <xf numFmtId="213" fontId="134" fillId="17" borderId="0" applyNumberFormat="0" applyBorder="0" applyAlignment="0" applyProtection="0"/>
    <xf numFmtId="0" fontId="134" fillId="17" borderId="0" applyNumberFormat="0" applyBorder="0" applyAlignment="0" applyProtection="0"/>
    <xf numFmtId="213" fontId="134" fillId="18" borderId="0" applyNumberFormat="0" applyBorder="0" applyAlignment="0" applyProtection="0"/>
    <xf numFmtId="0" fontId="134" fillId="18" borderId="0" applyNumberFormat="0" applyBorder="0" applyAlignment="0" applyProtection="0"/>
    <xf numFmtId="213" fontId="134" fillId="17" borderId="0" applyNumberFormat="0" applyBorder="0" applyAlignment="0" applyProtection="0"/>
    <xf numFmtId="0" fontId="134" fillId="18" borderId="0" applyNumberFormat="0" applyBorder="0" applyAlignment="0" applyProtection="0"/>
    <xf numFmtId="213" fontId="134" fillId="18" borderId="0" applyNumberFormat="0" applyBorder="0" applyAlignment="0" applyProtection="0"/>
    <xf numFmtId="0" fontId="134" fillId="18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3" borderId="0" applyNumberFormat="0" applyBorder="0" applyAlignment="0" applyProtection="0"/>
    <xf numFmtId="213" fontId="134" fillId="13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4" borderId="0" applyNumberFormat="0" applyBorder="0" applyAlignment="0" applyProtection="0"/>
    <xf numFmtId="213" fontId="134" fillId="14" borderId="0" applyNumberFormat="0" applyBorder="0" applyAlignment="0" applyProtection="0"/>
    <xf numFmtId="0" fontId="134" fillId="19" borderId="0" applyNumberFormat="0" applyBorder="0" applyAlignment="0" applyProtection="0"/>
    <xf numFmtId="213" fontId="134" fillId="19" borderId="0" applyNumberFormat="0" applyBorder="0" applyAlignment="0" applyProtection="0"/>
    <xf numFmtId="0" fontId="134" fillId="19" borderId="0" applyNumberFormat="0" applyBorder="0" applyAlignment="0" applyProtection="0"/>
    <xf numFmtId="213" fontId="134" fillId="19" borderId="0" applyNumberFormat="0" applyBorder="0" applyAlignment="0" applyProtection="0"/>
    <xf numFmtId="0" fontId="203" fillId="20" borderId="22" applyNumberFormat="0" applyFont="0" applyBorder="0" applyAlignment="0" applyProtection="0">
      <protection hidden="1"/>
    </xf>
    <xf numFmtId="0" fontId="136" fillId="0" borderId="0" applyNumberFormat="0" applyFill="0" applyBorder="0" applyAlignment="0" applyProtection="0">
      <alignment vertical="top"/>
      <protection locked="0"/>
    </xf>
    <xf numFmtId="0" fontId="301" fillId="64" borderId="0" applyNumberFormat="0" applyBorder="0" applyAlignment="0" applyProtection="0"/>
    <xf numFmtId="0" fontId="208" fillId="56" borderId="26">
      <alignment vertical="center"/>
    </xf>
    <xf numFmtId="0" fontId="205" fillId="0" borderId="23" applyNumberFormat="0" applyFont="0" applyFill="0" applyAlignment="0" applyProtection="0"/>
    <xf numFmtId="0" fontId="138" fillId="20" borderId="3" applyNumberFormat="0" applyAlignment="0" applyProtection="0"/>
    <xf numFmtId="0" fontId="220" fillId="0" borderId="0">
      <protection locked="0"/>
    </xf>
    <xf numFmtId="0" fontId="137" fillId="3" borderId="0" applyNumberFormat="0" applyBorder="0" applyAlignment="0" applyProtection="0"/>
    <xf numFmtId="0" fontId="302" fillId="8" borderId="37" applyNumberFormat="0" applyAlignment="0" applyProtection="0"/>
    <xf numFmtId="0" fontId="138" fillId="20" borderId="3" applyNumberFormat="0" applyAlignment="0" applyProtection="0"/>
    <xf numFmtId="213" fontId="138" fillId="20" borderId="3" applyNumberFormat="0" applyAlignment="0" applyProtection="0"/>
    <xf numFmtId="0" fontId="138" fillId="20" borderId="3" applyNumberFormat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39" fillId="21" borderId="4" applyNumberFormat="0" applyAlignment="0" applyProtection="0"/>
    <xf numFmtId="213" fontId="139" fillId="21" borderId="4" applyNumberFormat="0" applyAlignment="0" applyProtection="0"/>
    <xf numFmtId="0" fontId="120" fillId="56" borderId="25"/>
    <xf numFmtId="0" fontId="207" fillId="56" borderId="24">
      <alignment horizontal="right" vertical="center"/>
    </xf>
    <xf numFmtId="0" fontId="208" fillId="56" borderId="24">
      <alignment horizontal="left" vertical="center"/>
    </xf>
    <xf numFmtId="49" fontId="276" fillId="0" borderId="24">
      <alignment horizontal="center" vertical="center"/>
      <protection locked="0"/>
    </xf>
    <xf numFmtId="0" fontId="206" fillId="57" borderId="24">
      <alignment horizontal="left" vertical="center"/>
    </xf>
    <xf numFmtId="0" fontId="305" fillId="56" borderId="24">
      <alignment horizontal="left" vertical="center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3" fontId="120" fillId="0" borderId="0" applyFont="0" applyFill="0" applyBorder="0" applyAlignment="0" applyProtection="0"/>
    <xf numFmtId="213" fontId="144" fillId="0" borderId="6" applyNumberFormat="0" applyFill="0" applyAlignment="0" applyProtection="0"/>
    <xf numFmtId="0" fontId="223" fillId="0" borderId="0"/>
    <xf numFmtId="0" fontId="141" fillId="0" borderId="0" applyNumberFormat="0" applyFill="0" applyBorder="0" applyAlignment="0" applyProtection="0"/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215" fontId="120" fillId="0" borderId="0" applyFont="0" applyFill="0" applyBorder="0" applyAlignment="0" applyProtection="0"/>
    <xf numFmtId="213" fontId="141" fillId="0" borderId="0" applyNumberFormat="0" applyFill="0" applyBorder="0" applyAlignment="0" applyProtection="0"/>
    <xf numFmtId="180" fontId="120" fillId="0" borderId="0" applyFont="0" applyFill="0" applyBorder="0" applyAlignment="0" applyProtection="0"/>
    <xf numFmtId="213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20" fillId="0" borderId="0">
      <protection locked="0"/>
    </xf>
    <xf numFmtId="180" fontId="120" fillId="0" borderId="0" applyFont="0" applyFill="0" applyBorder="0" applyAlignment="0" applyProtection="0"/>
    <xf numFmtId="0" fontId="220" fillId="0" borderId="0">
      <protection locked="0"/>
    </xf>
    <xf numFmtId="180" fontId="120" fillId="0" borderId="0" applyFont="0" applyFill="0" applyBorder="0" applyAlignment="0" applyProtection="0"/>
    <xf numFmtId="0" fontId="142" fillId="4" borderId="0" applyNumberFormat="0" applyBorder="0" applyAlignment="0" applyProtection="0"/>
    <xf numFmtId="0" fontId="223" fillId="0" borderId="0"/>
    <xf numFmtId="213" fontId="223" fillId="0" borderId="0"/>
    <xf numFmtId="213" fontId="223" fillId="0" borderId="0"/>
    <xf numFmtId="213" fontId="142" fillId="4" borderId="0" applyNumberFormat="0" applyBorder="0" applyAlignment="0" applyProtection="0"/>
    <xf numFmtId="0" fontId="142" fillId="4" borderId="0" applyNumberFormat="0" applyBorder="0" applyAlignment="0" applyProtection="0"/>
    <xf numFmtId="213" fontId="142" fillId="4" borderId="0" applyNumberFormat="0" applyBorder="0" applyAlignment="0" applyProtection="0"/>
    <xf numFmtId="213" fontId="143" fillId="0" borderId="5" applyNumberFormat="0" applyFill="0" applyAlignment="0" applyProtection="0"/>
    <xf numFmtId="0" fontId="143" fillId="0" borderId="5" applyNumberFormat="0" applyFill="0" applyAlignment="0" applyProtection="0"/>
    <xf numFmtId="213" fontId="143" fillId="0" borderId="5" applyNumberFormat="0" applyFill="0" applyAlignment="0" applyProtection="0"/>
    <xf numFmtId="0" fontId="143" fillId="0" borderId="5" applyNumberFormat="0" applyFill="0" applyAlignment="0" applyProtection="0"/>
    <xf numFmtId="213" fontId="143" fillId="0" borderId="5" applyNumberFormat="0" applyFill="0" applyAlignment="0" applyProtection="0"/>
    <xf numFmtId="0" fontId="143" fillId="0" borderId="5" applyNumberFormat="0" applyFill="0" applyAlignment="0" applyProtection="0"/>
    <xf numFmtId="0" fontId="143" fillId="0" borderId="5" applyNumberFormat="0" applyFill="0" applyAlignment="0" applyProtection="0"/>
    <xf numFmtId="0" fontId="316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213" fontId="145" fillId="0" borderId="7" applyNumberFormat="0" applyFill="0" applyAlignment="0" applyProtection="0"/>
    <xf numFmtId="0" fontId="144" fillId="0" borderId="6" applyNumberFormat="0" applyFill="0" applyAlignment="0" applyProtection="0"/>
    <xf numFmtId="213" fontId="144" fillId="0" borderId="6" applyNumberFormat="0" applyFill="0" applyAlignment="0" applyProtection="0"/>
    <xf numFmtId="0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145" fillId="0" borderId="7" applyNumberFormat="0" applyFill="0" applyAlignment="0" applyProtection="0"/>
    <xf numFmtId="213" fontId="145" fillId="0" borderId="7" applyNumberFormat="0" applyFill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3" fontId="145" fillId="0" borderId="0" applyNumberFormat="0" applyFill="0" applyBorder="0" applyAlignment="0" applyProtection="0"/>
    <xf numFmtId="0" fontId="313" fillId="0" borderId="0" applyNumberFormat="0" applyFill="0" applyBorder="0" applyAlignment="0" applyProtection="0">
      <alignment vertical="top"/>
      <protection locked="0"/>
    </xf>
    <xf numFmtId="0" fontId="226" fillId="0" borderId="0" applyNumberFormat="0" applyFill="0" applyBorder="0" applyAlignment="0" applyProtection="0">
      <alignment vertical="top"/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49" fontId="106" fillId="0" borderId="0" applyNumberFormat="0" applyFont="0" applyAlignment="0">
      <alignment vertical="top" wrapText="1"/>
    </xf>
    <xf numFmtId="0" fontId="317" fillId="6" borderId="39" applyNumberFormat="0" applyAlignment="0" applyProtection="0"/>
    <xf numFmtId="0" fontId="148" fillId="7" borderId="3" applyNumberFormat="0" applyAlignment="0" applyProtection="0"/>
    <xf numFmtId="0" fontId="317" fillId="6" borderId="39" applyNumberFormat="0" applyAlignment="0" applyProtection="0"/>
    <xf numFmtId="0" fontId="148" fillId="7" borderId="3" applyNumberFormat="0" applyAlignment="0" applyProtection="0"/>
    <xf numFmtId="0" fontId="197" fillId="0" borderId="0" applyNumberFormat="0" applyFill="0" applyBorder="0" applyAlignment="0" applyProtection="0">
      <alignment vertical="top"/>
      <protection locked="0"/>
    </xf>
    <xf numFmtId="0" fontId="148" fillId="7" borderId="3" applyNumberFormat="0" applyAlignment="0" applyProtection="0"/>
    <xf numFmtId="213" fontId="223" fillId="0" borderId="28"/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106" fillId="0" borderId="0" applyNumberFormat="0" applyFont="0" applyAlignment="0">
      <alignment vertical="top" wrapText="1"/>
      <protection locked="0"/>
    </xf>
    <xf numFmtId="49" fontId="318" fillId="56" borderId="40">
      <alignment horizontal="left" vertical="center"/>
    </xf>
    <xf numFmtId="49" fontId="318" fillId="56" borderId="40">
      <alignment horizontal="left" vertical="center"/>
      <protection locked="0"/>
    </xf>
    <xf numFmtId="49" fontId="321" fillId="56" borderId="24">
      <alignment horizontal="left" vertical="center"/>
      <protection locked="0"/>
    </xf>
    <xf numFmtId="213" fontId="151" fillId="20" borderId="10" applyNumberFormat="0" applyAlignment="0" applyProtection="0"/>
    <xf numFmtId="0" fontId="170" fillId="0" borderId="0"/>
    <xf numFmtId="166" fontId="213" fillId="0" borderId="0" applyFont="0" applyFill="0" applyBorder="0" applyAlignment="0" applyProtection="0"/>
    <xf numFmtId="213" fontId="149" fillId="0" borderId="8" applyNumberFormat="0" applyFill="0" applyAlignment="0" applyProtection="0"/>
    <xf numFmtId="49" fontId="127" fillId="0" borderId="24">
      <alignment horizontal="left" vertical="center"/>
    </xf>
    <xf numFmtId="49" fontId="324" fillId="56" borderId="24">
      <alignment horizontal="left" vertical="center"/>
    </xf>
    <xf numFmtId="49" fontId="323" fillId="56" borderId="24">
      <alignment horizontal="left" vertical="center"/>
      <protection locked="0"/>
    </xf>
    <xf numFmtId="49" fontId="127" fillId="0" borderId="24">
      <alignment horizontal="left" vertical="center"/>
      <protection locked="0"/>
    </xf>
    <xf numFmtId="49" fontId="327" fillId="0" borderId="24">
      <alignment horizontal="left" vertical="center"/>
      <protection locked="0"/>
    </xf>
    <xf numFmtId="49" fontId="300" fillId="0" borderId="24">
      <alignment horizontal="left" vertical="center"/>
    </xf>
    <xf numFmtId="4" fontId="127" fillId="0" borderId="24">
      <alignment horizontal="right" vertical="center"/>
      <protection locked="0"/>
    </xf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213" fontId="149" fillId="0" borderId="8" applyNumberFormat="0" applyFill="0" applyAlignment="0" applyProtection="0"/>
    <xf numFmtId="0" fontId="149" fillId="0" borderId="8" applyNumberFormat="0" applyFill="0" applyAlignment="0" applyProtection="0"/>
    <xf numFmtId="43" fontId="213" fillId="0" borderId="0" applyFont="0" applyFill="0" applyBorder="0" applyAlignment="0" applyProtection="0"/>
    <xf numFmtId="1" fontId="213" fillId="0" borderId="0" applyNumberFormat="0" applyAlignment="0">
      <alignment horizontal="center"/>
    </xf>
    <xf numFmtId="220" fontId="219" fillId="0" borderId="0" applyFont="0" applyFill="0" applyBorder="0" applyAlignment="0" applyProtection="0"/>
    <xf numFmtId="0" fontId="224" fillId="0" borderId="0"/>
    <xf numFmtId="213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29" fillId="67" borderId="0" applyNumberFormat="0" applyBorder="0" applyAlignment="0" applyProtection="0"/>
    <xf numFmtId="0" fontId="150" fillId="22" borderId="0" applyNumberFormat="0" applyBorder="0" applyAlignment="0" applyProtection="0"/>
    <xf numFmtId="0" fontId="330" fillId="0" borderId="0"/>
    <xf numFmtId="0" fontId="150" fillId="22" borderId="0" applyNumberFormat="0" applyBorder="0" applyAlignment="0" applyProtection="0"/>
    <xf numFmtId="0" fontId="198" fillId="0" borderId="0"/>
    <xf numFmtId="0" fontId="120" fillId="0" borderId="0"/>
    <xf numFmtId="226" fontId="77" fillId="0" borderId="0"/>
    <xf numFmtId="0" fontId="133" fillId="0" borderId="0"/>
    <xf numFmtId="0" fontId="213" fillId="0" borderId="0"/>
    <xf numFmtId="213" fontId="120" fillId="0" borderId="0"/>
    <xf numFmtId="0" fontId="213" fillId="0" borderId="0"/>
    <xf numFmtId="0" fontId="225" fillId="0" borderId="0"/>
    <xf numFmtId="0" fontId="133" fillId="0" borderId="0"/>
    <xf numFmtId="0" fontId="133" fillId="0" borderId="0"/>
    <xf numFmtId="0" fontId="133" fillId="0" borderId="0"/>
    <xf numFmtId="0" fontId="213" fillId="0" borderId="0"/>
    <xf numFmtId="0" fontId="21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13" fillId="0" borderId="0"/>
    <xf numFmtId="213" fontId="213" fillId="0" borderId="0"/>
    <xf numFmtId="0" fontId="133" fillId="0" borderId="0"/>
    <xf numFmtId="0" fontId="133" fillId="0" borderId="0"/>
    <xf numFmtId="0" fontId="133" fillId="0" borderId="0"/>
    <xf numFmtId="0" fontId="120" fillId="0" borderId="0"/>
    <xf numFmtId="0" fontId="198" fillId="23" borderId="9" applyNumberFormat="0" applyFont="0" applyAlignment="0" applyProtection="0"/>
    <xf numFmtId="0" fontId="213" fillId="0" borderId="0"/>
    <xf numFmtId="0" fontId="107" fillId="0" borderId="0"/>
    <xf numFmtId="0" fontId="225" fillId="0" borderId="0"/>
    <xf numFmtId="226" fontId="334" fillId="0" borderId="0"/>
    <xf numFmtId="0" fontId="335" fillId="0" borderId="0"/>
    <xf numFmtId="0" fontId="77" fillId="0" borderId="0"/>
    <xf numFmtId="213" fontId="198" fillId="23" borderId="9" applyNumberFormat="0" applyFont="0" applyAlignment="0" applyProtection="0"/>
    <xf numFmtId="0" fontId="198" fillId="23" borderId="9" applyNumberFormat="0" applyFont="0" applyAlignment="0" applyProtection="0"/>
    <xf numFmtId="213" fontId="198" fillId="23" borderId="9" applyNumberFormat="0" applyFont="0" applyAlignment="0" applyProtection="0"/>
    <xf numFmtId="0" fontId="198" fillId="23" borderId="9" applyNumberFormat="0" applyFont="0" applyAlignment="0" applyProtection="0"/>
    <xf numFmtId="4" fontId="110" fillId="57" borderId="24">
      <alignment horizontal="right" vertical="center"/>
      <protection locked="0"/>
    </xf>
    <xf numFmtId="4" fontId="110" fillId="68" borderId="24">
      <alignment horizontal="right" vertical="center"/>
      <protection locked="0"/>
    </xf>
    <xf numFmtId="0" fontId="151" fillId="20" borderId="10" applyNumberFormat="0" applyAlignment="0" applyProtection="0"/>
    <xf numFmtId="0" fontId="117" fillId="0" borderId="0"/>
    <xf numFmtId="0" fontId="299" fillId="0" borderId="0" applyNumberFormat="0" applyFont="0" applyFill="0" applyBorder="0" applyAlignment="0" applyProtection="0">
      <alignment horizontal="left" vertical="top"/>
    </xf>
    <xf numFmtId="4" fontId="356" fillId="56" borderId="43" applyNumberFormat="0" applyProtection="0">
      <alignment vertical="center"/>
    </xf>
    <xf numFmtId="228" fontId="220" fillId="0" borderId="0">
      <protection locked="0"/>
    </xf>
    <xf numFmtId="9" fontId="107" fillId="0" borderId="0" applyFont="0" applyFill="0" applyBorder="0" applyAlignment="0" applyProtection="0"/>
    <xf numFmtId="9" fontId="213" fillId="0" borderId="0" applyFont="0" applyFill="0" applyBorder="0" applyAlignment="0" applyProtection="0"/>
    <xf numFmtId="0" fontId="216" fillId="0" borderId="0"/>
    <xf numFmtId="4" fontId="347" fillId="59" borderId="43" applyNumberFormat="0" applyProtection="0">
      <alignment vertical="center"/>
    </xf>
    <xf numFmtId="4" fontId="342" fillId="71" borderId="43" applyNumberFormat="0" applyProtection="0">
      <alignment vertical="center"/>
    </xf>
    <xf numFmtId="4" fontId="339" fillId="63" borderId="43" applyNumberFormat="0" applyProtection="0">
      <alignment vertical="center"/>
    </xf>
    <xf numFmtId="4" fontId="345" fillId="73" borderId="43" applyNumberFormat="0" applyProtection="0">
      <alignment horizontal="left" vertical="center" indent="1"/>
    </xf>
    <xf numFmtId="4" fontId="351" fillId="56" borderId="43" applyNumberFormat="0" applyProtection="0">
      <alignment vertical="center"/>
    </xf>
    <xf numFmtId="4" fontId="350" fillId="70" borderId="43" applyNumberFormat="0" applyProtection="0">
      <alignment horizontal="left" vertical="center" indent="1"/>
    </xf>
    <xf numFmtId="4" fontId="355" fillId="56" borderId="43" applyNumberFormat="0" applyProtection="0">
      <alignment vertical="center"/>
    </xf>
    <xf numFmtId="0" fontId="237" fillId="20" borderId="22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360" fillId="0" borderId="0">
      <alignment vertical="top"/>
    </xf>
    <xf numFmtId="213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213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0" fontId="361" fillId="0" borderId="0" applyNumberFormat="0" applyFont="0" applyFill="0" applyBorder="0" applyAlignment="0" applyProtection="0">
      <alignment vertical="top"/>
    </xf>
    <xf numFmtId="0" fontId="107" fillId="0" borderId="0"/>
    <xf numFmtId="0" fontId="169" fillId="4" borderId="0" applyNumberFormat="0" applyBorder="0" applyAlignment="0" applyProtection="0"/>
    <xf numFmtId="0" fontId="135" fillId="18" borderId="0" applyNumberFormat="0" applyBorder="0" applyAlignment="0" applyProtection="0"/>
    <xf numFmtId="0" fontId="241" fillId="0" borderId="0" applyNumberFormat="0" applyFill="0" applyBorder="0" applyAlignment="0" applyProtection="0"/>
    <xf numFmtId="0" fontId="213" fillId="0" borderId="0" applyNumberFormat="0" applyFont="0" applyFill="0" applyBorder="0" applyAlignment="0" applyProtection="0">
      <alignment horizontal="left" wrapText="1" indent="2"/>
    </xf>
    <xf numFmtId="213" fontId="135" fillId="17" borderId="0" applyNumberFormat="0" applyBorder="0" applyAlignment="0" applyProtection="0"/>
    <xf numFmtId="0" fontId="135" fillId="19" borderId="0" applyNumberFormat="0" applyBorder="0" applyAlignment="0" applyProtection="0"/>
    <xf numFmtId="213" fontId="135" fillId="14" borderId="0" applyNumberFormat="0" applyBorder="0" applyAlignment="0" applyProtection="0"/>
    <xf numFmtId="0" fontId="243" fillId="0" borderId="0" applyProtection="0"/>
    <xf numFmtId="0" fontId="162" fillId="21" borderId="4" applyNumberFormat="0" applyAlignment="0" applyProtection="0"/>
    <xf numFmtId="0" fontId="243" fillId="0" borderId="29" applyProtection="0"/>
    <xf numFmtId="0" fontId="117" fillId="0" borderId="0"/>
    <xf numFmtId="0" fontId="117" fillId="0" borderId="0"/>
    <xf numFmtId="0" fontId="117" fillId="0" borderId="0"/>
    <xf numFmtId="0" fontId="247" fillId="0" borderId="0"/>
    <xf numFmtId="0" fontId="107" fillId="0" borderId="0"/>
    <xf numFmtId="0" fontId="107" fillId="0" borderId="0"/>
    <xf numFmtId="0" fontId="107" fillId="0" borderId="0"/>
    <xf numFmtId="213" fontId="107" fillId="0" borderId="0"/>
    <xf numFmtId="0" fontId="117" fillId="0" borderId="0"/>
    <xf numFmtId="0" fontId="107" fillId="0" borderId="0"/>
    <xf numFmtId="0" fontId="10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216" fillId="0" borderId="0"/>
    <xf numFmtId="226" fontId="270" fillId="0" borderId="0"/>
    <xf numFmtId="0" fontId="200" fillId="0" borderId="0"/>
    <xf numFmtId="0" fontId="107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200" fillId="0" borderId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0" fontId="106" fillId="0" borderId="0" applyNumberFormat="0" applyFont="0" applyFill="0" applyBorder="0" applyAlignment="0" applyProtection="0"/>
    <xf numFmtId="9" fontId="107" fillId="0" borderId="0" applyFont="0" applyFill="0" applyBorder="0" applyAlignment="0" applyProtection="0"/>
    <xf numFmtId="0" fontId="106" fillId="0" borderId="0"/>
    <xf numFmtId="226" fontId="270" fillId="0" borderId="0"/>
    <xf numFmtId="0" fontId="55" fillId="0" borderId="0"/>
    <xf numFmtId="213" fontId="107" fillId="23" borderId="9" applyNumberFormat="0" applyFont="0" applyAlignment="0" applyProtection="0"/>
    <xf numFmtId="213" fontId="165" fillId="3" borderId="0" applyNumberFormat="0" applyBorder="0" applyAlignment="0" applyProtection="0"/>
    <xf numFmtId="9" fontId="107" fillId="0" borderId="0" applyFont="0" applyFill="0" applyBorder="0" applyAlignment="0" applyProtection="0"/>
    <xf numFmtId="213" fontId="155" fillId="20" borderId="10" applyNumberFormat="0" applyAlignment="0" applyProtection="0"/>
    <xf numFmtId="9" fontId="11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17" fillId="0" borderId="0" applyFont="0" applyFill="0" applyBorder="0" applyAlignment="0" applyProtection="0"/>
    <xf numFmtId="213" fontId="164" fillId="22" borderId="0" applyNumberFormat="0" applyBorder="0" applyAlignment="0" applyProtection="0"/>
    <xf numFmtId="0" fontId="129" fillId="0" borderId="0" applyNumberFormat="0" applyFill="0" applyBorder="0" applyAlignment="0" applyProtection="0"/>
    <xf numFmtId="0" fontId="199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43" fontId="364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17" fillId="7" borderId="0" applyNumberFormat="0" applyBorder="0" applyAlignment="0" applyProtection="0"/>
    <xf numFmtId="217" fontId="366" fillId="0" borderId="0">
      <alignment wrapText="1"/>
    </xf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35" fillId="10" borderId="0" applyNumberFormat="0" applyBorder="0" applyAlignment="0" applyProtection="0"/>
    <xf numFmtId="0" fontId="117" fillId="8" borderId="0" applyNumberFormat="0" applyBorder="0" applyAlignment="0" applyProtection="0"/>
    <xf numFmtId="0" fontId="117" fillId="5" borderId="0" applyNumberFormat="0" applyBorder="0" applyAlignment="0" applyProtection="0"/>
    <xf numFmtId="0" fontId="135" fillId="12" borderId="0" applyNumberFormat="0" applyBorder="0" applyAlignment="0" applyProtection="0"/>
    <xf numFmtId="0" fontId="135" fillId="15" borderId="0" applyNumberFormat="0" applyBorder="0" applyAlignment="0" applyProtection="0"/>
    <xf numFmtId="0" fontId="135" fillId="14" borderId="0" applyNumberFormat="0" applyBorder="0" applyAlignment="0" applyProtection="0"/>
    <xf numFmtId="0" fontId="135" fillId="18" borderId="0" applyNumberFormat="0" applyBorder="0" applyAlignment="0" applyProtection="0"/>
    <xf numFmtId="0" fontId="135" fillId="16" borderId="0" applyNumberFormat="0" applyBorder="0" applyAlignment="0" applyProtection="0"/>
    <xf numFmtId="0" fontId="135" fillId="14" borderId="0" applyNumberFormat="0" applyBorder="0" applyAlignment="0" applyProtection="0"/>
    <xf numFmtId="196" fontId="135" fillId="14" borderId="0" applyNumberFormat="0" applyBorder="0" applyAlignment="0" applyProtection="0"/>
    <xf numFmtId="196" fontId="133" fillId="8" borderId="0" applyNumberFormat="0" applyBorder="0" applyAlignment="0" applyProtection="0"/>
    <xf numFmtId="196" fontId="133" fillId="2" borderId="0" applyNumberFormat="0" applyBorder="0" applyAlignment="0" applyProtection="0"/>
    <xf numFmtId="0" fontId="107" fillId="23" borderId="9" applyNumberFormat="0" applyFont="0" applyAlignment="0" applyProtection="0"/>
    <xf numFmtId="0" fontId="164" fillId="22" borderId="0" applyNumberFormat="0" applyBorder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06" fillId="0" borderId="0" applyNumberFormat="0" applyFont="0" applyFill="0" applyBorder="0" applyAlignment="0" applyProtection="0">
      <alignment vertical="top"/>
    </xf>
    <xf numFmtId="0" fontId="117" fillId="0" borderId="0"/>
    <xf numFmtId="0" fontId="165" fillId="3" borderId="0" applyNumberFormat="0" applyBorder="0" applyAlignment="0" applyProtection="0"/>
    <xf numFmtId="0" fontId="55" fillId="0" borderId="0"/>
    <xf numFmtId="0" fontId="55" fillId="0" borderId="0"/>
    <xf numFmtId="196" fontId="133" fillId="2" borderId="0" applyNumberFormat="0" applyBorder="0" applyAlignment="0" applyProtection="0"/>
    <xf numFmtId="190" fontId="201" fillId="0" borderId="0" applyFont="0" applyFill="0" applyBorder="0" applyAlignment="0" applyProtection="0"/>
    <xf numFmtId="196" fontId="133" fillId="2" borderId="0" applyNumberFormat="0" applyBorder="0" applyAlignment="0" applyProtection="0"/>
    <xf numFmtId="196" fontId="133" fillId="6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4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5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33" fillId="7" borderId="0" applyNumberFormat="0" applyBorder="0" applyAlignment="0" applyProtection="0"/>
    <xf numFmtId="196" fontId="117" fillId="5" borderId="0" applyNumberFormat="0" applyBorder="0" applyAlignment="0" applyProtection="0"/>
    <xf numFmtId="196" fontId="117" fillId="2" borderId="0" applyNumberFormat="0" applyBorder="0" applyAlignment="0" applyProtection="0"/>
    <xf numFmtId="196" fontId="133" fillId="8" borderId="0" applyNumberFormat="0" applyBorder="0" applyAlignment="0" applyProtection="0"/>
    <xf numFmtId="196" fontId="134" fillId="12" borderId="0" applyNumberFormat="0" applyBorder="0" applyAlignment="0" applyProtection="0"/>
    <xf numFmtId="196" fontId="133" fillId="5" borderId="0" applyNumberFormat="0" applyBorder="0" applyAlignment="0" applyProtection="0"/>
    <xf numFmtId="196" fontId="133" fillId="10" borderId="0" applyNumberFormat="0" applyBorder="0" applyAlignment="0" applyProtection="0"/>
    <xf numFmtId="196" fontId="133" fillId="9" borderId="0" applyNumberFormat="0" applyBorder="0" applyAlignment="0" applyProtection="0"/>
    <xf numFmtId="196" fontId="133" fillId="9" borderId="0" applyNumberFormat="0" applyBorder="0" applyAlignment="0" applyProtection="0"/>
    <xf numFmtId="196" fontId="133" fillId="10" borderId="0" applyNumberFormat="0" applyBorder="0" applyAlignment="0" applyProtection="0"/>
    <xf numFmtId="196" fontId="133" fillId="5" borderId="0" applyNumberFormat="0" applyBorder="0" applyAlignment="0" applyProtection="0"/>
    <xf numFmtId="196" fontId="133" fillId="10" borderId="0" applyNumberFormat="0" applyBorder="0" applyAlignment="0" applyProtection="0"/>
    <xf numFmtId="196" fontId="133" fillId="5" borderId="0" applyNumberFormat="0" applyBorder="0" applyAlignment="0" applyProtection="0"/>
    <xf numFmtId="196" fontId="133" fillId="11" borderId="0" applyNumberFormat="0" applyBorder="0" applyAlignment="0" applyProtection="0"/>
    <xf numFmtId="196" fontId="133" fillId="8" borderId="0" applyNumberFormat="0" applyBorder="0" applyAlignment="0" applyProtection="0"/>
    <xf numFmtId="196" fontId="133" fillId="11" borderId="0" applyNumberFormat="0" applyBorder="0" applyAlignment="0" applyProtection="0"/>
    <xf numFmtId="196" fontId="117" fillId="9" borderId="0" applyNumberFormat="0" applyBorder="0" applyAlignment="0" applyProtection="0"/>
    <xf numFmtId="196" fontId="117" fillId="8" borderId="0" applyNumberFormat="0" applyBorder="0" applyAlignment="0" applyProtection="0"/>
    <xf numFmtId="196" fontId="134" fillId="12" borderId="0" applyNumberFormat="0" applyBorder="0" applyAlignment="0" applyProtection="0"/>
    <xf numFmtId="196" fontId="134" fillId="13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9" borderId="0" applyNumberFormat="0" applyBorder="0" applyAlignment="0" applyProtection="0"/>
    <xf numFmtId="196" fontId="134" fillId="10" borderId="0" applyNumberFormat="0" applyBorder="0" applyAlignment="0" applyProtection="0"/>
    <xf numFmtId="196" fontId="134" fillId="10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196" fontId="134" fillId="15" borderId="0" applyNumberFormat="0" applyBorder="0" applyAlignment="0" applyProtection="0"/>
    <xf numFmtId="213" fontId="133" fillId="3" borderId="0" applyNumberFormat="0" applyBorder="0" applyAlignment="0" applyProtection="0"/>
    <xf numFmtId="43" fontId="213" fillId="0" borderId="0" applyFont="0" applyFill="0" applyBorder="0" applyAlignment="0" applyProtection="0"/>
    <xf numFmtId="196" fontId="133" fillId="0" borderId="0"/>
    <xf numFmtId="196" fontId="134" fillId="19" borderId="0" applyNumberFormat="0" applyBorder="0" applyAlignment="0" applyProtection="0"/>
    <xf numFmtId="196" fontId="134" fillId="18" borderId="0" applyNumberFormat="0" applyBorder="0" applyAlignment="0" applyProtection="0"/>
    <xf numFmtId="196" fontId="134" fillId="17" borderId="0" applyNumberFormat="0" applyBorder="0" applyAlignment="0" applyProtection="0"/>
    <xf numFmtId="196" fontId="134" fillId="17" borderId="0" applyNumberFormat="0" applyBorder="0" applyAlignment="0" applyProtection="0"/>
    <xf numFmtId="196" fontId="134" fillId="18" borderId="0" applyNumberFormat="0" applyBorder="0" applyAlignment="0" applyProtection="0"/>
    <xf numFmtId="196" fontId="134" fillId="13" borderId="0" applyNumberFormat="0" applyBorder="0" applyAlignment="0" applyProtection="0"/>
    <xf numFmtId="196" fontId="135" fillId="9" borderId="0" applyNumberFormat="0" applyBorder="0" applyAlignment="0" applyProtection="0"/>
    <xf numFmtId="196" fontId="134" fillId="19" borderId="0" applyNumberFormat="0" applyBorder="0" applyAlignment="0" applyProtection="0"/>
    <xf numFmtId="196" fontId="142" fillId="4" borderId="0" applyNumberFormat="0" applyBorder="0" applyAlignment="0" applyProtection="0"/>
    <xf numFmtId="196" fontId="141" fillId="0" borderId="0" applyNumberFormat="0" applyFill="0" applyBorder="0" applyAlignment="0" applyProtection="0"/>
    <xf numFmtId="196" fontId="208" fillId="56" borderId="26">
      <alignment vertical="center"/>
    </xf>
    <xf numFmtId="196" fontId="142" fillId="4" borderId="0" applyNumberFormat="0" applyBorder="0" applyAlignment="0" applyProtection="0"/>
    <xf numFmtId="186" fontId="146" fillId="0" borderId="0">
      <protection locked="0"/>
    </xf>
    <xf numFmtId="196" fontId="145" fillId="0" borderId="7" applyNumberFormat="0" applyFill="0" applyAlignment="0" applyProtection="0"/>
    <xf numFmtId="196" fontId="217" fillId="0" borderId="0"/>
    <xf numFmtId="196" fontId="117" fillId="0" borderId="0"/>
    <xf numFmtId="196" fontId="241" fillId="0" borderId="0" applyNumberFormat="0" applyFill="0" applyBorder="0" applyAlignment="0" applyProtection="0"/>
    <xf numFmtId="196" fontId="151" fillId="20" borderId="10" applyNumberFormat="0" applyAlignment="0" applyProtection="0"/>
    <xf numFmtId="196" fontId="198" fillId="23" borderId="9" applyNumberFormat="0" applyFont="0" applyAlignment="0" applyProtection="0"/>
    <xf numFmtId="196" fontId="106" fillId="0" borderId="0" applyNumberFormat="0" applyFont="0" applyFill="0" applyBorder="0" applyAlignment="0" applyProtection="0"/>
    <xf numFmtId="196" fontId="107" fillId="0" borderId="0"/>
    <xf numFmtId="196" fontId="106" fillId="0" borderId="0" applyNumberFormat="0" applyFont="0" applyFill="0" applyBorder="0" applyAlignment="0" applyProtection="0"/>
    <xf numFmtId="0" fontId="133" fillId="0" borderId="0"/>
    <xf numFmtId="0" fontId="133" fillId="0" borderId="0"/>
    <xf numFmtId="0" fontId="133" fillId="0" borderId="0"/>
    <xf numFmtId="0" fontId="133" fillId="0" borderId="0"/>
    <xf numFmtId="0" fontId="107" fillId="0" borderId="0"/>
    <xf numFmtId="0" fontId="107" fillId="0" borderId="0"/>
    <xf numFmtId="43" fontId="213" fillId="0" borderId="0" applyFont="0" applyFill="0" applyBorder="0" applyAlignment="0" applyProtection="0"/>
    <xf numFmtId="0" fontId="107" fillId="0" borderId="0"/>
    <xf numFmtId="43" fontId="133" fillId="0" borderId="0" applyFont="0" applyFill="0" applyBorder="0" applyAlignment="0" applyProtection="0"/>
    <xf numFmtId="0" fontId="55" fillId="49" borderId="0" applyNumberFormat="0" applyBorder="0" applyAlignment="0" applyProtection="0"/>
    <xf numFmtId="0" fontId="55" fillId="4" borderId="0" applyNumberFormat="0" applyBorder="0" applyAlignment="0" applyProtection="0"/>
    <xf numFmtId="0" fontId="55" fillId="3" borderId="0" applyNumberFormat="0" applyBorder="0" applyAlignment="0" applyProtection="0"/>
    <xf numFmtId="0" fontId="55" fillId="5" borderId="0" applyNumberFormat="0" applyBorder="0" applyAlignment="0" applyProtection="0"/>
    <xf numFmtId="0" fontId="180" fillId="10" borderId="0" applyNumberFormat="0" applyBorder="0" applyAlignment="0" applyProtection="0"/>
    <xf numFmtId="0" fontId="55" fillId="46" borderId="0" applyNumberFormat="0" applyBorder="0" applyAlignment="0" applyProtection="0"/>
    <xf numFmtId="0" fontId="180" fillId="15" borderId="0" applyNumberFormat="0" applyBorder="0" applyAlignment="0" applyProtection="0"/>
    <xf numFmtId="0" fontId="111" fillId="0" borderId="0"/>
    <xf numFmtId="9" fontId="133" fillId="0" borderId="0" applyFont="0" applyFill="0" applyBorder="0" applyAlignment="0" applyProtection="0"/>
    <xf numFmtId="239" fontId="334" fillId="0" borderId="0"/>
    <xf numFmtId="0" fontId="55" fillId="0" borderId="0"/>
    <xf numFmtId="0" fontId="55" fillId="0" borderId="0"/>
    <xf numFmtId="0" fontId="55" fillId="0" borderId="0"/>
    <xf numFmtId="0" fontId="180" fillId="36" borderId="0" applyNumberFormat="0" applyBorder="0" applyAlignment="0" applyProtection="0"/>
    <xf numFmtId="9" fontId="107" fillId="0" borderId="0" applyFont="0" applyFill="0" applyBorder="0" applyAlignment="0" applyProtection="0"/>
    <xf numFmtId="0" fontId="107" fillId="0" borderId="0"/>
    <xf numFmtId="0" fontId="55" fillId="0" borderId="0"/>
    <xf numFmtId="0" fontId="117" fillId="31" borderId="20" applyNumberFormat="0" applyFont="0" applyAlignment="0" applyProtection="0"/>
    <xf numFmtId="240" fontId="107" fillId="0" borderId="0" applyFont="0" applyFill="0" applyBorder="0" applyAlignment="0" applyProtection="0"/>
    <xf numFmtId="181" fontId="107" fillId="0" borderId="0" applyFont="0" applyFill="0" applyBorder="0" applyAlignment="0" applyProtection="0"/>
    <xf numFmtId="0" fontId="180" fillId="32" borderId="0" applyNumberFormat="0" applyBorder="0" applyAlignment="0" applyProtection="0"/>
    <xf numFmtId="181" fontId="117" fillId="0" borderId="0" applyFont="0" applyFill="0" applyBorder="0" applyAlignment="0" applyProtection="0"/>
    <xf numFmtId="0" fontId="55" fillId="0" borderId="0"/>
    <xf numFmtId="0" fontId="170" fillId="0" borderId="0"/>
    <xf numFmtId="213" fontId="133" fillId="2" borderId="0" applyNumberFormat="0" applyBorder="0" applyAlignment="0" applyProtection="0"/>
    <xf numFmtId="0" fontId="117" fillId="2" borderId="0" applyNumberFormat="0" applyBorder="0" applyAlignment="0" applyProtection="0"/>
    <xf numFmtId="213" fontId="133" fillId="3" borderId="0" applyNumberFormat="0" applyBorder="0" applyAlignment="0" applyProtection="0"/>
    <xf numFmtId="213" fontId="134" fillId="13" borderId="0" applyNumberFormat="0" applyBorder="0" applyAlignment="0" applyProtection="0"/>
    <xf numFmtId="213" fontId="133" fillId="9" borderId="0" applyNumberFormat="0" applyBorder="0" applyAlignment="0" applyProtection="0"/>
    <xf numFmtId="0" fontId="117" fillId="7" borderId="0" applyNumberFormat="0" applyBorder="0" applyAlignment="0" applyProtection="0"/>
    <xf numFmtId="213" fontId="133" fillId="5" borderId="0" applyNumberFormat="0" applyBorder="0" applyAlignment="0" applyProtection="0"/>
    <xf numFmtId="0" fontId="117" fillId="5" borderId="0" applyNumberFormat="0" applyBorder="0" applyAlignment="0" applyProtection="0"/>
    <xf numFmtId="213" fontId="133" fillId="4" borderId="0" applyNumberFormat="0" applyBorder="0" applyAlignment="0" applyProtection="0"/>
    <xf numFmtId="213" fontId="133" fillId="5" borderId="0" applyNumberFormat="0" applyBorder="0" applyAlignment="0" applyProtection="0"/>
    <xf numFmtId="213" fontId="133" fillId="6" borderId="0" applyNumberFormat="0" applyBorder="0" applyAlignment="0" applyProtection="0"/>
    <xf numFmtId="213" fontId="133" fillId="6" borderId="0" applyNumberFormat="0" applyBorder="0" applyAlignment="0" applyProtection="0"/>
    <xf numFmtId="213" fontId="133" fillId="7" borderId="0" applyNumberFormat="0" applyBorder="0" applyAlignment="0" applyProtection="0"/>
    <xf numFmtId="0" fontId="117" fillId="8" borderId="0" applyNumberFormat="0" applyBorder="0" applyAlignment="0" applyProtection="0"/>
    <xf numFmtId="213" fontId="117" fillId="5" borderId="0" applyNumberFormat="0" applyBorder="0" applyAlignment="0" applyProtection="0"/>
    <xf numFmtId="213" fontId="117" fillId="2" borderId="0" applyNumberFormat="0" applyBorder="0" applyAlignment="0" applyProtection="0"/>
    <xf numFmtId="0" fontId="117" fillId="8" borderId="0" applyNumberFormat="0" applyBorder="0" applyAlignment="0" applyProtection="0"/>
    <xf numFmtId="213" fontId="133" fillId="9" borderId="0" applyNumberFormat="0" applyBorder="0" applyAlignment="0" applyProtection="0"/>
    <xf numFmtId="213" fontId="133" fillId="9" borderId="0" applyNumberFormat="0" applyBorder="0" applyAlignment="0" applyProtection="0"/>
    <xf numFmtId="213" fontId="133" fillId="9" borderId="0" applyNumberFormat="0" applyBorder="0" applyAlignment="0" applyProtection="0"/>
    <xf numFmtId="213" fontId="133" fillId="11" borderId="0" applyNumberFormat="0" applyBorder="0" applyAlignment="0" applyProtection="0"/>
    <xf numFmtId="213" fontId="133" fillId="8" borderId="0" applyNumberFormat="0" applyBorder="0" applyAlignment="0" applyProtection="0"/>
    <xf numFmtId="213" fontId="133" fillId="5" borderId="0" applyNumberFormat="0" applyBorder="0" applyAlignment="0" applyProtection="0"/>
    <xf numFmtId="0" fontId="117" fillId="5" borderId="0" applyNumberFormat="0" applyBorder="0" applyAlignment="0" applyProtection="0"/>
    <xf numFmtId="213" fontId="133" fillId="5" borderId="0" applyNumberFormat="0" applyBorder="0" applyAlignment="0" applyProtection="0"/>
    <xf numFmtId="0" fontId="117" fillId="11" borderId="0" applyNumberFormat="0" applyBorder="0" applyAlignment="0" applyProtection="0"/>
    <xf numFmtId="213" fontId="133" fillId="8" borderId="0" applyNumberFormat="0" applyBorder="0" applyAlignment="0" applyProtection="0"/>
    <xf numFmtId="213" fontId="133" fillId="11" borderId="0" applyNumberFormat="0" applyBorder="0" applyAlignment="0" applyProtection="0"/>
    <xf numFmtId="213" fontId="134" fillId="9" borderId="0" applyNumberFormat="0" applyBorder="0" applyAlignment="0" applyProtection="0"/>
    <xf numFmtId="213" fontId="134" fillId="12" borderId="0" applyNumberFormat="0" applyBorder="0" applyAlignment="0" applyProtection="0"/>
    <xf numFmtId="213" fontId="134" fillId="12" borderId="0" applyNumberFormat="0" applyBorder="0" applyAlignment="0" applyProtection="0"/>
    <xf numFmtId="213" fontId="134" fillId="9" borderId="0" applyNumberFormat="0" applyBorder="0" applyAlignment="0" applyProtection="0"/>
    <xf numFmtId="213" fontId="134" fillId="10" borderId="0" applyNumberFormat="0" applyBorder="0" applyAlignment="0" applyProtection="0"/>
    <xf numFmtId="213" fontId="134" fillId="10" borderId="0" applyNumberFormat="0" applyBorder="0" applyAlignment="0" applyProtection="0"/>
    <xf numFmtId="213" fontId="134" fillId="13" borderId="0" applyNumberFormat="0" applyBorder="0" applyAlignment="0" applyProtection="0"/>
    <xf numFmtId="213" fontId="134" fillId="13" borderId="0" applyNumberFormat="0" applyBorder="0" applyAlignment="0" applyProtection="0"/>
    <xf numFmtId="213" fontId="134" fillId="16" borderId="0" applyNumberFormat="0" applyBorder="0" applyAlignment="0" applyProtection="0"/>
    <xf numFmtId="213" fontId="134" fillId="15" borderId="0" applyNumberFormat="0" applyBorder="0" applyAlignment="0" applyProtection="0"/>
    <xf numFmtId="213" fontId="134" fillId="14" borderId="0" applyNumberFormat="0" applyBorder="0" applyAlignment="0" applyProtection="0"/>
    <xf numFmtId="213" fontId="134" fillId="14" borderId="0" applyNumberFormat="0" applyBorder="0" applyAlignment="0" applyProtection="0"/>
    <xf numFmtId="213" fontId="134" fillId="15" borderId="0" applyNumberFormat="0" applyBorder="0" applyAlignment="0" applyProtection="0"/>
    <xf numFmtId="213" fontId="135" fillId="14" borderId="0" applyNumberFormat="0" applyBorder="0" applyAlignment="0" applyProtection="0"/>
    <xf numFmtId="213" fontId="135" fillId="9" borderId="0" applyNumberFormat="0" applyBorder="0" applyAlignment="0" applyProtection="0"/>
    <xf numFmtId="213" fontId="134" fillId="16" borderId="0" applyNumberFormat="0" applyBorder="0" applyAlignment="0" applyProtection="0"/>
    <xf numFmtId="213" fontId="134" fillId="18" borderId="0" applyNumberFormat="0" applyBorder="0" applyAlignment="0" applyProtection="0"/>
    <xf numFmtId="213" fontId="134" fillId="17" borderId="0" applyNumberFormat="0" applyBorder="0" applyAlignment="0" applyProtection="0"/>
    <xf numFmtId="213" fontId="134" fillId="17" borderId="0" applyNumberFormat="0" applyBorder="0" applyAlignment="0" applyProtection="0"/>
    <xf numFmtId="213" fontId="134" fillId="18" borderId="0" applyNumberFormat="0" applyBorder="0" applyAlignment="0" applyProtection="0"/>
    <xf numFmtId="213" fontId="134" fillId="13" borderId="0" applyNumberFormat="0" applyBorder="0" applyAlignment="0" applyProtection="0"/>
    <xf numFmtId="213" fontId="134" fillId="18" borderId="0" applyNumberFormat="0" applyBorder="0" applyAlignment="0" applyProtection="0"/>
    <xf numFmtId="213" fontId="134" fillId="13" borderId="0" applyNumberFormat="0" applyBorder="0" applyAlignment="0" applyProtection="0"/>
    <xf numFmtId="213" fontId="138" fillId="20" borderId="3" applyNumberFormat="0" applyAlignment="0" applyProtection="0"/>
    <xf numFmtId="213" fontId="134" fillId="19" borderId="0" applyNumberFormat="0" applyBorder="0" applyAlignment="0" applyProtection="0"/>
    <xf numFmtId="213" fontId="134" fillId="19" borderId="0" applyNumberFormat="0" applyBorder="0" applyAlignment="0" applyProtection="0"/>
    <xf numFmtId="213" fontId="134" fillId="14" borderId="0" applyNumberFormat="0" applyBorder="0" applyAlignment="0" applyProtection="0"/>
    <xf numFmtId="213" fontId="134" fillId="19" borderId="0" applyNumberFormat="0" applyBorder="0" applyAlignment="0" applyProtection="0"/>
    <xf numFmtId="213" fontId="137" fillId="3" borderId="0" applyNumberFormat="0" applyBorder="0" applyAlignment="0" applyProtection="0"/>
    <xf numFmtId="213" fontId="137" fillId="3" borderId="0" applyNumberFormat="0" applyBorder="0" applyAlignment="0" applyProtection="0"/>
    <xf numFmtId="213" fontId="138" fillId="20" borderId="3" applyNumberFormat="0" applyAlignment="0" applyProtection="0"/>
    <xf numFmtId="213" fontId="141" fillId="0" borderId="0" applyNumberFormat="0" applyFill="0" applyBorder="0" applyAlignment="0" applyProtection="0"/>
    <xf numFmtId="211" fontId="220" fillId="0" borderId="0">
      <protection locked="0"/>
    </xf>
    <xf numFmtId="213" fontId="134" fillId="12" borderId="0" applyNumberFormat="0" applyBorder="0" applyAlignment="0" applyProtection="0"/>
    <xf numFmtId="213" fontId="141" fillId="0" borderId="0" applyNumberFormat="0" applyFill="0" applyBorder="0" applyAlignment="0" applyProtection="0"/>
    <xf numFmtId="213" fontId="223" fillId="0" borderId="0"/>
    <xf numFmtId="213" fontId="223" fillId="0" borderId="0"/>
    <xf numFmtId="0" fontId="307" fillId="65" borderId="0" applyNumberFormat="0" applyBorder="0" applyAlignment="0" applyProtection="0"/>
    <xf numFmtId="0" fontId="55" fillId="0" borderId="0"/>
    <xf numFmtId="213" fontId="135" fillId="19" borderId="0" applyNumberFormat="0" applyBorder="0" applyAlignment="0" applyProtection="0"/>
    <xf numFmtId="213" fontId="150" fillId="22" borderId="0" applyNumberFormat="0" applyBorder="0" applyAlignment="0" applyProtection="0"/>
    <xf numFmtId="213" fontId="145" fillId="0" borderId="0" applyNumberFormat="0" applyFill="0" applyBorder="0" applyAlignment="0" applyProtection="0"/>
    <xf numFmtId="213" fontId="144" fillId="0" borderId="6" applyNumberFormat="0" applyFill="0" applyAlignment="0" applyProtection="0"/>
    <xf numFmtId="213" fontId="144" fillId="0" borderId="6" applyNumberFormat="0" applyFill="0" applyAlignment="0" applyProtection="0"/>
    <xf numFmtId="213" fontId="143" fillId="0" borderId="5" applyNumberFormat="0" applyFill="0" applyAlignment="0" applyProtection="0"/>
    <xf numFmtId="213" fontId="144" fillId="0" borderId="6" applyNumberFormat="0" applyFill="0" applyAlignment="0" applyProtection="0"/>
    <xf numFmtId="213" fontId="145" fillId="0" borderId="7" applyNumberFormat="0" applyFill="0" applyAlignment="0" applyProtection="0"/>
    <xf numFmtId="213" fontId="145" fillId="0" borderId="7" applyNumberFormat="0" applyFill="0" applyAlignment="0" applyProtection="0"/>
    <xf numFmtId="213" fontId="145" fillId="0" borderId="0" applyNumberFormat="0" applyFill="0" applyBorder="0" applyAlignment="0" applyProtection="0"/>
    <xf numFmtId="213" fontId="148" fillId="7" borderId="3" applyNumberFormat="0" applyAlignment="0" applyProtection="0"/>
    <xf numFmtId="0" fontId="317" fillId="6" borderId="39" applyNumberFormat="0" applyAlignment="0" applyProtection="0"/>
    <xf numFmtId="213" fontId="148" fillId="7" borderId="3" applyNumberFormat="0" applyAlignment="0" applyProtection="0"/>
    <xf numFmtId="0" fontId="317" fillId="6" borderId="39" applyNumberFormat="0" applyAlignment="0" applyProtection="0"/>
    <xf numFmtId="213" fontId="149" fillId="0" borderId="8" applyNumberFormat="0" applyFill="0" applyAlignment="0" applyProtection="0"/>
    <xf numFmtId="213" fontId="149" fillId="0" borderId="8" applyNumberFormat="0" applyFill="0" applyAlignment="0" applyProtection="0"/>
    <xf numFmtId="213" fontId="150" fillId="22" borderId="0" applyNumberFormat="0" applyBorder="0" applyAlignment="0" applyProtection="0"/>
    <xf numFmtId="213" fontId="198" fillId="23" borderId="9" applyNumberFormat="0" applyFont="0" applyAlignment="0" applyProtection="0"/>
    <xf numFmtId="0" fontId="225" fillId="0" borderId="0"/>
    <xf numFmtId="0" fontId="213" fillId="0" borderId="0"/>
    <xf numFmtId="226" fontId="77" fillId="0" borderId="0"/>
    <xf numFmtId="226" fontId="213" fillId="0" borderId="0"/>
    <xf numFmtId="213" fontId="198" fillId="23" borderId="9" applyNumberFormat="0" applyFont="0" applyAlignment="0" applyProtection="0"/>
    <xf numFmtId="0" fontId="117" fillId="0" borderId="0"/>
    <xf numFmtId="213" fontId="198" fillId="23" borderId="9" applyNumberFormat="0" applyFont="0" applyAlignment="0" applyProtection="0"/>
    <xf numFmtId="0" fontId="120" fillId="0" borderId="23" applyNumberFormat="0" applyFont="0" applyFill="0" applyAlignment="0" applyProtection="0"/>
    <xf numFmtId="213" fontId="152" fillId="0" borderId="0" applyNumberFormat="0" applyFill="0" applyBorder="0" applyAlignment="0" applyProtection="0"/>
    <xf numFmtId="213" fontId="139" fillId="21" borderId="4" applyNumberFormat="0" applyAlignment="0" applyProtection="0"/>
    <xf numFmtId="213" fontId="152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53" fillId="0" borderId="0" applyNumberFormat="0" applyFill="0" applyBorder="0" applyAlignment="0" applyProtection="0"/>
    <xf numFmtId="213" fontId="135" fillId="18" borderId="0" applyNumberFormat="0" applyBorder="0" applyAlignment="0" applyProtection="0"/>
    <xf numFmtId="213" fontId="135" fillId="12" borderId="0" applyNumberFormat="0" applyBorder="0" applyAlignment="0" applyProtection="0"/>
    <xf numFmtId="226" fontId="270" fillId="0" borderId="0"/>
    <xf numFmtId="0" fontId="107" fillId="0" borderId="0"/>
    <xf numFmtId="0" fontId="107" fillId="0" borderId="0"/>
    <xf numFmtId="0" fontId="107" fillId="0" borderId="0"/>
    <xf numFmtId="213" fontId="107" fillId="0" borderId="0"/>
    <xf numFmtId="0" fontId="55" fillId="0" borderId="0"/>
    <xf numFmtId="226" fontId="270" fillId="0" borderId="0"/>
    <xf numFmtId="226" fontId="270" fillId="0" borderId="0"/>
    <xf numFmtId="213" fontId="117" fillId="3" borderId="0" applyNumberFormat="0" applyBorder="0" applyAlignment="0" applyProtection="0"/>
    <xf numFmtId="9" fontId="106" fillId="0" borderId="0" applyFont="0" applyFill="0" applyBorder="0" applyAlignment="0" applyProtection="0"/>
    <xf numFmtId="0" fontId="106" fillId="23" borderId="9" applyNumberFormat="0" applyFont="0" applyAlignment="0" applyProtection="0"/>
    <xf numFmtId="213" fontId="166" fillId="0" borderId="0" applyNumberFormat="0" applyFill="0" applyBorder="0" applyAlignment="0" applyProtection="0"/>
    <xf numFmtId="213" fontId="117" fillId="8" borderId="0" applyNumberFormat="0" applyBorder="0" applyAlignment="0" applyProtection="0"/>
    <xf numFmtId="0" fontId="55" fillId="5" borderId="0" applyNumberFormat="0" applyBorder="0" applyAlignment="0" applyProtection="0"/>
    <xf numFmtId="213" fontId="117" fillId="5" borderId="0" applyNumberFormat="0" applyBorder="0" applyAlignment="0" applyProtection="0"/>
    <xf numFmtId="0" fontId="373" fillId="0" borderId="0" applyNumberFormat="0" applyFill="0" applyBorder="0" applyAlignment="0" applyProtection="0">
      <alignment vertical="top"/>
      <protection locked="0"/>
    </xf>
    <xf numFmtId="171" fontId="13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220" fillId="0" borderId="0">
      <protection locked="0"/>
    </xf>
    <xf numFmtId="0" fontId="371" fillId="0" borderId="0">
      <protection locked="0"/>
    </xf>
    <xf numFmtId="0" fontId="373" fillId="0" borderId="0" applyNumberFormat="0" applyFill="0" applyBorder="0" applyAlignment="0" applyProtection="0">
      <alignment vertical="top"/>
      <protection locked="0"/>
    </xf>
    <xf numFmtId="213" fontId="135" fillId="19" borderId="0" applyNumberFormat="0" applyBorder="0" applyAlignment="0" applyProtection="0"/>
    <xf numFmtId="213" fontId="152" fillId="0" borderId="0" applyNumberFormat="0" applyFill="0" applyBorder="0" applyAlignment="0" applyProtection="0"/>
    <xf numFmtId="0" fontId="77" fillId="0" borderId="0"/>
    <xf numFmtId="213" fontId="135" fillId="14" borderId="0" applyNumberFormat="0" applyBorder="0" applyAlignment="0" applyProtection="0"/>
    <xf numFmtId="0" fontId="107" fillId="0" borderId="0"/>
    <xf numFmtId="213" fontId="160" fillId="0" borderId="0" applyNumberFormat="0" applyFill="0" applyBorder="0" applyAlignment="0" applyProtection="0"/>
    <xf numFmtId="0" fontId="117" fillId="0" borderId="0"/>
    <xf numFmtId="0" fontId="120" fillId="0" borderId="0"/>
    <xf numFmtId="226" fontId="334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9" fontId="157" fillId="0" borderId="0" applyFont="0" applyFill="0" applyBorder="0" applyAlignment="0" applyProtection="0"/>
    <xf numFmtId="0" fontId="157" fillId="0" borderId="0"/>
    <xf numFmtId="0" fontId="157" fillId="0" borderId="0"/>
    <xf numFmtId="213" fontId="166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46" borderId="0" applyNumberFormat="0" applyBorder="0" applyAlignment="0" applyProtection="0"/>
    <xf numFmtId="0" fontId="55" fillId="37" borderId="0" applyNumberFormat="0" applyBorder="0" applyAlignment="0" applyProtection="0"/>
    <xf numFmtId="0" fontId="55" fillId="0" borderId="0"/>
    <xf numFmtId="0" fontId="55" fillId="45" borderId="0" applyNumberFormat="0" applyBorder="0" applyAlignment="0" applyProtection="0"/>
    <xf numFmtId="0" fontId="55" fillId="0" borderId="0"/>
    <xf numFmtId="0" fontId="55" fillId="4" borderId="0" applyNumberFormat="0" applyBorder="0" applyAlignment="0" applyProtection="0"/>
    <xf numFmtId="0" fontId="55" fillId="0" borderId="0"/>
    <xf numFmtId="0" fontId="228" fillId="0" borderId="0" applyNumberFormat="0" applyFill="0" applyBorder="0" applyAlignment="0" applyProtection="0">
      <alignment vertical="top"/>
      <protection locked="0"/>
    </xf>
    <xf numFmtId="171" fontId="213" fillId="0" borderId="0" applyFont="0" applyFill="0" applyBorder="0" applyAlignment="0" applyProtection="0"/>
    <xf numFmtId="0" fontId="367" fillId="0" borderId="0"/>
    <xf numFmtId="171" fontId="213" fillId="0" borderId="0" applyFont="0" applyFill="0" applyBorder="0" applyAlignment="0" applyProtection="0"/>
    <xf numFmtId="0" fontId="213" fillId="0" borderId="0"/>
    <xf numFmtId="0" fontId="133" fillId="0" borderId="0"/>
    <xf numFmtId="0" fontId="213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117" fillId="0" borderId="0"/>
    <xf numFmtId="0" fontId="117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41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4" borderId="0" applyNumberFormat="0" applyBorder="0" applyAlignment="0" applyProtection="0"/>
    <xf numFmtId="0" fontId="55" fillId="10" borderId="0" applyNumberFormat="0" applyBorder="0" applyAlignment="0" applyProtection="0"/>
    <xf numFmtId="0" fontId="55" fillId="38" borderId="0" applyNumberFormat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120" fillId="0" borderId="0"/>
    <xf numFmtId="0" fontId="180" fillId="48" borderId="0" applyNumberFormat="0" applyBorder="0" applyAlignment="0" applyProtection="0"/>
    <xf numFmtId="0" fontId="55" fillId="2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70" fillId="0" borderId="0"/>
    <xf numFmtId="0" fontId="194" fillId="0" borderId="0" applyNumberForma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10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0" borderId="0"/>
    <xf numFmtId="0" fontId="55" fillId="0" borderId="0"/>
    <xf numFmtId="0" fontId="180" fillId="32" borderId="0" applyNumberFormat="0" applyBorder="0" applyAlignment="0" applyProtection="0"/>
    <xf numFmtId="0" fontId="55" fillId="41" borderId="0" applyNumberFormat="0" applyBorder="0" applyAlignment="0" applyProtection="0"/>
    <xf numFmtId="0" fontId="180" fillId="40" borderId="0" applyNumberFormat="0" applyBorder="0" applyAlignment="0" applyProtection="0"/>
    <xf numFmtId="0" fontId="180" fillId="47" borderId="0" applyNumberFormat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10" borderId="0" applyNumberFormat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171" fontId="213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50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0" borderId="0"/>
    <xf numFmtId="0" fontId="55" fillId="45" borderId="0" applyNumberFormat="0" applyBorder="0" applyAlignment="0" applyProtection="0"/>
    <xf numFmtId="0" fontId="55" fillId="0" borderId="0"/>
    <xf numFmtId="0" fontId="55" fillId="4" borderId="0" applyNumberFormat="0" applyBorder="0" applyAlignment="0" applyProtection="0"/>
    <xf numFmtId="0" fontId="55" fillId="3" borderId="0" applyNumberFormat="0" applyBorder="0" applyAlignment="0" applyProtection="0"/>
    <xf numFmtId="0" fontId="55" fillId="0" borderId="0"/>
    <xf numFmtId="0" fontId="55" fillId="0" borderId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49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33" borderId="0" applyNumberFormat="0" applyBorder="0" applyAlignment="0" applyProtection="0"/>
    <xf numFmtId="0" fontId="55" fillId="5" borderId="0" applyNumberFormat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171" fontId="133" fillId="0" borderId="0" applyFont="0" applyFill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45" borderId="0" applyNumberFormat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3" borderId="0" applyNumberFormat="0" applyBorder="0" applyAlignment="0" applyProtection="0"/>
    <xf numFmtId="0" fontId="55" fillId="2" borderId="0" applyNumberFormat="0" applyBorder="0" applyAlignment="0" applyProtection="0"/>
    <xf numFmtId="0" fontId="55" fillId="41" borderId="0" applyNumberFormat="0" applyBorder="0" applyAlignment="0" applyProtection="0"/>
    <xf numFmtId="0" fontId="55" fillId="0" borderId="0"/>
    <xf numFmtId="0" fontId="55" fillId="42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0" fontId="55" fillId="10" borderId="0" applyNumberFormat="0" applyBorder="0" applyAlignment="0" applyProtection="0"/>
    <xf numFmtId="0" fontId="55" fillId="3" borderId="0" applyNumberFormat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135" fillId="9" borderId="0" applyNumberFormat="0" applyBorder="0" applyAlignment="0" applyProtection="0"/>
    <xf numFmtId="0" fontId="117" fillId="2" borderId="0" applyNumberFormat="0" applyBorder="0" applyAlignment="0" applyProtection="0"/>
    <xf numFmtId="0" fontId="55" fillId="0" borderId="0"/>
    <xf numFmtId="0" fontId="55" fillId="0" borderId="0"/>
    <xf numFmtId="0" fontId="55" fillId="45" borderId="0" applyNumberFormat="0" applyBorder="0" applyAlignment="0" applyProtection="0"/>
    <xf numFmtId="0" fontId="55" fillId="0" borderId="0"/>
    <xf numFmtId="171" fontId="117" fillId="0" borderId="0" applyFont="0" applyFill="0" applyBorder="0" applyAlignment="0" applyProtection="0"/>
    <xf numFmtId="0" fontId="55" fillId="38" borderId="0" applyNumberFormat="0" applyBorder="0" applyAlignment="0" applyProtection="0"/>
    <xf numFmtId="0" fontId="55" fillId="4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282" fillId="0" borderId="0">
      <protection locked="0"/>
    </xf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96" fontId="133" fillId="0" borderId="0"/>
    <xf numFmtId="0" fontId="117" fillId="6" borderId="0" applyNumberFormat="0" applyBorder="0" applyAlignment="0" applyProtection="0"/>
    <xf numFmtId="0" fontId="106" fillId="0" borderId="0"/>
    <xf numFmtId="0" fontId="117" fillId="2" borderId="0" applyNumberFormat="0" applyBorder="0" applyAlignment="0" applyProtection="0"/>
    <xf numFmtId="0" fontId="112" fillId="5" borderId="0" applyNumberFormat="0" applyBorder="0" applyAlignment="0" applyProtection="0"/>
    <xf numFmtId="0" fontId="112" fillId="10" borderId="0" applyNumberFormat="0" applyBorder="0" applyAlignment="0" applyProtection="0"/>
    <xf numFmtId="0" fontId="117" fillId="23" borderId="0" applyNumberFormat="0" applyBorder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112" fillId="4" borderId="0" applyNumberFormat="0" applyBorder="0" applyAlignment="0" applyProtection="0"/>
    <xf numFmtId="0" fontId="117" fillId="23" borderId="0" applyNumberFormat="0" applyBorder="0" applyAlignment="0" applyProtection="0"/>
    <xf numFmtId="0" fontId="112" fillId="5" borderId="0" applyNumberFormat="0" applyBorder="0" applyAlignment="0" applyProtection="0"/>
    <xf numFmtId="0" fontId="112" fillId="9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10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11" borderId="0" applyNumberFormat="0" applyBorder="0" applyAlignment="0" applyProtection="0"/>
    <xf numFmtId="0" fontId="112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117" fillId="11" borderId="0" applyNumberFormat="0" applyBorder="0" applyAlignment="0" applyProtection="0"/>
    <xf numFmtId="0" fontId="117" fillId="11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112" fillId="11" borderId="0" applyNumberFormat="0" applyBorder="0" applyAlignment="0" applyProtection="0"/>
    <xf numFmtId="0" fontId="135" fillId="12" borderId="0" applyNumberFormat="0" applyBorder="0" applyAlignment="0" applyProtection="0"/>
    <xf numFmtId="0" fontId="112" fillId="2" borderId="0" applyNumberFormat="0" applyBorder="0" applyAlignment="0" applyProtection="0"/>
    <xf numFmtId="0" fontId="117" fillId="23" borderId="0" applyNumberFormat="0" applyBorder="0" applyAlignment="0" applyProtection="0"/>
    <xf numFmtId="0" fontId="277" fillId="9" borderId="0" applyNumberFormat="0" applyBorder="0" applyAlignment="0" applyProtection="0"/>
    <xf numFmtId="0" fontId="135" fillId="9" borderId="0" applyNumberFormat="0" applyBorder="0" applyAlignment="0" applyProtection="0"/>
    <xf numFmtId="0" fontId="277" fillId="9" borderId="0" applyNumberFormat="0" applyBorder="0" applyAlignment="0" applyProtection="0"/>
    <xf numFmtId="0" fontId="277" fillId="12" borderId="0" applyNumberFormat="0" applyBorder="0" applyAlignment="0" applyProtection="0"/>
    <xf numFmtId="0" fontId="135" fillId="19" borderId="0" applyNumberFormat="0" applyBorder="0" applyAlignment="0" applyProtection="0"/>
    <xf numFmtId="0" fontId="277" fillId="9" borderId="0" applyNumberFormat="0" applyBorder="0" applyAlignment="0" applyProtection="0"/>
    <xf numFmtId="0" fontId="277" fillId="9" borderId="0" applyNumberFormat="0" applyBorder="0" applyAlignment="0" applyProtection="0"/>
    <xf numFmtId="0" fontId="277" fillId="9" borderId="0" applyNumberFormat="0" applyBorder="0" applyAlignment="0" applyProtection="0"/>
    <xf numFmtId="0" fontId="135" fillId="11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171" fontId="133" fillId="0" borderId="0" applyFont="0" applyFill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5" borderId="0" applyNumberFormat="0" applyBorder="0" applyAlignment="0" applyProtection="0"/>
    <xf numFmtId="0" fontId="117" fillId="3" borderId="0" applyNumberFormat="0" applyBorder="0" applyAlignment="0" applyProtection="0"/>
    <xf numFmtId="0" fontId="117" fillId="2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2" fillId="3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2" fillId="2" borderId="0" applyNumberFormat="0" applyBorder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112" fillId="4" borderId="0" applyNumberFormat="0" applyBorder="0" applyAlignment="0" applyProtection="0"/>
    <xf numFmtId="0" fontId="117" fillId="4" borderId="0" applyNumberFormat="0" applyBorder="0" applyAlignment="0" applyProtection="0"/>
    <xf numFmtId="0" fontId="117" fillId="4" borderId="0" applyNumberFormat="0" applyBorder="0" applyAlignment="0" applyProtection="0"/>
    <xf numFmtId="0" fontId="112" fillId="4" borderId="0" applyNumberFormat="0" applyBorder="0" applyAlignment="0" applyProtection="0"/>
    <xf numFmtId="0" fontId="112" fillId="5" borderId="0" applyNumberFormat="0" applyBorder="0" applyAlignment="0" applyProtection="0"/>
    <xf numFmtId="0" fontId="112" fillId="4" borderId="0" applyNumberFormat="0" applyBorder="0" applyAlignment="0" applyProtection="0"/>
    <xf numFmtId="0" fontId="112" fillId="5" borderId="0" applyNumberFormat="0" applyBorder="0" applyAlignment="0" applyProtection="0"/>
    <xf numFmtId="0" fontId="112" fillId="6" borderId="0" applyNumberFormat="0" applyBorder="0" applyAlignment="0" applyProtection="0"/>
    <xf numFmtId="0" fontId="112" fillId="6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2" fillId="5" borderId="0" applyNumberFormat="0" applyBorder="0" applyAlignment="0" applyProtection="0"/>
    <xf numFmtId="0" fontId="117" fillId="6" borderId="0" applyNumberFormat="0" applyBorder="0" applyAlignment="0" applyProtection="0"/>
    <xf numFmtId="0" fontId="112" fillId="6" borderId="0" applyNumberFormat="0" applyBorder="0" applyAlignment="0" applyProtection="0"/>
    <xf numFmtId="0" fontId="112" fillId="7" borderId="0" applyNumberFormat="0" applyBorder="0" applyAlignment="0" applyProtection="0"/>
    <xf numFmtId="0" fontId="117" fillId="7" borderId="0" applyNumberFormat="0" applyBorder="0" applyAlignment="0" applyProtection="0"/>
    <xf numFmtId="0" fontId="112" fillId="6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0" fontId="117" fillId="8" borderId="0" applyNumberFormat="0" applyBorder="0" applyAlignment="0" applyProtection="0"/>
    <xf numFmtId="0" fontId="159" fillId="0" borderId="6" applyNumberFormat="0" applyFill="0" applyAlignment="0" applyProtection="0"/>
    <xf numFmtId="0" fontId="277" fillId="13" borderId="0" applyNumberFormat="0" applyBorder="0" applyAlignment="0" applyProtection="0"/>
    <xf numFmtId="0" fontId="112" fillId="5" borderId="0" applyNumberFormat="0" applyBorder="0" applyAlignment="0" applyProtection="0"/>
    <xf numFmtId="0" fontId="112" fillId="9" borderId="0" applyNumberFormat="0" applyBorder="0" applyAlignment="0" applyProtection="0"/>
    <xf numFmtId="0" fontId="112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6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8" borderId="0" applyNumberFormat="0" applyBorder="0" applyAlignment="0" applyProtection="0"/>
    <xf numFmtId="0" fontId="112" fillId="9" borderId="0" applyNumberFormat="0" applyBorder="0" applyAlignment="0" applyProtection="0"/>
    <xf numFmtId="0" fontId="112" fillId="9" borderId="0" applyNumberFormat="0" applyBorder="0" applyAlignment="0" applyProtection="0"/>
    <xf numFmtId="0" fontId="117" fillId="9" borderId="0" applyNumberFormat="0" applyBorder="0" applyAlignment="0" applyProtection="0"/>
    <xf numFmtId="0" fontId="112" fillId="9" borderId="0" applyNumberFormat="0" applyBorder="0" applyAlignment="0" applyProtection="0"/>
    <xf numFmtId="0" fontId="112" fillId="10" borderId="0" applyNumberFormat="0" applyBorder="0" applyAlignment="0" applyProtection="0"/>
    <xf numFmtId="0" fontId="117" fillId="10" borderId="0" applyNumberFormat="0" applyBorder="0" applyAlignment="0" applyProtection="0"/>
    <xf numFmtId="0" fontId="112" fillId="5" borderId="0" applyNumberFormat="0" applyBorder="0" applyAlignment="0" applyProtection="0"/>
    <xf numFmtId="0" fontId="277" fillId="9" borderId="0" applyNumberFormat="0" applyBorder="0" applyAlignment="0" applyProtection="0"/>
    <xf numFmtId="0" fontId="277" fillId="12" borderId="0" applyNumberFormat="0" applyBorder="0" applyAlignment="0" applyProtection="0"/>
    <xf numFmtId="0" fontId="135" fillId="14" borderId="0" applyNumberFormat="0" applyBorder="0" applyAlignment="0" applyProtection="0"/>
    <xf numFmtId="0" fontId="135" fillId="13" borderId="0" applyNumberFormat="0" applyBorder="0" applyAlignment="0" applyProtection="0"/>
    <xf numFmtId="0" fontId="277" fillId="12" borderId="0" applyNumberFormat="0" applyBorder="0" applyAlignment="0" applyProtection="0"/>
    <xf numFmtId="0" fontId="277" fillId="12" borderId="0" applyNumberFormat="0" applyBorder="0" applyAlignment="0" applyProtection="0"/>
    <xf numFmtId="0" fontId="277" fillId="12" borderId="0" applyNumberFormat="0" applyBorder="0" applyAlignment="0" applyProtection="0"/>
    <xf numFmtId="0" fontId="277" fillId="9" borderId="0" applyNumberFormat="0" applyBorder="0" applyAlignment="0" applyProtection="0"/>
    <xf numFmtId="0" fontId="277" fillId="10" borderId="0" applyNumberFormat="0" applyBorder="0" applyAlignment="0" applyProtection="0"/>
    <xf numFmtId="0" fontId="135" fillId="11" borderId="0" applyNumberFormat="0" applyBorder="0" applyAlignment="0" applyProtection="0"/>
    <xf numFmtId="0" fontId="135" fillId="10" borderId="0" applyNumberFormat="0" applyBorder="0" applyAlignment="0" applyProtection="0"/>
    <xf numFmtId="0" fontId="135" fillId="10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277" fillId="10" borderId="0" applyNumberFormat="0" applyBorder="0" applyAlignment="0" applyProtection="0"/>
    <xf numFmtId="0" fontId="135" fillId="15" borderId="0" applyNumberFormat="0" applyBorder="0" applyAlignment="0" applyProtection="0"/>
    <xf numFmtId="0" fontId="135" fillId="14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3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135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277" fillId="14" borderId="0" applyNumberFormat="0" applyBorder="0" applyAlignment="0" applyProtection="0"/>
    <xf numFmtId="0" fontId="135" fillId="15" borderId="0" applyNumberFormat="0" applyBorder="0" applyAlignment="0" applyProtection="0"/>
    <xf numFmtId="0" fontId="277" fillId="15" borderId="0" applyNumberFormat="0" applyBorder="0" applyAlignment="0" applyProtection="0"/>
    <xf numFmtId="0" fontId="135" fillId="15" borderId="0" applyNumberFormat="0" applyBorder="0" applyAlignment="0" applyProtection="0"/>
    <xf numFmtId="0" fontId="165" fillId="3" borderId="0" applyNumberFormat="0" applyBorder="0" applyAlignment="0" applyProtection="0"/>
    <xf numFmtId="0" fontId="135" fillId="17" borderId="0" applyNumberFormat="0" applyBorder="0" applyAlignment="0" applyProtection="0"/>
    <xf numFmtId="0" fontId="277" fillId="15" borderId="0" applyNumberFormat="0" applyBorder="0" applyAlignment="0" applyProtection="0"/>
    <xf numFmtId="0" fontId="277" fillId="15" borderId="0" applyNumberFormat="0" applyBorder="0" applyAlignment="0" applyProtection="0"/>
    <xf numFmtId="0" fontId="135" fillId="16" borderId="0" applyNumberFormat="0" applyBorder="0" applyAlignment="0" applyProtection="0"/>
    <xf numFmtId="0" fontId="135" fillId="19" borderId="0" applyNumberFormat="0" applyBorder="0" applyAlignment="0" applyProtection="0"/>
    <xf numFmtId="0" fontId="135" fillId="14" borderId="0" applyNumberFormat="0" applyBorder="0" applyAlignment="0" applyProtection="0"/>
    <xf numFmtId="0" fontId="279" fillId="58" borderId="24">
      <alignment horizontal="left" vertical="center"/>
    </xf>
    <xf numFmtId="0" fontId="106" fillId="56" borderId="0"/>
    <xf numFmtId="0" fontId="107" fillId="56" borderId="24">
      <alignment horizontal="left" vertical="center"/>
    </xf>
    <xf numFmtId="177" fontId="281" fillId="0" borderId="0"/>
    <xf numFmtId="211" fontId="220" fillId="0" borderId="0">
      <protection locked="0"/>
    </xf>
    <xf numFmtId="0" fontId="158" fillId="0" borderId="5" applyNumberFormat="0" applyFill="0" applyAlignment="0" applyProtection="0"/>
    <xf numFmtId="196" fontId="169" fillId="4" borderId="0" applyNumberFormat="0" applyBorder="0" applyAlignment="0" applyProtection="0"/>
    <xf numFmtId="196" fontId="138" fillId="20" borderId="3" applyNumberFormat="0" applyAlignment="0" applyProtection="0"/>
    <xf numFmtId="196" fontId="134" fillId="14" borderId="0" applyNumberFormat="0" applyBorder="0" applyAlignment="0" applyProtection="0"/>
    <xf numFmtId="0" fontId="107" fillId="23" borderId="9" applyNumberFormat="0" applyFont="0" applyAlignment="0" applyProtection="0"/>
    <xf numFmtId="0" fontId="164" fillId="22" borderId="0" applyNumberFormat="0" applyBorder="0" applyAlignment="0" applyProtection="0"/>
    <xf numFmtId="0" fontId="120" fillId="0" borderId="0"/>
    <xf numFmtId="196" fontId="134" fillId="18" borderId="0" applyNumberFormat="0" applyBorder="0" applyAlignment="0" applyProtection="0"/>
    <xf numFmtId="196" fontId="135" fillId="12" borderId="0" applyNumberFormat="0" applyBorder="0" applyAlignment="0" applyProtection="0"/>
    <xf numFmtId="196" fontId="134" fillId="18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3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4" fillId="14" borderId="0" applyNumberFormat="0" applyBorder="0" applyAlignment="0" applyProtection="0"/>
    <xf numFmtId="196" fontId="137" fillId="3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134" fillId="19" borderId="0" applyNumberFormat="0" applyBorder="0" applyAlignment="0" applyProtection="0"/>
    <xf numFmtId="196" fontId="203" fillId="20" borderId="22" applyNumberFormat="0" applyFont="0" applyBorder="0" applyAlignment="0" applyProtection="0">
      <protection hidden="1"/>
    </xf>
    <xf numFmtId="196" fontId="202" fillId="0" borderId="22">
      <protection hidden="1"/>
    </xf>
    <xf numFmtId="196" fontId="137" fillId="3" borderId="0" applyNumberFormat="0" applyBorder="0" applyAlignment="0" applyProtection="0"/>
    <xf numFmtId="196" fontId="138" fillId="20" borderId="3" applyNumberFormat="0" applyAlignment="0" applyProtection="0"/>
    <xf numFmtId="196" fontId="137" fillId="3" borderId="0" applyNumberFormat="0" applyBorder="0" applyAlignment="0" applyProtection="0"/>
    <xf numFmtId="196" fontId="137" fillId="3" borderId="0" applyNumberFormat="0" applyBorder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96" fontId="138" fillId="20" borderId="3" applyNumberFormat="0" applyAlignment="0" applyProtection="0"/>
    <xf numFmtId="176" fontId="213" fillId="0" borderId="0" applyFont="0" applyFill="0" applyBorder="0" applyAlignment="0" applyProtection="0"/>
    <xf numFmtId="196" fontId="120" fillId="56" borderId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139" fillId="21" borderId="4" applyNumberFormat="0" applyAlignment="0" applyProtection="0"/>
    <xf numFmtId="196" fontId="206" fillId="57" borderId="24">
      <alignment horizontal="center" vertical="center"/>
    </xf>
    <xf numFmtId="196" fontId="120" fillId="56" borderId="25"/>
    <xf numFmtId="196" fontId="120" fillId="56" borderId="0"/>
    <xf numFmtId="196" fontId="211" fillId="56" borderId="25"/>
    <xf numFmtId="196" fontId="210" fillId="58" borderId="24">
      <alignment horizontal="left" vertical="center"/>
    </xf>
    <xf numFmtId="196" fontId="207" fillId="56" borderId="24">
      <alignment horizontal="right" vertical="center"/>
    </xf>
    <xf numFmtId="196" fontId="107" fillId="56" borderId="24">
      <alignment horizontal="left" vertical="center"/>
    </xf>
    <xf numFmtId="171" fontId="13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133" fillId="0" borderId="0" applyFont="0" applyFill="0" applyBorder="0" applyAlignment="0" applyProtection="0"/>
    <xf numFmtId="196" fontId="220" fillId="0" borderId="0">
      <protection locked="0"/>
    </xf>
    <xf numFmtId="196" fontId="141" fillId="0" borderId="0" applyNumberFormat="0" applyFill="0" applyBorder="0" applyAlignment="0" applyProtection="0"/>
    <xf numFmtId="196" fontId="205" fillId="0" borderId="0" applyFon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6" fontId="220" fillId="0" borderId="0">
      <protection locked="0"/>
    </xf>
    <xf numFmtId="196" fontId="221" fillId="0" borderId="0">
      <protection locked="0"/>
    </xf>
    <xf numFmtId="196" fontId="223" fillId="0" borderId="0"/>
    <xf numFmtId="196" fontId="220" fillId="0" borderId="0">
      <protection locked="0"/>
    </xf>
    <xf numFmtId="196" fontId="223" fillId="0" borderId="0"/>
    <xf numFmtId="196" fontId="223" fillId="0" borderId="0"/>
    <xf numFmtId="196" fontId="224" fillId="0" borderId="0"/>
    <xf numFmtId="196" fontId="216" fillId="0" borderId="0"/>
    <xf numFmtId="196" fontId="149" fillId="0" borderId="8" applyNumberFormat="0" applyFill="0" applyAlignment="0" applyProtection="0"/>
    <xf numFmtId="196" fontId="145" fillId="0" borderId="7" applyNumberFormat="0" applyFill="0" applyAlignment="0" applyProtection="0"/>
    <xf numFmtId="196" fontId="144" fillId="0" borderId="6" applyNumberFormat="0" applyFill="0" applyAlignment="0" applyProtection="0"/>
    <xf numFmtId="196" fontId="143" fillId="0" borderId="5" applyNumberFormat="0" applyFill="0" applyAlignment="0" applyProtection="0"/>
    <xf numFmtId="196" fontId="142" fillId="4" borderId="0" applyNumberFormat="0" applyBorder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3" fillId="0" borderId="5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4" fillId="0" borderId="6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5" fillId="0" borderId="7" applyNumberFormat="0" applyFill="0" applyAlignment="0" applyProtection="0"/>
    <xf numFmtId="196" fontId="148" fillId="7" borderId="3" applyNumberFormat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145" fillId="0" borderId="0" applyNumberFormat="0" applyFill="0" applyBorder="0" applyAlignment="0" applyProtection="0"/>
    <xf numFmtId="196" fontId="226" fillId="0" borderId="0" applyNumberFormat="0" applyFill="0" applyBorder="0" applyAlignment="0" applyProtection="0">
      <alignment vertical="top"/>
      <protection locked="0"/>
    </xf>
    <xf numFmtId="186" fontId="146" fillId="0" borderId="0">
      <protection locked="0"/>
    </xf>
    <xf numFmtId="196" fontId="197" fillId="0" borderId="0" applyNumberFormat="0" applyFill="0" applyBorder="0" applyAlignment="0" applyProtection="0">
      <alignment vertical="top"/>
      <protection locked="0"/>
    </xf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8" fillId="7" borderId="3" applyNumberFormat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49" fillId="0" borderId="8" applyNumberFormat="0" applyFill="0" applyAlignment="0" applyProtection="0"/>
    <xf numFmtId="196" fontId="133" fillId="0" borderId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233" fillId="0" borderId="0"/>
    <xf numFmtId="196" fontId="232" fillId="0" borderId="0" applyNumberFormat="0" applyFill="0" applyBorder="0" applyAlignment="0" applyProtection="0">
      <alignment vertical="top"/>
      <protection locked="0"/>
    </xf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50" fillId="22" borderId="0" applyNumberFormat="0" applyBorder="0" applyAlignment="0" applyProtection="0"/>
    <xf numFmtId="196" fontId="133" fillId="0" borderId="0"/>
    <xf numFmtId="196" fontId="217" fillId="0" borderId="0"/>
    <xf numFmtId="196" fontId="217" fillId="0" borderId="0"/>
    <xf numFmtId="196" fontId="133" fillId="0" borderId="0"/>
    <xf numFmtId="196" fontId="120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21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196" fontId="133" fillId="0" borderId="0"/>
    <xf numFmtId="213" fontId="134" fillId="12" borderId="0" applyNumberFormat="0" applyBorder="0" applyAlignment="0" applyProtection="0"/>
    <xf numFmtId="0" fontId="55" fillId="0" borderId="0"/>
    <xf numFmtId="171" fontId="120" fillId="0" borderId="0" applyFont="0" applyFill="0" applyBorder="0" applyAlignment="0" applyProtection="0"/>
    <xf numFmtId="186" fontId="140" fillId="0" borderId="0">
      <protection locked="0"/>
    </xf>
    <xf numFmtId="186" fontId="146" fillId="0" borderId="0">
      <protection locked="0"/>
    </xf>
    <xf numFmtId="186" fontId="146" fillId="0" borderId="0">
      <protection locked="0"/>
    </xf>
    <xf numFmtId="186" fontId="140" fillId="0" borderId="0">
      <protection locked="0"/>
    </xf>
    <xf numFmtId="0" fontId="106" fillId="0" borderId="0">
      <alignment wrapText="1"/>
    </xf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9" fontId="120" fillId="0" borderId="0" applyFont="0" applyFill="0" applyBorder="0" applyAlignment="0" applyProtection="0"/>
    <xf numFmtId="213" fontId="139" fillId="21" borderId="4" applyNumberFormat="0" applyAlignment="0" applyProtection="0"/>
    <xf numFmtId="0" fontId="55" fillId="0" borderId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8" borderId="0" applyNumberFormat="0" applyBorder="0" applyAlignment="0" applyProtection="0"/>
    <xf numFmtId="0" fontId="135" fillId="18" borderId="0" applyNumberFormat="0" applyBorder="0" applyAlignment="0" applyProtection="0"/>
    <xf numFmtId="0" fontId="277" fillId="18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83" fillId="24" borderId="0">
      <alignment horizontal="right" vertical="top"/>
    </xf>
    <xf numFmtId="0" fontId="135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7" borderId="0" applyNumberFormat="0" applyBorder="0" applyAlignment="0" applyProtection="0"/>
    <xf numFmtId="0" fontId="277" fillId="17" borderId="0" applyNumberFormat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135" fillId="16" borderId="0" applyNumberFormat="0" applyBorder="0" applyAlignment="0" applyProtection="0"/>
    <xf numFmtId="0" fontId="163" fillId="0" borderId="0" applyNumberFormat="0" applyFill="0" applyBorder="0" applyAlignment="0" applyProtection="0"/>
    <xf numFmtId="0" fontId="277" fillId="16" borderId="0" applyNumberFormat="0" applyBorder="0" applyAlignment="0" applyProtection="0"/>
    <xf numFmtId="0" fontId="277" fillId="16" borderId="0" applyNumberFormat="0" applyBorder="0" applyAlignment="0" applyProtection="0"/>
    <xf numFmtId="0" fontId="283" fillId="24" borderId="0">
      <alignment horizontal="left" vertical="top"/>
    </xf>
    <xf numFmtId="0" fontId="284" fillId="24" borderId="0">
      <alignment horizontal="left" vertical="top"/>
    </xf>
    <xf numFmtId="0" fontId="284" fillId="24" borderId="0">
      <alignment horizontal="center" vertical="center"/>
    </xf>
    <xf numFmtId="0" fontId="220" fillId="0" borderId="0">
      <protection locked="0"/>
    </xf>
    <xf numFmtId="0" fontId="112" fillId="9" borderId="0" applyNumberFormat="0" applyBorder="0" applyAlignment="0" applyProtection="0"/>
    <xf numFmtId="0" fontId="117" fillId="5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0" fontId="112" fillId="6" borderId="0" applyNumberFormat="0" applyBorder="0" applyAlignment="0" applyProtection="0"/>
    <xf numFmtId="0" fontId="112" fillId="6" borderId="0" applyNumberFormat="0" applyBorder="0" applyAlignment="0" applyProtection="0"/>
    <xf numFmtId="0" fontId="112" fillId="7" borderId="0" applyNumberFormat="0" applyBorder="0" applyAlignment="0" applyProtection="0"/>
    <xf numFmtId="0" fontId="112" fillId="7" borderId="0" applyNumberFormat="0" applyBorder="0" applyAlignment="0" applyProtection="0"/>
    <xf numFmtId="196" fontId="133" fillId="0" borderId="0"/>
    <xf numFmtId="196" fontId="133" fillId="0" borderId="0"/>
    <xf numFmtId="196" fontId="201" fillId="0" borderId="0"/>
    <xf numFmtId="196" fontId="133" fillId="0" borderId="0"/>
    <xf numFmtId="196" fontId="133" fillId="0" borderId="0"/>
    <xf numFmtId="0" fontId="112" fillId="5" borderId="0" applyNumberFormat="0" applyBorder="0" applyAlignment="0" applyProtection="0"/>
    <xf numFmtId="0" fontId="112" fillId="8" borderId="0" applyNumberFormat="0" applyBorder="0" applyAlignment="0" applyProtection="0"/>
    <xf numFmtId="0" fontId="112" fillId="9" borderId="0" applyNumberFormat="0" applyBorder="0" applyAlignment="0" applyProtection="0"/>
    <xf numFmtId="0" fontId="112" fillId="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219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170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0" fontId="213" fillId="0" borderId="0" applyFont="0" applyFill="0" applyBorder="0" applyAlignment="0" applyProtection="0"/>
    <xf numFmtId="171" fontId="120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171" fontId="13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213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1" fontId="117" fillId="0" borderId="0" applyFont="0" applyFill="0" applyBorder="0" applyAlignment="0" applyProtection="0"/>
    <xf numFmtId="171" fontId="219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1" fontId="213" fillId="0" borderId="0" applyFont="0" applyFill="0" applyBorder="0" applyAlignment="0" applyProtection="0"/>
    <xf numFmtId="171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196" fontId="220" fillId="0" borderId="0">
      <protection locked="0"/>
    </xf>
    <xf numFmtId="196" fontId="220" fillId="0" borderId="0">
      <protection locked="0"/>
    </xf>
    <xf numFmtId="196" fontId="220" fillId="0" borderId="0">
      <protection locked="0"/>
    </xf>
    <xf numFmtId="196" fontId="221" fillId="0" borderId="0">
      <protection locked="0"/>
    </xf>
    <xf numFmtId="196" fontId="107" fillId="0" borderId="0"/>
    <xf numFmtId="196" fontId="107" fillId="0" borderId="0"/>
    <xf numFmtId="196" fontId="107" fillId="0" borderId="0"/>
    <xf numFmtId="0" fontId="251" fillId="0" borderId="0"/>
    <xf numFmtId="0" fontId="376" fillId="0" borderId="0"/>
    <xf numFmtId="0" fontId="55" fillId="46" borderId="0" applyNumberFormat="0" applyBorder="0" applyAlignment="0" applyProtection="0"/>
    <xf numFmtId="0" fontId="55" fillId="54" borderId="0" applyNumberFormat="0" applyBorder="0" applyAlignment="0" applyProtection="0"/>
    <xf numFmtId="0" fontId="154" fillId="7" borderId="3" applyNumberFormat="0" applyAlignment="0" applyProtection="0"/>
    <xf numFmtId="10" fontId="225" fillId="56" borderId="24" applyNumberFormat="0" applyBorder="0" applyAlignment="0" applyProtection="0"/>
    <xf numFmtId="186" fontId="146" fillId="0" borderId="0">
      <protection locked="0"/>
    </xf>
    <xf numFmtId="0" fontId="372" fillId="0" borderId="0">
      <protection locked="0"/>
    </xf>
    <xf numFmtId="186" fontId="146" fillId="0" borderId="0">
      <protection locked="0"/>
    </xf>
    <xf numFmtId="0" fontId="372" fillId="0" borderId="0">
      <protection locked="0"/>
    </xf>
    <xf numFmtId="174" fontId="220" fillId="0" borderId="0">
      <protection locked="0"/>
    </xf>
    <xf numFmtId="186" fontId="140" fillId="0" borderId="0">
      <protection locked="0"/>
    </xf>
    <xf numFmtId="174" fontId="371" fillId="0" borderId="0">
      <protection locked="0"/>
    </xf>
    <xf numFmtId="243" fontId="379" fillId="0" borderId="0" applyFont="0" applyFill="0" applyBorder="0" applyAlignment="0" applyProtection="0"/>
    <xf numFmtId="243" fontId="107" fillId="0" borderId="0" applyFont="0" applyFill="0" applyBorder="0" applyAlignment="0" applyProtection="0"/>
    <xf numFmtId="186" fontId="140" fillId="0" borderId="0">
      <protection locked="0"/>
    </xf>
    <xf numFmtId="211" fontId="371" fillId="0" borderId="0">
      <protection locked="0"/>
    </xf>
    <xf numFmtId="174" fontId="371" fillId="0" borderId="0">
      <protection locked="0"/>
    </xf>
    <xf numFmtId="174" fontId="371" fillId="0" borderId="0">
      <protection locked="0"/>
    </xf>
    <xf numFmtId="174" fontId="371" fillId="0" borderId="0">
      <protection locked="0"/>
    </xf>
    <xf numFmtId="242" fontId="280" fillId="0" borderId="0" applyFont="0" applyFill="0" applyBorder="0" applyAlignment="0" applyProtection="0"/>
    <xf numFmtId="241" fontId="131" fillId="0" borderId="0" applyFont="0" applyFill="0" applyBorder="0" applyAlignment="0" applyProtection="0"/>
    <xf numFmtId="174" fontId="220" fillId="0" borderId="0">
      <protection locked="0"/>
    </xf>
    <xf numFmtId="174" fontId="371" fillId="0" borderId="0">
      <protection locked="0"/>
    </xf>
    <xf numFmtId="171" fontId="133" fillId="0" borderId="0" applyFont="0" applyFill="0" applyBorder="0" applyAlignment="0" applyProtection="0"/>
    <xf numFmtId="174" fontId="371" fillId="0" borderId="0">
      <protection locked="0"/>
    </xf>
    <xf numFmtId="171" fontId="120" fillId="0" borderId="0" applyFont="0" applyFill="0" applyBorder="0" applyAlignment="0" applyProtection="0"/>
    <xf numFmtId="174" fontId="371" fillId="0" borderId="0">
      <protection locked="0"/>
    </xf>
    <xf numFmtId="175" fontId="200" fillId="0" borderId="0" applyFont="0" applyFill="0" applyBorder="0" applyAlignment="0" applyProtection="0"/>
    <xf numFmtId="174" fontId="220" fillId="0" borderId="0">
      <protection locked="0"/>
    </xf>
    <xf numFmtId="0" fontId="107" fillId="56" borderId="24">
      <alignment horizontal="left" vertical="center"/>
    </xf>
    <xf numFmtId="0" fontId="210" fillId="58" borderId="24">
      <alignment horizontal="left" vertical="center"/>
    </xf>
    <xf numFmtId="0" fontId="210" fillId="58" borderId="24">
      <alignment horizontal="left" vertical="center"/>
    </xf>
    <xf numFmtId="0" fontId="120" fillId="56" borderId="0"/>
    <xf numFmtId="1" fontId="206" fillId="56" borderId="24">
      <alignment horizontal="right" vertical="center"/>
    </xf>
    <xf numFmtId="0" fontId="206" fillId="57" borderId="24">
      <alignment horizontal="center" vertical="center"/>
    </xf>
    <xf numFmtId="0" fontId="206" fillId="57" borderId="24">
      <alignment horizontal="center" vertical="center"/>
    </xf>
    <xf numFmtId="1" fontId="206" fillId="56" borderId="24">
      <alignment horizontal="right" vertical="center"/>
    </xf>
    <xf numFmtId="0" fontId="156" fillId="20" borderId="3" applyNumberFormat="0" applyAlignment="0" applyProtection="0"/>
    <xf numFmtId="0" fontId="180" fillId="15" borderId="0" applyNumberFormat="0" applyBorder="0" applyAlignment="0" applyProtection="0"/>
    <xf numFmtId="0" fontId="180" fillId="51" borderId="0" applyNumberFormat="0" applyBorder="0" applyAlignment="0" applyProtection="0"/>
    <xf numFmtId="0" fontId="180" fillId="13" borderId="0" applyNumberFormat="0" applyBorder="0" applyAlignment="0" applyProtection="0"/>
    <xf numFmtId="0" fontId="180" fillId="10" borderId="0" applyNumberFormat="0" applyBorder="0" applyAlignment="0" applyProtection="0"/>
    <xf numFmtId="0" fontId="180" fillId="39" borderId="0" applyNumberFormat="0" applyBorder="0" applyAlignment="0" applyProtection="0"/>
    <xf numFmtId="0" fontId="180" fillId="12" borderId="0" applyNumberFormat="0" applyBorder="0" applyAlignment="0" applyProtection="0"/>
    <xf numFmtId="0" fontId="135" fillId="15" borderId="0" applyNumberFormat="0" applyBorder="0" applyAlignment="0" applyProtection="0"/>
    <xf numFmtId="0" fontId="180" fillId="55" borderId="0" applyNumberFormat="0" applyBorder="0" applyAlignment="0" applyProtection="0"/>
    <xf numFmtId="0" fontId="135" fillId="9" borderId="0" applyNumberFormat="0" applyBorder="0" applyAlignment="0" applyProtection="0"/>
    <xf numFmtId="0" fontId="180" fillId="51" borderId="0" applyNumberFormat="0" applyBorder="0" applyAlignment="0" applyProtection="0"/>
    <xf numFmtId="0" fontId="135" fillId="20" borderId="0" applyNumberFormat="0" applyBorder="0" applyAlignment="0" applyProtection="0"/>
    <xf numFmtId="0" fontId="135" fillId="13" borderId="0" applyNumberFormat="0" applyBorder="0" applyAlignment="0" applyProtection="0"/>
    <xf numFmtId="0" fontId="180" fillId="47" borderId="0" applyNumberFormat="0" applyBorder="0" applyAlignment="0" applyProtection="0"/>
    <xf numFmtId="0" fontId="135" fillId="3" borderId="0" applyNumberFormat="0" applyBorder="0" applyAlignment="0" applyProtection="0"/>
    <xf numFmtId="0" fontId="135" fillId="22" borderId="0" applyNumberFormat="0" applyBorder="0" applyAlignment="0" applyProtection="0"/>
    <xf numFmtId="0" fontId="135" fillId="10" borderId="0" applyNumberFormat="0" applyBorder="0" applyAlignment="0" applyProtection="0"/>
    <xf numFmtId="0" fontId="180" fillId="43" borderId="0" applyNumberFormat="0" applyBorder="0" applyAlignment="0" applyProtection="0"/>
    <xf numFmtId="0" fontId="135" fillId="11" borderId="0" applyNumberFormat="0" applyBorder="0" applyAlignment="0" applyProtection="0"/>
    <xf numFmtId="0" fontId="180" fillId="39" borderId="0" applyNumberFormat="0" applyBorder="0" applyAlignment="0" applyProtection="0"/>
    <xf numFmtId="0" fontId="135" fillId="14" borderId="0" applyNumberFormat="0" applyBorder="0" applyAlignment="0" applyProtection="0"/>
    <xf numFmtId="0" fontId="180" fillId="35" borderId="0" applyNumberFormat="0" applyBorder="0" applyAlignment="0" applyProtection="0"/>
    <xf numFmtId="196" fontId="220" fillId="0" borderId="0">
      <protection locked="0"/>
    </xf>
    <xf numFmtId="196" fontId="220" fillId="0" borderId="0">
      <protection locked="0"/>
    </xf>
    <xf numFmtId="196" fontId="220" fillId="0" borderId="0">
      <protection locked="0"/>
    </xf>
    <xf numFmtId="196" fontId="221" fillId="0" borderId="0">
      <protection locked="0"/>
    </xf>
    <xf numFmtId="0" fontId="55" fillId="11" borderId="0" applyNumberFormat="0" applyBorder="0" applyAlignment="0" applyProtection="0"/>
    <xf numFmtId="0" fontId="55" fillId="50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38" borderId="0" applyNumberFormat="0" applyBorder="0" applyAlignment="0" applyProtection="0"/>
    <xf numFmtId="0" fontId="55" fillId="8" borderId="0" applyNumberFormat="0" applyBorder="0" applyAlignment="0" applyProtection="0"/>
    <xf numFmtId="0" fontId="117" fillId="22" borderId="0" applyNumberFormat="0" applyBorder="0" applyAlignment="0" applyProtection="0"/>
    <xf numFmtId="0" fontId="55" fillId="54" borderId="0" applyNumberFormat="0" applyBorder="0" applyAlignment="0" applyProtection="0"/>
    <xf numFmtId="0" fontId="55" fillId="50" borderId="0" applyNumberFormat="0" applyBorder="0" applyAlignment="0" applyProtection="0"/>
    <xf numFmtId="0" fontId="117" fillId="20" borderId="0" applyNumberFormat="0" applyBorder="0" applyAlignment="0" applyProtection="0"/>
    <xf numFmtId="0" fontId="55" fillId="46" borderId="0" applyNumberFormat="0" applyBorder="0" applyAlignment="0" applyProtection="0"/>
    <xf numFmtId="0" fontId="117" fillId="10" borderId="0" applyNumberFormat="0" applyBorder="0" applyAlignment="0" applyProtection="0"/>
    <xf numFmtId="0" fontId="55" fillId="42" borderId="0" applyNumberFormat="0" applyBorder="0" applyAlignment="0" applyProtection="0"/>
    <xf numFmtId="0" fontId="117" fillId="10" borderId="0" applyNumberFormat="0" applyBorder="0" applyAlignment="0" applyProtection="0"/>
    <xf numFmtId="0" fontId="55" fillId="42" borderId="0" applyNumberFormat="0" applyBorder="0" applyAlignment="0" applyProtection="0"/>
    <xf numFmtId="0" fontId="117" fillId="22" borderId="0" applyNumberFormat="0" applyBorder="0" applyAlignment="0" applyProtection="0"/>
    <xf numFmtId="0" fontId="55" fillId="38" borderId="0" applyNumberFormat="0" applyBorder="0" applyAlignment="0" applyProtection="0"/>
    <xf numFmtId="0" fontId="117" fillId="20" borderId="0" applyNumberFormat="0" applyBorder="0" applyAlignment="0" applyProtection="0"/>
    <xf numFmtId="0" fontId="55" fillId="34" borderId="0" applyNumberFormat="0" applyBorder="0" applyAlignment="0" applyProtection="0"/>
    <xf numFmtId="0" fontId="117" fillId="11" borderId="0" applyNumberFormat="0" applyBorder="0" applyAlignment="0" applyProtection="0"/>
    <xf numFmtId="0" fontId="117" fillId="8" borderId="0" applyNumberFormat="0" applyBorder="0" applyAlignment="0" applyProtection="0"/>
    <xf numFmtId="0" fontId="117" fillId="5" borderId="0" applyNumberFormat="0" applyBorder="0" applyAlignment="0" applyProtection="0"/>
    <xf numFmtId="0" fontId="117" fillId="10" borderId="0" applyNumberFormat="0" applyBorder="0" applyAlignment="0" applyProtection="0"/>
    <xf numFmtId="0" fontId="117" fillId="9" borderId="0" applyNumberFormat="0" applyBorder="0" applyAlignment="0" applyProtection="0"/>
    <xf numFmtId="0" fontId="117" fillId="8" borderId="0" applyNumberFormat="0" applyBorder="0" applyAlignment="0" applyProtection="0"/>
    <xf numFmtId="0" fontId="55" fillId="53" borderId="0" applyNumberFormat="0" applyBorder="0" applyAlignment="0" applyProtection="0"/>
    <xf numFmtId="0" fontId="55" fillId="49" borderId="0" applyNumberFormat="0" applyBorder="0" applyAlignment="0" applyProtection="0"/>
    <xf numFmtId="0" fontId="55" fillId="5" borderId="0" applyNumberFormat="0" applyBorder="0" applyAlignment="0" applyProtection="0"/>
    <xf numFmtId="0" fontId="55" fillId="4" borderId="0" applyNumberFormat="0" applyBorder="0" applyAlignment="0" applyProtection="0"/>
    <xf numFmtId="0" fontId="55" fillId="3" borderId="0" applyNumberFormat="0" applyBorder="0" applyAlignment="0" applyProtection="0"/>
    <xf numFmtId="0" fontId="55" fillId="2" borderId="0" applyNumberFormat="0" applyBorder="0" applyAlignment="0" applyProtection="0"/>
    <xf numFmtId="0" fontId="55" fillId="53" borderId="0" applyNumberFormat="0" applyBorder="0" applyAlignment="0" applyProtection="0"/>
    <xf numFmtId="0" fontId="55" fillId="49" borderId="0" applyNumberFormat="0" applyBorder="0" applyAlignment="0" applyProtection="0"/>
    <xf numFmtId="0" fontId="117" fillId="5" borderId="0" applyNumberFormat="0" applyBorder="0" applyAlignment="0" applyProtection="0"/>
    <xf numFmtId="0" fontId="55" fillId="45" borderId="0" applyNumberFormat="0" applyBorder="0" applyAlignment="0" applyProtection="0"/>
    <xf numFmtId="0" fontId="117" fillId="5" borderId="0" applyNumberFormat="0" applyBorder="0" applyAlignment="0" applyProtection="0"/>
    <xf numFmtId="0" fontId="55" fillId="45" borderId="0" applyNumberFormat="0" applyBorder="0" applyAlignment="0" applyProtection="0"/>
    <xf numFmtId="0" fontId="117" fillId="7" borderId="0" applyNumberFormat="0" applyBorder="0" applyAlignment="0" applyProtection="0"/>
    <xf numFmtId="0" fontId="117" fillId="4" borderId="0" applyNumberFormat="0" applyBorder="0" applyAlignment="0" applyProtection="0"/>
    <xf numFmtId="0" fontId="55" fillId="41" borderId="0" applyNumberFormat="0" applyBorder="0" applyAlignment="0" applyProtection="0"/>
    <xf numFmtId="0" fontId="117" fillId="4" borderId="0" applyNumberFormat="0" applyBorder="0" applyAlignment="0" applyProtection="0"/>
    <xf numFmtId="0" fontId="55" fillId="41" borderId="0" applyNumberFormat="0" applyBorder="0" applyAlignment="0" applyProtection="0"/>
    <xf numFmtId="0" fontId="117" fillId="23" borderId="0" applyNumberFormat="0" applyBorder="0" applyAlignment="0" applyProtection="0"/>
    <xf numFmtId="0" fontId="117" fillId="3" borderId="0" applyNumberFormat="0" applyBorder="0" applyAlignment="0" applyProtection="0"/>
    <xf numFmtId="0" fontId="55" fillId="37" borderId="0" applyNumberFormat="0" applyBorder="0" applyAlignment="0" applyProtection="0"/>
    <xf numFmtId="0" fontId="117" fillId="3" borderId="0" applyNumberFormat="0" applyBorder="0" applyAlignment="0" applyProtection="0"/>
    <xf numFmtId="0" fontId="55" fillId="37" borderId="0" applyNumberFormat="0" applyBorder="0" applyAlignment="0" applyProtection="0"/>
    <xf numFmtId="0" fontId="117" fillId="9" borderId="0" applyNumberFormat="0" applyBorder="0" applyAlignment="0" applyProtection="0"/>
    <xf numFmtId="0" fontId="117" fillId="2" borderId="0" applyNumberFormat="0" applyBorder="0" applyAlignment="0" applyProtection="0"/>
    <xf numFmtId="0" fontId="55" fillId="33" borderId="0" applyNumberFormat="0" applyBorder="0" applyAlignment="0" applyProtection="0"/>
    <xf numFmtId="0" fontId="117" fillId="7" borderId="0" applyNumberFormat="0" applyBorder="0" applyAlignment="0" applyProtection="0"/>
    <xf numFmtId="0" fontId="117" fillId="2" borderId="0" applyNumberFormat="0" applyBorder="0" applyAlignment="0" applyProtection="0"/>
    <xf numFmtId="0" fontId="55" fillId="33" borderId="0" applyNumberFormat="0" applyBorder="0" applyAlignment="0" applyProtection="0"/>
    <xf numFmtId="0" fontId="117" fillId="8" borderId="0" applyNumberFormat="0" applyBorder="0" applyAlignment="0" applyProtection="0"/>
    <xf numFmtId="0" fontId="117" fillId="4" borderId="0" applyNumberFormat="0" applyBorder="0" applyAlignment="0" applyProtection="0"/>
    <xf numFmtId="0" fontId="117" fillId="4" borderId="0" applyNumberFormat="0" applyBorder="0" applyAlignment="0" applyProtection="0"/>
    <xf numFmtId="0" fontId="117" fillId="4" borderId="0" applyNumberFormat="0" applyBorder="0" applyAlignment="0" applyProtection="0"/>
    <xf numFmtId="0" fontId="117" fillId="4" borderId="0" applyNumberFormat="0" applyBorder="0" applyAlignment="0" applyProtection="0"/>
    <xf numFmtId="0" fontId="117" fillId="7" borderId="0" applyNumberFormat="0" applyBorder="0" applyAlignment="0" applyProtection="0"/>
    <xf numFmtId="0" fontId="117" fillId="6" borderId="0" applyNumberFormat="0" applyBorder="0" applyAlignment="0" applyProtection="0"/>
    <xf numFmtId="0" fontId="117" fillId="5" borderId="0" applyNumberFormat="0" applyBorder="0" applyAlignment="0" applyProtection="0"/>
    <xf numFmtId="0" fontId="117" fillId="4" borderId="0" applyNumberFormat="0" applyBorder="0" applyAlignment="0" applyProtection="0"/>
    <xf numFmtId="0" fontId="117" fillId="3" borderId="0" applyNumberFormat="0" applyBorder="0" applyAlignment="0" applyProtection="0"/>
    <xf numFmtId="0" fontId="117" fillId="2" borderId="0" applyNumberFormat="0" applyBorder="0" applyAlignment="0" applyProtection="0"/>
    <xf numFmtId="0" fontId="55" fillId="0" borderId="0"/>
    <xf numFmtId="176" fontId="10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70" fillId="0" borderId="0" applyFont="0" applyFill="0" applyBorder="0" applyAlignment="0" applyProtection="0"/>
    <xf numFmtId="0" fontId="117" fillId="0" borderId="0"/>
    <xf numFmtId="0" fontId="55" fillId="0" borderId="0"/>
    <xf numFmtId="0" fontId="55" fillId="0" borderId="0"/>
    <xf numFmtId="0" fontId="117" fillId="0" borderId="0"/>
    <xf numFmtId="0" fontId="55" fillId="0" borderId="0"/>
    <xf numFmtId="0" fontId="55" fillId="0" borderId="0"/>
    <xf numFmtId="0" fontId="170" fillId="0" borderId="0"/>
    <xf numFmtId="0" fontId="253" fillId="0" borderId="0"/>
    <xf numFmtId="0" fontId="251" fillId="0" borderId="0"/>
    <xf numFmtId="0" fontId="77" fillId="0" borderId="0"/>
    <xf numFmtId="0" fontId="128" fillId="0" borderId="0" applyNumberFormat="0" applyFill="0" applyBorder="0" applyAlignment="0" applyProtection="0"/>
    <xf numFmtId="0" fontId="371" fillId="0" borderId="29">
      <protection locked="0"/>
    </xf>
    <xf numFmtId="0" fontId="378" fillId="0" borderId="0">
      <protection locked="0"/>
    </xf>
    <xf numFmtId="0" fontId="372" fillId="0" borderId="0">
      <protection locked="0"/>
    </xf>
    <xf numFmtId="0" fontId="378" fillId="0" borderId="0">
      <protection locked="0"/>
    </xf>
    <xf numFmtId="0" fontId="372" fillId="0" borderId="0">
      <protection locked="0"/>
    </xf>
    <xf numFmtId="0" fontId="377" fillId="0" borderId="0">
      <protection locked="0"/>
    </xf>
    <xf numFmtId="0" fontId="371" fillId="0" borderId="0">
      <protection locked="0"/>
    </xf>
    <xf numFmtId="211" fontId="377" fillId="0" borderId="0">
      <protection locked="0"/>
    </xf>
    <xf numFmtId="211" fontId="371" fillId="0" borderId="0">
      <protection locked="0"/>
    </xf>
    <xf numFmtId="175" fontId="107" fillId="0" borderId="0" applyFont="0" applyFill="0" applyBorder="0" applyAlignment="0" applyProtection="0"/>
    <xf numFmtId="175" fontId="107" fillId="0" borderId="0" applyFon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196" fontId="107" fillId="0" borderId="0"/>
    <xf numFmtId="196" fontId="107" fillId="0" borderId="0"/>
    <xf numFmtId="0" fontId="133" fillId="0" borderId="0"/>
    <xf numFmtId="0" fontId="133" fillId="0" borderId="0"/>
    <xf numFmtId="9" fontId="117" fillId="0" borderId="0" applyFont="0" applyFill="0" applyBorder="0" applyAlignment="0" applyProtection="0"/>
    <xf numFmtId="0" fontId="251" fillId="0" borderId="0"/>
    <xf numFmtId="0" fontId="55" fillId="42" borderId="0" applyNumberFormat="0" applyBorder="0" applyAlignment="0" applyProtection="0"/>
    <xf numFmtId="43" fontId="376" fillId="0" borderId="0" applyFont="0" applyFill="0" applyBorder="0" applyAlignment="0" applyProtection="0"/>
    <xf numFmtId="0" fontId="197" fillId="0" borderId="0" applyNumberFormat="0" applyFill="0" applyBorder="0" applyAlignment="0" applyProtection="0">
      <alignment vertical="top"/>
      <protection locked="0"/>
    </xf>
    <xf numFmtId="0" fontId="117" fillId="22" borderId="0" applyNumberFormat="0" applyBorder="0" applyAlignment="0" applyProtection="0"/>
    <xf numFmtId="0" fontId="55" fillId="34" borderId="0" applyNumberFormat="0" applyBorder="0" applyAlignment="0" applyProtection="0"/>
    <xf numFmtId="225" fontId="331" fillId="0" borderId="0"/>
    <xf numFmtId="0" fontId="106" fillId="0" borderId="0"/>
    <xf numFmtId="0" fontId="55" fillId="45" borderId="0" applyNumberFormat="0" applyBorder="0" applyAlignment="0" applyProtection="0"/>
    <xf numFmtId="0" fontId="117" fillId="7" borderId="0" applyNumberFormat="0" applyBorder="0" applyAlignment="0" applyProtection="0"/>
    <xf numFmtId="0" fontId="55" fillId="41" borderId="0" applyNumberFormat="0" applyBorder="0" applyAlignment="0" applyProtection="0"/>
    <xf numFmtId="0" fontId="117" fillId="23" borderId="0" applyNumberFormat="0" applyBorder="0" applyAlignment="0" applyProtection="0"/>
    <xf numFmtId="0" fontId="121" fillId="0" borderId="0"/>
    <xf numFmtId="0" fontId="55" fillId="37" borderId="0" applyNumberFormat="0" applyBorder="0" applyAlignment="0" applyProtection="0"/>
    <xf numFmtId="0" fontId="133" fillId="23" borderId="9" applyNumberFormat="0" applyFont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17" fillId="9" borderId="0" applyNumberFormat="0" applyBorder="0" applyAlignment="0" applyProtection="0"/>
    <xf numFmtId="0" fontId="55" fillId="33" borderId="0" applyNumberFormat="0" applyBorder="0" applyAlignment="0" applyProtection="0"/>
    <xf numFmtId="0" fontId="117" fillId="8" borderId="0" applyNumberFormat="0" applyBorder="0" applyAlignment="0" applyProtection="0"/>
    <xf numFmtId="0" fontId="155" fillId="20" borderId="10" applyNumberFormat="0" applyAlignment="0" applyProtection="0"/>
    <xf numFmtId="174" fontId="220" fillId="0" borderId="0">
      <protection locked="0"/>
    </xf>
    <xf numFmtId="174" fontId="371" fillId="0" borderId="0">
      <protection locked="0"/>
    </xf>
    <xf numFmtId="0" fontId="371" fillId="0" borderId="29">
      <protection locked="0"/>
    </xf>
    <xf numFmtId="0" fontId="239" fillId="0" borderId="12" applyNumberFormat="0" applyFill="0" applyAlignment="0" applyProtection="0"/>
    <xf numFmtId="0" fontId="180" fillId="32" borderId="0" applyNumberFormat="0" applyBorder="0" applyAlignment="0" applyProtection="0"/>
    <xf numFmtId="0" fontId="135" fillId="14" borderId="0" applyNumberFormat="0" applyBorder="0" applyAlignment="0" applyProtection="0"/>
    <xf numFmtId="0" fontId="180" fillId="36" borderId="0" applyNumberFormat="0" applyBorder="0" applyAlignment="0" applyProtection="0"/>
    <xf numFmtId="0" fontId="180" fillId="40" borderId="0" applyNumberFormat="0" applyBorder="0" applyAlignment="0" applyProtection="0"/>
    <xf numFmtId="0" fontId="180" fillId="44" borderId="0" applyNumberFormat="0" applyBorder="0" applyAlignment="0" applyProtection="0"/>
    <xf numFmtId="0" fontId="135" fillId="62" borderId="0" applyNumberFormat="0" applyBorder="0" applyAlignment="0" applyProtection="0"/>
    <xf numFmtId="0" fontId="180" fillId="48" borderId="0" applyNumberFormat="0" applyBorder="0" applyAlignment="0" applyProtection="0"/>
    <xf numFmtId="0" fontId="180" fillId="52" borderId="0" applyNumberFormat="0" applyBorder="0" applyAlignment="0" applyProtection="0"/>
    <xf numFmtId="0" fontId="180" fillId="16" borderId="0" applyNumberFormat="0" applyBorder="0" applyAlignment="0" applyProtection="0"/>
    <xf numFmtId="0" fontId="180" fillId="36" borderId="0" applyNumberFormat="0" applyBorder="0" applyAlignment="0" applyProtection="0"/>
    <xf numFmtId="0" fontId="180" fillId="40" borderId="0" applyNumberFormat="0" applyBorder="0" applyAlignment="0" applyProtection="0"/>
    <xf numFmtId="0" fontId="180" fillId="13" borderId="0" applyNumberFormat="0" applyBorder="0" applyAlignment="0" applyProtection="0"/>
    <xf numFmtId="0" fontId="180" fillId="48" borderId="0" applyNumberFormat="0" applyBorder="0" applyAlignment="0" applyProtection="0"/>
    <xf numFmtId="0" fontId="180" fillId="52" borderId="0" applyNumberFormat="0" applyBorder="0" applyAlignment="0" applyProtection="0"/>
    <xf numFmtId="0" fontId="189" fillId="28" borderId="16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22" borderId="3" applyNumberFormat="0" applyAlignment="0" applyProtection="0"/>
    <xf numFmtId="0" fontId="189" fillId="28" borderId="16" applyNumberFormat="0" applyAlignment="0" applyProtection="0"/>
    <xf numFmtId="0" fontId="154" fillId="22" borderId="3" applyNumberFormat="0" applyAlignment="0" applyProtection="0"/>
    <xf numFmtId="0" fontId="190" fillId="29" borderId="17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5" fillId="24" borderId="10" applyNumberFormat="0" applyAlignment="0" applyProtection="0"/>
    <xf numFmtId="0" fontId="155" fillId="24" borderId="10" applyNumberFormat="0" applyAlignment="0" applyProtection="0"/>
    <xf numFmtId="0" fontId="191" fillId="29" borderId="16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56" fillId="24" borderId="3" applyNumberFormat="0" applyAlignment="0" applyProtection="0"/>
    <xf numFmtId="0" fontId="156" fillId="24" borderId="3" applyNumberFormat="0" applyAlignment="0" applyProtection="0"/>
    <xf numFmtId="0" fontId="380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382" fillId="0" borderId="0" applyNumberFormat="0" applyFill="0" applyBorder="0" applyAlignment="0" applyProtection="0">
      <alignment vertical="top"/>
      <protection locked="0"/>
    </xf>
    <xf numFmtId="0" fontId="382" fillId="0" borderId="0" applyNumberFormat="0" applyFill="0" applyBorder="0" applyAlignment="0" applyProtection="0">
      <alignment vertical="top"/>
      <protection locked="0"/>
    </xf>
    <xf numFmtId="0" fontId="369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237" fontId="200" fillId="0" borderId="0" applyFont="0" applyFill="0" applyBorder="0" applyAlignment="0" applyProtection="0"/>
    <xf numFmtId="167" fontId="106" fillId="0" borderId="0" applyFont="0" applyFill="0" applyBorder="0" applyAlignment="0" applyProtection="0"/>
    <xf numFmtId="0" fontId="186" fillId="25" borderId="0" applyNumberFormat="0" applyBorder="0" applyAlignment="0" applyProtection="0"/>
    <xf numFmtId="0" fontId="132" fillId="0" borderId="2">
      <alignment horizontal="centerContinuous" vertical="top" wrapText="1"/>
    </xf>
    <xf numFmtId="0" fontId="132" fillId="0" borderId="2">
      <alignment horizontal="centerContinuous" vertical="top" wrapText="1"/>
    </xf>
    <xf numFmtId="0" fontId="132" fillId="0" borderId="2">
      <alignment horizontal="centerContinuous" vertical="top" wrapText="1"/>
    </xf>
    <xf numFmtId="0" fontId="183" fillId="0" borderId="13" applyNumberFormat="0" applyFill="0" applyAlignment="0" applyProtection="0"/>
    <xf numFmtId="0" fontId="254" fillId="0" borderId="44" applyNumberFormat="0" applyFill="0" applyAlignment="0" applyProtection="0"/>
    <xf numFmtId="0" fontId="184" fillId="0" borderId="14" applyNumberFormat="0" applyFill="0" applyAlignment="0" applyProtection="0"/>
    <xf numFmtId="0" fontId="255" fillId="0" borderId="6" applyNumberFormat="0" applyFill="0" applyAlignment="0" applyProtection="0"/>
    <xf numFmtId="0" fontId="185" fillId="0" borderId="15" applyNumberFormat="0" applyFill="0" applyAlignment="0" applyProtection="0"/>
    <xf numFmtId="0" fontId="249" fillId="0" borderId="45" applyNumberFormat="0" applyFill="0" applyAlignment="0" applyProtection="0"/>
    <xf numFmtId="0" fontId="185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06" fillId="0" borderId="0"/>
    <xf numFmtId="0" fontId="55" fillId="0" borderId="0"/>
    <xf numFmtId="0" fontId="115" fillId="0" borderId="0"/>
    <xf numFmtId="0" fontId="55" fillId="0" borderId="0"/>
    <xf numFmtId="0" fontId="192" fillId="0" borderId="18" applyNumberFormat="0" applyFill="0" applyAlignment="0" applyProtection="0"/>
    <xf numFmtId="0" fontId="196" fillId="0" borderId="21" applyNumberFormat="0" applyFill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61" fillId="0" borderId="46" applyNumberFormat="0" applyFill="0" applyAlignment="0" applyProtection="0"/>
    <xf numFmtId="0" fontId="161" fillId="0" borderId="46" applyNumberFormat="0" applyFill="0" applyAlignment="0" applyProtection="0"/>
    <xf numFmtId="0" fontId="193" fillId="30" borderId="19" applyNumberFormat="0" applyAlignment="0" applyProtection="0"/>
    <xf numFmtId="0" fontId="193" fillId="30" borderId="19" applyNumberFormat="0" applyAlignment="0" applyProtection="0"/>
    <xf numFmtId="0" fontId="375" fillId="0" borderId="0" applyNumberFormat="0" applyFill="0" applyBorder="0" applyAlignment="0" applyProtection="0"/>
    <xf numFmtId="0" fontId="383" fillId="0" borderId="0" applyNumberFormat="0" applyFill="0" applyBorder="0" applyAlignment="0" applyProtection="0"/>
    <xf numFmtId="0" fontId="375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88" fillId="27" borderId="0" applyNumberFormat="0" applyBorder="0" applyAlignment="0" applyProtection="0"/>
    <xf numFmtId="0" fontId="191" fillId="20" borderId="16" applyNumberFormat="0" applyAlignment="0" applyProtection="0"/>
    <xf numFmtId="0" fontId="156" fillId="20" borderId="3" applyNumberFormat="0" applyAlignment="0" applyProtection="0"/>
    <xf numFmtId="0" fontId="106" fillId="0" borderId="0"/>
    <xf numFmtId="0" fontId="55" fillId="0" borderId="0"/>
    <xf numFmtId="0" fontId="106" fillId="0" borderId="0" applyNumberFormat="0" applyFont="0" applyFill="0" applyBorder="0" applyAlignment="0" applyProtection="0">
      <alignment vertical="top"/>
    </xf>
    <xf numFmtId="0" fontId="106" fillId="0" borderId="0"/>
    <xf numFmtId="0" fontId="112" fillId="0" borderId="0"/>
    <xf numFmtId="39" fontId="233" fillId="0" borderId="0"/>
    <xf numFmtId="0" fontId="106" fillId="0" borderId="0"/>
    <xf numFmtId="0" fontId="55" fillId="0" borderId="0"/>
    <xf numFmtId="0" fontId="106" fillId="0" borderId="0"/>
    <xf numFmtId="0" fontId="106" fillId="0" borderId="0"/>
    <xf numFmtId="0" fontId="384" fillId="0" borderId="0"/>
    <xf numFmtId="0" fontId="170" fillId="0" borderId="0"/>
    <xf numFmtId="0" fontId="106" fillId="0" borderId="0"/>
    <xf numFmtId="0" fontId="170" fillId="0" borderId="0"/>
    <xf numFmtId="0" fontId="157" fillId="0" borderId="0"/>
    <xf numFmtId="0" fontId="106" fillId="0" borderId="0"/>
    <xf numFmtId="0" fontId="11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15" fillId="0" borderId="0"/>
    <xf numFmtId="0" fontId="106" fillId="0" borderId="0"/>
    <xf numFmtId="0" fontId="200" fillId="0" borderId="0"/>
    <xf numFmtId="0" fontId="116" fillId="0" borderId="0"/>
    <xf numFmtId="0" fontId="116" fillId="0" borderId="0"/>
    <xf numFmtId="0" fontId="116" fillId="0" borderId="0"/>
    <xf numFmtId="0" fontId="106" fillId="0" borderId="0"/>
    <xf numFmtId="0" fontId="15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06" fillId="0" borderId="0"/>
    <xf numFmtId="0" fontId="131" fillId="0" borderId="0"/>
    <xf numFmtId="0" fontId="385" fillId="0" borderId="0"/>
    <xf numFmtId="0" fontId="200" fillId="0" borderId="0"/>
    <xf numFmtId="0" fontId="55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06" fillId="0" borderId="0"/>
    <xf numFmtId="0" fontId="200" fillId="0" borderId="0"/>
    <xf numFmtId="0" fontId="170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200" fillId="0" borderId="0"/>
    <xf numFmtId="0" fontId="200" fillId="0" borderId="0"/>
    <xf numFmtId="0" fontId="385" fillId="0" borderId="0"/>
    <xf numFmtId="39" fontId="233" fillId="0" borderId="0"/>
    <xf numFmtId="0" fontId="251" fillId="0" borderId="0"/>
    <xf numFmtId="39" fontId="233" fillId="0" borderId="0"/>
    <xf numFmtId="0" fontId="106" fillId="0" borderId="0"/>
    <xf numFmtId="0" fontId="116" fillId="0" borderId="0"/>
    <xf numFmtId="0" fontId="170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386" fillId="0" borderId="0"/>
    <xf numFmtId="0" fontId="133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31" fillId="0" borderId="0"/>
    <xf numFmtId="0" fontId="131" fillId="0" borderId="0"/>
    <xf numFmtId="0" fontId="170" fillId="0" borderId="0"/>
    <xf numFmtId="0" fontId="131" fillId="0" borderId="0"/>
    <xf numFmtId="0" fontId="13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55" fillId="0" borderId="0"/>
    <xf numFmtId="0" fontId="157" fillId="0" borderId="0"/>
    <xf numFmtId="0" fontId="131" fillId="0" borderId="0"/>
    <xf numFmtId="0" fontId="10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31" fillId="0" borderId="0"/>
    <xf numFmtId="0" fontId="131" fillId="0" borderId="0"/>
    <xf numFmtId="0" fontId="112" fillId="0" borderId="0"/>
    <xf numFmtId="0" fontId="131" fillId="0" borderId="0"/>
    <xf numFmtId="0" fontId="112" fillId="0" borderId="0"/>
    <xf numFmtId="0" fontId="131" fillId="0" borderId="0"/>
    <xf numFmtId="0" fontId="112" fillId="0" borderId="0"/>
    <xf numFmtId="0" fontId="106" fillId="0" borderId="0"/>
    <xf numFmtId="0" fontId="112" fillId="0" borderId="0"/>
    <xf numFmtId="0" fontId="55" fillId="0" borderId="0"/>
    <xf numFmtId="0" fontId="112" fillId="0" borderId="0"/>
    <xf numFmtId="0" fontId="55" fillId="0" borderId="0"/>
    <xf numFmtId="0" fontId="112" fillId="0" borderId="0"/>
    <xf numFmtId="0" fontId="55" fillId="0" borderId="0"/>
    <xf numFmtId="0" fontId="112" fillId="0" borderId="0"/>
    <xf numFmtId="0" fontId="55" fillId="0" borderId="0"/>
    <xf numFmtId="0" fontId="112" fillId="0" borderId="0"/>
    <xf numFmtId="0" fontId="170" fillId="0" borderId="0"/>
    <xf numFmtId="0" fontId="131" fillId="0" borderId="0"/>
    <xf numFmtId="0" fontId="200" fillId="0" borderId="0"/>
    <xf numFmtId="0" fontId="10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70" fillId="0" borderId="0"/>
    <xf numFmtId="0" fontId="131" fillId="0" borderId="0"/>
    <xf numFmtId="0" fontId="112" fillId="0" borderId="0"/>
    <xf numFmtId="0" fontId="112" fillId="0" borderId="0"/>
    <xf numFmtId="0" fontId="112" fillId="0" borderId="0"/>
    <xf numFmtId="39" fontId="23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70" fillId="0" borderId="0"/>
    <xf numFmtId="0" fontId="131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170" fillId="0" borderId="0"/>
    <xf numFmtId="0" fontId="131" fillId="0" borderId="0"/>
    <xf numFmtId="0" fontId="200" fillId="0" borderId="0"/>
    <xf numFmtId="0" fontId="385" fillId="0" borderId="0"/>
    <xf numFmtId="0" fontId="106" fillId="0" borderId="0"/>
    <xf numFmtId="0" fontId="170" fillId="0" borderId="0"/>
    <xf numFmtId="0" fontId="112" fillId="0" borderId="0"/>
    <xf numFmtId="0" fontId="55" fillId="0" borderId="0"/>
    <xf numFmtId="0" fontId="112" fillId="0" borderId="0"/>
    <xf numFmtId="0" fontId="106" fillId="0" borderId="0"/>
    <xf numFmtId="0" fontId="112" fillId="0" borderId="0"/>
    <xf numFmtId="0" fontId="370" fillId="0" borderId="0"/>
    <xf numFmtId="0" fontId="170" fillId="0" borderId="0"/>
    <xf numFmtId="0" fontId="107" fillId="0" borderId="0"/>
    <xf numFmtId="0" fontId="112" fillId="0" borderId="0"/>
    <xf numFmtId="0" fontId="370" fillId="0" borderId="0"/>
    <xf numFmtId="0" fontId="55" fillId="0" borderId="0"/>
    <xf numFmtId="0" fontId="200" fillId="0" borderId="0"/>
    <xf numFmtId="0" fontId="131" fillId="0" borderId="0"/>
    <xf numFmtId="0" fontId="106" fillId="0" borderId="0"/>
    <xf numFmtId="0" fontId="111" fillId="0" borderId="0"/>
    <xf numFmtId="0" fontId="111" fillId="0" borderId="0"/>
    <xf numFmtId="0" fontId="55" fillId="0" borderId="0"/>
    <xf numFmtId="0" fontId="55" fillId="0" borderId="0"/>
    <xf numFmtId="0" fontId="370" fillId="0" borderId="0"/>
    <xf numFmtId="0" fontId="55" fillId="0" borderId="0"/>
    <xf numFmtId="0" fontId="55" fillId="0" borderId="0"/>
    <xf numFmtId="0" fontId="106" fillId="0" borderId="0"/>
    <xf numFmtId="0" fontId="115" fillId="0" borderId="0"/>
    <xf numFmtId="0" fontId="106" fillId="0" borderId="0"/>
    <xf numFmtId="0" fontId="106" fillId="0" borderId="0"/>
    <xf numFmtId="0" fontId="251" fillId="0" borderId="0"/>
    <xf numFmtId="0" fontId="106" fillId="0" borderId="0"/>
    <xf numFmtId="0" fontId="106" fillId="0" borderId="0"/>
    <xf numFmtId="0" fontId="7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15" fillId="0" borderId="0"/>
    <xf numFmtId="0" fontId="115" fillId="0" borderId="0"/>
    <xf numFmtId="0" fontId="106" fillId="0" borderId="0"/>
    <xf numFmtId="0" fontId="106" fillId="0" borderId="0"/>
    <xf numFmtId="0" fontId="55" fillId="0" borderId="0"/>
    <xf numFmtId="0" fontId="370" fillId="0" borderId="0"/>
    <xf numFmtId="0" fontId="55" fillId="0" borderId="0"/>
    <xf numFmtId="0" fontId="55" fillId="0" borderId="0"/>
    <xf numFmtId="0" fontId="55" fillId="0" borderId="0"/>
    <xf numFmtId="0" fontId="131" fillId="0" borderId="0"/>
    <xf numFmtId="0" fontId="106" fillId="0" borderId="0"/>
    <xf numFmtId="0" fontId="106" fillId="0" borderId="0"/>
    <xf numFmtId="0" fontId="106" fillId="0" borderId="0"/>
    <xf numFmtId="0" fontId="115" fillId="0" borderId="0"/>
    <xf numFmtId="0" fontId="115" fillId="0" borderId="0"/>
    <xf numFmtId="0" fontId="55" fillId="0" borderId="0"/>
    <xf numFmtId="0" fontId="55" fillId="0" borderId="0"/>
    <xf numFmtId="0" fontId="370" fillId="0" borderId="0"/>
    <xf numFmtId="0" fontId="55" fillId="0" borderId="0"/>
    <xf numFmtId="0" fontId="55" fillId="0" borderId="0"/>
    <xf numFmtId="0" fontId="112" fillId="0" borderId="0"/>
    <xf numFmtId="39" fontId="233" fillId="0" borderId="0"/>
    <xf numFmtId="0" fontId="106" fillId="0" borderId="0"/>
    <xf numFmtId="0" fontId="370" fillId="0" borderId="0"/>
    <xf numFmtId="0" fontId="55" fillId="0" borderId="0"/>
    <xf numFmtId="0" fontId="112" fillId="0" borderId="0"/>
    <xf numFmtId="0" fontId="196" fillId="0" borderId="12" applyNumberFormat="0" applyFill="0" applyAlignment="0" applyProtection="0"/>
    <xf numFmtId="0" fontId="196" fillId="0" borderId="12" applyNumberFormat="0" applyFill="0" applyAlignment="0" applyProtection="0"/>
    <xf numFmtId="0" fontId="196" fillId="0" borderId="12" applyNumberFormat="0" applyFill="0" applyAlignment="0" applyProtection="0"/>
    <xf numFmtId="0" fontId="196" fillId="0" borderId="12" applyNumberFormat="0" applyFill="0" applyAlignment="0" applyProtection="0"/>
    <xf numFmtId="0" fontId="196" fillId="0" borderId="12" applyNumberFormat="0" applyFill="0" applyAlignment="0" applyProtection="0"/>
    <xf numFmtId="0" fontId="196" fillId="0" borderId="12" applyNumberFormat="0" applyFill="0" applyAlignment="0" applyProtection="0"/>
    <xf numFmtId="0" fontId="161" fillId="0" borderId="12" applyNumberFormat="0" applyFill="0" applyAlignment="0" applyProtection="0"/>
    <xf numFmtId="0" fontId="187" fillId="26" borderId="0" applyNumberFormat="0" applyBorder="0" applyAlignment="0" applyProtection="0"/>
    <xf numFmtId="0" fontId="187" fillId="26" borderId="0" applyNumberFormat="0" applyBorder="0" applyAlignment="0" applyProtection="0"/>
    <xf numFmtId="0" fontId="195" fillId="0" borderId="0" applyNumberFormat="0" applyFill="0" applyBorder="0" applyAlignment="0" applyProtection="0"/>
    <xf numFmtId="0" fontId="55" fillId="31" borderId="20" applyNumberFormat="0" applyFont="0" applyAlignment="0" applyProtection="0"/>
    <xf numFmtId="0" fontId="117" fillId="23" borderId="9" applyNumberFormat="0" applyFont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200" fillId="23" borderId="9" applyNumberFormat="0" applyFont="0" applyAlignment="0" applyProtection="0"/>
    <xf numFmtId="0" fontId="55" fillId="31" borderId="20" applyNumberFormat="0" applyFont="0" applyAlignment="0" applyProtection="0"/>
    <xf numFmtId="0" fontId="200" fillId="23" borderId="9" applyNumberFormat="0" applyFont="0" applyAlignment="0" applyProtection="0"/>
    <xf numFmtId="0" fontId="55" fillId="31" borderId="20" applyNumberFormat="0" applyFont="0" applyAlignment="0" applyProtection="0"/>
    <xf numFmtId="0" fontId="200" fillId="23" borderId="9" applyNumberFormat="0" applyFont="0" applyAlignment="0" applyProtection="0"/>
    <xf numFmtId="0" fontId="117" fillId="31" borderId="20" applyNumberFormat="0" applyFont="0" applyAlignment="0" applyProtection="0"/>
    <xf numFmtId="0" fontId="200" fillId="23" borderId="9" applyNumberFormat="0" applyFont="0" applyAlignment="0" applyProtection="0"/>
    <xf numFmtId="0" fontId="107" fillId="23" borderId="9" applyNumberFormat="0" applyFont="0" applyAlignment="0" applyProtection="0"/>
    <xf numFmtId="9" fontId="384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370" fillId="0" borderId="0" applyFont="0" applyFill="0" applyBorder="0" applyAlignment="0" applyProtection="0"/>
    <xf numFmtId="9" fontId="251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90" fillId="20" borderId="17" applyNumberFormat="0" applyAlignment="0" applyProtection="0"/>
    <xf numFmtId="0" fontId="155" fillId="20" borderId="10" applyNumberFormat="0" applyAlignment="0" applyProtection="0"/>
    <xf numFmtId="0" fontId="192" fillId="0" borderId="18" applyNumberFormat="0" applyFill="0" applyAlignment="0" applyProtection="0"/>
    <xf numFmtId="0" fontId="188" fillId="27" borderId="0" applyNumberFormat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187" fontId="200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82" fontId="157" fillId="0" borderId="0" applyFont="0" applyFill="0" applyBorder="0" applyAlignment="0" applyProtection="0"/>
    <xf numFmtId="181" fontId="117" fillId="0" borderId="0" applyFont="0" applyFill="0" applyBorder="0" applyAlignment="0" applyProtection="0"/>
    <xf numFmtId="181" fontId="107" fillId="0" borderId="0" applyFont="0" applyFill="0" applyBorder="0" applyAlignment="0" applyProtection="0"/>
    <xf numFmtId="181" fontId="117" fillId="0" borderId="0" applyFont="0" applyFill="0" applyBorder="0" applyAlignment="0" applyProtection="0"/>
    <xf numFmtId="0" fontId="384" fillId="0" borderId="0" applyFont="0" applyFill="0" applyBorder="0" applyAlignment="0" applyProtection="0"/>
    <xf numFmtId="18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181" fontId="117" fillId="0" borderId="0" applyFont="0" applyFill="0" applyBorder="0" applyAlignment="0" applyProtection="0"/>
    <xf numFmtId="209" fontId="280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5" fillId="0" borderId="0" applyFont="0" applyFill="0" applyBorder="0" applyAlignment="0" applyProtection="0"/>
    <xf numFmtId="171" fontId="115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181" fontId="55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0" fontId="186" fillId="25" borderId="0" applyNumberFormat="0" applyBorder="0" applyAlignment="0" applyProtection="0"/>
    <xf numFmtId="49" fontId="132" fillId="0" borderId="24">
      <alignment horizontal="center" vertical="center" wrapText="1"/>
    </xf>
    <xf numFmtId="49" fontId="132" fillId="0" borderId="24">
      <alignment horizontal="center" vertical="center" wrapText="1"/>
    </xf>
    <xf numFmtId="49" fontId="132" fillId="0" borderId="24">
      <alignment horizontal="center" vertical="center" wrapText="1"/>
    </xf>
    <xf numFmtId="0" fontId="77" fillId="0" borderId="0"/>
    <xf numFmtId="0" fontId="116" fillId="0" borderId="0"/>
    <xf numFmtId="0" fontId="133" fillId="0" borderId="0"/>
    <xf numFmtId="0" fontId="117" fillId="8" borderId="0" applyNumberFormat="0" applyBorder="0" applyAlignment="0" applyProtection="0"/>
    <xf numFmtId="0" fontId="55" fillId="33" borderId="0" applyNumberFormat="0" applyBorder="0" applyAlignment="0" applyProtection="0"/>
    <xf numFmtId="0" fontId="117" fillId="9" borderId="0" applyNumberFormat="0" applyBorder="0" applyAlignment="0" applyProtection="0"/>
    <xf numFmtId="0" fontId="55" fillId="37" borderId="0" applyNumberFormat="0" applyBorder="0" applyAlignment="0" applyProtection="0"/>
    <xf numFmtId="0" fontId="117" fillId="23" borderId="0" applyNumberFormat="0" applyBorder="0" applyAlignment="0" applyProtection="0"/>
    <xf numFmtId="0" fontId="55" fillId="41" borderId="0" applyNumberFormat="0" applyBorder="0" applyAlignment="0" applyProtection="0"/>
    <xf numFmtId="0" fontId="117" fillId="7" borderId="0" applyNumberFormat="0" applyBorder="0" applyAlignment="0" applyProtection="0"/>
    <xf numFmtId="0" fontId="55" fillId="45" borderId="0" applyNumberFormat="0" applyBorder="0" applyAlignment="0" applyProtection="0"/>
    <xf numFmtId="0" fontId="55" fillId="34" borderId="0" applyNumberFormat="0" applyBorder="0" applyAlignment="0" applyProtection="0"/>
    <xf numFmtId="0" fontId="117" fillId="22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4" borderId="0" applyNumberFormat="0" applyBorder="0" applyAlignment="0" applyProtection="0"/>
    <xf numFmtId="0" fontId="116" fillId="0" borderId="0"/>
    <xf numFmtId="0" fontId="77" fillId="45" borderId="0" applyNumberFormat="0" applyBorder="0" applyAlignment="0" applyProtection="0"/>
    <xf numFmtId="0" fontId="106" fillId="24" borderId="0">
      <alignment horizontal="left" vertical="top"/>
    </xf>
    <xf numFmtId="0" fontId="156" fillId="20" borderId="3" applyNumberFormat="0" applyAlignment="0" applyProtection="0"/>
    <xf numFmtId="196" fontId="210" fillId="58" borderId="24">
      <alignment horizontal="left" vertical="center"/>
    </xf>
    <xf numFmtId="0" fontId="107" fillId="56" borderId="24">
      <alignment horizontal="left" vertical="center"/>
    </xf>
    <xf numFmtId="49" fontId="276" fillId="56" borderId="24">
      <alignment horizontal="left" vertical="center"/>
    </xf>
    <xf numFmtId="0" fontId="156" fillId="20" borderId="3" applyNumberFormat="0" applyAlignment="0" applyProtection="0"/>
    <xf numFmtId="0" fontId="246" fillId="24" borderId="3" applyNumberFormat="0" applyAlignment="0" applyProtection="0"/>
    <xf numFmtId="0" fontId="117" fillId="23" borderId="0" applyNumberFormat="0" applyBorder="0" applyAlignment="0" applyProtection="0"/>
    <xf numFmtId="49" fontId="106" fillId="0" borderId="24">
      <alignment horizontal="left" vertical="center"/>
      <protection locked="0"/>
    </xf>
    <xf numFmtId="0" fontId="151" fillId="20" borderId="10" applyNumberFormat="0" applyAlignment="0" applyProtection="0"/>
    <xf numFmtId="0" fontId="107" fillId="56" borderId="24">
      <alignment horizontal="left" vertical="center"/>
    </xf>
    <xf numFmtId="49" fontId="320" fillId="56" borderId="24">
      <alignment horizontal="left" vertical="center"/>
      <protection locked="0"/>
    </xf>
    <xf numFmtId="0" fontId="156" fillId="24" borderId="3" applyNumberFormat="0" applyAlignment="0" applyProtection="0"/>
    <xf numFmtId="0" fontId="280" fillId="23" borderId="9" applyNumberFormat="0" applyFont="0" applyAlignment="0" applyProtection="0"/>
    <xf numFmtId="49" fontId="300" fillId="0" borderId="24">
      <alignment horizontal="left" vertical="center"/>
    </xf>
    <xf numFmtId="0" fontId="135" fillId="10" borderId="0" applyNumberFormat="0" applyBorder="0" applyAlignment="0" applyProtection="0"/>
    <xf numFmtId="0" fontId="226" fillId="0" borderId="0" applyNumberFormat="0" applyFill="0" applyBorder="0" applyAlignment="0" applyProtection="0">
      <alignment vertical="top"/>
      <protection locked="0"/>
    </xf>
    <xf numFmtId="0" fontId="135" fillId="14" borderId="0" applyNumberFormat="0" applyBorder="0" applyAlignment="0" applyProtection="0"/>
    <xf numFmtId="196" fontId="138" fillId="20" borderId="3" applyNumberFormat="0" applyAlignment="0" applyProtection="0"/>
    <xf numFmtId="0" fontId="151" fillId="20" borderId="10" applyNumberFormat="0" applyAlignment="0" applyProtection="0"/>
    <xf numFmtId="0" fontId="154" fillId="7" borderId="3" applyNumberFormat="0" applyAlignment="0" applyProtection="0"/>
    <xf numFmtId="0" fontId="156" fillId="20" borderId="3" applyNumberFormat="0" applyAlignment="0" applyProtection="0"/>
    <xf numFmtId="0" fontId="154" fillId="7" borderId="3" applyNumberFormat="0" applyAlignment="0" applyProtection="0"/>
    <xf numFmtId="0" fontId="156" fillId="20" borderId="3" applyNumberFormat="0" applyAlignment="0" applyProtection="0"/>
    <xf numFmtId="0" fontId="131" fillId="0" borderId="0"/>
    <xf numFmtId="0" fontId="158" fillId="0" borderId="5" applyNumberFormat="0" applyFill="0" applyAlignment="0" applyProtection="0"/>
    <xf numFmtId="0" fontId="135" fillId="10" borderId="0" applyNumberFormat="0" applyBorder="0" applyAlignment="0" applyProtection="0"/>
    <xf numFmtId="0" fontId="210" fillId="58" borderId="24">
      <alignment horizontal="left" vertical="center"/>
    </xf>
    <xf numFmtId="49" fontId="106" fillId="0" borderId="24">
      <alignment horizontal="left" vertical="center"/>
      <protection locked="0"/>
    </xf>
    <xf numFmtId="213" fontId="198" fillId="23" borderId="9" applyNumberFormat="0" applyFont="0" applyAlignment="0" applyProtection="0"/>
    <xf numFmtId="0" fontId="112" fillId="23" borderId="9" applyNumberFormat="0" applyFont="0" applyAlignment="0" applyProtection="0"/>
    <xf numFmtId="0" fontId="287" fillId="20" borderId="3" applyNumberFormat="0" applyAlignment="0" applyProtection="0"/>
    <xf numFmtId="0" fontId="216" fillId="0" borderId="0"/>
    <xf numFmtId="0" fontId="107" fillId="56" borderId="24">
      <alignment horizontal="left" vertical="center"/>
    </xf>
    <xf numFmtId="0" fontId="285" fillId="7" borderId="3" applyNumberFormat="0" applyAlignment="0" applyProtection="0"/>
    <xf numFmtId="0" fontId="151" fillId="20" borderId="10" applyNumberFormat="0" applyAlignment="0" applyProtection="0"/>
    <xf numFmtId="0" fontId="249" fillId="0" borderId="32" applyNumberFormat="0" applyFill="0" applyAlignment="0" applyProtection="0"/>
    <xf numFmtId="0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0" fontId="317" fillId="6" borderId="39" applyNumberFormat="0" applyAlignment="0" applyProtection="0"/>
    <xf numFmtId="49" fontId="323" fillId="56" borderId="24">
      <alignment horizontal="left" vertical="center"/>
      <protection locked="0"/>
    </xf>
    <xf numFmtId="0" fontId="200" fillId="23" borderId="9" applyNumberFormat="0" applyFont="0" applyAlignment="0" applyProtection="0"/>
    <xf numFmtId="0" fontId="155" fillId="20" borderId="10" applyNumberFormat="0" applyAlignment="0" applyProtection="0"/>
    <xf numFmtId="0" fontId="168" fillId="0" borderId="0" applyNumberFormat="0" applyFill="0" applyBorder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7" borderId="0" applyNumberFormat="0" applyBorder="0" applyAlignment="0" applyProtection="0"/>
    <xf numFmtId="0" fontId="117" fillId="2" borderId="0" applyNumberFormat="0" applyBorder="0" applyAlignment="0" applyProtection="0"/>
    <xf numFmtId="4" fontId="325" fillId="56" borderId="24">
      <alignment horizontal="right" vertical="center"/>
      <protection locked="0"/>
    </xf>
    <xf numFmtId="213" fontId="154" fillId="7" borderId="3" applyNumberFormat="0" applyAlignment="0" applyProtection="0"/>
    <xf numFmtId="0" fontId="196" fillId="0" borderId="12" applyNumberFormat="0" applyFill="0" applyAlignment="0" applyProtection="0"/>
    <xf numFmtId="0" fontId="386" fillId="0" borderId="0"/>
    <xf numFmtId="0" fontId="133" fillId="23" borderId="9" applyNumberFormat="0" applyFont="0" applyAlignment="0" applyProtection="0"/>
    <xf numFmtId="0" fontId="206" fillId="57" borderId="24">
      <alignment horizontal="center" vertical="center"/>
    </xf>
    <xf numFmtId="0" fontId="117" fillId="5" borderId="0" applyNumberFormat="0" applyBorder="0" applyAlignment="0" applyProtection="0"/>
    <xf numFmtId="49" fontId="324" fillId="56" borderId="24">
      <alignment horizontal="left" vertical="center"/>
      <protection locked="0"/>
    </xf>
    <xf numFmtId="0" fontId="238" fillId="0" borderId="0"/>
    <xf numFmtId="0" fontId="285" fillId="7" borderId="3" applyNumberFormat="0" applyAlignment="0" applyProtection="0"/>
    <xf numFmtId="49" fontId="106" fillId="0" borderId="24">
      <alignment horizontal="left" vertical="center"/>
      <protection locked="0"/>
    </xf>
    <xf numFmtId="0" fontId="135" fillId="12" borderId="0" applyNumberFormat="0" applyBorder="0" applyAlignment="0" applyProtection="0"/>
    <xf numFmtId="0" fontId="165" fillId="3" borderId="0" applyNumberFormat="0" applyBorder="0" applyAlignment="0" applyProtection="0"/>
    <xf numFmtId="236" fontId="365" fillId="56" borderId="35" applyFill="0" applyBorder="0">
      <alignment horizontal="center" vertical="center" wrapText="1"/>
      <protection locked="0"/>
    </xf>
    <xf numFmtId="196" fontId="148" fillId="7" borderId="3" applyNumberFormat="0" applyAlignment="0" applyProtection="0"/>
    <xf numFmtId="0" fontId="122" fillId="0" borderId="12" applyNumberFormat="0" applyFill="0" applyAlignment="0" applyProtection="0"/>
    <xf numFmtId="0" fontId="55" fillId="37" borderId="0" applyNumberFormat="0" applyBorder="0" applyAlignment="0" applyProtection="0"/>
    <xf numFmtId="0" fontId="133" fillId="0" borderId="0"/>
    <xf numFmtId="0" fontId="210" fillId="58" borderId="24">
      <alignment horizontal="left" vertical="center"/>
    </xf>
    <xf numFmtId="0" fontId="120" fillId="56" borderId="0"/>
    <xf numFmtId="0" fontId="206" fillId="57" borderId="24">
      <alignment horizontal="left" vertical="center"/>
    </xf>
    <xf numFmtId="49" fontId="106" fillId="0" borderId="24">
      <alignment horizontal="left" vertical="center"/>
      <protection locked="0"/>
    </xf>
    <xf numFmtId="213" fontId="198" fillId="23" borderId="9" applyNumberFormat="0" applyFont="0" applyAlignment="0" applyProtection="0"/>
    <xf numFmtId="0" fontId="77" fillId="42" borderId="0" applyNumberFormat="0" applyBorder="0" applyAlignment="0" applyProtection="0"/>
    <xf numFmtId="0" fontId="286" fillId="20" borderId="10" applyNumberFormat="0" applyAlignment="0" applyProtection="0"/>
    <xf numFmtId="0" fontId="133" fillId="0" borderId="0"/>
    <xf numFmtId="0" fontId="55" fillId="0" borderId="0"/>
    <xf numFmtId="0" fontId="117" fillId="0" borderId="0"/>
    <xf numFmtId="0" fontId="138" fillId="20" borderId="3" applyNumberFormat="0" applyAlignment="0" applyProtection="0"/>
    <xf numFmtId="0" fontId="107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317" fillId="6" borderId="39" applyNumberFormat="0" applyAlignment="0" applyProtection="0"/>
    <xf numFmtId="0" fontId="117" fillId="10" borderId="0" applyNumberFormat="0" applyBorder="0" applyAlignment="0" applyProtection="0"/>
    <xf numFmtId="0" fontId="156" fillId="20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17" fillId="8" borderId="0" applyNumberFormat="0" applyBorder="0" applyAlignment="0" applyProtection="0"/>
    <xf numFmtId="0" fontId="117" fillId="10" borderId="0" applyNumberFormat="0" applyBorder="0" applyAlignment="0" applyProtection="0"/>
    <xf numFmtId="0" fontId="135" fillId="13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206" fillId="57" borderId="24">
      <alignment horizontal="center" vertical="center"/>
    </xf>
    <xf numFmtId="0" fontId="117" fillId="11" borderId="0" applyNumberFormat="0" applyBorder="0" applyAlignment="0" applyProtection="0"/>
    <xf numFmtId="213" fontId="198" fillId="23" borderId="9" applyNumberFormat="0" applyFont="0" applyAlignment="0" applyProtection="0"/>
    <xf numFmtId="0" fontId="287" fillId="20" borderId="3" applyNumberFormat="0" applyAlignment="0" applyProtection="0"/>
    <xf numFmtId="0" fontId="135" fillId="12" borderId="0" applyNumberFormat="0" applyBorder="0" applyAlignment="0" applyProtection="0"/>
    <xf numFmtId="0" fontId="198" fillId="23" borderId="9" applyNumberFormat="0" applyFont="0" applyAlignment="0" applyProtection="0"/>
    <xf numFmtId="0" fontId="285" fillId="7" borderId="3" applyNumberFormat="0" applyAlignment="0" applyProtection="0"/>
    <xf numFmtId="0" fontId="170" fillId="0" borderId="0"/>
    <xf numFmtId="0" fontId="77" fillId="34" borderId="0" applyNumberFormat="0" applyBorder="0" applyAlignment="0" applyProtection="0"/>
    <xf numFmtId="0" fontId="196" fillId="0" borderId="12" applyNumberFormat="0" applyFill="0" applyAlignment="0" applyProtection="0"/>
    <xf numFmtId="0" fontId="151" fillId="20" borderId="10" applyNumberFormat="0" applyAlignment="0" applyProtection="0"/>
    <xf numFmtId="0" fontId="156" fillId="24" borderId="3" applyNumberFormat="0" applyAlignment="0" applyProtection="0"/>
    <xf numFmtId="0" fontId="198" fillId="23" borderId="9" applyNumberFormat="0" applyFont="0" applyAlignment="0" applyProtection="0"/>
    <xf numFmtId="0" fontId="156" fillId="20" borderId="3" applyNumberFormat="0" applyAlignment="0" applyProtection="0"/>
    <xf numFmtId="4" fontId="322" fillId="56" borderId="24">
      <alignment horizontal="right" vertical="center"/>
      <protection locked="0"/>
    </xf>
    <xf numFmtId="0" fontId="170" fillId="0" borderId="0"/>
    <xf numFmtId="0" fontId="107" fillId="23" borderId="9" applyNumberFormat="0" applyFont="0" applyAlignment="0" applyProtection="0"/>
    <xf numFmtId="0" fontId="151" fillId="20" borderId="10" applyNumberFormat="0" applyAlignment="0" applyProtection="0"/>
    <xf numFmtId="0" fontId="161" fillId="0" borderId="46" applyNumberFormat="0" applyFill="0" applyAlignment="0" applyProtection="0"/>
    <xf numFmtId="0" fontId="257" fillId="22" borderId="0" applyNumberFormat="0" applyBorder="0" applyAlignment="0" applyProtection="0"/>
    <xf numFmtId="0" fontId="135" fillId="9" borderId="0" applyNumberFormat="0" applyBorder="0" applyAlignment="0" applyProtection="0"/>
    <xf numFmtId="0" fontId="270" fillId="0" borderId="0"/>
    <xf numFmtId="213" fontId="138" fillId="20" borderId="3" applyNumberFormat="0" applyAlignment="0" applyProtection="0"/>
    <xf numFmtId="0" fontId="135" fillId="14" borderId="0" applyNumberFormat="0" applyBorder="0" applyAlignment="0" applyProtection="0"/>
    <xf numFmtId="0" fontId="161" fillId="0" borderId="33" applyNumberFormat="0" applyFill="0" applyAlignment="0" applyProtection="0"/>
    <xf numFmtId="49" fontId="276" fillId="0" borderId="24">
      <alignment horizontal="center" vertical="center"/>
      <protection locked="0"/>
    </xf>
    <xf numFmtId="196" fontId="135" fillId="18" borderId="0" applyNumberFormat="0" applyBorder="0" applyAlignment="0" applyProtection="0"/>
    <xf numFmtId="196" fontId="135" fillId="14" borderId="0" applyNumberFormat="0" applyBorder="0" applyAlignment="0" applyProtection="0"/>
    <xf numFmtId="0" fontId="117" fillId="23" borderId="9" applyNumberFormat="0" applyFont="0" applyAlignment="0" applyProtection="0"/>
    <xf numFmtId="0" fontId="148" fillId="7" borderId="3" applyNumberFormat="0" applyAlignment="0" applyProtection="0"/>
    <xf numFmtId="0" fontId="302" fillId="8" borderId="37" applyNumberFormat="0" applyAlignment="0" applyProtection="0"/>
    <xf numFmtId="213" fontId="154" fillId="7" borderId="3" applyNumberFormat="0" applyAlignment="0" applyProtection="0"/>
    <xf numFmtId="0" fontId="120" fillId="0" borderId="0"/>
    <xf numFmtId="0" fontId="155" fillId="20" borderId="10" applyNumberFormat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07" fillId="56" borderId="24">
      <alignment horizontal="left" vertical="center"/>
    </xf>
    <xf numFmtId="0" fontId="117" fillId="23" borderId="9" applyNumberFormat="0" applyFont="0" applyAlignment="0" applyProtection="0"/>
    <xf numFmtId="0" fontId="135" fillId="15" borderId="0" applyNumberFormat="0" applyBorder="0" applyAlignment="0" applyProtection="0"/>
    <xf numFmtId="196" fontId="117" fillId="0" borderId="0"/>
    <xf numFmtId="0" fontId="161" fillId="0" borderId="46" applyNumberFormat="0" applyFill="0" applyAlignment="0" applyProtection="0"/>
    <xf numFmtId="49" fontId="106" fillId="0" borderId="24">
      <alignment horizontal="left" vertical="center"/>
      <protection locked="0"/>
    </xf>
    <xf numFmtId="213" fontId="198" fillId="23" borderId="9" applyNumberFormat="0" applyFont="0" applyAlignment="0" applyProtection="0"/>
    <xf numFmtId="0" fontId="196" fillId="0" borderId="12" applyNumberFormat="0" applyFill="0" applyAlignment="0" applyProtection="0"/>
    <xf numFmtId="49" fontId="276" fillId="0" borderId="24">
      <alignment horizontal="center" vertical="center"/>
      <protection locked="0"/>
    </xf>
    <xf numFmtId="0" fontId="221" fillId="0" borderId="0">
      <protection locked="0"/>
    </xf>
    <xf numFmtId="0" fontId="287" fillId="20" borderId="3" applyNumberFormat="0" applyAlignment="0" applyProtection="0"/>
    <xf numFmtId="0" fontId="133" fillId="0" borderId="0"/>
    <xf numFmtId="176" fontId="107" fillId="0" borderId="0" applyFont="0" applyFill="0" applyBorder="0" applyAlignment="0" applyProtection="0"/>
    <xf numFmtId="0" fontId="106" fillId="23" borderId="9" applyNumberFormat="0" applyFont="0" applyAlignment="0" applyProtection="0"/>
    <xf numFmtId="0" fontId="77" fillId="46" borderId="0" applyNumberFormat="0" applyBorder="0" applyAlignment="0" applyProtection="0"/>
    <xf numFmtId="49" fontId="319" fillId="56" borderId="24">
      <alignment horizontal="left" vertical="center"/>
    </xf>
    <xf numFmtId="0" fontId="155" fillId="20" borderId="10" applyNumberFormat="0" applyAlignment="0" applyProtection="0"/>
    <xf numFmtId="0" fontId="286" fillId="20" borderId="10" applyNumberFormat="0" applyAlignment="0" applyProtection="0"/>
    <xf numFmtId="0" fontId="117" fillId="6" borderId="0" applyNumberFormat="0" applyBorder="0" applyAlignment="0" applyProtection="0"/>
    <xf numFmtId="0" fontId="286" fillId="20" borderId="10" applyNumberFormat="0" applyAlignment="0" applyProtection="0"/>
    <xf numFmtId="0" fontId="156" fillId="20" borderId="3" applyNumberFormat="0" applyAlignment="0" applyProtection="0"/>
    <xf numFmtId="0" fontId="151" fillId="20" borderId="10" applyNumberFormat="0" applyAlignment="0" applyProtection="0"/>
    <xf numFmtId="4" fontId="276" fillId="56" borderId="24">
      <alignment horizontal="right" vertical="center"/>
      <protection locked="0"/>
    </xf>
    <xf numFmtId="0" fontId="156" fillId="20" borderId="3" applyNumberFormat="0" applyAlignment="0" applyProtection="0"/>
    <xf numFmtId="213" fontId="161" fillId="0" borderId="12" applyNumberFormat="0" applyFill="0" applyAlignment="0" applyProtection="0"/>
    <xf numFmtId="0" fontId="151" fillId="20" borderId="10" applyNumberFormat="0" applyAlignment="0" applyProtection="0"/>
    <xf numFmtId="0" fontId="154" fillId="7" borderId="3" applyNumberFormat="0" applyAlignment="0" applyProtection="0"/>
    <xf numFmtId="0" fontId="254" fillId="0" borderId="30" applyNumberFormat="0" applyFill="0" applyAlignment="0" applyProtection="0"/>
    <xf numFmtId="0" fontId="135" fillId="9" borderId="0" applyNumberFormat="0" applyBorder="0" applyAlignment="0" applyProtection="0"/>
    <xf numFmtId="186" fontId="140" fillId="0" borderId="29">
      <protection locked="0"/>
    </xf>
    <xf numFmtId="0" fontId="168" fillId="0" borderId="34" applyNumberFormat="0" applyFill="0" applyAlignment="0" applyProtection="0"/>
    <xf numFmtId="0" fontId="107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151" fillId="20" borderId="10" applyNumberFormat="0" applyAlignment="0" applyProtection="0"/>
    <xf numFmtId="0" fontId="155" fillId="20" borderId="10" applyNumberFormat="0" applyAlignment="0" applyProtection="0"/>
    <xf numFmtId="0" fontId="317" fillId="6" borderId="39" applyNumberFormat="0" applyAlignment="0" applyProtection="0"/>
    <xf numFmtId="0" fontId="138" fillId="20" borderId="3" applyNumberFormat="0" applyAlignment="0" applyProtection="0"/>
    <xf numFmtId="0" fontId="112" fillId="23" borderId="9" applyNumberFormat="0" applyFont="0" applyAlignment="0" applyProtection="0"/>
    <xf numFmtId="0" fontId="117" fillId="23" borderId="9" applyNumberFormat="0" applyFont="0" applyAlignment="0" applyProtection="0"/>
    <xf numFmtId="0" fontId="196" fillId="0" borderId="12" applyNumberFormat="0" applyFill="0" applyAlignment="0" applyProtection="0"/>
    <xf numFmtId="0" fontId="133" fillId="0" borderId="0"/>
    <xf numFmtId="213" fontId="198" fillId="23" borderId="9" applyNumberFormat="0" applyFont="0" applyAlignment="0" applyProtection="0"/>
    <xf numFmtId="49" fontId="127" fillId="0" borderId="24">
      <alignment horizontal="left" vertical="center"/>
      <protection locked="0"/>
    </xf>
    <xf numFmtId="213" fontId="138" fillId="20" borderId="3" applyNumberFormat="0" applyAlignment="0" applyProtection="0"/>
    <xf numFmtId="0" fontId="128" fillId="0" borderId="0" applyNumberFormat="0" applyFill="0" applyBorder="0" applyAlignment="0" applyProtection="0"/>
    <xf numFmtId="0" fontId="117" fillId="11" borderId="0" applyNumberFormat="0" applyBorder="0" applyAlignment="0" applyProtection="0"/>
    <xf numFmtId="0" fontId="286" fillId="20" borderId="10" applyNumberFormat="0" applyAlignment="0" applyProtection="0"/>
    <xf numFmtId="0" fontId="257" fillId="22" borderId="0" applyNumberFormat="0" applyBorder="0" applyAlignment="0" applyProtection="0"/>
    <xf numFmtId="0" fontId="161" fillId="0" borderId="12" applyNumberFormat="0" applyFill="0" applyAlignment="0" applyProtection="0"/>
    <xf numFmtId="0" fontId="216" fillId="0" borderId="0"/>
    <xf numFmtId="0" fontId="155" fillId="24" borderId="10" applyNumberFormat="0" applyAlignment="0" applyProtection="0"/>
    <xf numFmtId="0" fontId="77" fillId="0" borderId="0"/>
    <xf numFmtId="0" fontId="201" fillId="0" borderId="0"/>
    <xf numFmtId="0" fontId="55" fillId="0" borderId="0"/>
    <xf numFmtId="0" fontId="151" fillId="20" borderId="10" applyNumberFormat="0" applyAlignment="0" applyProtection="0"/>
    <xf numFmtId="0" fontId="198" fillId="23" borderId="9" applyNumberFormat="0" applyFont="0" applyAlignment="0" applyProtection="0"/>
    <xf numFmtId="0" fontId="285" fillId="7" borderId="3" applyNumberFormat="0" applyAlignment="0" applyProtection="0"/>
    <xf numFmtId="0" fontId="122" fillId="0" borderId="12" applyNumberFormat="0" applyFill="0" applyAlignment="0" applyProtection="0"/>
    <xf numFmtId="0" fontId="163" fillId="0" borderId="0" applyNumberFormat="0" applyFill="0" applyBorder="0" applyAlignment="0" applyProtection="0"/>
    <xf numFmtId="0" fontId="135" fillId="12" borderId="0" applyNumberFormat="0" applyBorder="0" applyAlignment="0" applyProtection="0"/>
    <xf numFmtId="0" fontId="155" fillId="24" borderId="10" applyNumberFormat="0" applyAlignment="0" applyProtection="0"/>
    <xf numFmtId="0" fontId="161" fillId="0" borderId="12" applyNumberFormat="0" applyFill="0" applyAlignment="0" applyProtection="0"/>
    <xf numFmtId="0" fontId="155" fillId="20" borderId="10" applyNumberFormat="0" applyAlignment="0" applyProtection="0"/>
    <xf numFmtId="49" fontId="276" fillId="0" borderId="24">
      <alignment horizontal="center" vertical="center"/>
      <protection locked="0"/>
    </xf>
    <xf numFmtId="0" fontId="156" fillId="24" borderId="3" applyNumberFormat="0" applyAlignment="0" applyProtection="0"/>
    <xf numFmtId="49" fontId="127" fillId="0" borderId="24">
      <alignment horizontal="left" vertical="center"/>
    </xf>
    <xf numFmtId="196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51" fillId="20" borderId="10" applyNumberFormat="0" applyAlignment="0" applyProtection="0"/>
    <xf numFmtId="196" fontId="198" fillId="23" borderId="9" applyNumberFormat="0" applyFont="0" applyAlignment="0" applyProtection="0"/>
    <xf numFmtId="0" fontId="148" fillId="7" borderId="3" applyNumberFormat="0" applyAlignment="0" applyProtection="0"/>
    <xf numFmtId="0" fontId="117" fillId="8" borderId="0" applyNumberFormat="0" applyBorder="0" applyAlignment="0" applyProtection="0"/>
    <xf numFmtId="4" fontId="326" fillId="0" borderId="24">
      <alignment horizontal="right" vertical="center"/>
      <protection locked="0"/>
    </xf>
    <xf numFmtId="0" fontId="151" fillId="20" borderId="10" applyNumberFormat="0" applyAlignment="0" applyProtection="0"/>
    <xf numFmtId="0" fontId="154" fillId="7" borderId="3" applyNumberFormat="0" applyAlignment="0" applyProtection="0"/>
    <xf numFmtId="0" fontId="255" fillId="0" borderId="31" applyNumberFormat="0" applyFill="0" applyAlignment="0" applyProtection="0"/>
    <xf numFmtId="0" fontId="154" fillId="7" borderId="3" applyNumberFormat="0" applyAlignment="0" applyProtection="0"/>
    <xf numFmtId="49" fontId="106" fillId="0" borderId="24">
      <alignment horizontal="left" vertical="center"/>
      <protection locked="0"/>
    </xf>
    <xf numFmtId="4" fontId="110" fillId="68" borderId="24">
      <alignment horizontal="right" vertical="center"/>
      <protection locked="0"/>
    </xf>
    <xf numFmtId="213" fontId="198" fillId="23" borderId="9" applyNumberFormat="0" applyFont="0" applyAlignment="0" applyProtection="0"/>
    <xf numFmtId="49" fontId="106" fillId="0" borderId="24">
      <alignment horizontal="left" vertical="center"/>
      <protection locked="0"/>
    </xf>
    <xf numFmtId="196" fontId="221" fillId="0" borderId="0">
      <protection locked="0"/>
    </xf>
    <xf numFmtId="0" fontId="255" fillId="0" borderId="31" applyNumberFormat="0" applyFill="0" applyAlignment="0" applyProtection="0"/>
    <xf numFmtId="0" fontId="122" fillId="0" borderId="12" applyNumberFormat="0" applyFill="0" applyAlignment="0" applyProtection="0"/>
    <xf numFmtId="49" fontId="132" fillId="0" borderId="24">
      <alignment horizontal="center" vertical="center" wrapText="1"/>
    </xf>
    <xf numFmtId="0" fontId="155" fillId="20" borderId="10" applyNumberFormat="0" applyAlignment="0" applyProtection="0"/>
    <xf numFmtId="0" fontId="207" fillId="56" borderId="24">
      <alignment horizontal="right" vertical="center"/>
    </xf>
    <xf numFmtId="0" fontId="370" fillId="0" borderId="0"/>
    <xf numFmtId="0" fontId="117" fillId="8" borderId="0" applyNumberFormat="0" applyBorder="0" applyAlignment="0" applyProtection="0"/>
    <xf numFmtId="49" fontId="276" fillId="0" borderId="24">
      <alignment horizontal="left" vertical="center" wrapText="1"/>
      <protection locked="0"/>
    </xf>
    <xf numFmtId="0" fontId="138" fillId="20" borderId="3" applyNumberFormat="0" applyAlignment="0" applyProtection="0"/>
    <xf numFmtId="213" fontId="138" fillId="20" borderId="3" applyNumberFormat="0" applyAlignment="0" applyProtection="0"/>
    <xf numFmtId="0" fontId="122" fillId="0" borderId="12" applyNumberFormat="0" applyFill="0" applyAlignment="0" applyProtection="0"/>
    <xf numFmtId="0" fontId="155" fillId="20" borderId="10" applyNumberFormat="0" applyAlignment="0" applyProtection="0"/>
    <xf numFmtId="0" fontId="106" fillId="24" borderId="0">
      <alignment horizontal="center" vertical="center"/>
    </xf>
    <xf numFmtId="213" fontId="138" fillId="20" borderId="3" applyNumberFormat="0" applyAlignment="0" applyProtection="0"/>
    <xf numFmtId="0" fontId="107" fillId="0" borderId="0"/>
    <xf numFmtId="0" fontId="260" fillId="26" borderId="0" applyNumberFormat="0" applyBorder="0" applyAlignment="0" applyProtection="0"/>
    <xf numFmtId="0" fontId="169" fillId="4" borderId="0" applyNumberFormat="0" applyBorder="0" applyAlignment="0" applyProtection="0"/>
    <xf numFmtId="0" fontId="138" fillId="20" borderId="3" applyNumberFormat="0" applyAlignment="0" applyProtection="0"/>
    <xf numFmtId="0" fontId="189" fillId="28" borderId="16" applyNumberFormat="0" applyAlignment="0" applyProtection="0"/>
    <xf numFmtId="0" fontId="77" fillId="46" borderId="0" applyNumberFormat="0" applyBorder="0" applyAlignment="0" applyProtection="0"/>
    <xf numFmtId="49" fontId="106" fillId="0" borderId="24">
      <alignment horizontal="left" vertical="center"/>
      <protection locked="0"/>
    </xf>
    <xf numFmtId="0" fontId="155" fillId="20" borderId="10" applyNumberFormat="0" applyAlignment="0" applyProtection="0"/>
    <xf numFmtId="0" fontId="199" fillId="0" borderId="0"/>
    <xf numFmtId="0" fontId="161" fillId="0" borderId="12" applyNumberFormat="0" applyFill="0" applyAlignment="0" applyProtection="0"/>
    <xf numFmtId="0" fontId="138" fillId="20" borderId="3" applyNumberFormat="0" applyAlignment="0" applyProtection="0"/>
    <xf numFmtId="0" fontId="196" fillId="0" borderId="12" applyNumberFormat="0" applyFill="0" applyAlignment="0" applyProtection="0"/>
    <xf numFmtId="0" fontId="117" fillId="7" borderId="0" applyNumberFormat="0" applyBorder="0" applyAlignment="0" applyProtection="0"/>
    <xf numFmtId="0" fontId="148" fillId="7" borderId="3" applyNumberFormat="0" applyAlignment="0" applyProtection="0"/>
    <xf numFmtId="0" fontId="198" fillId="23" borderId="9" applyNumberFormat="0" applyFont="0" applyAlignment="0" applyProtection="0"/>
    <xf numFmtId="0" fontId="236" fillId="0" borderId="47" applyNumberFormat="0" applyFill="0" applyBorder="0" applyAlignment="0" applyProtection="0">
      <protection hidden="1"/>
    </xf>
    <xf numFmtId="0" fontId="180" fillId="35" borderId="0" applyNumberFormat="0" applyBorder="0" applyAlignment="0" applyProtection="0"/>
    <xf numFmtId="0" fontId="148" fillId="7" borderId="3" applyNumberFormat="0" applyAlignment="0" applyProtection="0"/>
    <xf numFmtId="196" fontId="120" fillId="0" borderId="0"/>
    <xf numFmtId="0" fontId="155" fillId="20" borderId="10" applyNumberFormat="0" applyAlignment="0" applyProtection="0"/>
    <xf numFmtId="49" fontId="127" fillId="0" borderId="24">
      <alignment horizontal="left" vertical="center"/>
      <protection locked="0"/>
    </xf>
    <xf numFmtId="0" fontId="156" fillId="20" borderId="3" applyNumberFormat="0" applyAlignment="0" applyProtection="0"/>
    <xf numFmtId="0" fontId="151" fillId="20" borderId="10" applyNumberFormat="0" applyAlignment="0" applyProtection="0"/>
    <xf numFmtId="4" fontId="320" fillId="56" borderId="24">
      <alignment horizontal="right" vertical="center"/>
      <protection locked="0"/>
    </xf>
    <xf numFmtId="0" fontId="269" fillId="32" borderId="0" applyNumberFormat="0" applyBorder="0" applyAlignment="0" applyProtection="0"/>
    <xf numFmtId="0" fontId="280" fillId="23" borderId="9" applyNumberFormat="0" applyFont="0" applyAlignment="0" applyProtection="0"/>
    <xf numFmtId="0" fontId="161" fillId="0" borderId="46" applyNumberFormat="0" applyFill="0" applyAlignment="0" applyProtection="0"/>
    <xf numFmtId="49" fontId="132" fillId="0" borderId="24">
      <alignment horizontal="center" vertical="center" wrapText="1"/>
    </xf>
    <xf numFmtId="0" fontId="122" fillId="0" borderId="12" applyNumberFormat="0" applyFill="0" applyAlignment="0" applyProtection="0"/>
    <xf numFmtId="226" fontId="154" fillId="7" borderId="3" applyNumberFormat="0" applyAlignment="0" applyProtection="0"/>
    <xf numFmtId="0" fontId="106" fillId="24" borderId="0">
      <alignment horizontal="left" vertical="top"/>
    </xf>
    <xf numFmtId="0" fontId="117" fillId="22" borderId="0" applyNumberFormat="0" applyBorder="0" applyAlignment="0" applyProtection="0"/>
    <xf numFmtId="0" fontId="117" fillId="5" borderId="0" applyNumberFormat="0" applyBorder="0" applyAlignment="0" applyProtection="0"/>
    <xf numFmtId="4" fontId="276" fillId="56" borderId="24">
      <alignment horizontal="right" vertical="center"/>
      <protection locked="0"/>
    </xf>
    <xf numFmtId="49" fontId="276" fillId="56" borderId="24">
      <alignment horizontal="left" vertical="center"/>
      <protection locked="0"/>
    </xf>
    <xf numFmtId="0" fontId="206" fillId="57" borderId="24">
      <alignment horizontal="center" vertical="center"/>
    </xf>
    <xf numFmtId="0" fontId="117" fillId="23" borderId="9" applyNumberFormat="0" applyFont="0" applyAlignment="0" applyProtection="0"/>
    <xf numFmtId="0" fontId="135" fillId="9" borderId="0" applyNumberFormat="0" applyBorder="0" applyAlignment="0" applyProtection="0"/>
    <xf numFmtId="0" fontId="255" fillId="0" borderId="31" applyNumberFormat="0" applyFill="0" applyAlignment="0" applyProtection="0"/>
    <xf numFmtId="196" fontId="138" fillId="20" borderId="3" applyNumberFormat="0" applyAlignment="0" applyProtection="0"/>
    <xf numFmtId="0" fontId="151" fillId="20" borderId="10" applyNumberFormat="0" applyAlignment="0" applyProtection="0"/>
    <xf numFmtId="0" fontId="154" fillId="7" borderId="3" applyNumberFormat="0" applyAlignment="0" applyProtection="0"/>
    <xf numFmtId="0" fontId="117" fillId="5" borderId="0" applyNumberFormat="0" applyBorder="0" applyAlignment="0" applyProtection="0"/>
    <xf numFmtId="0" fontId="207" fillId="56" borderId="24">
      <alignment horizontal="right" vertical="center"/>
    </xf>
    <xf numFmtId="196" fontId="151" fillId="20" borderId="10" applyNumberFormat="0" applyAlignment="0" applyProtection="0"/>
    <xf numFmtId="0" fontId="285" fillId="7" borderId="3" applyNumberFormat="0" applyAlignment="0" applyProtection="0"/>
    <xf numFmtId="0" fontId="133" fillId="23" borderId="9" applyNumberFormat="0" applyFont="0" applyAlignment="0" applyProtection="0"/>
    <xf numFmtId="49" fontId="326" fillId="0" borderId="24">
      <alignment horizontal="left" vertical="center"/>
      <protection locked="0"/>
    </xf>
    <xf numFmtId="0" fontId="107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258" fillId="0" borderId="0"/>
    <xf numFmtId="196" fontId="117" fillId="0" borderId="0"/>
    <xf numFmtId="0" fontId="135" fillId="15" borderId="0" applyNumberFormat="0" applyBorder="0" applyAlignment="0" applyProtection="0"/>
    <xf numFmtId="49" fontId="300" fillId="0" borderId="24">
      <alignment horizontal="left" vertical="center"/>
      <protection locked="0"/>
    </xf>
    <xf numFmtId="196" fontId="117" fillId="0" borderId="0"/>
    <xf numFmtId="0" fontId="138" fillId="20" borderId="3" applyNumberFormat="0" applyAlignment="0" applyProtection="0"/>
    <xf numFmtId="49" fontId="127" fillId="0" borderId="24">
      <alignment horizontal="left" vertical="center"/>
      <protection locked="0"/>
    </xf>
    <xf numFmtId="213" fontId="151" fillId="20" borderId="10" applyNumberFormat="0" applyAlignment="0" applyProtection="0"/>
    <xf numFmtId="0" fontId="287" fillId="20" borderId="3" applyNumberFormat="0" applyAlignment="0" applyProtection="0"/>
    <xf numFmtId="0" fontId="287" fillId="20" borderId="3" applyNumberFormat="0" applyAlignment="0" applyProtection="0"/>
    <xf numFmtId="0" fontId="154" fillId="7" borderId="3" applyNumberFormat="0" applyAlignment="0" applyProtection="0"/>
    <xf numFmtId="0" fontId="117" fillId="23" borderId="9" applyNumberFormat="0" applyFont="0" applyAlignment="0" applyProtection="0"/>
    <xf numFmtId="0" fontId="138" fillId="20" borderId="3" applyNumberFormat="0" applyAlignment="0" applyProtection="0"/>
    <xf numFmtId="0" fontId="198" fillId="23" borderId="9" applyNumberFormat="0" applyFont="0" applyAlignment="0" applyProtection="0"/>
    <xf numFmtId="168" fontId="213" fillId="0" borderId="0" applyFont="0" applyFill="0" applyBorder="0" applyAlignment="0" applyProtection="0"/>
    <xf numFmtId="0" fontId="304" fillId="56" borderId="24">
      <alignment horizontal="right" vertical="center"/>
    </xf>
    <xf numFmtId="196" fontId="135" fillId="19" borderId="0" applyNumberFormat="0" applyBorder="0" applyAlignment="0" applyProtection="0"/>
    <xf numFmtId="0" fontId="117" fillId="9" borderId="0" applyNumberFormat="0" applyBorder="0" applyAlignment="0" applyProtection="0"/>
    <xf numFmtId="0" fontId="151" fillId="20" borderId="10" applyNumberFormat="0" applyAlignment="0" applyProtection="0"/>
    <xf numFmtId="0" fontId="135" fillId="19" borderId="0" applyNumberFormat="0" applyBorder="0" applyAlignment="0" applyProtection="0"/>
    <xf numFmtId="0" fontId="155" fillId="24" borderId="10" applyNumberFormat="0" applyAlignment="0" applyProtection="0"/>
    <xf numFmtId="0" fontId="156" fillId="20" borderId="3" applyNumberFormat="0" applyAlignment="0" applyProtection="0"/>
    <xf numFmtId="0" fontId="106" fillId="0" borderId="0"/>
    <xf numFmtId="1" fontId="206" fillId="56" borderId="24">
      <alignment horizontal="right" vertical="center"/>
    </xf>
    <xf numFmtId="1" fontId="206" fillId="56" borderId="24">
      <alignment horizontal="right" vertical="center"/>
    </xf>
    <xf numFmtId="213" fontId="198" fillId="23" borderId="9" applyNumberFormat="0" applyFont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55" fillId="24" borderId="10" applyNumberFormat="0" applyAlignment="0" applyProtection="0"/>
    <xf numFmtId="196" fontId="107" fillId="0" borderId="0"/>
    <xf numFmtId="0" fontId="249" fillId="0" borderId="32" applyNumberFormat="0" applyFill="0" applyAlignment="0" applyProtection="0"/>
    <xf numFmtId="0" fontId="77" fillId="33" borderId="0" applyNumberFormat="0" applyBorder="0" applyAlignment="0" applyProtection="0"/>
    <xf numFmtId="0" fontId="210" fillId="58" borderId="24">
      <alignment horizontal="left" vertical="center"/>
    </xf>
    <xf numFmtId="0" fontId="135" fillId="14" borderId="0" applyNumberFormat="0" applyBorder="0" applyAlignment="0" applyProtection="0"/>
    <xf numFmtId="0" fontId="305" fillId="56" borderId="24">
      <alignment horizontal="left" vertical="center"/>
    </xf>
    <xf numFmtId="49" fontId="127" fillId="0" borderId="24">
      <alignment horizontal="left" vertical="center"/>
      <protection locked="0"/>
    </xf>
    <xf numFmtId="0" fontId="137" fillId="3" borderId="0" applyNumberFormat="0" applyBorder="0" applyAlignment="0" applyProtection="0"/>
    <xf numFmtId="0" fontId="133" fillId="0" borderId="0"/>
    <xf numFmtId="196" fontId="168" fillId="0" borderId="0" applyNumberFormat="0" applyFill="0" applyBorder="0" applyAlignment="0" applyProtection="0"/>
    <xf numFmtId="196" fontId="138" fillId="20" borderId="3" applyNumberFormat="0" applyAlignment="0" applyProtection="0"/>
    <xf numFmtId="196" fontId="207" fillId="56" borderId="24">
      <alignment horizontal="right" vertical="center"/>
    </xf>
    <xf numFmtId="0" fontId="233" fillId="0" borderId="0"/>
    <xf numFmtId="0" fontId="198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280" fillId="23" borderId="9" applyNumberFormat="0" applyFont="0" applyAlignment="0" applyProtection="0"/>
    <xf numFmtId="0" fontId="135" fillId="13" borderId="0" applyNumberFormat="0" applyBorder="0" applyAlignment="0" applyProtection="0"/>
    <xf numFmtId="0" fontId="165" fillId="5" borderId="0" applyNumberFormat="0" applyBorder="0" applyAlignment="0" applyProtection="0"/>
    <xf numFmtId="213" fontId="198" fillId="23" borderId="9" applyNumberFormat="0" applyFont="0" applyAlignment="0" applyProtection="0"/>
    <xf numFmtId="0" fontId="135" fillId="16" borderId="0" applyNumberFormat="0" applyBorder="0" applyAlignment="0" applyProtection="0"/>
    <xf numFmtId="0" fontId="133" fillId="0" borderId="0"/>
    <xf numFmtId="0" fontId="151" fillId="20" borderId="10" applyNumberFormat="0" applyAlignment="0" applyProtection="0"/>
    <xf numFmtId="0" fontId="158" fillId="0" borderId="5" applyNumberFormat="0" applyFill="0" applyAlignment="0" applyProtection="0"/>
    <xf numFmtId="196" fontId="117" fillId="0" borderId="0"/>
    <xf numFmtId="0" fontId="106" fillId="0" borderId="0" applyNumberFormat="0" applyFill="0" applyBorder="0" applyAlignment="0" applyProtection="0">
      <alignment vertical="top"/>
      <protection locked="0"/>
    </xf>
    <xf numFmtId="196" fontId="154" fillId="7" borderId="3" applyNumberFormat="0" applyAlignment="0" applyProtection="0"/>
    <xf numFmtId="0" fontId="198" fillId="0" borderId="0"/>
    <xf numFmtId="49" fontId="327" fillId="0" borderId="24">
      <alignment horizontal="left" vertical="center"/>
      <protection locked="0"/>
    </xf>
    <xf numFmtId="0" fontId="161" fillId="0" borderId="12" applyNumberFormat="0" applyFill="0" applyAlignment="0" applyProtection="0"/>
    <xf numFmtId="10" fontId="225" fillId="56" borderId="24" applyNumberFormat="0" applyBorder="0" applyAlignment="0" applyProtection="0"/>
    <xf numFmtId="0" fontId="128" fillId="0" borderId="0" applyNumberFormat="0" applyFill="0" applyBorder="0" applyAlignment="0" applyProtection="0"/>
    <xf numFmtId="169" fontId="133" fillId="0" borderId="0" applyFont="0" applyFill="0" applyBorder="0" applyAlignment="0" applyProtection="0"/>
    <xf numFmtId="0" fontId="217" fillId="0" borderId="0"/>
    <xf numFmtId="0" fontId="285" fillId="7" borderId="3" applyNumberFormat="0" applyAlignment="0" applyProtection="0"/>
    <xf numFmtId="0" fontId="156" fillId="20" borderId="3" applyNumberFormat="0" applyAlignment="0" applyProtection="0"/>
    <xf numFmtId="0" fontId="133" fillId="0" borderId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155" fillId="20" borderId="10" applyNumberFormat="0" applyAlignment="0" applyProtection="0"/>
    <xf numFmtId="0" fontId="154" fillId="7" borderId="3" applyNumberFormat="0" applyAlignment="0" applyProtection="0"/>
    <xf numFmtId="0" fontId="122" fillId="0" borderId="12" applyNumberFormat="0" applyFill="0" applyAlignment="0" applyProtection="0"/>
    <xf numFmtId="0" fontId="154" fillId="7" borderId="3" applyNumberFormat="0" applyAlignment="0" applyProtection="0"/>
    <xf numFmtId="0" fontId="107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249" fillId="0" borderId="32" applyNumberFormat="0" applyFill="0" applyAlignment="0" applyProtection="0"/>
    <xf numFmtId="0" fontId="117" fillId="7" borderId="0" applyNumberFormat="0" applyBorder="0" applyAlignment="0" applyProtection="0"/>
    <xf numFmtId="0" fontId="155" fillId="20" borderId="10" applyNumberFormat="0" applyAlignment="0" applyProtection="0"/>
    <xf numFmtId="213" fontId="138" fillId="20" borderId="3" applyNumberFormat="0" applyAlignment="0" applyProtection="0"/>
    <xf numFmtId="0" fontId="138" fillId="20" borderId="3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35" fillId="13" borderId="0" applyNumberFormat="0" applyBorder="0" applyAlignment="0" applyProtection="0"/>
    <xf numFmtId="0" fontId="117" fillId="7" borderId="0" applyNumberFormat="0" applyBorder="0" applyAlignment="0" applyProtection="0"/>
    <xf numFmtId="196" fontId="207" fillId="56" borderId="24">
      <alignment horizontal="right" vertical="center"/>
    </xf>
    <xf numFmtId="0" fontId="107" fillId="0" borderId="0"/>
    <xf numFmtId="0" fontId="154" fillId="7" borderId="3" applyNumberFormat="0" applyAlignment="0" applyProtection="0"/>
    <xf numFmtId="0" fontId="154" fillId="22" borderId="3" applyNumberFormat="0" applyAlignment="0" applyProtection="0"/>
    <xf numFmtId="0" fontId="249" fillId="0" borderId="0" applyNumberFormat="0" applyFill="0" applyBorder="0" applyAlignment="0" applyProtection="0"/>
    <xf numFmtId="4" fontId="323" fillId="56" borderId="24">
      <alignment horizontal="right" vertical="center"/>
      <protection locked="0"/>
    </xf>
    <xf numFmtId="213" fontId="155" fillId="20" borderId="10" applyNumberFormat="0" applyAlignment="0" applyProtection="0"/>
    <xf numFmtId="213" fontId="198" fillId="23" borderId="9" applyNumberFormat="0" applyFont="0" applyAlignment="0" applyProtection="0"/>
    <xf numFmtId="0" fontId="117" fillId="3" borderId="0" applyNumberFormat="0" applyBorder="0" applyAlignment="0" applyProtection="0"/>
    <xf numFmtId="0" fontId="107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286" fillId="20" borderId="10" applyNumberFormat="0" applyAlignment="0" applyProtection="0"/>
    <xf numFmtId="0" fontId="269" fillId="48" borderId="0" applyNumberFormat="0" applyBorder="0" applyAlignment="0" applyProtection="0"/>
    <xf numFmtId="43" fontId="77" fillId="0" borderId="0" applyFont="0" applyFill="0" applyBorder="0" applyAlignment="0" applyProtection="0"/>
    <xf numFmtId="0" fontId="135" fillId="17" borderId="0" applyNumberFormat="0" applyBorder="0" applyAlignment="0" applyProtection="0"/>
    <xf numFmtId="196" fontId="156" fillId="20" borderId="3" applyNumberFormat="0" applyAlignment="0" applyProtection="0"/>
    <xf numFmtId="196" fontId="135" fillId="17" borderId="0" applyNumberFormat="0" applyBorder="0" applyAlignment="0" applyProtection="0"/>
    <xf numFmtId="0" fontId="246" fillId="24" borderId="3" applyNumberFormat="0" applyAlignment="0" applyProtection="0"/>
    <xf numFmtId="196" fontId="138" fillId="20" borderId="3" applyNumberFormat="0" applyAlignment="0" applyProtection="0"/>
    <xf numFmtId="196" fontId="156" fillId="20" borderId="3" applyNumberFormat="0" applyAlignment="0" applyProtection="0"/>
    <xf numFmtId="0" fontId="138" fillId="20" borderId="3" applyNumberFormat="0" applyAlignment="0" applyProtection="0"/>
    <xf numFmtId="43" fontId="120" fillId="0" borderId="0" applyFont="0" applyFill="0" applyBorder="0" applyAlignment="0" applyProtection="0"/>
    <xf numFmtId="49" fontId="276" fillId="0" borderId="24">
      <alignment horizontal="center" vertical="center"/>
      <protection locked="0"/>
    </xf>
    <xf numFmtId="0" fontId="133" fillId="0" borderId="0"/>
    <xf numFmtId="0" fontId="287" fillId="20" borderId="3" applyNumberFormat="0" applyAlignment="0" applyProtection="0"/>
    <xf numFmtId="4" fontId="276" fillId="56" borderId="24">
      <alignment horizontal="right" vertical="center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4" fontId="110" fillId="57" borderId="24">
      <alignment horizontal="right" vertical="center"/>
      <protection locked="0"/>
    </xf>
    <xf numFmtId="0" fontId="151" fillId="20" borderId="10" applyNumberFormat="0" applyAlignment="0" applyProtection="0"/>
    <xf numFmtId="0" fontId="122" fillId="0" borderId="12" applyNumberFormat="0" applyFill="0" applyAlignment="0" applyProtection="0"/>
    <xf numFmtId="0" fontId="133" fillId="9" borderId="0" applyNumberFormat="0" applyBorder="0" applyAlignment="0" applyProtection="0"/>
    <xf numFmtId="0" fontId="107" fillId="23" borderId="9" applyNumberFormat="0" applyFont="0" applyAlignment="0" applyProtection="0"/>
    <xf numFmtId="4" fontId="110" fillId="57" borderId="24">
      <alignment horizontal="right" vertical="center"/>
      <protection locked="0"/>
    </xf>
    <xf numFmtId="0" fontId="161" fillId="0" borderId="12" applyNumberFormat="0" applyFill="0" applyAlignment="0" applyProtection="0"/>
    <xf numFmtId="0" fontId="207" fillId="56" borderId="24">
      <alignment horizontal="right" vertical="center"/>
    </xf>
    <xf numFmtId="171" fontId="133" fillId="0" borderId="0" applyFont="0" applyFill="0" applyBorder="0" applyAlignment="0" applyProtection="0"/>
    <xf numFmtId="0" fontId="193" fillId="30" borderId="19" applyNumberFormat="0" applyAlignment="0" applyProtection="0"/>
    <xf numFmtId="0" fontId="135" fillId="15" borderId="0" applyNumberFormat="0" applyBorder="0" applyAlignment="0" applyProtection="0"/>
    <xf numFmtId="196" fontId="154" fillId="7" borderId="3" applyNumberFormat="0" applyAlignment="0" applyProtection="0"/>
    <xf numFmtId="0" fontId="151" fillId="20" borderId="10" applyNumberFormat="0" applyAlignment="0" applyProtection="0"/>
    <xf numFmtId="0" fontId="122" fillId="0" borderId="12" applyNumberFormat="0" applyFill="0" applyAlignment="0" applyProtection="0"/>
    <xf numFmtId="0" fontId="161" fillId="0" borderId="33" applyNumberFormat="0" applyFill="0" applyAlignment="0" applyProtection="0"/>
    <xf numFmtId="0" fontId="251" fillId="0" borderId="0"/>
    <xf numFmtId="4" fontId="300" fillId="0" borderId="24">
      <alignment horizontal="right" vertical="center"/>
    </xf>
    <xf numFmtId="0" fontId="239" fillId="0" borderId="12" applyNumberFormat="0" applyFill="0" applyAlignment="0" applyProtection="0"/>
    <xf numFmtId="0" fontId="161" fillId="0" borderId="12" applyNumberFormat="0" applyFill="0" applyAlignment="0" applyProtection="0"/>
    <xf numFmtId="0" fontId="198" fillId="23" borderId="9" applyNumberFormat="0" applyFont="0" applyAlignment="0" applyProtection="0"/>
    <xf numFmtId="0" fontId="135" fillId="10" borderId="0" applyNumberFormat="0" applyBorder="0" applyAlignment="0" applyProtection="0"/>
    <xf numFmtId="0" fontId="198" fillId="23" borderId="9" applyNumberFormat="0" applyFont="0" applyAlignment="0" applyProtection="0"/>
    <xf numFmtId="49" fontId="320" fillId="56" borderId="24">
      <alignment horizontal="left" vertical="center"/>
    </xf>
    <xf numFmtId="213" fontId="138" fillId="20" borderId="3" applyNumberFormat="0" applyAlignment="0" applyProtection="0"/>
    <xf numFmtId="0" fontId="156" fillId="20" borderId="3" applyNumberFormat="0" applyAlignment="0" applyProtection="0"/>
    <xf numFmtId="0" fontId="154" fillId="22" borderId="3" applyNumberFormat="0" applyAlignment="0" applyProtection="0"/>
    <xf numFmtId="49" fontId="276" fillId="0" borderId="24">
      <alignment horizontal="center" vertical="center"/>
      <protection locked="0"/>
    </xf>
    <xf numFmtId="9" fontId="55" fillId="0" borderId="0" applyFont="0" applyFill="0" applyBorder="0" applyAlignment="0" applyProtection="0"/>
    <xf numFmtId="0" fontId="200" fillId="23" borderId="9" applyNumberFormat="0" applyFont="0" applyAlignment="0" applyProtection="0"/>
    <xf numFmtId="0" fontId="135" fillId="13" borderId="0" applyNumberFormat="0" applyBorder="0" applyAlignment="0" applyProtection="0"/>
    <xf numFmtId="0" fontId="154" fillId="7" borderId="3" applyNumberFormat="0" applyAlignment="0" applyProtection="0"/>
    <xf numFmtId="0" fontId="55" fillId="0" borderId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33" fillId="0" borderId="0"/>
    <xf numFmtId="0" fontId="269" fillId="36" borderId="0" applyNumberFormat="0" applyBorder="0" applyAlignment="0" applyProtection="0"/>
    <xf numFmtId="174" fontId="371" fillId="0" borderId="0">
      <protection locked="0"/>
    </xf>
    <xf numFmtId="0" fontId="198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49" fontId="132" fillId="0" borderId="24">
      <alignment horizontal="center" vertical="center" wrapText="1"/>
    </xf>
    <xf numFmtId="213" fontId="138" fillId="20" borderId="3" applyNumberFormat="0" applyAlignment="0" applyProtection="0"/>
    <xf numFmtId="1" fontId="206" fillId="56" borderId="24">
      <alignment horizontal="right" vertical="center"/>
    </xf>
    <xf numFmtId="0" fontId="107" fillId="23" borderId="9" applyNumberFormat="0" applyFont="0" applyAlignment="0" applyProtection="0"/>
    <xf numFmtId="49" fontId="106" fillId="0" borderId="24">
      <alignment horizontal="left" vertical="center"/>
      <protection locked="0"/>
    </xf>
    <xf numFmtId="4" fontId="322" fillId="56" borderId="24">
      <alignment horizontal="right" vertical="center"/>
      <protection locked="0"/>
    </xf>
    <xf numFmtId="0" fontId="206" fillId="57" borderId="24">
      <alignment horizontal="left" vertical="center"/>
    </xf>
    <xf numFmtId="0" fontId="106" fillId="0" borderId="0" applyNumberFormat="0" applyFill="0" applyBorder="0" applyAlignment="0" applyProtection="0">
      <alignment vertical="top"/>
      <protection locked="0"/>
    </xf>
    <xf numFmtId="0" fontId="167" fillId="0" borderId="8" applyNumberFormat="0" applyFill="0" applyAlignment="0" applyProtection="0"/>
    <xf numFmtId="0" fontId="154" fillId="22" borderId="3" applyNumberFormat="0" applyAlignment="0" applyProtection="0"/>
    <xf numFmtId="0" fontId="135" fillId="19" borderId="0" applyNumberFormat="0" applyBorder="0" applyAlignment="0" applyProtection="0"/>
    <xf numFmtId="0" fontId="134" fillId="9" borderId="0" applyNumberFormat="0" applyBorder="0" applyAlignment="0" applyProtection="0"/>
    <xf numFmtId="0" fontId="154" fillId="7" borderId="3" applyNumberFormat="0" applyAlignment="0" applyProtection="0"/>
    <xf numFmtId="0" fontId="262" fillId="28" borderId="16" applyNumberFormat="0" applyAlignment="0" applyProtection="0"/>
    <xf numFmtId="0" fontId="161" fillId="0" borderId="12" applyNumberFormat="0" applyFill="0" applyAlignment="0" applyProtection="0"/>
    <xf numFmtId="0" fontId="135" fillId="18" borderId="0" applyNumberFormat="0" applyBorder="0" applyAlignment="0" applyProtection="0"/>
    <xf numFmtId="0" fontId="107" fillId="23" borderId="9" applyNumberFormat="0" applyFont="0" applyAlignment="0" applyProtection="0"/>
    <xf numFmtId="10" fontId="225" fillId="56" borderId="24" applyNumberFormat="0" applyBorder="0" applyAlignment="0" applyProtection="0"/>
    <xf numFmtId="49" fontId="106" fillId="0" borderId="24">
      <alignment horizontal="left" vertical="center"/>
      <protection locked="0"/>
    </xf>
    <xf numFmtId="213" fontId="151" fillId="20" borderId="10" applyNumberFormat="0" applyAlignment="0" applyProtection="0"/>
    <xf numFmtId="0" fontId="192" fillId="0" borderId="18" applyNumberFormat="0" applyFill="0" applyAlignment="0" applyProtection="0"/>
    <xf numFmtId="0" fontId="122" fillId="0" borderId="12" applyNumberFormat="0" applyFill="0" applyAlignment="0" applyProtection="0"/>
    <xf numFmtId="49" fontId="276" fillId="0" borderId="24">
      <alignment horizontal="center" vertical="center"/>
      <protection locked="0"/>
    </xf>
    <xf numFmtId="0" fontId="304" fillId="56" borderId="24">
      <alignment horizontal="right" vertical="center"/>
    </xf>
    <xf numFmtId="213" fontId="107" fillId="23" borderId="9" applyNumberFormat="0" applyFont="0" applyAlignment="0" applyProtection="0"/>
    <xf numFmtId="213" fontId="156" fillId="20" borderId="3" applyNumberFormat="0" applyAlignment="0" applyProtection="0"/>
    <xf numFmtId="213" fontId="138" fillId="20" borderId="3" applyNumberFormat="0" applyAlignment="0" applyProtection="0"/>
    <xf numFmtId="0" fontId="154" fillId="7" borderId="3" applyNumberFormat="0" applyAlignment="0" applyProtection="0"/>
    <xf numFmtId="0" fontId="134" fillId="13" borderId="0" applyNumberFormat="0" applyBorder="0" applyAlignment="0" applyProtection="0"/>
    <xf numFmtId="0" fontId="77" fillId="49" borderId="0" applyNumberFormat="0" applyBorder="0" applyAlignment="0" applyProtection="0"/>
    <xf numFmtId="0" fontId="154" fillId="22" borderId="3" applyNumberFormat="0" applyAlignment="0" applyProtection="0"/>
    <xf numFmtId="0" fontId="122" fillId="0" borderId="12" applyNumberFormat="0" applyFill="0" applyAlignment="0" applyProtection="0"/>
    <xf numFmtId="0" fontId="208" fillId="56" borderId="24"/>
    <xf numFmtId="196" fontId="223" fillId="0" borderId="28"/>
    <xf numFmtId="0" fontId="161" fillId="0" borderId="12" applyNumberFormat="0" applyFill="0" applyAlignment="0" applyProtection="0"/>
    <xf numFmtId="0" fontId="159" fillId="0" borderId="6" applyNumberFormat="0" applyFill="0" applyAlignment="0" applyProtection="0"/>
    <xf numFmtId="4" fontId="300" fillId="0" borderId="24">
      <alignment horizontal="right" vertical="center"/>
    </xf>
    <xf numFmtId="0" fontId="213" fillId="0" borderId="0"/>
    <xf numFmtId="0" fontId="287" fillId="20" borderId="3" applyNumberFormat="0" applyAlignment="0" applyProtection="0"/>
    <xf numFmtId="0" fontId="77" fillId="0" borderId="0"/>
    <xf numFmtId="0" fontId="156" fillId="20" borderId="3" applyNumberFormat="0" applyAlignment="0" applyProtection="0"/>
    <xf numFmtId="0" fontId="154" fillId="22" borderId="3" applyNumberFormat="0" applyAlignment="0" applyProtection="0"/>
    <xf numFmtId="0" fontId="231" fillId="0" borderId="47">
      <alignment horizontal="left"/>
      <protection locked="0"/>
    </xf>
    <xf numFmtId="0" fontId="265" fillId="0" borderId="18" applyNumberFormat="0" applyFill="0" applyAlignment="0" applyProtection="0"/>
    <xf numFmtId="0" fontId="117" fillId="23" borderId="9" applyNumberFormat="0" applyFont="0" applyAlignment="0" applyProtection="0"/>
    <xf numFmtId="0" fontId="154" fillId="7" borderId="3" applyNumberFormat="0" applyAlignment="0" applyProtection="0"/>
    <xf numFmtId="0" fontId="155" fillId="24" borderId="10" applyNumberFormat="0" applyAlignment="0" applyProtection="0"/>
    <xf numFmtId="0" fontId="155" fillId="20" borderId="10" applyNumberFormat="0" applyAlignment="0" applyProtection="0"/>
    <xf numFmtId="0" fontId="117" fillId="9" borderId="0" applyNumberFormat="0" applyBorder="0" applyAlignment="0" applyProtection="0"/>
    <xf numFmtId="0" fontId="107" fillId="23" borderId="9" applyNumberFormat="0" applyFont="0" applyAlignment="0" applyProtection="0"/>
    <xf numFmtId="0" fontId="133" fillId="8" borderId="0" applyNumberFormat="0" applyBorder="0" applyAlignment="0" applyProtection="0"/>
    <xf numFmtId="0" fontId="148" fillId="7" borderId="3" applyNumberFormat="0" applyAlignment="0" applyProtection="0"/>
    <xf numFmtId="0" fontId="117" fillId="23" borderId="9" applyNumberFormat="0" applyFont="0" applyAlignment="0" applyProtection="0"/>
    <xf numFmtId="10" fontId="225" fillId="56" borderId="24" applyNumberFormat="0" applyBorder="0" applyAlignment="0" applyProtection="0"/>
    <xf numFmtId="196" fontId="170" fillId="0" borderId="0"/>
    <xf numFmtId="0" fontId="285" fillId="7" borderId="3" applyNumberFormat="0" applyAlignment="0" applyProtection="0"/>
    <xf numFmtId="0" fontId="287" fillId="20" borderId="3" applyNumberFormat="0" applyAlignment="0" applyProtection="0"/>
    <xf numFmtId="196" fontId="117" fillId="11" borderId="0" applyNumberFormat="0" applyBorder="0" applyAlignment="0" applyProtection="0"/>
    <xf numFmtId="0" fontId="239" fillId="0" borderId="12" applyNumberFormat="0" applyFill="0" applyAlignment="0" applyProtection="0"/>
    <xf numFmtId="49" fontId="319" fillId="56" borderId="24">
      <alignment horizontal="left" vertical="center"/>
      <protection locked="0"/>
    </xf>
    <xf numFmtId="0" fontId="138" fillId="20" borderId="3" applyNumberFormat="0" applyAlignment="0" applyProtection="0"/>
    <xf numFmtId="0" fontId="200" fillId="23" borderId="9" applyNumberFormat="0" applyFont="0" applyAlignment="0" applyProtection="0"/>
    <xf numFmtId="213" fontId="198" fillId="23" borderId="9" applyNumberFormat="0" applyFont="0" applyAlignment="0" applyProtection="0"/>
    <xf numFmtId="0" fontId="77" fillId="37" borderId="0" applyNumberFormat="0" applyBorder="0" applyAlignment="0" applyProtection="0"/>
    <xf numFmtId="0" fontId="106" fillId="0" borderId="0"/>
    <xf numFmtId="0" fontId="390" fillId="0" borderId="0"/>
    <xf numFmtId="0" fontId="210" fillId="58" borderId="24">
      <alignment horizontal="left" vertical="center"/>
    </xf>
    <xf numFmtId="0" fontId="117" fillId="23" borderId="9" applyNumberFormat="0" applyFont="0" applyAlignment="0" applyProtection="0"/>
    <xf numFmtId="4" fontId="319" fillId="56" borderId="24">
      <alignment horizontal="right" vertical="center"/>
      <protection locked="0"/>
    </xf>
    <xf numFmtId="0" fontId="106" fillId="0" borderId="0"/>
    <xf numFmtId="213" fontId="138" fillId="20" borderId="3" applyNumberFormat="0" applyAlignment="0" applyProtection="0"/>
    <xf numFmtId="0" fontId="138" fillId="20" borderId="3" applyNumberFormat="0" applyAlignment="0" applyProtection="0"/>
    <xf numFmtId="0" fontId="317" fillId="6" borderId="39" applyNumberFormat="0" applyAlignment="0" applyProtection="0"/>
    <xf numFmtId="0" fontId="154" fillId="7" borderId="3" applyNumberFormat="0" applyAlignment="0" applyProtection="0"/>
    <xf numFmtId="0" fontId="286" fillId="20" borderId="10" applyNumberFormat="0" applyAlignment="0" applyProtection="0"/>
    <xf numFmtId="0" fontId="156" fillId="20" borderId="3" applyNumberFormat="0" applyAlignment="0" applyProtection="0"/>
    <xf numFmtId="213" fontId="155" fillId="20" borderId="10" applyNumberFormat="0" applyAlignment="0" applyProtection="0"/>
    <xf numFmtId="196" fontId="163" fillId="0" borderId="0" applyNumberFormat="0" applyFill="0" applyBorder="0" applyAlignment="0" applyProtection="0"/>
    <xf numFmtId="0" fontId="161" fillId="0" borderId="46" applyNumberFormat="0" applyFill="0" applyAlignment="0" applyProtection="0"/>
    <xf numFmtId="196" fontId="154" fillId="7" borderId="3" applyNumberFormat="0" applyAlignment="0" applyProtection="0"/>
    <xf numFmtId="0" fontId="208" fillId="56" borderId="24">
      <alignment horizontal="left" vertical="center"/>
    </xf>
    <xf numFmtId="0" fontId="135" fillId="10" borderId="0" applyNumberFormat="0" applyBorder="0" applyAlignment="0" applyProtection="0"/>
    <xf numFmtId="9" fontId="107" fillId="0" borderId="0" applyFont="0" applyFill="0" applyBorder="0" applyAlignment="0" applyProtection="0"/>
    <xf numFmtId="0" fontId="160" fillId="0" borderId="7" applyNumberFormat="0" applyFill="0" applyAlignment="0" applyProtection="0"/>
    <xf numFmtId="1" fontId="206" fillId="56" borderId="24">
      <alignment horizontal="right" vertical="center"/>
    </xf>
    <xf numFmtId="0" fontId="135" fillId="9" borderId="0" applyNumberFormat="0" applyBorder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77" fillId="54" borderId="0" applyNumberFormat="0" applyBorder="0" applyAlignment="0" applyProtection="0"/>
    <xf numFmtId="0" fontId="206" fillId="57" borderId="24">
      <alignment horizontal="center" vertical="center"/>
    </xf>
    <xf numFmtId="0" fontId="117" fillId="3" borderId="0" applyNumberFormat="0" applyBorder="0" applyAlignment="0" applyProtection="0"/>
    <xf numFmtId="0" fontId="286" fillId="20" borderId="10" applyNumberFormat="0" applyAlignment="0" applyProtection="0"/>
    <xf numFmtId="196" fontId="148" fillId="7" borderId="3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0" fontId="155" fillId="20" borderId="10" applyNumberFormat="0" applyAlignment="0" applyProtection="0"/>
    <xf numFmtId="0" fontId="286" fillId="20" borderId="10" applyNumberFormat="0" applyAlignment="0" applyProtection="0"/>
    <xf numFmtId="0" fontId="286" fillId="20" borderId="10" applyNumberFormat="0" applyAlignment="0" applyProtection="0"/>
    <xf numFmtId="196" fontId="117" fillId="0" borderId="0"/>
    <xf numFmtId="0" fontId="165" fillId="3" borderId="0" applyNumberFormat="0" applyBorder="0" applyAlignment="0" applyProtection="0"/>
    <xf numFmtId="0" fontId="77" fillId="37" borderId="0" applyNumberFormat="0" applyBorder="0" applyAlignment="0" applyProtection="0"/>
    <xf numFmtId="0" fontId="55" fillId="0" borderId="0"/>
    <xf numFmtId="0" fontId="106" fillId="0" borderId="0"/>
    <xf numFmtId="0" fontId="269" fillId="55" borderId="0" applyNumberFormat="0" applyBorder="0" applyAlignment="0" applyProtection="0"/>
    <xf numFmtId="49" fontId="276" fillId="0" borderId="24">
      <alignment horizontal="center" vertical="center"/>
      <protection locked="0"/>
    </xf>
    <xf numFmtId="0" fontId="134" fillId="17" borderId="0" applyNumberFormat="0" applyBorder="0" applyAlignment="0" applyProtection="0"/>
    <xf numFmtId="196" fontId="210" fillId="58" borderId="24">
      <alignment horizontal="left" vertical="center"/>
    </xf>
    <xf numFmtId="0" fontId="160" fillId="0" borderId="0" applyNumberFormat="0" applyFill="0" applyBorder="0" applyAlignment="0" applyProtection="0"/>
    <xf numFmtId="0" fontId="223" fillId="0" borderId="28"/>
    <xf numFmtId="0" fontId="286" fillId="20" borderId="10" applyNumberFormat="0" applyAlignment="0" applyProtection="0"/>
    <xf numFmtId="0" fontId="285" fillId="7" borderId="3" applyNumberFormat="0" applyAlignment="0" applyProtection="0"/>
    <xf numFmtId="0" fontId="148" fillId="7" borderId="3" applyNumberFormat="0" applyAlignment="0" applyProtection="0"/>
    <xf numFmtId="196" fontId="107" fillId="0" borderId="0"/>
    <xf numFmtId="49" fontId="326" fillId="0" borderId="24">
      <alignment horizontal="left" vertical="center"/>
    </xf>
    <xf numFmtId="0" fontId="155" fillId="20" borderId="10" applyNumberFormat="0" applyAlignment="0" applyProtection="0"/>
    <xf numFmtId="0" fontId="275" fillId="0" borderId="0" applyNumberFormat="0" applyFill="0" applyBorder="0" applyAlignment="0" applyProtection="0">
      <alignment vertical="top"/>
      <protection locked="0"/>
    </xf>
    <xf numFmtId="196" fontId="138" fillId="20" borderId="3" applyNumberFormat="0" applyAlignment="0" applyProtection="0"/>
    <xf numFmtId="0" fontId="148" fillId="7" borderId="3" applyNumberFormat="0" applyAlignment="0" applyProtection="0"/>
    <xf numFmtId="0" fontId="286" fillId="20" borderId="10" applyNumberFormat="0" applyAlignment="0" applyProtection="0"/>
    <xf numFmtId="0" fontId="138" fillId="20" borderId="3" applyNumberFormat="0" applyAlignment="0" applyProtection="0"/>
    <xf numFmtId="0" fontId="205" fillId="0" borderId="0" applyFont="0" applyFill="0" applyBorder="0" applyAlignment="0" applyProtection="0"/>
    <xf numFmtId="0" fontId="148" fillId="7" borderId="3" applyNumberFormat="0" applyAlignment="0" applyProtection="0"/>
    <xf numFmtId="0" fontId="156" fillId="20" borderId="3" applyNumberFormat="0" applyAlignment="0" applyProtection="0"/>
    <xf numFmtId="0" fontId="198" fillId="23" borderId="9" applyNumberFormat="0" applyFont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38" fillId="20" borderId="3" applyNumberFormat="0" applyAlignment="0" applyProtection="0"/>
    <xf numFmtId="0" fontId="120" fillId="0" borderId="0"/>
    <xf numFmtId="0" fontId="286" fillId="20" borderId="10" applyNumberFormat="0" applyAlignment="0" applyProtection="0"/>
    <xf numFmtId="0" fontId="138" fillId="20" borderId="3" applyNumberFormat="0" applyAlignment="0" applyProtection="0"/>
    <xf numFmtId="0" fontId="208" fillId="56" borderId="24">
      <alignment horizontal="left" vertical="center"/>
    </xf>
    <xf numFmtId="0" fontId="207" fillId="56" borderId="24">
      <alignment horizontal="right" vertical="center"/>
    </xf>
    <xf numFmtId="0" fontId="148" fillId="7" borderId="3" applyNumberFormat="0" applyAlignment="0" applyProtection="0"/>
    <xf numFmtId="0" fontId="107" fillId="23" borderId="9" applyNumberFormat="0" applyFont="0" applyAlignment="0" applyProtection="0"/>
    <xf numFmtId="0" fontId="133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61" fillId="0" borderId="12" applyNumberFormat="0" applyFill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54" fillId="7" borderId="3" applyNumberFormat="0" applyAlignment="0" applyProtection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254" fillId="0" borderId="30" applyNumberFormat="0" applyFill="0" applyAlignment="0" applyProtection="0"/>
    <xf numFmtId="0" fontId="201" fillId="0" borderId="0"/>
    <xf numFmtId="0" fontId="106" fillId="0" borderId="0"/>
    <xf numFmtId="0" fontId="133" fillId="4" borderId="0" applyNumberFormat="0" applyBorder="0" applyAlignment="0" applyProtection="0"/>
    <xf numFmtId="0" fontId="116" fillId="0" borderId="0"/>
    <xf numFmtId="0" fontId="206" fillId="57" borderId="24">
      <alignment horizontal="center" vertical="center"/>
    </xf>
    <xf numFmtId="213" fontId="154" fillId="7" borderId="3" applyNumberFormat="0" applyAlignment="0" applyProtection="0"/>
    <xf numFmtId="49" fontId="132" fillId="0" borderId="24">
      <alignment horizontal="center" vertical="center" wrapText="1"/>
    </xf>
    <xf numFmtId="0" fontId="161" fillId="0" borderId="12" applyNumberFormat="0" applyFill="0" applyAlignment="0" applyProtection="0"/>
    <xf numFmtId="0" fontId="169" fillId="6" borderId="0" applyNumberFormat="0" applyBorder="0" applyAlignment="0" applyProtection="0"/>
    <xf numFmtId="0" fontId="117" fillId="23" borderId="9" applyNumberFormat="0" applyFont="0" applyAlignment="0" applyProtection="0"/>
    <xf numFmtId="0" fontId="156" fillId="20" borderId="3" applyNumberFormat="0" applyAlignment="0" applyProtection="0"/>
    <xf numFmtId="0" fontId="55" fillId="42" borderId="0" applyNumberFormat="0" applyBorder="0" applyAlignment="0" applyProtection="0"/>
    <xf numFmtId="0" fontId="200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304" fillId="56" borderId="24">
      <alignment horizontal="right" vertical="center"/>
    </xf>
    <xf numFmtId="4" fontId="110" fillId="60" borderId="24">
      <alignment horizontal="right" vertical="center"/>
      <protection locked="0"/>
    </xf>
    <xf numFmtId="49" fontId="276" fillId="0" borderId="24">
      <alignment horizontal="left" vertical="center" wrapText="1"/>
      <protection locked="0"/>
    </xf>
    <xf numFmtId="0" fontId="154" fillId="7" borderId="3" applyNumberFormat="0" applyAlignment="0" applyProtection="0"/>
    <xf numFmtId="0" fontId="117" fillId="23" borderId="9" applyNumberFormat="0" applyFont="0" applyAlignment="0" applyProtection="0"/>
    <xf numFmtId="226" fontId="154" fillId="7" borderId="3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22" fillId="0" borderId="12" applyNumberFormat="0" applyFill="0" applyAlignment="0" applyProtection="0"/>
    <xf numFmtId="0" fontId="55" fillId="0" borderId="0"/>
    <xf numFmtId="0" fontId="155" fillId="24" borderId="10" applyNumberFormat="0" applyAlignment="0" applyProtection="0"/>
    <xf numFmtId="0" fontId="208" fillId="56" borderId="24"/>
    <xf numFmtId="0" fontId="161" fillId="0" borderId="12" applyNumberFormat="0" applyFill="0" applyAlignment="0" applyProtection="0"/>
    <xf numFmtId="43" fontId="77" fillId="0" borderId="0" applyFont="0" applyFill="0" applyBorder="0" applyAlignment="0" applyProtection="0"/>
    <xf numFmtId="0" fontId="135" fillId="12" borderId="0" applyNumberFormat="0" applyBorder="0" applyAlignment="0" applyProtection="0"/>
    <xf numFmtId="0" fontId="135" fillId="15" borderId="0" applyNumberFormat="0" applyBorder="0" applyAlignment="0" applyProtection="0"/>
    <xf numFmtId="0" fontId="77" fillId="0" borderId="0"/>
    <xf numFmtId="0" fontId="55" fillId="0" borderId="0"/>
    <xf numFmtId="0" fontId="117" fillId="8" borderId="0" applyNumberFormat="0" applyBorder="0" applyAlignment="0" applyProtection="0"/>
    <xf numFmtId="0" fontId="107" fillId="23" borderId="9" applyNumberFormat="0" applyFont="0" applyAlignment="0" applyProtection="0"/>
    <xf numFmtId="0" fontId="287" fillId="20" borderId="3" applyNumberFormat="0" applyAlignment="0" applyProtection="0"/>
    <xf numFmtId="0" fontId="55" fillId="0" borderId="0"/>
    <xf numFmtId="196" fontId="220" fillId="0" borderId="0">
      <protection locked="0"/>
    </xf>
    <xf numFmtId="0" fontId="55" fillId="0" borderId="0"/>
    <xf numFmtId="0" fontId="200" fillId="0" borderId="0"/>
    <xf numFmtId="0" fontId="117" fillId="11" borderId="0" applyNumberFormat="0" applyBorder="0" applyAlignment="0" applyProtection="0"/>
    <xf numFmtId="0" fontId="273" fillId="0" borderId="14" applyNumberFormat="0" applyFill="0" applyAlignment="0" applyProtection="0"/>
    <xf numFmtId="0" fontId="317" fillId="6" borderId="39" applyNumberFormat="0" applyAlignment="0" applyProtection="0"/>
    <xf numFmtId="49" fontId="127" fillId="0" borderId="24">
      <alignment horizontal="left" vertical="center"/>
    </xf>
    <xf numFmtId="0" fontId="156" fillId="24" borderId="3" applyNumberFormat="0" applyAlignment="0" applyProtection="0"/>
    <xf numFmtId="0" fontId="161" fillId="0" borderId="12" applyNumberFormat="0" applyFill="0" applyAlignment="0" applyProtection="0"/>
    <xf numFmtId="0" fontId="279" fillId="58" borderId="24">
      <alignment horizontal="left" vertical="center"/>
    </xf>
    <xf numFmtId="0" fontId="77" fillId="0" borderId="0"/>
    <xf numFmtId="0" fontId="55" fillId="0" borderId="0"/>
    <xf numFmtId="196" fontId="117" fillId="3" borderId="0" applyNumberFormat="0" applyBorder="0" applyAlignment="0" applyProtection="0"/>
    <xf numFmtId="0" fontId="198" fillId="23" borderId="9" applyNumberFormat="0" applyFont="0" applyAlignment="0" applyProtection="0"/>
    <xf numFmtId="0" fontId="107" fillId="23" borderId="9" applyNumberFormat="0" applyFont="0" applyAlignment="0" applyProtection="0"/>
    <xf numFmtId="0" fontId="117" fillId="4" borderId="0" applyNumberFormat="0" applyBorder="0" applyAlignment="0" applyProtection="0"/>
    <xf numFmtId="0" fontId="55" fillId="0" borderId="0"/>
    <xf numFmtId="0" fontId="107" fillId="0" borderId="0"/>
    <xf numFmtId="0" fontId="106" fillId="0" borderId="0"/>
    <xf numFmtId="0" fontId="55" fillId="0" borderId="0"/>
    <xf numFmtId="0" fontId="138" fillId="20" borderId="3" applyNumberFormat="0" applyAlignment="0" applyProtection="0"/>
    <xf numFmtId="0" fontId="55" fillId="0" borderId="0"/>
    <xf numFmtId="0" fontId="170" fillId="0" borderId="0"/>
    <xf numFmtId="189" fontId="201" fillId="0" borderId="0" applyFont="0" applyFill="0" applyBorder="0" applyAlignment="0" applyProtection="0"/>
    <xf numFmtId="190" fontId="201" fillId="0" borderId="0" applyFont="0" applyFill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213" fontId="151" fillId="20" borderId="10" applyNumberFormat="0" applyAlignment="0" applyProtection="0"/>
    <xf numFmtId="0" fontId="117" fillId="7" borderId="0" applyNumberFormat="0" applyBorder="0" applyAlignment="0" applyProtection="0"/>
    <xf numFmtId="0" fontId="117" fillId="22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4" fontId="110" fillId="60" borderId="24">
      <alignment horizontal="right" vertical="center"/>
      <protection locked="0"/>
    </xf>
    <xf numFmtId="0" fontId="135" fillId="9" borderId="0" applyNumberFormat="0" applyBorder="0" applyAlignment="0" applyProtection="0"/>
    <xf numFmtId="0" fontId="117" fillId="5" borderId="0" applyNumberFormat="0" applyBorder="0" applyAlignment="0" applyProtection="0"/>
    <xf numFmtId="0" fontId="107" fillId="56" borderId="24">
      <alignment horizontal="left" vertical="center"/>
    </xf>
    <xf numFmtId="41" fontId="213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76" fontId="213" fillId="0" borderId="0" applyFont="0" applyFill="0" applyBorder="0" applyAlignment="0" applyProtection="0"/>
    <xf numFmtId="186" fontId="140" fillId="0" borderId="0">
      <protection locked="0"/>
    </xf>
    <xf numFmtId="186" fontId="140" fillId="0" borderId="0">
      <protection locked="0"/>
    </xf>
    <xf numFmtId="186" fontId="146" fillId="0" borderId="0">
      <protection locked="0"/>
    </xf>
    <xf numFmtId="186" fontId="146" fillId="0" borderId="0">
      <protection locked="0"/>
    </xf>
    <xf numFmtId="196" fontId="154" fillId="7" borderId="3" applyNumberFormat="0" applyAlignment="0" applyProtection="0"/>
    <xf numFmtId="49" fontId="276" fillId="0" borderId="24">
      <alignment horizontal="center" vertical="center"/>
      <protection locked="0"/>
    </xf>
    <xf numFmtId="0" fontId="169" fillId="4" borderId="0" applyNumberFormat="0" applyBorder="0" applyAlignment="0" applyProtection="0"/>
    <xf numFmtId="0" fontId="120" fillId="0" borderId="0"/>
    <xf numFmtId="0" fontId="201" fillId="0" borderId="0"/>
    <xf numFmtId="0" fontId="120" fillId="0" borderId="0"/>
    <xf numFmtId="186" fontId="140" fillId="0" borderId="29">
      <protection locked="0"/>
    </xf>
    <xf numFmtId="0" fontId="135" fillId="61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62" borderId="0" applyNumberFormat="0" applyBorder="0" applyAlignment="0" applyProtection="0"/>
    <xf numFmtId="0" fontId="135" fillId="17" borderId="0" applyNumberFormat="0" applyBorder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246" fillId="24" borderId="3" applyNumberFormat="0" applyAlignment="0" applyProtection="0"/>
    <xf numFmtId="0" fontId="254" fillId="0" borderId="30" applyNumberFormat="0" applyFill="0" applyAlignment="0" applyProtection="0"/>
    <xf numFmtId="0" fontId="255" fillId="0" borderId="31" applyNumberFormat="0" applyFill="0" applyAlignment="0" applyProtection="0"/>
    <xf numFmtId="0" fontId="249" fillId="0" borderId="32" applyNumberFormat="0" applyFill="0" applyAlignment="0" applyProtection="0"/>
    <xf numFmtId="0" fontId="249" fillId="0" borderId="0" applyNumberFormat="0" applyFill="0" applyBorder="0" applyAlignment="0" applyProtection="0"/>
    <xf numFmtId="0" fontId="161" fillId="0" borderId="33" applyNumberFormat="0" applyFill="0" applyAlignment="0" applyProtection="0"/>
    <xf numFmtId="0" fontId="256" fillId="0" borderId="0" applyNumberFormat="0" applyFill="0" applyBorder="0" applyAlignment="0" applyProtection="0"/>
    <xf numFmtId="0" fontId="257" fillId="22" borderId="0" applyNumberFormat="0" applyBorder="0" applyAlignment="0" applyProtection="0"/>
    <xf numFmtId="0" fontId="117" fillId="0" borderId="0"/>
    <xf numFmtId="0" fontId="117" fillId="0" borderId="0"/>
    <xf numFmtId="0" fontId="148" fillId="7" borderId="3" applyNumberFormat="0" applyAlignment="0" applyProtection="0"/>
    <xf numFmtId="0" fontId="165" fillId="5" borderId="0" applyNumberFormat="0" applyBorder="0" applyAlignment="0" applyProtection="0"/>
    <xf numFmtId="0" fontId="280" fillId="23" borderId="9" applyNumberFormat="0" applyFont="0" applyAlignment="0" applyProtection="0"/>
    <xf numFmtId="9" fontId="117" fillId="0" borderId="0" applyFont="0" applyFill="0" applyBorder="0" applyAlignment="0" applyProtection="0"/>
    <xf numFmtId="0" fontId="168" fillId="0" borderId="34" applyNumberFormat="0" applyFill="0" applyAlignment="0" applyProtection="0"/>
    <xf numFmtId="181" fontId="117" fillId="0" borderId="0" applyFont="0" applyFill="0" applyBorder="0" applyAlignment="0" applyProtection="0"/>
    <xf numFmtId="0" fontId="169" fillId="6" borderId="0" applyNumberFormat="0" applyBorder="0" applyAlignment="0" applyProtection="0"/>
    <xf numFmtId="213" fontId="161" fillId="0" borderId="12" applyNumberFormat="0" applyFill="0" applyAlignment="0" applyProtection="0"/>
    <xf numFmtId="0" fontId="55" fillId="0" borderId="0"/>
    <xf numFmtId="9" fontId="107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43" fontId="213" fillId="0" borderId="0" applyFont="0" applyFill="0" applyBorder="0" applyAlignment="0" applyProtection="0"/>
    <xf numFmtId="49" fontId="321" fillId="56" borderId="24">
      <alignment horizontal="left" vertical="center"/>
    </xf>
    <xf numFmtId="196" fontId="117" fillId="8" borderId="0" applyNumberFormat="0" applyBorder="0" applyAlignment="0" applyProtection="0"/>
    <xf numFmtId="0" fontId="155" fillId="20" borderId="10" applyNumberFormat="0" applyAlignment="0" applyProtection="0"/>
    <xf numFmtId="0" fontId="169" fillId="4" borderId="0" applyNumberFormat="0" applyBorder="0" applyAlignment="0" applyProtection="0"/>
    <xf numFmtId="213" fontId="155" fillId="20" borderId="10" applyNumberFormat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51" fillId="20" borderId="10" applyNumberFormat="0" applyAlignment="0" applyProtection="0"/>
    <xf numFmtId="0" fontId="196" fillId="0" borderId="12" applyNumberFormat="0" applyFill="0" applyAlignment="0" applyProtection="0"/>
    <xf numFmtId="0" fontId="117" fillId="23" borderId="9" applyNumberFormat="0" applyFont="0" applyAlignment="0" applyProtection="0"/>
    <xf numFmtId="43" fontId="120" fillId="0" borderId="0" applyFont="0" applyFill="0" applyBorder="0" applyAlignment="0" applyProtection="0"/>
    <xf numFmtId="0" fontId="55" fillId="0" borderId="0"/>
    <xf numFmtId="0" fontId="135" fillId="61" borderId="0" applyNumberFormat="0" applyBorder="0" applyAlignment="0" applyProtection="0"/>
    <xf numFmtId="196" fontId="138" fillId="20" borderId="3" applyNumberFormat="0" applyAlignment="0" applyProtection="0"/>
    <xf numFmtId="0" fontId="133" fillId="0" borderId="0"/>
    <xf numFmtId="0" fontId="249" fillId="0" borderId="0" applyNumberFormat="0" applyFill="0" applyBorder="0" applyAlignment="0" applyProtection="0"/>
    <xf numFmtId="0" fontId="117" fillId="10" borderId="0" applyNumberFormat="0" applyBorder="0" applyAlignment="0" applyProtection="0"/>
    <xf numFmtId="0" fontId="148" fillId="7" borderId="3" applyNumberFormat="0" applyAlignment="0" applyProtection="0"/>
    <xf numFmtId="0" fontId="154" fillId="7" borderId="3" applyNumberFormat="0" applyAlignment="0" applyProtection="0"/>
    <xf numFmtId="43" fontId="219" fillId="0" borderId="0" applyFont="0" applyFill="0" applyBorder="0" applyAlignment="0" applyProtection="0"/>
    <xf numFmtId="0" fontId="138" fillId="20" borderId="3" applyNumberFormat="0" applyAlignment="0" applyProtection="0"/>
    <xf numFmtId="0" fontId="287" fillId="20" borderId="3" applyNumberFormat="0" applyAlignment="0" applyProtection="0"/>
    <xf numFmtId="0" fontId="117" fillId="23" borderId="0" applyNumberFormat="0" applyBorder="0" applyAlignment="0" applyProtection="0"/>
    <xf numFmtId="0" fontId="304" fillId="56" borderId="24">
      <alignment horizontal="right" vertical="center"/>
    </xf>
    <xf numFmtId="0" fontId="112" fillId="23" borderId="9" applyNumberFormat="0" applyFont="0" applyAlignment="0" applyProtection="0"/>
    <xf numFmtId="0" fontId="278" fillId="57" borderId="24">
      <alignment horizontal="center" vertical="center"/>
    </xf>
    <xf numFmtId="0" fontId="148" fillId="7" borderId="3" applyNumberFormat="0" applyAlignment="0" applyProtection="0"/>
    <xf numFmtId="49" fontId="106" fillId="0" borderId="24">
      <alignment horizontal="left" vertical="center"/>
      <protection locked="0"/>
    </xf>
    <xf numFmtId="213" fontId="151" fillId="20" borderId="10" applyNumberFormat="0" applyAlignment="0" applyProtection="0"/>
    <xf numFmtId="0" fontId="165" fillId="3" borderId="0" applyNumberFormat="0" applyBorder="0" applyAlignment="0" applyProtection="0"/>
    <xf numFmtId="213" fontId="156" fillId="20" borderId="3" applyNumberFormat="0" applyAlignment="0" applyProtection="0"/>
    <xf numFmtId="0" fontId="117" fillId="3" borderId="0" applyNumberFormat="0" applyBorder="0" applyAlignment="0" applyProtection="0"/>
    <xf numFmtId="49" fontId="324" fillId="56" borderId="24">
      <alignment horizontal="left" vertical="center"/>
    </xf>
    <xf numFmtId="0" fontId="148" fillId="7" borderId="3" applyNumberFormat="0" applyAlignment="0" applyProtection="0"/>
    <xf numFmtId="0" fontId="117" fillId="3" borderId="0" applyNumberFormat="0" applyBorder="0" applyAlignment="0" applyProtection="0"/>
    <xf numFmtId="0" fontId="135" fillId="6" borderId="0" applyNumberFormat="0" applyBorder="0" applyAlignment="0" applyProtection="0"/>
    <xf numFmtId="0" fontId="139" fillId="21" borderId="4" applyNumberFormat="0" applyAlignment="0" applyProtection="0"/>
    <xf numFmtId="0" fontId="208" fillId="56" borderId="24">
      <alignment horizontal="left" vertical="center"/>
    </xf>
    <xf numFmtId="0" fontId="210" fillId="58" borderId="24">
      <alignment horizontal="left" vertical="center"/>
    </xf>
    <xf numFmtId="0" fontId="198" fillId="23" borderId="9" applyNumberFormat="0" applyFont="0" applyAlignment="0" applyProtection="0"/>
    <xf numFmtId="49" fontId="276" fillId="56" borderId="24">
      <alignment horizontal="left" vertical="center"/>
      <protection locked="0"/>
    </xf>
    <xf numFmtId="0" fontId="287" fillId="20" borderId="3" applyNumberFormat="0" applyAlignment="0" applyProtection="0"/>
    <xf numFmtId="0" fontId="138" fillId="20" borderId="3" applyNumberFormat="0" applyAlignment="0" applyProtection="0"/>
    <xf numFmtId="0" fontId="154" fillId="7" borderId="3" applyNumberFormat="0" applyAlignment="0" applyProtection="0"/>
    <xf numFmtId="196" fontId="154" fillId="7" borderId="3" applyNumberFormat="0" applyAlignment="0" applyProtection="0"/>
    <xf numFmtId="0" fontId="198" fillId="23" borderId="9" applyNumberFormat="0" applyFont="0" applyAlignment="0" applyProtection="0"/>
    <xf numFmtId="0" fontId="317" fillId="6" borderId="39" applyNumberFormat="0" applyAlignment="0" applyProtection="0"/>
    <xf numFmtId="0" fontId="198" fillId="23" borderId="9" applyNumberFormat="0" applyFont="0" applyAlignment="0" applyProtection="0"/>
    <xf numFmtId="9" fontId="107" fillId="0" borderId="0" applyFont="0" applyFill="0" applyBorder="0" applyAlignment="0" applyProtection="0"/>
    <xf numFmtId="0" fontId="154" fillId="7" borderId="3" applyNumberFormat="0" applyAlignment="0" applyProtection="0"/>
    <xf numFmtId="0" fontId="148" fillId="7" borderId="3" applyNumberFormat="0" applyAlignment="0" applyProtection="0"/>
    <xf numFmtId="49" fontId="276" fillId="0" borderId="24">
      <alignment horizontal="center" vertical="center"/>
      <protection locked="0"/>
    </xf>
    <xf numFmtId="1" fontId="206" fillId="56" borderId="24">
      <alignment horizontal="right" vertical="center"/>
    </xf>
    <xf numFmtId="0" fontId="151" fillId="20" borderId="10" applyNumberFormat="0" applyAlignment="0" applyProtection="0"/>
    <xf numFmtId="49" fontId="319" fillId="56" borderId="24">
      <alignment horizontal="left" vertical="center"/>
    </xf>
    <xf numFmtId="0" fontId="135" fillId="11" borderId="0" applyNumberFormat="0" applyBorder="0" applyAlignment="0" applyProtection="0"/>
    <xf numFmtId="0" fontId="217" fillId="0" borderId="0"/>
    <xf numFmtId="0" fontId="135" fillId="3" borderId="0" applyNumberFormat="0" applyBorder="0" applyAlignment="0" applyProtection="0"/>
    <xf numFmtId="0" fontId="198" fillId="23" borderId="9" applyNumberFormat="0" applyFont="0" applyAlignment="0" applyProtection="0"/>
    <xf numFmtId="0" fontId="274" fillId="0" borderId="0" applyNumberFormat="0" applyFill="0" applyBorder="0" applyAlignment="0" applyProtection="0"/>
    <xf numFmtId="0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0" fontId="106" fillId="0" borderId="0"/>
    <xf numFmtId="0" fontId="180" fillId="47" borderId="0" applyNumberFormat="0" applyBorder="0" applyAlignment="0" applyProtection="0"/>
    <xf numFmtId="0" fontId="210" fillId="58" borderId="24">
      <alignment horizontal="left" vertical="center"/>
    </xf>
    <xf numFmtId="0" fontId="106" fillId="0" borderId="0"/>
    <xf numFmtId="0" fontId="165" fillId="3" borderId="0" applyNumberFormat="0" applyBorder="0" applyAlignment="0" applyProtection="0"/>
    <xf numFmtId="0" fontId="249" fillId="0" borderId="32" applyNumberFormat="0" applyFill="0" applyAlignment="0" applyProtection="0"/>
    <xf numFmtId="0" fontId="107" fillId="23" borderId="9" applyNumberFormat="0" applyFont="0" applyAlignment="0" applyProtection="0"/>
    <xf numFmtId="0" fontId="287" fillId="20" borderId="3" applyNumberFormat="0" applyAlignment="0" applyProtection="0"/>
    <xf numFmtId="0" fontId="138" fillId="20" borderId="3" applyNumberFormat="0" applyAlignment="0" applyProtection="0"/>
    <xf numFmtId="0" fontId="117" fillId="23" borderId="9" applyNumberFormat="0" applyFont="0" applyAlignment="0" applyProtection="0"/>
    <xf numFmtId="0" fontId="135" fillId="19" borderId="0" applyNumberFormat="0" applyBorder="0" applyAlignment="0" applyProtection="0"/>
    <xf numFmtId="0" fontId="241" fillId="0" borderId="0" applyNumberFormat="0" applyFill="0" applyBorder="0" applyAlignment="0" applyProtection="0"/>
    <xf numFmtId="4" fontId="300" fillId="0" borderId="24">
      <alignment horizontal="right" vertical="center"/>
    </xf>
    <xf numFmtId="0" fontId="148" fillId="7" borderId="3" applyNumberFormat="0" applyAlignment="0" applyProtection="0"/>
    <xf numFmtId="0" fontId="122" fillId="0" borderId="12" applyNumberFormat="0" applyFill="0" applyAlignment="0" applyProtection="0"/>
    <xf numFmtId="0" fontId="287" fillId="20" borderId="3" applyNumberFormat="0" applyAlignment="0" applyProtection="0"/>
    <xf numFmtId="0" fontId="286" fillId="20" borderId="10" applyNumberFormat="0" applyAlignment="0" applyProtection="0"/>
    <xf numFmtId="226" fontId="154" fillId="7" borderId="3" applyNumberFormat="0" applyAlignment="0" applyProtection="0"/>
    <xf numFmtId="196" fontId="198" fillId="23" borderId="9" applyNumberFormat="0" applyFont="0" applyAlignment="0" applyProtection="0"/>
    <xf numFmtId="0" fontId="156" fillId="20" borderId="3" applyNumberFormat="0" applyAlignment="0" applyProtection="0"/>
    <xf numFmtId="0" fontId="254" fillId="0" borderId="30" applyNumberFormat="0" applyFill="0" applyAlignment="0" applyProtection="0"/>
    <xf numFmtId="0" fontId="151" fillId="20" borderId="10" applyNumberFormat="0" applyAlignment="0" applyProtection="0"/>
    <xf numFmtId="49" fontId="276" fillId="0" borderId="24">
      <alignment horizontal="center" vertical="center"/>
      <protection locked="0"/>
    </xf>
    <xf numFmtId="0" fontId="317" fillId="6" borderId="39" applyNumberFormat="0" applyAlignment="0" applyProtection="0"/>
    <xf numFmtId="0" fontId="287" fillId="20" borderId="3" applyNumberFormat="0" applyAlignment="0" applyProtection="0"/>
    <xf numFmtId="0" fontId="196" fillId="0" borderId="12" applyNumberFormat="0" applyFill="0" applyAlignment="0" applyProtection="0"/>
    <xf numFmtId="49" fontId="321" fillId="56" borderId="24">
      <alignment horizontal="left" vertical="center"/>
      <protection locked="0"/>
    </xf>
    <xf numFmtId="0" fontId="151" fillId="20" borderId="10" applyNumberFormat="0" applyAlignment="0" applyProtection="0"/>
    <xf numFmtId="0" fontId="206" fillId="57" borderId="24">
      <alignment horizontal="left" vertical="center"/>
    </xf>
    <xf numFmtId="0" fontId="287" fillId="20" borderId="3" applyNumberFormat="0" applyAlignment="0" applyProtection="0"/>
    <xf numFmtId="0" fontId="161" fillId="0" borderId="12" applyNumberFormat="0" applyFill="0" applyAlignment="0" applyProtection="0"/>
    <xf numFmtId="0" fontId="280" fillId="23" borderId="9" applyNumberFormat="0" applyFont="0" applyAlignment="0" applyProtection="0"/>
    <xf numFmtId="0" fontId="107" fillId="23" borderId="9" applyNumberFormat="0" applyFont="0" applyAlignment="0" applyProtection="0"/>
    <xf numFmtId="49" fontId="320" fillId="56" borderId="24">
      <alignment horizontal="left" vertical="center"/>
      <protection locked="0"/>
    </xf>
    <xf numFmtId="0" fontId="155" fillId="20" borderId="10" applyNumberFormat="0" applyAlignment="0" applyProtection="0"/>
    <xf numFmtId="0" fontId="145" fillId="0" borderId="0" applyNumberFormat="0" applyFill="0" applyBorder="0" applyAlignment="0" applyProtection="0"/>
    <xf numFmtId="0" fontId="135" fillId="14" borderId="0" applyNumberFormat="0" applyBorder="0" applyAlignment="0" applyProtection="0"/>
    <xf numFmtId="0" fontId="148" fillId="7" borderId="3" applyNumberFormat="0" applyAlignment="0" applyProtection="0"/>
    <xf numFmtId="0" fontId="210" fillId="58" borderId="24">
      <alignment horizontal="left" vertical="center"/>
    </xf>
    <xf numFmtId="43" fontId="213" fillId="0" borderId="0" applyFont="0" applyFill="0" applyBorder="0" applyAlignment="0" applyProtection="0"/>
    <xf numFmtId="43" fontId="213" fillId="0" borderId="0" applyFont="0" applyFill="0" applyBorder="0" applyAlignment="0" applyProtection="0"/>
    <xf numFmtId="165" fontId="131" fillId="0" borderId="0" applyFont="0" applyFill="0" applyBorder="0" applyAlignment="0" applyProtection="0"/>
    <xf numFmtId="0" fontId="138" fillId="20" borderId="3" applyNumberFormat="0" applyAlignment="0" applyProtection="0"/>
    <xf numFmtId="0" fontId="135" fillId="14" borderId="0" applyNumberFormat="0" applyBorder="0" applyAlignment="0" applyProtection="0"/>
    <xf numFmtId="0" fontId="55" fillId="0" borderId="0"/>
    <xf numFmtId="0" fontId="107" fillId="23" borderId="9" applyNumberFormat="0" applyFont="0" applyAlignment="0" applyProtection="0"/>
    <xf numFmtId="49" fontId="132" fillId="0" borderId="24">
      <alignment horizontal="center" vertical="center" wrapText="1"/>
    </xf>
    <xf numFmtId="0" fontId="133" fillId="0" borderId="0"/>
    <xf numFmtId="196" fontId="151" fillId="20" borderId="10" applyNumberFormat="0" applyAlignment="0" applyProtection="0"/>
    <xf numFmtId="0" fontId="117" fillId="4" borderId="0" applyNumberFormat="0" applyBorder="0" applyAlignment="0" applyProtection="0"/>
    <xf numFmtId="0" fontId="135" fillId="13" borderId="0" applyNumberFormat="0" applyBorder="0" applyAlignment="0" applyProtection="0"/>
    <xf numFmtId="1" fontId="206" fillId="56" borderId="24">
      <alignment horizontal="right" vertical="center"/>
    </xf>
    <xf numFmtId="49" fontId="320" fillId="56" borderId="24">
      <alignment horizontal="left" vertical="center"/>
    </xf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135" fillId="14" borderId="0" applyNumberFormat="0" applyBorder="0" applyAlignment="0" applyProtection="0"/>
    <xf numFmtId="0" fontId="156" fillId="20" borderId="3" applyNumberFormat="0" applyAlignment="0" applyProtection="0"/>
    <xf numFmtId="0" fontId="198" fillId="23" borderId="9" applyNumberFormat="0" applyFont="0" applyAlignment="0" applyProtection="0"/>
    <xf numFmtId="0" fontId="135" fillId="9" borderId="0" applyNumberFormat="0" applyBorder="0" applyAlignment="0" applyProtection="0"/>
    <xf numFmtId="0" fontId="151" fillId="20" borderId="10" applyNumberFormat="0" applyAlignment="0" applyProtection="0"/>
    <xf numFmtId="0" fontId="180" fillId="44" borderId="0" applyNumberFormat="0" applyBorder="0" applyAlignment="0" applyProtection="0"/>
    <xf numFmtId="0" fontId="160" fillId="0" borderId="0" applyNumberFormat="0" applyFill="0" applyBorder="0" applyAlignment="0" applyProtection="0"/>
    <xf numFmtId="0" fontId="246" fillId="24" borderId="3" applyNumberFormat="0" applyAlignment="0" applyProtection="0"/>
    <xf numFmtId="0" fontId="117" fillId="8" borderId="0" applyNumberFormat="0" applyBorder="0" applyAlignment="0" applyProtection="0"/>
    <xf numFmtId="0" fontId="148" fillId="7" borderId="3" applyNumberFormat="0" applyAlignment="0" applyProtection="0"/>
    <xf numFmtId="0" fontId="138" fillId="20" borderId="3" applyNumberFormat="0" applyAlignment="0" applyProtection="0"/>
    <xf numFmtId="196" fontId="148" fillId="7" borderId="3" applyNumberFormat="0" applyAlignment="0" applyProtection="0"/>
    <xf numFmtId="0" fontId="155" fillId="20" borderId="10" applyNumberFormat="0" applyAlignment="0" applyProtection="0"/>
    <xf numFmtId="0" fontId="107" fillId="23" borderId="9" applyNumberFormat="0" applyFont="0" applyAlignment="0" applyProtection="0"/>
    <xf numFmtId="196" fontId="106" fillId="0" borderId="0"/>
    <xf numFmtId="0" fontId="117" fillId="6" borderId="0" applyNumberFormat="0" applyBorder="0" applyAlignment="0" applyProtection="0"/>
    <xf numFmtId="0" fontId="55" fillId="41" borderId="0" applyNumberFormat="0" applyBorder="0" applyAlignment="0" applyProtection="0"/>
    <xf numFmtId="0" fontId="133" fillId="0" borderId="0"/>
    <xf numFmtId="49" fontId="106" fillId="0" borderId="24">
      <alignment horizontal="left" vertical="center"/>
      <protection locked="0"/>
    </xf>
    <xf numFmtId="49" fontId="132" fillId="0" borderId="24">
      <alignment horizontal="center" vertical="center" wrapText="1"/>
    </xf>
    <xf numFmtId="49" fontId="106" fillId="0" borderId="24">
      <alignment horizontal="left" vertical="center"/>
      <protection locked="0"/>
    </xf>
    <xf numFmtId="0" fontId="106" fillId="0" borderId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35" fillId="6" borderId="0" applyNumberFormat="0" applyBorder="0" applyAlignment="0" applyProtection="0"/>
    <xf numFmtId="0" fontId="196" fillId="0" borderId="12" applyNumberFormat="0" applyFill="0" applyAlignment="0" applyProtection="0"/>
    <xf numFmtId="0" fontId="154" fillId="7" borderId="3" applyNumberFormat="0" applyAlignment="0" applyProtection="0"/>
    <xf numFmtId="0" fontId="106" fillId="23" borderId="9" applyNumberFormat="0" applyFont="0" applyAlignment="0" applyProtection="0"/>
    <xf numFmtId="49" fontId="326" fillId="0" borderId="24">
      <alignment horizontal="left" vertical="center"/>
      <protection locked="0"/>
    </xf>
    <xf numFmtId="0" fontId="156" fillId="20" borderId="3" applyNumberFormat="0" applyAlignment="0" applyProtection="0"/>
    <xf numFmtId="0" fontId="55" fillId="0" borderId="0"/>
    <xf numFmtId="0" fontId="55" fillId="0" borderId="0"/>
    <xf numFmtId="0" fontId="55" fillId="0" borderId="0"/>
    <xf numFmtId="0" fontId="196" fillId="0" borderId="12" applyNumberFormat="0" applyFill="0" applyAlignment="0" applyProtection="0"/>
    <xf numFmtId="49" fontId="127" fillId="0" borderId="24">
      <alignment horizontal="left" vertical="center"/>
    </xf>
    <xf numFmtId="0" fontId="133" fillId="0" borderId="0"/>
    <xf numFmtId="0" fontId="135" fillId="17" borderId="0" applyNumberFormat="0" applyBorder="0" applyAlignment="0" applyProtection="0"/>
    <xf numFmtId="0" fontId="154" fillId="22" borderId="3" applyNumberFormat="0" applyAlignment="0" applyProtection="0"/>
    <xf numFmtId="1" fontId="206" fillId="56" borderId="24">
      <alignment horizontal="right" vertical="center"/>
    </xf>
    <xf numFmtId="196" fontId="198" fillId="23" borderId="9" applyNumberFormat="0" applyFont="0" applyAlignment="0" applyProtection="0"/>
    <xf numFmtId="1" fontId="206" fillId="56" borderId="24">
      <alignment horizontal="right" vertical="center"/>
    </xf>
    <xf numFmtId="49" fontId="326" fillId="0" borderId="24">
      <alignment horizontal="left" vertical="center"/>
      <protection locked="0"/>
    </xf>
    <xf numFmtId="0" fontId="155" fillId="20" borderId="10" applyNumberFormat="0" applyAlignment="0" applyProtection="0"/>
    <xf numFmtId="184" fontId="131" fillId="0" borderId="0" applyFont="0" applyFill="0" applyBorder="0" applyAlignment="0" applyProtection="0"/>
    <xf numFmtId="196" fontId="117" fillId="5" borderId="0" applyNumberFormat="0" applyBorder="0" applyAlignment="0" applyProtection="0"/>
    <xf numFmtId="213" fontId="151" fillId="20" borderId="10" applyNumberFormat="0" applyAlignment="0" applyProtection="0"/>
    <xf numFmtId="0" fontId="161" fillId="0" borderId="12" applyNumberFormat="0" applyFill="0" applyAlignment="0" applyProtection="0"/>
    <xf numFmtId="49" fontId="106" fillId="0" borderId="24">
      <alignment horizontal="left" vertical="center"/>
      <protection locked="0"/>
    </xf>
    <xf numFmtId="0" fontId="161" fillId="0" borderId="33" applyNumberFormat="0" applyFill="0" applyAlignment="0" applyProtection="0"/>
    <xf numFmtId="0" fontId="138" fillId="20" borderId="3" applyNumberFormat="0" applyAlignment="0" applyProtection="0"/>
    <xf numFmtId="0" fontId="107" fillId="56" borderId="24">
      <alignment horizontal="left" vertical="center"/>
    </xf>
    <xf numFmtId="213" fontId="138" fillId="20" borderId="3" applyNumberFormat="0" applyAlignment="0" applyProtection="0"/>
    <xf numFmtId="0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0" fontId="134" fillId="12" borderId="0" applyNumberFormat="0" applyBorder="0" applyAlignment="0" applyProtection="0"/>
    <xf numFmtId="196" fontId="148" fillId="7" borderId="3" applyNumberFormat="0" applyAlignment="0" applyProtection="0"/>
    <xf numFmtId="0" fontId="156" fillId="24" borderId="3" applyNumberFormat="0" applyAlignment="0" applyProtection="0"/>
    <xf numFmtId="49" fontId="300" fillId="0" borderId="24">
      <alignment horizontal="left" vertical="center"/>
    </xf>
    <xf numFmtId="0" fontId="138" fillId="20" borderId="3" applyNumberFormat="0" applyAlignment="0" applyProtection="0"/>
    <xf numFmtId="0" fontId="117" fillId="6" borderId="0" applyNumberFormat="0" applyBorder="0" applyAlignment="0" applyProtection="0"/>
    <xf numFmtId="196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54" fillId="7" borderId="3" applyNumberFormat="0" applyAlignment="0" applyProtection="0"/>
    <xf numFmtId="171" fontId="120" fillId="0" borderId="0" applyFont="0" applyFill="0" applyBorder="0" applyAlignment="0" applyProtection="0"/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268" fillId="0" borderId="0" applyNumberFormat="0" applyFill="0" applyBorder="0" applyAlignment="0" applyProtection="0"/>
    <xf numFmtId="0" fontId="55" fillId="0" borderId="0"/>
    <xf numFmtId="0" fontId="135" fillId="11" borderId="0" applyNumberFormat="0" applyBorder="0" applyAlignment="0" applyProtection="0"/>
    <xf numFmtId="0" fontId="151" fillId="20" borderId="10" applyNumberFormat="0" applyAlignment="0" applyProtection="0"/>
    <xf numFmtId="0" fontId="135" fillId="13" borderId="0" applyNumberFormat="0" applyBorder="0" applyAlignment="0" applyProtection="0"/>
    <xf numFmtId="0" fontId="203" fillId="20" borderId="47" applyNumberFormat="0" applyFont="0" applyBorder="0" applyAlignment="0" applyProtection="0">
      <protection hidden="1"/>
    </xf>
    <xf numFmtId="0" fontId="135" fillId="12" borderId="0" applyNumberFormat="0" applyBorder="0" applyAlignment="0" applyProtection="0"/>
    <xf numFmtId="0" fontId="138" fillId="20" borderId="3" applyNumberFormat="0" applyAlignment="0" applyProtection="0"/>
    <xf numFmtId="0" fontId="117" fillId="10" borderId="0" applyNumberFormat="0" applyBorder="0" applyAlignment="0" applyProtection="0"/>
    <xf numFmtId="0" fontId="133" fillId="0" borderId="0"/>
    <xf numFmtId="0" fontId="135" fillId="13" borderId="0" applyNumberFormat="0" applyBorder="0" applyAlignment="0" applyProtection="0"/>
    <xf numFmtId="4" fontId="326" fillId="0" borderId="24">
      <alignment horizontal="right" vertical="center"/>
      <protection locked="0"/>
    </xf>
    <xf numFmtId="49" fontId="323" fillId="56" borderId="24">
      <alignment horizontal="left" vertical="center"/>
      <protection locked="0"/>
    </xf>
    <xf numFmtId="0" fontId="161" fillId="0" borderId="12" applyNumberFormat="0" applyFill="0" applyAlignment="0" applyProtection="0"/>
    <xf numFmtId="0" fontId="239" fillId="0" borderId="12" applyNumberFormat="0" applyFill="0" applyAlignment="0" applyProtection="0"/>
    <xf numFmtId="213" fontId="148" fillId="7" borderId="3" applyNumberFormat="0" applyAlignment="0" applyProtection="0"/>
    <xf numFmtId="213" fontId="155" fillId="20" borderId="10" applyNumberFormat="0" applyAlignment="0" applyProtection="0"/>
    <xf numFmtId="0" fontId="106" fillId="0" borderId="0"/>
    <xf numFmtId="0" fontId="279" fillId="58" borderId="24">
      <alignment horizontal="left" vertical="center"/>
    </xf>
    <xf numFmtId="0" fontId="55" fillId="0" borderId="0"/>
    <xf numFmtId="0" fontId="133" fillId="0" borderId="0"/>
    <xf numFmtId="0" fontId="117" fillId="23" borderId="9" applyNumberFormat="0" applyFont="0" applyAlignment="0" applyProtection="0"/>
    <xf numFmtId="0" fontId="138" fillId="20" borderId="3" applyNumberFormat="0" applyAlignment="0" applyProtection="0"/>
    <xf numFmtId="49" fontId="132" fillId="0" borderId="24">
      <alignment horizontal="center" vertical="center" wrapText="1"/>
    </xf>
    <xf numFmtId="0" fontId="155" fillId="20" borderId="10" applyNumberFormat="0" applyAlignment="0" applyProtection="0"/>
    <xf numFmtId="0" fontId="106" fillId="0" borderId="0"/>
    <xf numFmtId="213" fontId="156" fillId="20" borderId="3" applyNumberFormat="0" applyAlignment="0" applyProtection="0"/>
    <xf numFmtId="0" fontId="220" fillId="0" borderId="0">
      <protection locked="0"/>
    </xf>
    <xf numFmtId="0" fontId="117" fillId="7" borderId="0" applyNumberFormat="0" applyBorder="0" applyAlignment="0" applyProtection="0"/>
    <xf numFmtId="4" fontId="323" fillId="56" borderId="24">
      <alignment horizontal="right" vertical="center"/>
    </xf>
    <xf numFmtId="0" fontId="55" fillId="0" borderId="0"/>
    <xf numFmtId="0" fontId="77" fillId="54" borderId="0" applyNumberFormat="0" applyBorder="0" applyAlignment="0" applyProtection="0"/>
    <xf numFmtId="0" fontId="167" fillId="0" borderId="8" applyNumberFormat="0" applyFill="0" applyAlignment="0" applyProtection="0"/>
    <xf numFmtId="0" fontId="138" fillId="20" borderId="3" applyNumberFormat="0" applyAlignment="0" applyProtection="0"/>
    <xf numFmtId="0" fontId="151" fillId="20" borderId="10" applyNumberFormat="0" applyAlignment="0" applyProtection="0"/>
    <xf numFmtId="0" fontId="117" fillId="23" borderId="9" applyNumberFormat="0" applyFont="0" applyAlignment="0" applyProtection="0"/>
    <xf numFmtId="0" fontId="135" fillId="22" borderId="0" applyNumberFormat="0" applyBorder="0" applyAlignment="0" applyProtection="0"/>
    <xf numFmtId="0" fontId="117" fillId="2" borderId="0" applyNumberFormat="0" applyBorder="0" applyAlignment="0" applyProtection="0"/>
    <xf numFmtId="213" fontId="148" fillId="7" borderId="3" applyNumberFormat="0" applyAlignment="0" applyProtection="0"/>
    <xf numFmtId="0" fontId="148" fillId="7" borderId="3" applyNumberFormat="0" applyAlignment="0" applyProtection="0"/>
    <xf numFmtId="4" fontId="323" fillId="56" borderId="24">
      <alignment horizontal="right" vertical="center"/>
      <protection locked="0"/>
    </xf>
    <xf numFmtId="196" fontId="117" fillId="0" borderId="0"/>
    <xf numFmtId="49" fontId="276" fillId="0" borderId="24">
      <alignment horizontal="center" vertical="center"/>
      <protection locked="0"/>
    </xf>
    <xf numFmtId="196" fontId="117" fillId="0" borderId="0"/>
    <xf numFmtId="0" fontId="112" fillId="23" borderId="9" applyNumberFormat="0" applyFont="0" applyAlignment="0" applyProtection="0"/>
    <xf numFmtId="0" fontId="117" fillId="23" borderId="9" applyNumberFormat="0" applyFont="0" applyAlignment="0" applyProtection="0"/>
    <xf numFmtId="0" fontId="135" fillId="17" borderId="0" applyNumberFormat="0" applyBorder="0" applyAlignment="0" applyProtection="0"/>
    <xf numFmtId="0" fontId="161" fillId="0" borderId="12" applyNumberFormat="0" applyFill="0" applyAlignment="0" applyProtection="0"/>
    <xf numFmtId="0" fontId="198" fillId="23" borderId="9" applyNumberFormat="0" applyFont="0" applyAlignment="0" applyProtection="0"/>
    <xf numFmtId="49" fontId="300" fillId="0" borderId="24">
      <alignment horizontal="left" vertical="center"/>
      <protection locked="0"/>
    </xf>
    <xf numFmtId="0" fontId="161" fillId="0" borderId="46" applyNumberFormat="0" applyFill="0" applyAlignment="0" applyProtection="0"/>
    <xf numFmtId="49" fontId="321" fillId="56" borderId="24">
      <alignment horizontal="left" vertical="center"/>
    </xf>
    <xf numFmtId="0" fontId="135" fillId="19" borderId="0" applyNumberFormat="0" applyBorder="0" applyAlignment="0" applyProtection="0"/>
    <xf numFmtId="0" fontId="117" fillId="23" borderId="9" applyNumberFormat="0" applyFont="0" applyAlignment="0" applyProtection="0"/>
    <xf numFmtId="0" fontId="151" fillId="20" borderId="10" applyNumberFormat="0" applyAlignment="0" applyProtection="0"/>
    <xf numFmtId="0" fontId="206" fillId="57" borderId="24">
      <alignment horizontal="left" vertical="center"/>
    </xf>
    <xf numFmtId="43" fontId="77" fillId="0" borderId="0" applyFont="0" applyFill="0" applyBorder="0" applyAlignment="0" applyProtection="0"/>
    <xf numFmtId="0" fontId="117" fillId="9" borderId="0" applyNumberFormat="0" applyBorder="0" applyAlignment="0" applyProtection="0"/>
    <xf numFmtId="0" fontId="134" fillId="19" borderId="0" applyNumberFormat="0" applyBorder="0" applyAlignment="0" applyProtection="0"/>
    <xf numFmtId="0" fontId="77" fillId="0" borderId="0"/>
    <xf numFmtId="0" fontId="200" fillId="23" borderId="9" applyNumberFormat="0" applyFont="0" applyAlignment="0" applyProtection="0"/>
    <xf numFmtId="0" fontId="55" fillId="0" borderId="0"/>
    <xf numFmtId="0" fontId="154" fillId="7" borderId="3" applyNumberFormat="0" applyAlignment="0" applyProtection="0"/>
    <xf numFmtId="213" fontId="138" fillId="20" borderId="3" applyNumberFormat="0" applyAlignment="0" applyProtection="0"/>
    <xf numFmtId="0" fontId="55" fillId="33" borderId="0" applyNumberFormat="0" applyBorder="0" applyAlignment="0" applyProtection="0"/>
    <xf numFmtId="0" fontId="106" fillId="0" borderId="0"/>
    <xf numFmtId="0" fontId="161" fillId="0" borderId="12" applyNumberFormat="0" applyFill="0" applyAlignment="0" applyProtection="0"/>
    <xf numFmtId="0" fontId="207" fillId="56" borderId="24">
      <alignment horizontal="right" vertical="center"/>
    </xf>
    <xf numFmtId="0" fontId="117" fillId="22" borderId="0" applyNumberFormat="0" applyBorder="0" applyAlignment="0" applyProtection="0"/>
    <xf numFmtId="0" fontId="133" fillId="0" borderId="0"/>
    <xf numFmtId="49" fontId="106" fillId="0" borderId="24">
      <alignment horizontal="left" vertical="center"/>
      <protection locked="0"/>
    </xf>
    <xf numFmtId="213" fontId="155" fillId="20" borderId="10" applyNumberFormat="0" applyAlignment="0" applyProtection="0"/>
    <xf numFmtId="0" fontId="155" fillId="24" borderId="10" applyNumberFormat="0" applyAlignment="0" applyProtection="0"/>
    <xf numFmtId="0" fontId="117" fillId="23" borderId="0" applyNumberFormat="0" applyBorder="0" applyAlignment="0" applyProtection="0"/>
    <xf numFmtId="0" fontId="161" fillId="0" borderId="12" applyNumberFormat="0" applyFill="0" applyAlignment="0" applyProtection="0"/>
    <xf numFmtId="196" fontId="107" fillId="0" borderId="0"/>
    <xf numFmtId="0" fontId="198" fillId="23" borderId="9" applyNumberFormat="0" applyFont="0" applyAlignment="0" applyProtection="0"/>
    <xf numFmtId="0" fontId="106" fillId="23" borderId="9" applyNumberFormat="0" applyFont="0" applyAlignment="0" applyProtection="0"/>
    <xf numFmtId="0" fontId="117" fillId="7" borderId="0" applyNumberFormat="0" applyBorder="0" applyAlignment="0" applyProtection="0"/>
    <xf numFmtId="0" fontId="133" fillId="0" borderId="0"/>
    <xf numFmtId="0" fontId="161" fillId="0" borderId="46" applyNumberFormat="0" applyFill="0" applyAlignment="0" applyProtection="0"/>
    <xf numFmtId="0" fontId="117" fillId="23" borderId="9" applyNumberFormat="0" applyFont="0" applyAlignment="0" applyProtection="0"/>
    <xf numFmtId="0" fontId="77" fillId="50" borderId="0" applyNumberFormat="0" applyBorder="0" applyAlignment="0" applyProtection="0"/>
    <xf numFmtId="0" fontId="286" fillId="20" borderId="10" applyNumberFormat="0" applyAlignment="0" applyProtection="0"/>
    <xf numFmtId="0" fontId="255" fillId="0" borderId="31" applyNumberFormat="0" applyFill="0" applyAlignment="0" applyProtection="0"/>
    <xf numFmtId="0" fontId="154" fillId="7" borderId="3" applyNumberFormat="0" applyAlignment="0" applyProtection="0"/>
    <xf numFmtId="0" fontId="148" fillId="7" borderId="3" applyNumberFormat="0" applyAlignment="0" applyProtection="0"/>
    <xf numFmtId="0" fontId="269" fillId="43" borderId="0" applyNumberFormat="0" applyBorder="0" applyAlignment="0" applyProtection="0"/>
    <xf numFmtId="0" fontId="200" fillId="23" borderId="9" applyNumberFormat="0" applyFont="0" applyAlignment="0" applyProtection="0"/>
    <xf numFmtId="0" fontId="133" fillId="0" borderId="0"/>
    <xf numFmtId="213" fontId="151" fillId="20" borderId="10" applyNumberFormat="0" applyAlignment="0" applyProtection="0"/>
    <xf numFmtId="49" fontId="132" fillId="0" borderId="24">
      <alignment horizontal="center" vertical="center" wrapText="1"/>
    </xf>
    <xf numFmtId="0" fontId="198" fillId="23" borderId="9" applyNumberFormat="0" applyFont="0" applyAlignment="0" applyProtection="0"/>
    <xf numFmtId="0" fontId="55" fillId="45" borderId="0" applyNumberFormat="0" applyBorder="0" applyAlignment="0" applyProtection="0"/>
    <xf numFmtId="196" fontId="151" fillId="20" borderId="10" applyNumberFormat="0" applyAlignment="0" applyProtection="0"/>
    <xf numFmtId="0" fontId="305" fillId="56" borderId="24">
      <alignment horizontal="left" vertical="center"/>
    </xf>
    <xf numFmtId="196" fontId="135" fillId="16" borderId="0" applyNumberFormat="0" applyBorder="0" applyAlignment="0" applyProtection="0"/>
    <xf numFmtId="43" fontId="120" fillId="0" borderId="0" applyFont="0" applyFill="0" applyBorder="0" applyAlignment="0" applyProtection="0"/>
    <xf numFmtId="49" fontId="106" fillId="0" borderId="24">
      <alignment horizontal="left" vertical="center"/>
      <protection locked="0"/>
    </xf>
    <xf numFmtId="196" fontId="117" fillId="0" borderId="0"/>
    <xf numFmtId="0" fontId="155" fillId="20" borderId="10" applyNumberFormat="0" applyAlignment="0" applyProtection="0"/>
    <xf numFmtId="0" fontId="161" fillId="0" borderId="12" applyNumberFormat="0" applyFill="0" applyAlignment="0" applyProtection="0"/>
    <xf numFmtId="0" fontId="248" fillId="0" borderId="0" applyNumberFormat="0" applyFill="0" applyBorder="0" applyAlignment="0" applyProtection="0"/>
    <xf numFmtId="0" fontId="117" fillId="8" borderId="0" applyNumberFormat="0" applyBorder="0" applyAlignment="0" applyProtection="0"/>
    <xf numFmtId="49" fontId="106" fillId="0" borderId="24">
      <alignment horizontal="left" vertical="center"/>
      <protection locked="0"/>
    </xf>
    <xf numFmtId="0" fontId="138" fillId="20" borderId="3" applyNumberFormat="0" applyAlignment="0" applyProtection="0"/>
    <xf numFmtId="43" fontId="120" fillId="0" borderId="0" applyFont="0" applyFill="0" applyBorder="0" applyAlignment="0" applyProtection="0"/>
    <xf numFmtId="4" fontId="276" fillId="56" borderId="24">
      <alignment horizontal="right" vertical="center"/>
    </xf>
    <xf numFmtId="213" fontId="138" fillId="20" borderId="3" applyNumberFormat="0" applyAlignment="0" applyProtection="0"/>
    <xf numFmtId="0" fontId="107" fillId="0" borderId="0"/>
    <xf numFmtId="0" fontId="77" fillId="0" borderId="0"/>
    <xf numFmtId="0" fontId="154" fillId="7" borderId="3" applyNumberFormat="0" applyAlignment="0" applyProtection="0"/>
    <xf numFmtId="0" fontId="117" fillId="2" borderId="0" applyNumberFormat="0" applyBorder="0" applyAlignment="0" applyProtection="0"/>
    <xf numFmtId="0" fontId="135" fillId="9" borderId="0" applyNumberFormat="0" applyBorder="0" applyAlignment="0" applyProtection="0"/>
    <xf numFmtId="0" fontId="156" fillId="24" borderId="3" applyNumberFormat="0" applyAlignment="0" applyProtection="0"/>
    <xf numFmtId="0" fontId="156" fillId="20" borderId="3" applyNumberFormat="0" applyAlignment="0" applyProtection="0"/>
    <xf numFmtId="0" fontId="55" fillId="0" borderId="0"/>
    <xf numFmtId="0" fontId="106" fillId="0" borderId="0"/>
    <xf numFmtId="0" fontId="138" fillId="20" borderId="3" applyNumberFormat="0" applyAlignment="0" applyProtection="0"/>
    <xf numFmtId="0" fontId="161" fillId="0" borderId="46" applyNumberFormat="0" applyFill="0" applyAlignment="0" applyProtection="0"/>
    <xf numFmtId="1" fontId="206" fillId="56" borderId="24">
      <alignment horizontal="right" vertical="center"/>
    </xf>
    <xf numFmtId="0" fontId="169" fillId="4" borderId="0" applyNumberFormat="0" applyBorder="0" applyAlignment="0" applyProtection="0"/>
    <xf numFmtId="213" fontId="151" fillId="20" borderId="10" applyNumberFormat="0" applyAlignment="0" applyProtection="0"/>
    <xf numFmtId="0" fontId="138" fillId="20" borderId="3" applyNumberFormat="0" applyAlignment="0" applyProtection="0"/>
    <xf numFmtId="0" fontId="133" fillId="7" borderId="0" applyNumberFormat="0" applyBorder="0" applyAlignment="0" applyProtection="0"/>
    <xf numFmtId="0" fontId="138" fillId="20" borderId="3" applyNumberFormat="0" applyAlignment="0" applyProtection="0"/>
    <xf numFmtId="0" fontId="258" fillId="0" borderId="0"/>
    <xf numFmtId="0" fontId="375" fillId="0" borderId="0" applyNumberFormat="0" applyFill="0" applyBorder="0" applyAlignment="0" applyProtection="0"/>
    <xf numFmtId="0" fontId="154" fillId="7" borderId="3" applyNumberFormat="0" applyAlignment="0" applyProtection="0"/>
    <xf numFmtId="0" fontId="227" fillId="0" borderId="0" applyNumberFormat="0" applyFill="0" applyBorder="0" applyAlignment="0" applyProtection="0">
      <alignment vertical="top"/>
      <protection locked="0"/>
    </xf>
    <xf numFmtId="0" fontId="198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156" fillId="20" borderId="3" applyNumberFormat="0" applyAlignment="0" applyProtection="0"/>
    <xf numFmtId="0" fontId="107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155" fillId="20" borderId="10" applyNumberFormat="0" applyAlignment="0" applyProtection="0"/>
    <xf numFmtId="196" fontId="198" fillId="23" borderId="9" applyNumberFormat="0" applyFont="0" applyAlignment="0" applyProtection="0"/>
    <xf numFmtId="0" fontId="286" fillId="20" borderId="10" applyNumberFormat="0" applyAlignment="0" applyProtection="0"/>
    <xf numFmtId="213" fontId="151" fillId="20" borderId="10" applyNumberFormat="0" applyAlignment="0" applyProtection="0"/>
    <xf numFmtId="0" fontId="106" fillId="56" borderId="0"/>
    <xf numFmtId="4" fontId="127" fillId="0" borderId="24">
      <alignment horizontal="right" vertical="center"/>
    </xf>
    <xf numFmtId="0" fontId="117" fillId="5" borderId="0" applyNumberFormat="0" applyBorder="0" applyAlignment="0" applyProtection="0"/>
    <xf numFmtId="0" fontId="133" fillId="0" borderId="0"/>
    <xf numFmtId="0" fontId="138" fillId="20" borderId="3" applyNumberFormat="0" applyAlignment="0" applyProtection="0"/>
    <xf numFmtId="49" fontId="106" fillId="0" borderId="24">
      <alignment horizontal="left" vertical="center"/>
      <protection locked="0"/>
    </xf>
    <xf numFmtId="196" fontId="117" fillId="9" borderId="0" applyNumberFormat="0" applyBorder="0" applyAlignment="0" applyProtection="0"/>
    <xf numFmtId="49" fontId="132" fillId="0" borderId="24">
      <alignment horizontal="center" vertical="center" wrapText="1"/>
    </xf>
    <xf numFmtId="0" fontId="55" fillId="0" borderId="0"/>
    <xf numFmtId="0" fontId="198" fillId="23" borderId="9" applyNumberFormat="0" applyFont="0" applyAlignment="0" applyProtection="0"/>
    <xf numFmtId="0" fontId="135" fillId="14" borderId="0" applyNumberFormat="0" applyBorder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0" fontId="135" fillId="9" borderId="0" applyNumberFormat="0" applyBorder="0" applyAlignment="0" applyProtection="0"/>
    <xf numFmtId="0" fontId="55" fillId="34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43" fontId="77" fillId="0" borderId="0" applyFont="0" applyFill="0" applyBorder="0" applyAlignment="0" applyProtection="0"/>
    <xf numFmtId="0" fontId="156" fillId="20" borderId="3" applyNumberFormat="0" applyAlignment="0" applyProtection="0"/>
    <xf numFmtId="0" fontId="77" fillId="0" borderId="0"/>
    <xf numFmtId="0" fontId="196" fillId="0" borderId="12" applyNumberFormat="0" applyFill="0" applyAlignment="0" applyProtection="0"/>
    <xf numFmtId="0" fontId="285" fillId="7" borderId="3" applyNumberFormat="0" applyAlignment="0" applyProtection="0"/>
    <xf numFmtId="0" fontId="200" fillId="23" borderId="9" applyNumberFormat="0" applyFont="0" applyAlignment="0" applyProtection="0"/>
    <xf numFmtId="0" fontId="117" fillId="9" borderId="0" applyNumberFormat="0" applyBorder="0" applyAlignment="0" applyProtection="0"/>
    <xf numFmtId="0" fontId="133" fillId="3" borderId="0" applyNumberFormat="0" applyBorder="0" applyAlignment="0" applyProtection="0"/>
    <xf numFmtId="49" fontId="276" fillId="0" borderId="24">
      <alignment horizontal="center" vertical="center"/>
      <protection locked="0"/>
    </xf>
    <xf numFmtId="0" fontId="148" fillId="7" borderId="3" applyNumberFormat="0" applyAlignment="0" applyProtection="0"/>
    <xf numFmtId="0" fontId="154" fillId="7" borderId="3" applyNumberFormat="0" applyAlignment="0" applyProtection="0"/>
    <xf numFmtId="0" fontId="77" fillId="42" borderId="0" applyNumberFormat="0" applyBorder="0" applyAlignment="0" applyProtection="0"/>
    <xf numFmtId="213" fontId="198" fillId="23" borderId="9" applyNumberFormat="0" applyFont="0" applyAlignment="0" applyProtection="0"/>
    <xf numFmtId="196" fontId="106" fillId="0" borderId="0"/>
    <xf numFmtId="0" fontId="135" fillId="10" borderId="0" applyNumberFormat="0" applyBorder="0" applyAlignment="0" applyProtection="0"/>
    <xf numFmtId="0" fontId="77" fillId="0" borderId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200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43" fontId="77" fillId="0" borderId="0" applyFont="0" applyFill="0" applyBorder="0" applyAlignment="0" applyProtection="0"/>
    <xf numFmtId="0" fontId="122" fillId="0" borderId="12" applyNumberFormat="0" applyFill="0" applyAlignment="0" applyProtection="0"/>
    <xf numFmtId="0" fontId="161" fillId="0" borderId="12" applyNumberFormat="0" applyFill="0" applyAlignment="0" applyProtection="0"/>
    <xf numFmtId="0" fontId="133" fillId="0" borderId="0"/>
    <xf numFmtId="0" fontId="148" fillId="7" borderId="3" applyNumberFormat="0" applyAlignment="0" applyProtection="0"/>
    <xf numFmtId="213" fontId="198" fillId="23" borderId="9" applyNumberFormat="0" applyFont="0" applyAlignment="0" applyProtection="0"/>
    <xf numFmtId="196" fontId="206" fillId="57" borderId="24">
      <alignment horizontal="center" vertical="center"/>
    </xf>
    <xf numFmtId="0" fontId="156" fillId="24" borderId="3" applyNumberFormat="0" applyAlignment="0" applyProtection="0"/>
    <xf numFmtId="196" fontId="117" fillId="4" borderId="0" applyNumberFormat="0" applyBorder="0" applyAlignment="0" applyProtection="0"/>
    <xf numFmtId="0" fontId="160" fillId="0" borderId="7" applyNumberFormat="0" applyFill="0" applyAlignment="0" applyProtection="0"/>
    <xf numFmtId="196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17" fillId="23" borderId="0" applyNumberFormat="0" applyBorder="0" applyAlignment="0" applyProtection="0"/>
    <xf numFmtId="0" fontId="317" fillId="6" borderId="39" applyNumberFormat="0" applyAlignment="0" applyProtection="0"/>
    <xf numFmtId="0" fontId="55" fillId="0" borderId="0"/>
    <xf numFmtId="196" fontId="117" fillId="0" borderId="0"/>
    <xf numFmtId="0" fontId="155" fillId="20" borderId="10" applyNumberFormat="0" applyAlignment="0" applyProtection="0"/>
    <xf numFmtId="213" fontId="151" fillId="20" borderId="10" applyNumberFormat="0" applyAlignment="0" applyProtection="0"/>
    <xf numFmtId="213" fontId="148" fillId="7" borderId="3" applyNumberFormat="0" applyAlignment="0" applyProtection="0"/>
    <xf numFmtId="0" fontId="161" fillId="0" borderId="12" applyNumberFormat="0" applyFill="0" applyAlignment="0" applyProtection="0"/>
    <xf numFmtId="49" fontId="276" fillId="56" borderId="24">
      <alignment horizontal="left" vertical="center"/>
    </xf>
    <xf numFmtId="0" fontId="106" fillId="0" borderId="0"/>
    <xf numFmtId="0" fontId="138" fillId="20" borderId="3" applyNumberFormat="0" applyAlignment="0" applyProtection="0"/>
    <xf numFmtId="0" fontId="155" fillId="20" borderId="10" applyNumberFormat="0" applyAlignment="0" applyProtection="0"/>
    <xf numFmtId="0" fontId="133" fillId="0" borderId="0"/>
    <xf numFmtId="0" fontId="133" fillId="0" borderId="0"/>
    <xf numFmtId="0" fontId="250" fillId="0" borderId="0"/>
    <xf numFmtId="196" fontId="220" fillId="0" borderId="0">
      <protection locked="0"/>
    </xf>
    <xf numFmtId="4" fontId="320" fillId="56" borderId="24">
      <alignment horizontal="right" vertical="center"/>
    </xf>
    <xf numFmtId="196" fontId="220" fillId="0" borderId="0">
      <protection locked="0"/>
    </xf>
    <xf numFmtId="0" fontId="154" fillId="22" borderId="3" applyNumberFormat="0" applyAlignment="0" applyProtection="0"/>
    <xf numFmtId="0" fontId="77" fillId="53" borderId="0" applyNumberFormat="0" applyBorder="0" applyAlignment="0" applyProtection="0"/>
    <xf numFmtId="4" fontId="110" fillId="68" borderId="24">
      <alignment horizontal="right" vertical="center"/>
      <protection locked="0"/>
    </xf>
    <xf numFmtId="4" fontId="300" fillId="0" borderId="24">
      <alignment horizontal="right" vertical="center"/>
      <protection locked="0"/>
    </xf>
    <xf numFmtId="0" fontId="206" fillId="57" borderId="24">
      <alignment horizontal="left" vertical="center"/>
    </xf>
    <xf numFmtId="0" fontId="206" fillId="60" borderId="24">
      <alignment horizontal="center" vertical="center"/>
    </xf>
    <xf numFmtId="0" fontId="117" fillId="11" borderId="0" applyNumberFormat="0" applyBorder="0" applyAlignment="0" applyProtection="0"/>
    <xf numFmtId="0" fontId="213" fillId="67" borderId="9" applyNumberFormat="0" applyFont="0" applyAlignment="0" applyProtection="0"/>
    <xf numFmtId="0" fontId="117" fillId="0" borderId="0"/>
    <xf numFmtId="0" fontId="107" fillId="0" borderId="0"/>
    <xf numFmtId="0" fontId="117" fillId="23" borderId="9" applyNumberFormat="0" applyFont="0" applyAlignment="0" applyProtection="0"/>
    <xf numFmtId="0" fontId="156" fillId="20" borderId="3" applyNumberFormat="0" applyAlignment="0" applyProtection="0"/>
    <xf numFmtId="49" fontId="276" fillId="56" borderId="24">
      <alignment horizontal="left" vertical="center"/>
      <protection locked="0"/>
    </xf>
    <xf numFmtId="0" fontId="154" fillId="7" borderId="3" applyNumberFormat="0" applyAlignment="0" applyProtection="0"/>
    <xf numFmtId="0" fontId="77" fillId="50" borderId="0" applyNumberFormat="0" applyBorder="0" applyAlignment="0" applyProtection="0"/>
    <xf numFmtId="169" fontId="133" fillId="0" borderId="0" applyFont="0" applyFill="0" applyBorder="0" applyAlignment="0" applyProtection="0"/>
    <xf numFmtId="0" fontId="246" fillId="24" borderId="3" applyNumberFormat="0" applyAlignment="0" applyProtection="0"/>
    <xf numFmtId="0" fontId="200" fillId="23" borderId="9" applyNumberFormat="0" applyFont="0" applyAlignment="0" applyProtection="0"/>
    <xf numFmtId="0" fontId="135" fillId="18" borderId="0" applyNumberFormat="0" applyBorder="0" applyAlignment="0" applyProtection="0"/>
    <xf numFmtId="0" fontId="156" fillId="20" borderId="3" applyNumberFormat="0" applyAlignment="0" applyProtection="0"/>
    <xf numFmtId="0" fontId="207" fillId="56" borderId="24">
      <alignment horizontal="right" vertical="center"/>
    </xf>
    <xf numFmtId="0" fontId="156" fillId="20" borderId="3" applyNumberFormat="0" applyAlignment="0" applyProtection="0"/>
    <xf numFmtId="0" fontId="106" fillId="0" borderId="0"/>
    <xf numFmtId="49" fontId="327" fillId="0" borderId="24">
      <alignment horizontal="left" vertical="center"/>
      <protection locked="0"/>
    </xf>
    <xf numFmtId="49" fontId="276" fillId="0" borderId="24">
      <alignment horizontal="center" vertical="center"/>
      <protection locked="0"/>
    </xf>
    <xf numFmtId="4" fontId="300" fillId="0" borderId="24">
      <alignment horizontal="right" vertical="center"/>
      <protection locked="0"/>
    </xf>
    <xf numFmtId="0" fontId="208" fillId="56" borderId="24"/>
    <xf numFmtId="0" fontId="77" fillId="41" borderId="0" applyNumberFormat="0" applyBorder="0" applyAlignment="0" applyProtection="0"/>
    <xf numFmtId="0" fontId="55" fillId="0" borderId="0"/>
    <xf numFmtId="0" fontId="151" fillId="20" borderId="10" applyNumberFormat="0" applyAlignment="0" applyProtection="0"/>
    <xf numFmtId="43" fontId="120" fillId="0" borderId="0" applyFont="0" applyFill="0" applyBorder="0" applyAlignment="0" applyProtection="0"/>
    <xf numFmtId="4" fontId="300" fillId="0" borderId="24">
      <alignment horizontal="right" vertical="center"/>
      <protection locked="0"/>
    </xf>
    <xf numFmtId="0" fontId="161" fillId="0" borderId="33" applyNumberFormat="0" applyFill="0" applyAlignment="0" applyProtection="0"/>
    <xf numFmtId="0" fontId="239" fillId="0" borderId="12" applyNumberFormat="0" applyFill="0" applyAlignment="0" applyProtection="0"/>
    <xf numFmtId="0" fontId="249" fillId="0" borderId="32" applyNumberFormat="0" applyFill="0" applyAlignment="0" applyProtection="0"/>
    <xf numFmtId="0" fontId="122" fillId="0" borderId="12" applyNumberFormat="0" applyFill="0" applyAlignment="0" applyProtection="0"/>
    <xf numFmtId="0" fontId="112" fillId="23" borderId="9" applyNumberFormat="0" applyFont="0" applyAlignment="0" applyProtection="0"/>
    <xf numFmtId="0" fontId="55" fillId="0" borderId="0"/>
    <xf numFmtId="0" fontId="155" fillId="24" borderId="10" applyNumberFormat="0" applyAlignment="0" applyProtection="0"/>
    <xf numFmtId="0" fontId="134" fillId="14" borderId="0" applyNumberFormat="0" applyBorder="0" applyAlignment="0" applyProtection="0"/>
    <xf numFmtId="49" fontId="326" fillId="0" borderId="24">
      <alignment horizontal="left" vertical="center"/>
      <protection locked="0"/>
    </xf>
    <xf numFmtId="0" fontId="117" fillId="8" borderId="0" applyNumberFormat="0" applyBorder="0" applyAlignment="0" applyProtection="0"/>
    <xf numFmtId="196" fontId="167" fillId="0" borderId="8" applyNumberFormat="0" applyFill="0" applyAlignment="0" applyProtection="0"/>
    <xf numFmtId="0" fontId="154" fillId="22" borderId="3" applyNumberFormat="0" applyAlignment="0" applyProtection="0"/>
    <xf numFmtId="0" fontId="274" fillId="0" borderId="15" applyNumberFormat="0" applyFill="0" applyAlignment="0" applyProtection="0"/>
    <xf numFmtId="0" fontId="117" fillId="7" borderId="0" applyNumberFormat="0" applyBorder="0" applyAlignment="0" applyProtection="0"/>
    <xf numFmtId="0" fontId="249" fillId="0" borderId="0" applyNumberFormat="0" applyFill="0" applyBorder="0" applyAlignment="0" applyProtection="0"/>
    <xf numFmtId="0" fontId="133" fillId="6" borderId="0" applyNumberFormat="0" applyBorder="0" applyAlignment="0" applyProtection="0"/>
    <xf numFmtId="0" fontId="164" fillId="22" borderId="0" applyNumberFormat="0" applyBorder="0" applyAlignment="0" applyProtection="0"/>
    <xf numFmtId="0" fontId="133" fillId="10" borderId="0" applyNumberFormat="0" applyBorder="0" applyAlignment="0" applyProtection="0"/>
    <xf numFmtId="0" fontId="117" fillId="0" borderId="0"/>
    <xf numFmtId="0" fontId="259" fillId="25" borderId="0" applyNumberFormat="0" applyBorder="0" applyAlignment="0" applyProtection="0"/>
    <xf numFmtId="0" fontId="107" fillId="0" borderId="0"/>
    <xf numFmtId="0" fontId="107" fillId="23" borderId="9" applyNumberFormat="0" applyFont="0" applyAlignment="0" applyProtection="0"/>
    <xf numFmtId="0" fontId="369" fillId="0" borderId="0" applyNumberFormat="0" applyFill="0" applyBorder="0" applyAlignment="0" applyProtection="0">
      <alignment vertical="top"/>
      <protection locked="0"/>
    </xf>
    <xf numFmtId="0" fontId="117" fillId="8" borderId="0" applyNumberFormat="0" applyBorder="0" applyAlignment="0" applyProtection="0"/>
    <xf numFmtId="49" fontId="132" fillId="0" borderId="24">
      <alignment horizontal="center" vertical="center" wrapText="1"/>
    </xf>
    <xf numFmtId="0" fontId="162" fillId="21" borderId="4" applyNumberFormat="0" applyAlignment="0" applyProtection="0"/>
    <xf numFmtId="0" fontId="117" fillId="23" borderId="9" applyNumberFormat="0" applyFont="0" applyAlignment="0" applyProtection="0"/>
    <xf numFmtId="0" fontId="317" fillId="6" borderId="39" applyNumberFormat="0" applyAlignment="0" applyProtection="0"/>
    <xf numFmtId="0" fontId="133" fillId="0" borderId="0"/>
    <xf numFmtId="0" fontId="155" fillId="20" borderId="10" applyNumberFormat="0" applyAlignment="0" applyProtection="0"/>
    <xf numFmtId="0" fontId="151" fillId="20" borderId="10" applyNumberFormat="0" applyAlignment="0" applyProtection="0"/>
    <xf numFmtId="0" fontId="200" fillId="23" borderId="9" applyNumberFormat="0" applyFont="0" applyAlignment="0" applyProtection="0"/>
    <xf numFmtId="196" fontId="148" fillId="7" borderId="3" applyNumberFormat="0" applyAlignment="0" applyProtection="0"/>
    <xf numFmtId="0" fontId="148" fillId="7" borderId="3" applyNumberFormat="0" applyAlignment="0" applyProtection="0"/>
    <xf numFmtId="196" fontId="135" fillId="15" borderId="0" applyNumberFormat="0" applyBorder="0" applyAlignment="0" applyProtection="0"/>
    <xf numFmtId="0" fontId="286" fillId="20" borderId="10" applyNumberFormat="0" applyAlignment="0" applyProtection="0"/>
    <xf numFmtId="0" fontId="77" fillId="0" borderId="0"/>
    <xf numFmtId="0" fontId="148" fillId="7" borderId="3" applyNumberFormat="0" applyAlignment="0" applyProtection="0"/>
    <xf numFmtId="0" fontId="134" fillId="15" borderId="0" applyNumberFormat="0" applyBorder="0" applyAlignment="0" applyProtection="0"/>
    <xf numFmtId="0" fontId="135" fillId="19" borderId="0" applyNumberFormat="0" applyBorder="0" applyAlignment="0" applyProtection="0"/>
    <xf numFmtId="196" fontId="151" fillId="20" borderId="10" applyNumberFormat="0" applyAlignment="0" applyProtection="0"/>
    <xf numFmtId="0" fontId="117" fillId="5" borderId="0" applyNumberFormat="0" applyBorder="0" applyAlignment="0" applyProtection="0"/>
    <xf numFmtId="0" fontId="138" fillId="20" borderId="3" applyNumberFormat="0" applyAlignment="0" applyProtection="0"/>
    <xf numFmtId="0" fontId="122" fillId="0" borderId="12" applyNumberFormat="0" applyFill="0" applyAlignment="0" applyProtection="0"/>
    <xf numFmtId="0" fontId="135" fillId="15" borderId="0" applyNumberFormat="0" applyBorder="0" applyAlignment="0" applyProtection="0"/>
    <xf numFmtId="0" fontId="133" fillId="0" borderId="0"/>
    <xf numFmtId="0" fontId="117" fillId="23" borderId="0" applyNumberFormat="0" applyBorder="0" applyAlignment="0" applyProtection="0"/>
    <xf numFmtId="0" fontId="285" fillId="7" borderId="3" applyNumberFormat="0" applyAlignment="0" applyProtection="0"/>
    <xf numFmtId="0" fontId="77" fillId="38" borderId="0" applyNumberFormat="0" applyBorder="0" applyAlignment="0" applyProtection="0"/>
    <xf numFmtId="0" fontId="154" fillId="22" borderId="3" applyNumberFormat="0" applyAlignment="0" applyProtection="0"/>
    <xf numFmtId="0" fontId="77" fillId="50" borderId="0" applyNumberFormat="0" applyBorder="0" applyAlignment="0" applyProtection="0"/>
    <xf numFmtId="0" fontId="206" fillId="57" borderId="24">
      <alignment horizontal="center" vertical="center"/>
    </xf>
    <xf numFmtId="0" fontId="287" fillId="20" borderId="3" applyNumberFormat="0" applyAlignment="0" applyProtection="0"/>
    <xf numFmtId="0" fontId="154" fillId="7" borderId="3" applyNumberFormat="0" applyAlignment="0" applyProtection="0"/>
    <xf numFmtId="0" fontId="170" fillId="0" borderId="0"/>
    <xf numFmtId="0" fontId="107" fillId="23" borderId="9" applyNumberFormat="0" applyFont="0" applyAlignment="0" applyProtection="0"/>
    <xf numFmtId="213" fontId="151" fillId="20" borderId="10" applyNumberFormat="0" applyAlignment="0" applyProtection="0"/>
    <xf numFmtId="196" fontId="120" fillId="0" borderId="0"/>
    <xf numFmtId="49" fontId="276" fillId="0" borderId="24">
      <alignment horizontal="center" vertical="center"/>
      <protection locked="0"/>
    </xf>
    <xf numFmtId="196" fontId="198" fillId="23" borderId="9" applyNumberFormat="0" applyFont="0" applyAlignment="0" applyProtection="0"/>
    <xf numFmtId="0" fontId="317" fillId="6" borderId="39" applyNumberFormat="0" applyAlignment="0" applyProtection="0"/>
    <xf numFmtId="186" fontId="140" fillId="0" borderId="29">
      <protection locked="0"/>
    </xf>
    <xf numFmtId="0" fontId="210" fillId="58" borderId="24">
      <alignment horizontal="left" vertical="center"/>
    </xf>
    <xf numFmtId="49" fontId="106" fillId="0" borderId="24">
      <alignment horizontal="left" vertical="center"/>
      <protection locked="0"/>
    </xf>
    <xf numFmtId="49" fontId="276" fillId="56" borderId="24">
      <alignment horizontal="left" vertical="center"/>
      <protection locked="0"/>
    </xf>
    <xf numFmtId="0" fontId="117" fillId="23" borderId="9" applyNumberFormat="0" applyFont="0" applyAlignment="0" applyProtection="0"/>
    <xf numFmtId="0" fontId="106" fillId="0" borderId="0"/>
    <xf numFmtId="213" fontId="138" fillId="20" borderId="3" applyNumberFormat="0" applyAlignment="0" applyProtection="0"/>
    <xf numFmtId="0" fontId="200" fillId="23" borderId="9" applyNumberFormat="0" applyFont="0" applyAlignment="0" applyProtection="0"/>
    <xf numFmtId="0" fontId="155" fillId="20" borderId="10" applyNumberFormat="0" applyAlignment="0" applyProtection="0"/>
    <xf numFmtId="196" fontId="135" fillId="9" borderId="0" applyNumberFormat="0" applyBorder="0" applyAlignment="0" applyProtection="0"/>
    <xf numFmtId="0" fontId="55" fillId="0" borderId="0"/>
    <xf numFmtId="0" fontId="133" fillId="0" borderId="0"/>
    <xf numFmtId="0" fontId="155" fillId="20" borderId="10" applyNumberFormat="0" applyAlignment="0" applyProtection="0"/>
    <xf numFmtId="49" fontId="319" fillId="56" borderId="24">
      <alignment horizontal="left" vertical="center"/>
    </xf>
    <xf numFmtId="4" fontId="276" fillId="56" borderId="24">
      <alignment horizontal="right" vertical="center"/>
      <protection locked="0"/>
    </xf>
    <xf numFmtId="0" fontId="156" fillId="20" borderId="3" applyNumberFormat="0" applyAlignment="0" applyProtection="0"/>
    <xf numFmtId="0" fontId="317" fillId="6" borderId="39" applyNumberFormat="0" applyAlignment="0" applyProtection="0"/>
    <xf numFmtId="0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17" fillId="11" borderId="0" applyNumberFormat="0" applyBorder="0" applyAlignment="0" applyProtection="0"/>
    <xf numFmtId="0" fontId="156" fillId="20" borderId="3" applyNumberFormat="0" applyAlignment="0" applyProtection="0"/>
    <xf numFmtId="0" fontId="255" fillId="0" borderId="31" applyNumberFormat="0" applyFill="0" applyAlignment="0" applyProtection="0"/>
    <xf numFmtId="0" fontId="286" fillId="20" borderId="10" applyNumberFormat="0" applyAlignment="0" applyProtection="0"/>
    <xf numFmtId="0" fontId="117" fillId="10" borderId="0" applyNumberFormat="0" applyBorder="0" applyAlignment="0" applyProtection="0"/>
    <xf numFmtId="0" fontId="117" fillId="23" borderId="9" applyNumberFormat="0" applyFont="0" applyAlignment="0" applyProtection="0"/>
    <xf numFmtId="0" fontId="269" fillId="44" borderId="0" applyNumberFormat="0" applyBorder="0" applyAlignment="0" applyProtection="0"/>
    <xf numFmtId="0" fontId="152" fillId="0" borderId="0" applyNumberFormat="0" applyFill="0" applyBorder="0" applyAlignment="0" applyProtection="0"/>
    <xf numFmtId="0" fontId="117" fillId="7" borderId="0" applyNumberFormat="0" applyBorder="0" applyAlignment="0" applyProtection="0"/>
    <xf numFmtId="196" fontId="107" fillId="56" borderId="24">
      <alignment horizontal="left" vertical="center"/>
    </xf>
    <xf numFmtId="196" fontId="161" fillId="0" borderId="12" applyNumberFormat="0" applyFill="0" applyAlignment="0" applyProtection="0"/>
    <xf numFmtId="0" fontId="190" fillId="29" borderId="17" applyNumberFormat="0" applyAlignment="0" applyProtection="0"/>
    <xf numFmtId="213" fontId="138" fillId="20" borderId="3" applyNumberFormat="0" applyAlignment="0" applyProtection="0"/>
    <xf numFmtId="0" fontId="154" fillId="22" borderId="3" applyNumberFormat="0" applyAlignment="0" applyProtection="0"/>
    <xf numFmtId="0" fontId="156" fillId="20" borderId="3" applyNumberFormat="0" applyAlignment="0" applyProtection="0"/>
    <xf numFmtId="213" fontId="151" fillId="20" borderId="10" applyNumberFormat="0" applyAlignment="0" applyProtection="0"/>
    <xf numFmtId="4" fontId="326" fillId="0" borderId="24">
      <alignment horizontal="right" vertical="center"/>
      <protection locked="0"/>
    </xf>
    <xf numFmtId="0" fontId="135" fillId="6" borderId="0" applyNumberFormat="0" applyBorder="0" applyAlignment="0" applyProtection="0"/>
    <xf numFmtId="0" fontId="117" fillId="0" borderId="0"/>
    <xf numFmtId="0" fontId="196" fillId="0" borderId="12" applyNumberFormat="0" applyFill="0" applyAlignment="0" applyProtection="0"/>
    <xf numFmtId="0" fontId="117" fillId="8" borderId="0" applyNumberFormat="0" applyBorder="0" applyAlignment="0" applyProtection="0"/>
    <xf numFmtId="0" fontId="200" fillId="23" borderId="9" applyNumberFormat="0" applyFont="0" applyAlignment="0" applyProtection="0"/>
    <xf numFmtId="0" fontId="117" fillId="9" borderId="0" applyNumberFormat="0" applyBorder="0" applyAlignment="0" applyProtection="0"/>
    <xf numFmtId="49" fontId="323" fillId="56" borderId="24">
      <alignment horizontal="left" vertical="center"/>
    </xf>
    <xf numFmtId="0" fontId="55" fillId="0" borderId="0"/>
    <xf numFmtId="0" fontId="154" fillId="7" borderId="3" applyNumberFormat="0" applyAlignment="0" applyProtection="0"/>
    <xf numFmtId="213" fontId="161" fillId="0" borderId="12" applyNumberFormat="0" applyFill="0" applyAlignment="0" applyProtection="0"/>
    <xf numFmtId="196" fontId="135" fillId="13" borderId="0" applyNumberFormat="0" applyBorder="0" applyAlignment="0" applyProtection="0"/>
    <xf numFmtId="49" fontId="106" fillId="0" borderId="24">
      <alignment horizontal="left" vertical="center"/>
      <protection locked="0"/>
    </xf>
    <xf numFmtId="0" fontId="198" fillId="23" borderId="9" applyNumberFormat="0" applyFont="0" applyAlignment="0" applyProtection="0"/>
    <xf numFmtId="0" fontId="135" fillId="18" borderId="0" applyNumberFormat="0" applyBorder="0" applyAlignment="0" applyProtection="0"/>
    <xf numFmtId="0" fontId="317" fillId="6" borderId="39" applyNumberFormat="0" applyAlignment="0" applyProtection="0"/>
    <xf numFmtId="0" fontId="287" fillId="20" borderId="3" applyNumberFormat="0" applyAlignment="0" applyProtection="0"/>
    <xf numFmtId="0" fontId="117" fillId="7" borderId="0" applyNumberFormat="0" applyBorder="0" applyAlignment="0" applyProtection="0"/>
    <xf numFmtId="0" fontId="170" fillId="0" borderId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55" fillId="54" borderId="0" applyNumberFormat="0" applyBorder="0" applyAlignment="0" applyProtection="0"/>
    <xf numFmtId="0" fontId="55" fillId="50" borderId="0" applyNumberFormat="0" applyBorder="0" applyAlignment="0" applyProtection="0"/>
    <xf numFmtId="0" fontId="55" fillId="41" borderId="0" applyNumberFormat="0" applyBorder="0" applyAlignment="0" applyProtection="0"/>
    <xf numFmtId="0" fontId="55" fillId="38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170" fillId="0" borderId="0"/>
    <xf numFmtId="0" fontId="55" fillId="0" borderId="0"/>
    <xf numFmtId="0" fontId="55" fillId="53" borderId="0" applyNumberFormat="0" applyBorder="0" applyAlignment="0" applyProtection="0"/>
    <xf numFmtId="0" fontId="55" fillId="49" borderId="0" applyNumberFormat="0" applyBorder="0" applyAlignment="0" applyProtection="0"/>
    <xf numFmtId="0" fontId="55" fillId="46" borderId="0" applyNumberFormat="0" applyBorder="0" applyAlignment="0" applyProtection="0"/>
    <xf numFmtId="0" fontId="55" fillId="37" borderId="0" applyNumberFormat="0" applyBorder="0" applyAlignment="0" applyProtection="0"/>
    <xf numFmtId="0" fontId="55" fillId="3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13" fontId="138" fillId="20" borderId="3" applyNumberFormat="0" applyAlignment="0" applyProtection="0"/>
    <xf numFmtId="0" fontId="117" fillId="6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33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9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6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70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9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8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17" fillId="3" borderId="0" applyNumberFormat="0" applyBorder="0" applyAlignment="0" applyProtection="0"/>
    <xf numFmtId="0" fontId="117" fillId="23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11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17" fillId="6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117" fillId="8" borderId="0" applyNumberFormat="0" applyBorder="0" applyAlignment="0" applyProtection="0"/>
    <xf numFmtId="0" fontId="55" fillId="2" borderId="0" applyNumberFormat="0" applyBorder="0" applyAlignment="0" applyProtection="0"/>
    <xf numFmtId="0" fontId="117" fillId="9" borderId="0" applyNumberFormat="0" applyBorder="0" applyAlignment="0" applyProtection="0"/>
    <xf numFmtId="0" fontId="55" fillId="3" borderId="0" applyNumberFormat="0" applyBorder="0" applyAlignment="0" applyProtection="0"/>
    <xf numFmtId="0" fontId="117" fillId="23" borderId="0" applyNumberFormat="0" applyBorder="0" applyAlignment="0" applyProtection="0"/>
    <xf numFmtId="0" fontId="55" fillId="4" borderId="0" applyNumberFormat="0" applyBorder="0" applyAlignment="0" applyProtection="0"/>
    <xf numFmtId="0" fontId="117" fillId="7" borderId="0" applyNumberFormat="0" applyBorder="0" applyAlignment="0" applyProtection="0"/>
    <xf numFmtId="0" fontId="55" fillId="5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55" fillId="10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17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7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86" fillId="20" borderId="10" applyNumberFormat="0" applyAlignment="0" applyProtection="0"/>
    <xf numFmtId="196" fontId="117" fillId="0" borderId="0"/>
    <xf numFmtId="0" fontId="121" fillId="0" borderId="0"/>
    <xf numFmtId="0" fontId="121" fillId="0" borderId="0"/>
    <xf numFmtId="181" fontId="10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07" fillId="0" borderId="0"/>
    <xf numFmtId="226" fontId="77" fillId="0" borderId="0"/>
    <xf numFmtId="0" fontId="387" fillId="0" borderId="0" applyNumberFormat="0" applyFill="0" applyBorder="0" applyAlignment="0" applyProtection="0"/>
    <xf numFmtId="0" fontId="55" fillId="0" borderId="0"/>
    <xf numFmtId="0" fontId="55" fillId="0" borderId="0"/>
    <xf numFmtId="171" fontId="55" fillId="0" borderId="0" applyFont="0" applyFill="0" applyBorder="0" applyAlignment="0" applyProtection="0"/>
    <xf numFmtId="0" fontId="55" fillId="0" borderId="0"/>
    <xf numFmtId="0" fontId="7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80" fillId="36" borderId="0" applyNumberFormat="0" applyBorder="0" applyAlignment="0" applyProtection="0"/>
    <xf numFmtId="0" fontId="55" fillId="38" borderId="0" applyNumberFormat="0" applyBorder="0" applyAlignment="0" applyProtection="0"/>
    <xf numFmtId="181" fontId="55" fillId="0" borderId="0" applyFont="0" applyFill="0" applyBorder="0" applyAlignment="0" applyProtection="0"/>
    <xf numFmtId="0" fontId="55" fillId="0" borderId="0"/>
    <xf numFmtId="0" fontId="189" fillId="28" borderId="16" applyNumberFormat="0" applyAlignment="0" applyProtection="0"/>
    <xf numFmtId="0" fontId="151" fillId="20" borderId="10" applyNumberFormat="0" applyAlignment="0" applyProtection="0"/>
    <xf numFmtId="0" fontId="106" fillId="0" borderId="0"/>
    <xf numFmtId="43" fontId="390" fillId="0" borderId="0" applyFont="0" applyFill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386" fillId="0" borderId="0"/>
    <xf numFmtId="0" fontId="55" fillId="0" borderId="0"/>
    <xf numFmtId="0" fontId="106" fillId="0" borderId="0"/>
    <xf numFmtId="0" fontId="106" fillId="0" borderId="0"/>
    <xf numFmtId="0" fontId="111" fillId="0" borderId="0"/>
    <xf numFmtId="0" fontId="106" fillId="0" borderId="0"/>
    <xf numFmtId="0" fontId="106" fillId="0" borderId="0"/>
    <xf numFmtId="9" fontId="55" fillId="0" borderId="0" applyFont="0" applyFill="0" applyBorder="0" applyAlignment="0" applyProtection="0"/>
    <xf numFmtId="9" fontId="370" fillId="0" borderId="0" applyFont="0" applyFill="0" applyBorder="0" applyAlignment="0" applyProtection="0"/>
    <xf numFmtId="181" fontId="55" fillId="0" borderId="0" applyFont="0" applyFill="0" applyBorder="0" applyAlignment="0" applyProtection="0"/>
    <xf numFmtId="49" fontId="132" fillId="0" borderId="24">
      <alignment horizontal="center" vertical="center" wrapText="1"/>
    </xf>
    <xf numFmtId="0" fontId="111" fillId="0" borderId="0"/>
    <xf numFmtId="0" fontId="55" fillId="0" borderId="0"/>
    <xf numFmtId="0" fontId="55" fillId="0" borderId="0"/>
    <xf numFmtId="0" fontId="55" fillId="0" borderId="0"/>
    <xf numFmtId="49" fontId="132" fillId="0" borderId="24">
      <alignment horizontal="center" vertical="center" wrapText="1"/>
    </xf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10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5" borderId="0" applyNumberFormat="0" applyBorder="0" applyAlignment="0" applyProtection="0"/>
    <xf numFmtId="0" fontId="202" fillId="0" borderId="22">
      <protection hidden="1"/>
    </xf>
    <xf numFmtId="0" fontId="203" fillId="20" borderId="22" applyNumberFormat="0" applyFont="0" applyBorder="0" applyAlignment="0" applyProtection="0">
      <protection hidden="1"/>
    </xf>
    <xf numFmtId="0" fontId="156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207" fillId="56" borderId="24">
      <alignment horizontal="right" vertical="center"/>
    </xf>
    <xf numFmtId="0" fontId="208" fillId="56" borderId="24">
      <alignment horizontal="left" vertical="center"/>
    </xf>
    <xf numFmtId="0" fontId="208" fillId="56" borderId="24"/>
    <xf numFmtId="0" fontId="207" fillId="56" borderId="24">
      <alignment horizontal="right" vertical="center"/>
    </xf>
    <xf numFmtId="0" fontId="206" fillId="57" borderId="24">
      <alignment horizontal="left" vertical="center"/>
    </xf>
    <xf numFmtId="41" fontId="213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12" fillId="23" borderId="9" applyNumberFormat="0" applyFont="0" applyAlignment="0" applyProtection="0"/>
    <xf numFmtId="0" fontId="117" fillId="10" borderId="0" applyNumberFormat="0" applyBorder="0" applyAlignment="0" applyProtection="0"/>
    <xf numFmtId="0" fontId="285" fillId="7" borderId="3" applyNumberFormat="0" applyAlignment="0" applyProtection="0"/>
    <xf numFmtId="0" fontId="154" fillId="7" borderId="3" applyNumberFormat="0" applyAlignment="0" applyProtection="0"/>
    <xf numFmtId="10" fontId="225" fillId="56" borderId="24" applyNumberFormat="0" applyBorder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231" fillId="0" borderId="22">
      <alignment horizontal="left"/>
      <protection locked="0"/>
    </xf>
    <xf numFmtId="0" fontId="234" fillId="0" borderId="0"/>
    <xf numFmtId="0" fontId="106" fillId="0" borderId="0"/>
    <xf numFmtId="0" fontId="107" fillId="23" borderId="9" applyNumberFormat="0" applyFont="0" applyAlignment="0" applyProtection="0"/>
    <xf numFmtId="0" fontId="198" fillId="23" borderId="9" applyNumberFormat="0" applyFont="0" applyAlignment="0" applyProtection="0"/>
    <xf numFmtId="0" fontId="133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55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236" fillId="0" borderId="22" applyNumberFormat="0" applyFill="0" applyBorder="0" applyAlignment="0" applyProtection="0">
      <protection hidden="1"/>
    </xf>
    <xf numFmtId="0" fontId="237" fillId="20" borderId="22"/>
    <xf numFmtId="0" fontId="220" fillId="0" borderId="29">
      <protection locked="0"/>
    </xf>
    <xf numFmtId="0" fontId="239" fillId="0" borderId="12" applyNumberFormat="0" applyFill="0" applyAlignment="0" applyProtection="0"/>
    <xf numFmtId="186" fontId="140" fillId="0" borderId="29">
      <protection locked="0"/>
    </xf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243" fillId="0" borderId="29" applyProtection="0"/>
    <xf numFmtId="0" fontId="163" fillId="0" borderId="0" applyNumberFormat="0" applyFill="0" applyBorder="0" applyAlignment="0" applyProtection="0"/>
    <xf numFmtId="0" fontId="156" fillId="20" borderId="3" applyNumberFormat="0" applyAlignment="0" applyProtection="0"/>
    <xf numFmtId="0" fontId="116" fillId="0" borderId="0"/>
    <xf numFmtId="0" fontId="116" fillId="0" borderId="0"/>
    <xf numFmtId="0" fontId="116" fillId="0" borderId="0"/>
    <xf numFmtId="0" fontId="107" fillId="0" borderId="0"/>
    <xf numFmtId="0" fontId="170" fillId="0" borderId="0"/>
    <xf numFmtId="0" fontId="107" fillId="0" borderId="0"/>
    <xf numFmtId="0" fontId="370" fillId="0" borderId="0"/>
    <xf numFmtId="0" fontId="55" fillId="0" borderId="0"/>
    <xf numFmtId="0" fontId="55" fillId="0" borderId="0"/>
    <xf numFmtId="0" fontId="370" fillId="0" borderId="0"/>
    <xf numFmtId="0" fontId="370" fillId="0" borderId="0"/>
    <xf numFmtId="0" fontId="370" fillId="0" borderId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181" fontId="117" fillId="0" borderId="0" applyFont="0" applyFill="0" applyBorder="0" applyAlignment="0" applyProtection="0"/>
    <xf numFmtId="0" fontId="115" fillId="0" borderId="0"/>
    <xf numFmtId="0" fontId="115" fillId="0" borderId="0"/>
    <xf numFmtId="0" fontId="157" fillId="0" borderId="0"/>
    <xf numFmtId="0" fontId="263" fillId="29" borderId="17" applyNumberFormat="0" applyAlignment="0" applyProtection="0"/>
    <xf numFmtId="0" fontId="252" fillId="0" borderId="0" applyNumberFormat="0" applyFill="0" applyBorder="0" applyAlignment="0" applyProtection="0">
      <alignment vertical="top"/>
      <protection locked="0"/>
    </xf>
    <xf numFmtId="0" fontId="106" fillId="0" borderId="0"/>
    <xf numFmtId="0" fontId="155" fillId="20" borderId="10" applyNumberFormat="0" applyAlignment="0" applyProtection="0"/>
    <xf numFmtId="0" fontId="106" fillId="0" borderId="0"/>
    <xf numFmtId="0" fontId="117" fillId="7" borderId="0" applyNumberFormat="0" applyBorder="0" applyAlignment="0" applyProtection="0"/>
    <xf numFmtId="0" fontId="117" fillId="20" borderId="0" applyNumberFormat="0" applyBorder="0" applyAlignment="0" applyProtection="0"/>
    <xf numFmtId="0" fontId="117" fillId="20" borderId="0" applyNumberFormat="0" applyBorder="0" applyAlignment="0" applyProtection="0"/>
    <xf numFmtId="0" fontId="117" fillId="22" borderId="0" applyNumberFormat="0" applyBorder="0" applyAlignment="0" applyProtection="0"/>
    <xf numFmtId="0" fontId="135" fillId="14" borderId="0" applyNumberFormat="0" applyBorder="0" applyAlignment="0" applyProtection="0"/>
    <xf numFmtId="0" fontId="135" fillId="22" borderId="0" applyNumberFormat="0" applyBorder="0" applyAlignment="0" applyProtection="0"/>
    <xf numFmtId="0" fontId="135" fillId="20" borderId="0" applyNumberFormat="0" applyBorder="0" applyAlignment="0" applyProtection="0"/>
    <xf numFmtId="0" fontId="135" fillId="14" borderId="0" applyNumberFormat="0" applyBorder="0" applyAlignment="0" applyProtection="0"/>
    <xf numFmtId="0" fontId="135" fillId="62" borderId="0" applyNumberFormat="0" applyBorder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156" fillId="24" borderId="3" applyNumberFormat="0" applyAlignment="0" applyProtection="0"/>
    <xf numFmtId="0" fontId="381" fillId="0" borderId="0" applyNumberFormat="0" applyFill="0" applyBorder="0" applyAlignment="0" applyProtection="0">
      <alignment vertical="top"/>
      <protection locked="0"/>
    </xf>
    <xf numFmtId="0" fontId="254" fillId="0" borderId="44" applyNumberFormat="0" applyFill="0" applyAlignment="0" applyProtection="0"/>
    <xf numFmtId="0" fontId="255" fillId="0" borderId="6" applyNumberFormat="0" applyFill="0" applyAlignment="0" applyProtection="0"/>
    <xf numFmtId="0" fontId="249" fillId="0" borderId="45" applyNumberFormat="0" applyFill="0" applyAlignment="0" applyProtection="0"/>
    <xf numFmtId="0" fontId="249" fillId="0" borderId="0" applyNumberFormat="0" applyFill="0" applyBorder="0" applyAlignment="0" applyProtection="0"/>
    <xf numFmtId="0" fontId="161" fillId="0" borderId="46" applyNumberFormat="0" applyFill="0" applyAlignment="0" applyProtection="0"/>
    <xf numFmtId="213" fontId="223" fillId="0" borderId="28"/>
    <xf numFmtId="0" fontId="138" fillId="20" borderId="3" applyNumberFormat="0" applyAlignment="0" applyProtection="0"/>
    <xf numFmtId="213" fontId="156" fillId="20" borderId="3" applyNumberFormat="0" applyAlignment="0" applyProtection="0"/>
    <xf numFmtId="49" fontId="106" fillId="0" borderId="24">
      <alignment horizontal="left" vertical="center"/>
      <protection locked="0"/>
    </xf>
    <xf numFmtId="0" fontId="106" fillId="0" borderId="0"/>
    <xf numFmtId="0" fontId="106" fillId="0" borderId="0"/>
    <xf numFmtId="196" fontId="138" fillId="20" borderId="3" applyNumberFormat="0" applyAlignment="0" applyProtection="0"/>
    <xf numFmtId="0" fontId="106" fillId="0" borderId="0"/>
    <xf numFmtId="0" fontId="246" fillId="24" borderId="3" applyNumberFormat="0" applyAlignment="0" applyProtection="0"/>
    <xf numFmtId="0" fontId="106" fillId="0" borderId="0"/>
    <xf numFmtId="0" fontId="106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33" fillId="0" borderId="0"/>
    <xf numFmtId="0" fontId="155" fillId="24" borderId="10" applyNumberFormat="0" applyAlignment="0" applyProtection="0"/>
    <xf numFmtId="0" fontId="161" fillId="0" borderId="33" applyNumberFormat="0" applyFill="0" applyAlignment="0" applyProtection="0"/>
    <xf numFmtId="0" fontId="135" fillId="14" borderId="0" applyNumberFormat="0" applyBorder="0" applyAlignment="0" applyProtection="0"/>
    <xf numFmtId="49" fontId="276" fillId="0" borderId="24">
      <alignment horizontal="center" vertical="center"/>
      <protection locked="0"/>
    </xf>
    <xf numFmtId="0" fontId="198" fillId="23" borderId="9" applyNumberFormat="0" applyFont="0" applyAlignment="0" applyProtection="0"/>
    <xf numFmtId="0" fontId="210" fillId="58" borderId="24">
      <alignment horizontal="left" vertical="center"/>
    </xf>
    <xf numFmtId="0" fontId="286" fillId="20" borderId="10" applyNumberFormat="0" applyAlignment="0" applyProtection="0"/>
    <xf numFmtId="196" fontId="117" fillId="0" borderId="0"/>
    <xf numFmtId="0" fontId="154" fillId="7" borderId="3" applyNumberFormat="0" applyAlignment="0" applyProtection="0"/>
    <xf numFmtId="0" fontId="155" fillId="20" borderId="10" applyNumberFormat="0" applyAlignment="0" applyProtection="0"/>
    <xf numFmtId="213" fontId="161" fillId="0" borderId="12" applyNumberFormat="0" applyFill="0" applyAlignment="0" applyProtection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1" fontId="278" fillId="56" borderId="24">
      <alignment horizontal="right" vertical="center"/>
    </xf>
    <xf numFmtId="0" fontId="133" fillId="5" borderId="0" applyNumberFormat="0" applyBorder="0" applyAlignment="0" applyProtection="0"/>
    <xf numFmtId="169" fontId="120" fillId="0" borderId="0" applyFont="0" applyFill="0" applyBorder="0" applyAlignment="0" applyProtection="0"/>
    <xf numFmtId="0" fontId="117" fillId="7" borderId="0" applyNumberFormat="0" applyBorder="0" applyAlignment="0" applyProtection="0"/>
    <xf numFmtId="49" fontId="132" fillId="0" borderId="24">
      <alignment horizontal="center" vertical="center" wrapText="1"/>
    </xf>
    <xf numFmtId="0" fontId="157" fillId="0" borderId="0"/>
    <xf numFmtId="49" fontId="326" fillId="0" borderId="24">
      <alignment horizontal="left" vertical="center"/>
    </xf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5" borderId="0" applyNumberFormat="0" applyBorder="0" applyAlignment="0" applyProtection="0"/>
    <xf numFmtId="0" fontId="198" fillId="23" borderId="9" applyNumberFormat="0" applyFont="0" applyAlignment="0" applyProtection="0"/>
    <xf numFmtId="0" fontId="55" fillId="42" borderId="0" applyNumberFormat="0" applyBorder="0" applyAlignment="0" applyProtection="0"/>
    <xf numFmtId="0" fontId="156" fillId="20" borderId="3" applyNumberFormat="0" applyAlignment="0" applyProtection="0"/>
    <xf numFmtId="49" fontId="106" fillId="0" borderId="24">
      <alignment horizontal="left" vertical="center"/>
      <protection locked="0"/>
    </xf>
    <xf numFmtId="0" fontId="117" fillId="23" borderId="9" applyNumberFormat="0" applyFont="0" applyAlignment="0" applyProtection="0"/>
    <xf numFmtId="181" fontId="107" fillId="0" borderId="0" applyFont="0" applyFill="0" applyBorder="0" applyAlignment="0" applyProtection="0"/>
    <xf numFmtId="0" fontId="251" fillId="0" borderId="0"/>
    <xf numFmtId="0" fontId="384" fillId="0" borderId="0"/>
    <xf numFmtId="0" fontId="77" fillId="0" borderId="0"/>
    <xf numFmtId="9" fontId="117" fillId="0" borderId="0" applyFont="0" applyFill="0" applyBorder="0" applyAlignment="0" applyProtection="0"/>
    <xf numFmtId="9" fontId="251" fillId="0" borderId="0" applyFont="0" applyFill="0" applyBorder="0" applyAlignment="0" applyProtection="0"/>
    <xf numFmtId="0" fontId="161" fillId="0" borderId="12" applyNumberFormat="0" applyFill="0" applyAlignment="0" applyProtection="0"/>
    <xf numFmtId="0" fontId="107" fillId="23" borderId="9" applyNumberFormat="0" applyFont="0" applyAlignment="0" applyProtection="0"/>
    <xf numFmtId="0" fontId="106" fillId="23" borderId="9" applyNumberFormat="0" applyFont="0" applyAlignment="0" applyProtection="0"/>
    <xf numFmtId="0" fontId="135" fillId="9" borderId="0" applyNumberFormat="0" applyBorder="0" applyAlignment="0" applyProtection="0"/>
    <xf numFmtId="0" fontId="208" fillId="56" borderId="24"/>
    <xf numFmtId="0" fontId="249" fillId="0" borderId="0" applyNumberFormat="0" applyFill="0" applyBorder="0" applyAlignment="0" applyProtection="0"/>
    <xf numFmtId="0" fontId="198" fillId="23" borderId="9" applyNumberFormat="0" applyFont="0" applyAlignment="0" applyProtection="0"/>
    <xf numFmtId="0" fontId="385" fillId="0" borderId="0"/>
    <xf numFmtId="0" fontId="112" fillId="23" borderId="9" applyNumberFormat="0" applyFont="0" applyAlignment="0" applyProtection="0"/>
    <xf numFmtId="0" fontId="135" fillId="10" borderId="0" applyNumberFormat="0" applyBorder="0" applyAlignment="0" applyProtection="0"/>
    <xf numFmtId="0" fontId="239" fillId="0" borderId="12" applyNumberFormat="0" applyFill="0" applyAlignment="0" applyProtection="0"/>
    <xf numFmtId="0" fontId="117" fillId="8" borderId="0" applyNumberFormat="0" applyBorder="0" applyAlignment="0" applyProtection="0"/>
    <xf numFmtId="4" fontId="322" fillId="56" borderId="24">
      <alignment horizontal="right" vertical="center"/>
      <protection locked="0"/>
    </xf>
    <xf numFmtId="0" fontId="220" fillId="0" borderId="0">
      <protection locked="0"/>
    </xf>
    <xf numFmtId="0" fontId="198" fillId="23" borderId="9" applyNumberFormat="0" applyFont="0" applyAlignment="0" applyProtection="0"/>
    <xf numFmtId="0" fontId="117" fillId="23" borderId="9" applyNumberFormat="0" applyFont="0" applyAlignment="0" applyProtection="0"/>
    <xf numFmtId="0" fontId="166" fillId="0" borderId="0" applyNumberFormat="0" applyFill="0" applyBorder="0" applyAlignment="0" applyProtection="0"/>
    <xf numFmtId="0" fontId="135" fillId="19" borderId="0" applyNumberFormat="0" applyBorder="0" applyAlignment="0" applyProtection="0"/>
    <xf numFmtId="0" fontId="196" fillId="0" borderId="12" applyNumberFormat="0" applyFill="0" applyAlignment="0" applyProtection="0"/>
    <xf numFmtId="0" fontId="112" fillId="23" borderId="9" applyNumberFormat="0" applyFont="0" applyAlignment="0" applyProtection="0"/>
    <xf numFmtId="49" fontId="106" fillId="0" borderId="24">
      <alignment horizontal="left" vertical="center"/>
      <protection locked="0"/>
    </xf>
    <xf numFmtId="181" fontId="117" fillId="0" borderId="0" applyFont="0" applyFill="0" applyBorder="0" applyAlignment="0" applyProtection="0"/>
    <xf numFmtId="181" fontId="117" fillId="0" borderId="0" applyFont="0" applyFill="0" applyBorder="0" applyAlignment="0" applyProtection="0"/>
    <xf numFmtId="0" fontId="151" fillId="20" borderId="10" applyNumberFormat="0" applyAlignment="0" applyProtection="0"/>
    <xf numFmtId="0" fontId="55" fillId="0" borderId="0"/>
    <xf numFmtId="0" fontId="112" fillId="0" borderId="0"/>
    <xf numFmtId="0" fontId="55" fillId="0" borderId="0"/>
    <xf numFmtId="0" fontId="55" fillId="0" borderId="0"/>
    <xf numFmtId="0" fontId="55" fillId="31" borderId="20" applyNumberFormat="0" applyFont="0" applyAlignment="0" applyProtection="0"/>
    <xf numFmtId="0" fontId="106" fillId="0" borderId="0"/>
    <xf numFmtId="0" fontId="106" fillId="0" borderId="0"/>
    <xf numFmtId="174" fontId="371" fillId="0" borderId="0">
      <protection locked="0"/>
    </xf>
    <xf numFmtId="174" fontId="371" fillId="0" borderId="0">
      <protection locked="0"/>
    </xf>
    <xf numFmtId="174" fontId="371" fillId="0" borderId="0">
      <protection locked="0"/>
    </xf>
    <xf numFmtId="174" fontId="220" fillId="0" borderId="0">
      <protection locked="0"/>
    </xf>
    <xf numFmtId="0" fontId="122" fillId="0" borderId="12" applyNumberFormat="0" applyFill="0" applyAlignment="0" applyProtection="0"/>
    <xf numFmtId="225" fontId="331" fillId="0" borderId="0"/>
    <xf numFmtId="0" fontId="371" fillId="0" borderId="29">
      <protection locked="0"/>
    </xf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48" fillId="7" borderId="3" applyNumberFormat="0" applyAlignment="0" applyProtection="0"/>
    <xf numFmtId="0" fontId="161" fillId="0" borderId="12" applyNumberFormat="0" applyFill="0" applyAlignment="0" applyProtection="0"/>
    <xf numFmtId="0" fontId="106" fillId="0" borderId="0" applyNumberFormat="0" applyFont="0" applyFill="0" applyBorder="0" applyAlignment="0" applyProtection="0">
      <alignment vertical="top"/>
    </xf>
    <xf numFmtId="39" fontId="233" fillId="0" borderId="0"/>
    <xf numFmtId="0" fontId="170" fillId="0" borderId="0"/>
    <xf numFmtId="196" fontId="117" fillId="0" borderId="0"/>
    <xf numFmtId="10" fontId="225" fillId="56" borderId="24" applyNumberFormat="0" applyBorder="0" applyAlignment="0" applyProtection="0"/>
    <xf numFmtId="0" fontId="385" fillId="0" borderId="0"/>
    <xf numFmtId="0" fontId="134" fillId="14" borderId="0" applyNumberFormat="0" applyBorder="0" applyAlignment="0" applyProtection="0"/>
    <xf numFmtId="0" fontId="286" fillId="20" borderId="10" applyNumberFormat="0" applyAlignment="0" applyProtection="0"/>
    <xf numFmtId="0" fontId="131" fillId="0" borderId="0"/>
    <xf numFmtId="0" fontId="131" fillId="0" borderId="0"/>
    <xf numFmtId="0" fontId="131" fillId="0" borderId="0"/>
    <xf numFmtId="0" fontId="131" fillId="0" borderId="0"/>
    <xf numFmtId="0" fontId="117" fillId="23" borderId="9" applyNumberFormat="0" applyFont="0" applyAlignment="0" applyProtection="0"/>
    <xf numFmtId="0" fontId="117" fillId="23" borderId="9" applyNumberFormat="0" applyFont="0" applyAlignment="0" applyProtection="0"/>
    <xf numFmtId="0" fontId="239" fillId="0" borderId="12" applyNumberFormat="0" applyFill="0" applyAlignment="0" applyProtection="0"/>
    <xf numFmtId="0" fontId="286" fillId="20" borderId="10" applyNumberFormat="0" applyAlignment="0" applyProtection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17" fillId="8" borderId="0" applyNumberFormat="0" applyBorder="0" applyAlignment="0" applyProtection="0"/>
    <xf numFmtId="0" fontId="112" fillId="0" borderId="0"/>
    <xf numFmtId="0" fontId="138" fillId="20" borderId="3" applyNumberFormat="0" applyAlignment="0" applyProtection="0"/>
    <xf numFmtId="0" fontId="117" fillId="23" borderId="9" applyNumberFormat="0" applyFont="0" applyAlignment="0" applyProtection="0"/>
    <xf numFmtId="49" fontId="132" fillId="0" borderId="24">
      <alignment horizontal="center" vertical="center" wrapText="1"/>
    </xf>
    <xf numFmtId="171" fontId="117" fillId="0" borderId="0" applyFont="0" applyFill="0" applyBorder="0" applyAlignment="0" applyProtection="0"/>
    <xf numFmtId="0" fontId="155" fillId="20" borderId="10" applyNumberFormat="0" applyAlignment="0" applyProtection="0"/>
    <xf numFmtId="0" fontId="154" fillId="7" borderId="3" applyNumberFormat="0" applyAlignment="0" applyProtection="0"/>
    <xf numFmtId="49" fontId="127" fillId="0" borderId="24">
      <alignment horizontal="left" vertical="center"/>
      <protection locked="0"/>
    </xf>
    <xf numFmtId="0" fontId="117" fillId="8" borderId="0" applyNumberFormat="0" applyBorder="0" applyAlignment="0" applyProtection="0"/>
    <xf numFmtId="0" fontId="154" fillId="7" borderId="3" applyNumberFormat="0" applyAlignment="0" applyProtection="0"/>
    <xf numFmtId="49" fontId="276" fillId="0" borderId="24">
      <alignment horizontal="left" vertical="center" wrapText="1"/>
      <protection locked="0"/>
    </xf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49" fontId="132" fillId="0" borderId="24">
      <alignment horizontal="center" vertical="center" wrapText="1"/>
    </xf>
    <xf numFmtId="0" fontId="157" fillId="0" borderId="0"/>
    <xf numFmtId="0" fontId="115" fillId="0" borderId="0"/>
    <xf numFmtId="0" fontId="200" fillId="0" borderId="0"/>
    <xf numFmtId="0" fontId="370" fillId="0" borderId="0"/>
    <xf numFmtId="0" fontId="196" fillId="0" borderId="12" applyNumberFormat="0" applyFill="0" applyAlignment="0" applyProtection="0"/>
    <xf numFmtId="0" fontId="107" fillId="23" borderId="9" applyNumberFormat="0" applyFont="0" applyAlignment="0" applyProtection="0"/>
    <xf numFmtId="0" fontId="135" fillId="17" borderId="0" applyNumberFormat="0" applyBorder="0" applyAlignment="0" applyProtection="0"/>
    <xf numFmtId="0" fontId="77" fillId="53" borderId="0" applyNumberFormat="0" applyBorder="0" applyAlignment="0" applyProtection="0"/>
    <xf numFmtId="182" fontId="157" fillId="0" borderId="0" applyFont="0" applyFill="0" applyBorder="0" applyAlignment="0" applyProtection="0"/>
    <xf numFmtId="0" fontId="384" fillId="0" borderId="0" applyFont="0" applyFill="0" applyBorder="0" applyAlignment="0" applyProtection="0"/>
    <xf numFmtId="171" fontId="117" fillId="0" borderId="0" applyFont="0" applyFill="0" applyBorder="0" applyAlignment="0" applyProtection="0"/>
    <xf numFmtId="171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0" fontId="117" fillId="5" borderId="0" applyNumberFormat="0" applyBorder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0" fontId="117" fillId="5" borderId="0" applyNumberFormat="0" applyBorder="0" applyAlignment="0" applyProtection="0"/>
    <xf numFmtId="0" fontId="77" fillId="38" borderId="0" applyNumberFormat="0" applyBorder="0" applyAlignment="0" applyProtection="0"/>
    <xf numFmtId="0" fontId="117" fillId="3" borderId="0" applyNumberFormat="0" applyBorder="0" applyAlignment="0" applyProtection="0"/>
    <xf numFmtId="0" fontId="151" fillId="20" borderId="10" applyNumberFormat="0" applyAlignment="0" applyProtection="0"/>
    <xf numFmtId="0" fontId="107" fillId="56" borderId="24">
      <alignment horizontal="left" vertical="center"/>
    </xf>
    <xf numFmtId="49" fontId="276" fillId="0" borderId="24">
      <alignment horizontal="left" vertical="center" wrapText="1"/>
      <protection locked="0"/>
    </xf>
    <xf numFmtId="1" fontId="206" fillId="56" borderId="24">
      <alignment horizontal="right" vertical="center"/>
    </xf>
    <xf numFmtId="0" fontId="255" fillId="0" borderId="31" applyNumberFormat="0" applyFill="0" applyAlignment="0" applyProtection="0"/>
    <xf numFmtId="49" fontId="132" fillId="0" borderId="24">
      <alignment horizontal="center" vertical="center" wrapText="1"/>
    </xf>
    <xf numFmtId="0" fontId="122" fillId="0" borderId="12" applyNumberFormat="0" applyFill="0" applyAlignment="0" applyProtection="0"/>
    <xf numFmtId="0" fontId="133" fillId="0" borderId="0"/>
    <xf numFmtId="0" fontId="106" fillId="0" borderId="0"/>
    <xf numFmtId="0" fontId="287" fillId="20" borderId="3" applyNumberFormat="0" applyAlignment="0" applyProtection="0"/>
    <xf numFmtId="213" fontId="151" fillId="20" borderId="10" applyNumberFormat="0" applyAlignment="0" applyProtection="0"/>
    <xf numFmtId="0" fontId="196" fillId="0" borderId="12" applyNumberFormat="0" applyFill="0" applyAlignment="0" applyProtection="0"/>
    <xf numFmtId="0" fontId="200" fillId="23" borderId="9" applyNumberFormat="0" applyFont="0" applyAlignment="0" applyProtection="0"/>
    <xf numFmtId="213" fontId="138" fillId="20" borderId="3" applyNumberFormat="0" applyAlignment="0" applyProtection="0"/>
    <xf numFmtId="0" fontId="198" fillId="23" borderId="9" applyNumberFormat="0" applyFont="0" applyAlignment="0" applyProtection="0"/>
    <xf numFmtId="0" fontId="156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1" fontId="206" fillId="56" borderId="24">
      <alignment horizontal="right" vertical="center"/>
    </xf>
    <xf numFmtId="0" fontId="207" fillId="56" borderId="24">
      <alignment horizontal="right" vertical="center"/>
    </xf>
    <xf numFmtId="0" fontId="206" fillId="57" borderId="24">
      <alignment horizontal="center" vertical="center"/>
    </xf>
    <xf numFmtId="1" fontId="206" fillId="56" borderId="24">
      <alignment horizontal="right" vertical="center"/>
    </xf>
    <xf numFmtId="0" fontId="208" fillId="56" borderId="24">
      <alignment horizontal="left" vertical="center"/>
    </xf>
    <xf numFmtId="0" fontId="208" fillId="56" borderId="24"/>
    <xf numFmtId="0" fontId="207" fillId="56" borderId="24">
      <alignment horizontal="right" vertical="center"/>
    </xf>
    <xf numFmtId="0" fontId="210" fillId="58" borderId="24">
      <alignment horizontal="left" vertical="center"/>
    </xf>
    <xf numFmtId="0" fontId="210" fillId="58" borderId="24">
      <alignment horizontal="left" vertical="center"/>
    </xf>
    <xf numFmtId="0" fontId="107" fillId="56" borderId="24">
      <alignment horizontal="left" vertical="center"/>
    </xf>
    <xf numFmtId="0" fontId="206" fillId="57" borderId="24">
      <alignment horizontal="left" vertical="center"/>
    </xf>
    <xf numFmtId="171" fontId="120" fillId="0" borderId="0" applyFont="0" applyFill="0" applyBorder="0" applyAlignment="0" applyProtection="0"/>
    <xf numFmtId="0" fontId="154" fillId="7" borderId="3" applyNumberFormat="0" applyAlignment="0" applyProtection="0"/>
    <xf numFmtId="10" fontId="225" fillId="56" borderId="24" applyNumberFormat="0" applyBorder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07" fillId="23" borderId="9" applyNumberFormat="0" applyFont="0" applyAlignment="0" applyProtection="0"/>
    <xf numFmtId="0" fontId="198" fillId="23" borderId="9" applyNumberFormat="0" applyFont="0" applyAlignment="0" applyProtection="0"/>
    <xf numFmtId="0" fontId="133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55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239" fillId="0" borderId="12" applyNumberFormat="0" applyFill="0" applyAlignment="0" applyProtection="0"/>
    <xf numFmtId="0" fontId="154" fillId="7" borderId="3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156" fillId="24" borderId="3" applyNumberFormat="0" applyAlignment="0" applyProtection="0"/>
    <xf numFmtId="0" fontId="161" fillId="0" borderId="46" applyNumberFormat="0" applyFill="0" applyAlignment="0" applyProtection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0" fontId="117" fillId="23" borderId="9" applyNumberFormat="0" applyFont="0" applyAlignment="0" applyProtection="0"/>
    <xf numFmtId="0" fontId="196" fillId="0" borderId="12" applyNumberFormat="0" applyFill="0" applyAlignment="0" applyProtection="0"/>
    <xf numFmtId="0" fontId="106" fillId="0" borderId="0"/>
    <xf numFmtId="0" fontId="106" fillId="0" borderId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49" fontId="132" fillId="0" borderId="24">
      <alignment horizontal="center" vertical="center" wrapText="1"/>
    </xf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49" fontId="127" fillId="0" borderId="24">
      <alignment horizontal="left" vertical="center"/>
      <protection locked="0"/>
    </xf>
    <xf numFmtId="0" fontId="154" fillId="7" borderId="3" applyNumberFormat="0" applyAlignment="0" applyProtection="0"/>
    <xf numFmtId="0" fontId="107" fillId="0" borderId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0" fontId="156" fillId="20" borderId="3" applyNumberFormat="0" applyAlignment="0" applyProtection="0"/>
    <xf numFmtId="0" fontId="117" fillId="4" borderId="0" applyNumberFormat="0" applyBorder="0" applyAlignment="0" applyProtection="0"/>
    <xf numFmtId="226" fontId="154" fillId="7" borderId="3" applyNumberFormat="0" applyAlignment="0" applyProtection="0"/>
    <xf numFmtId="49" fontId="276" fillId="0" borderId="24">
      <alignment horizontal="left" vertical="center" wrapText="1"/>
      <protection locked="0"/>
    </xf>
    <xf numFmtId="0" fontId="117" fillId="2" borderId="0" applyNumberFormat="0" applyBorder="0" applyAlignment="0" applyProtection="0"/>
    <xf numFmtId="0" fontId="302" fillId="8" borderId="37" applyNumberFormat="0" applyAlignment="0" applyProtection="0"/>
    <xf numFmtId="0" fontId="156" fillId="20" borderId="3" applyNumberFormat="0" applyAlignment="0" applyProtection="0"/>
    <xf numFmtId="49" fontId="132" fillId="0" borderId="24">
      <alignment horizontal="center" vertical="center" wrapText="1"/>
    </xf>
    <xf numFmtId="0" fontId="133" fillId="0" borderId="0"/>
    <xf numFmtId="196" fontId="107" fillId="0" borderId="0"/>
    <xf numFmtId="0" fontId="156" fillId="20" borderId="3" applyNumberFormat="0" applyAlignment="0" applyProtection="0"/>
    <xf numFmtId="0" fontId="133" fillId="8" borderId="0" applyNumberFormat="0" applyBorder="0" applyAlignment="0" applyProtection="0"/>
    <xf numFmtId="0" fontId="106" fillId="0" borderId="0"/>
    <xf numFmtId="0" fontId="134" fillId="10" borderId="0" applyNumberFormat="0" applyBorder="0" applyAlignment="0" applyProtection="0"/>
    <xf numFmtId="196" fontId="208" fillId="56" borderId="24">
      <alignment horizontal="left" vertical="center"/>
    </xf>
    <xf numFmtId="0" fontId="336" fillId="69" borderId="42" applyNumberFormat="0" applyAlignment="0" applyProtection="0"/>
    <xf numFmtId="0" fontId="148" fillId="7" borderId="3" applyNumberFormat="0" applyAlignment="0" applyProtection="0"/>
    <xf numFmtId="10" fontId="225" fillId="56" borderId="24" applyNumberFormat="0" applyBorder="0" applyAlignment="0" applyProtection="0"/>
    <xf numFmtId="0" fontId="213" fillId="0" borderId="0"/>
    <xf numFmtId="0" fontId="148" fillId="7" borderId="3" applyNumberFormat="0" applyAlignment="0" applyProtection="0"/>
    <xf numFmtId="0" fontId="138" fillId="20" borderId="3" applyNumberFormat="0" applyAlignment="0" applyProtection="0"/>
    <xf numFmtId="0" fontId="154" fillId="7" borderId="3" applyNumberFormat="0" applyAlignment="0" applyProtection="0"/>
    <xf numFmtId="0" fontId="117" fillId="8" borderId="0" applyNumberFormat="0" applyBorder="0" applyAlignment="0" applyProtection="0"/>
    <xf numFmtId="0" fontId="163" fillId="0" borderId="0" applyNumberFormat="0" applyFill="0" applyBorder="0" applyAlignment="0" applyProtection="0"/>
    <xf numFmtId="0" fontId="155" fillId="20" borderId="10" applyNumberFormat="0" applyAlignment="0" applyProtection="0"/>
    <xf numFmtId="0" fontId="305" fillId="56" borderId="24">
      <alignment horizontal="left" vertical="center"/>
    </xf>
    <xf numFmtId="0" fontId="154" fillId="7" borderId="3" applyNumberFormat="0" applyAlignment="0" applyProtection="0"/>
    <xf numFmtId="0" fontId="138" fillId="20" borderId="3" applyNumberFormat="0" applyAlignment="0" applyProtection="0"/>
    <xf numFmtId="0" fontId="210" fillId="58" borderId="24">
      <alignment horizontal="left" vertical="center"/>
    </xf>
    <xf numFmtId="0" fontId="155" fillId="24" borderId="10" applyNumberFormat="0" applyAlignment="0" applyProtection="0"/>
    <xf numFmtId="171" fontId="5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171" fontId="117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07" fillId="0" borderId="0"/>
    <xf numFmtId="0" fontId="388" fillId="0" borderId="0"/>
    <xf numFmtId="0" fontId="115" fillId="0" borderId="0"/>
    <xf numFmtId="0" fontId="335" fillId="0" borderId="0"/>
    <xf numFmtId="0" fontId="389" fillId="0" borderId="0"/>
    <xf numFmtId="0" fontId="106" fillId="0" borderId="0"/>
    <xf numFmtId="0" fontId="371" fillId="0" borderId="29">
      <protection locked="0"/>
    </xf>
    <xf numFmtId="39" fontId="233" fillId="0" borderId="0"/>
    <xf numFmtId="39" fontId="233" fillId="0" borderId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382" fillId="0" borderId="0" applyNumberFormat="0" applyFill="0" applyBorder="0" applyAlignment="0" applyProtection="0">
      <alignment vertical="top"/>
      <protection locked="0"/>
    </xf>
    <xf numFmtId="0" fontId="132" fillId="0" borderId="2">
      <alignment horizontal="centerContinuous" vertical="top" wrapText="1"/>
    </xf>
    <xf numFmtId="0" fontId="167" fillId="0" borderId="8" applyNumberFormat="0" applyFill="0" applyAlignment="0" applyProtection="0"/>
    <xf numFmtId="0" fontId="161" fillId="0" borderId="12" applyNumberFormat="0" applyFill="0" applyAlignment="0" applyProtection="0"/>
    <xf numFmtId="0" fontId="162" fillId="21" borderId="4" applyNumberFormat="0" applyAlignment="0" applyProtection="0"/>
    <xf numFmtId="0" fontId="163" fillId="0" borderId="0" applyNumberFormat="0" applyFill="0" applyBorder="0" applyAlignment="0" applyProtection="0"/>
    <xf numFmtId="39" fontId="233" fillId="0" borderId="0"/>
    <xf numFmtId="0" fontId="132" fillId="0" borderId="2">
      <alignment horizontal="centerContinuous" vertical="top" wrapText="1"/>
    </xf>
    <xf numFmtId="39" fontId="233" fillId="0" borderId="0"/>
    <xf numFmtId="0" fontId="220" fillId="0" borderId="29">
      <protection locked="0"/>
    </xf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22" borderId="3" applyNumberFormat="0" applyAlignment="0" applyProtection="0"/>
    <xf numFmtId="0" fontId="155" fillId="20" borderId="10" applyNumberFormat="0" applyAlignment="0" applyProtection="0"/>
    <xf numFmtId="0" fontId="155" fillId="24" borderId="10" applyNumberFormat="0" applyAlignment="0" applyProtection="0"/>
    <xf numFmtId="0" fontId="156" fillId="20" borderId="3" applyNumberFormat="0" applyAlignment="0" applyProtection="0"/>
    <xf numFmtId="0" fontId="156" fillId="24" borderId="3" applyNumberFormat="0" applyAlignment="0" applyProtection="0"/>
    <xf numFmtId="0" fontId="381" fillId="0" borderId="0" applyNumberFormat="0" applyFill="0" applyBorder="0" applyAlignment="0" applyProtection="0">
      <alignment vertical="top"/>
      <protection locked="0"/>
    </xf>
    <xf numFmtId="0" fontId="381" fillId="0" borderId="0" applyNumberFormat="0" applyFill="0" applyBorder="0" applyAlignment="0" applyProtection="0">
      <alignment vertical="top"/>
      <protection locked="0"/>
    </xf>
    <xf numFmtId="0" fontId="382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382" fillId="0" borderId="0" applyNumberFormat="0" applyFill="0" applyBorder="0" applyAlignment="0" applyProtection="0">
      <alignment vertical="top"/>
      <protection locked="0"/>
    </xf>
    <xf numFmtId="0" fontId="380" fillId="0" borderId="0" applyNumberFormat="0" applyFill="0" applyBorder="0" applyAlignment="0" applyProtection="0">
      <alignment vertical="top"/>
      <protection locked="0"/>
    </xf>
    <xf numFmtId="0" fontId="161" fillId="0" borderId="12" applyNumberFormat="0" applyFill="0" applyAlignment="0" applyProtection="0"/>
    <xf numFmtId="0" fontId="161" fillId="0" borderId="46" applyNumberFormat="0" applyFill="0" applyAlignment="0" applyProtection="0"/>
    <xf numFmtId="0" fontId="117" fillId="23" borderId="9" applyNumberFormat="0" applyFont="0" applyAlignment="0" applyProtection="0"/>
    <xf numFmtId="0" fontId="168" fillId="0" borderId="0" applyNumberFormat="0" applyFill="0" applyBorder="0" applyAlignment="0" applyProtection="0"/>
    <xf numFmtId="0" fontId="117" fillId="0" borderId="0"/>
    <xf numFmtId="49" fontId="132" fillId="0" borderId="24">
      <alignment horizontal="center" vertical="center" wrapText="1"/>
    </xf>
    <xf numFmtId="0" fontId="117" fillId="0" borderId="0"/>
    <xf numFmtId="0" fontId="55" fillId="0" borderId="0"/>
    <xf numFmtId="0" fontId="170" fillId="0" borderId="0"/>
    <xf numFmtId="0" fontId="55" fillId="0" borderId="0"/>
    <xf numFmtId="0" fontId="55" fillId="0" borderId="0"/>
    <xf numFmtId="0" fontId="106" fillId="0" borderId="0"/>
    <xf numFmtId="0" fontId="117" fillId="0" borderId="0"/>
    <xf numFmtId="39" fontId="233" fillId="0" borderId="0"/>
    <xf numFmtId="0" fontId="106" fillId="0" borderId="0"/>
    <xf numFmtId="0" fontId="170" fillId="0" borderId="0"/>
    <xf numFmtId="0" fontId="131" fillId="0" borderId="0"/>
    <xf numFmtId="0" fontId="170" fillId="0" borderId="0"/>
    <xf numFmtId="0" fontId="117" fillId="0" borderId="0"/>
    <xf numFmtId="39" fontId="233" fillId="0" borderId="0"/>
    <xf numFmtId="0" fontId="280" fillId="0" borderId="0"/>
    <xf numFmtId="0" fontId="112" fillId="0" borderId="0"/>
    <xf numFmtId="0" fontId="117" fillId="0" borderId="0"/>
    <xf numFmtId="0" fontId="106" fillId="0" borderId="0"/>
    <xf numFmtId="0" fontId="117" fillId="0" borderId="0"/>
    <xf numFmtId="0" fontId="117" fillId="0" borderId="0"/>
    <xf numFmtId="0" fontId="55" fillId="0" borderId="0"/>
    <xf numFmtId="0" fontId="117" fillId="0" borderId="0"/>
    <xf numFmtId="0" fontId="117" fillId="23" borderId="9" applyNumberFormat="0" applyFont="0" applyAlignment="0" applyProtection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0" fontId="107" fillId="23" borderId="9" applyNumberFormat="0" applyFont="0" applyAlignment="0" applyProtection="0"/>
    <xf numFmtId="0" fontId="117" fillId="31" borderId="20" applyNumberFormat="0" applyFont="0" applyAlignment="0" applyProtection="0"/>
    <xf numFmtId="0" fontId="200" fillId="23" borderId="9" applyNumberFormat="0" applyFont="0" applyAlignment="0" applyProtection="0"/>
    <xf numFmtId="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209" fontId="280" fillId="0" borderId="0" applyFont="0" applyFill="0" applyBorder="0" applyAlignment="0" applyProtection="0"/>
    <xf numFmtId="49" fontId="132" fillId="0" borderId="24">
      <alignment horizontal="center" vertical="center" wrapText="1"/>
    </xf>
    <xf numFmtId="0" fontId="117" fillId="22" borderId="0" applyNumberFormat="0" applyBorder="0" applyAlignment="0" applyProtection="0"/>
    <xf numFmtId="0" fontId="55" fillId="49" borderId="0" applyNumberFormat="0" applyBorder="0" applyAlignment="0" applyProtection="0"/>
    <xf numFmtId="0" fontId="55" fillId="46" borderId="0" applyNumberFormat="0" applyBorder="0" applyAlignment="0" applyProtection="0"/>
    <xf numFmtId="0" fontId="55" fillId="37" borderId="0" applyNumberFormat="0" applyBorder="0" applyAlignment="0" applyProtection="0"/>
    <xf numFmtId="0" fontId="55" fillId="34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20" fillId="0" borderId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35" fillId="9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55" fillId="42" borderId="0" applyNumberFormat="0" applyBorder="0" applyAlignment="0" applyProtection="0"/>
    <xf numFmtId="0" fontId="154" fillId="7" borderId="3" applyNumberFormat="0" applyAlignment="0" applyProtection="0"/>
    <xf numFmtId="0" fontId="223" fillId="0" borderId="28"/>
    <xf numFmtId="0" fontId="154" fillId="22" borderId="3" applyNumberFormat="0" applyAlignment="0" applyProtection="0"/>
    <xf numFmtId="0" fontId="155" fillId="24" borderId="10" applyNumberFormat="0" applyAlignment="0" applyProtection="0"/>
    <xf numFmtId="0" fontId="246" fillId="24" borderId="3" applyNumberFormat="0" applyAlignment="0" applyProtection="0"/>
    <xf numFmtId="0" fontId="161" fillId="0" borderId="33" applyNumberFormat="0" applyFill="0" applyAlignment="0" applyProtection="0"/>
    <xf numFmtId="0" fontId="55" fillId="46" borderId="0" applyNumberFormat="0" applyBorder="0" applyAlignment="0" applyProtection="0"/>
    <xf numFmtId="0" fontId="280" fillId="23" borderId="9" applyNumberFormat="0" applyFont="0" applyAlignment="0" applyProtection="0"/>
    <xf numFmtId="0" fontId="55" fillId="0" borderId="0"/>
    <xf numFmtId="0" fontId="55" fillId="54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33" borderId="0" applyNumberFormat="0" applyBorder="0" applyAlignment="0" applyProtection="0"/>
    <xf numFmtId="0" fontId="304" fillId="56" borderId="24">
      <alignment horizontal="right" vertical="center"/>
    </xf>
    <xf numFmtId="0" fontId="206" fillId="60" borderId="24">
      <alignment horizontal="center" vertical="center"/>
    </xf>
    <xf numFmtId="0" fontId="304" fillId="56" borderId="24">
      <alignment horizontal="right" vertical="center"/>
    </xf>
    <xf numFmtId="0" fontId="305" fillId="56" borderId="24">
      <alignment horizontal="left" vertical="center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0" fontId="55" fillId="46" borderId="0" applyNumberFormat="0" applyBorder="0" applyAlignment="0" applyProtection="0"/>
    <xf numFmtId="0" fontId="55" fillId="54" borderId="0" applyNumberFormat="0" applyBorder="0" applyAlignment="0" applyProtection="0"/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0" fontId="55" fillId="33" borderId="0" applyNumberFormat="0" applyBorder="0" applyAlignment="0" applyProtection="0"/>
    <xf numFmtId="0" fontId="223" fillId="0" borderId="28"/>
    <xf numFmtId="49" fontId="320" fillId="56" borderId="24">
      <alignment horizontal="left" vertical="center"/>
      <protection locked="0"/>
    </xf>
    <xf numFmtId="49" fontId="320" fillId="56" borderId="24">
      <alignment horizontal="left" vertical="center"/>
    </xf>
    <xf numFmtId="49" fontId="321" fillId="56" borderId="24">
      <alignment horizontal="left" vertical="center"/>
      <protection locked="0"/>
    </xf>
    <xf numFmtId="49" fontId="321" fillId="56" borderId="24">
      <alignment horizontal="left" vertical="center"/>
    </xf>
    <xf numFmtId="4" fontId="320" fillId="56" borderId="24">
      <alignment horizontal="right" vertical="center"/>
      <protection locked="0"/>
    </xf>
    <xf numFmtId="4" fontId="320" fillId="56" borderId="24">
      <alignment horizontal="right" vertical="center"/>
    </xf>
    <xf numFmtId="4" fontId="322" fillId="56" borderId="24">
      <alignment horizontal="right" vertical="center"/>
      <protection locked="0"/>
    </xf>
    <xf numFmtId="49" fontId="276" fillId="56" borderId="24">
      <alignment horizontal="left" vertical="center"/>
      <protection locked="0"/>
    </xf>
    <xf numFmtId="49" fontId="276" fillId="56" borderId="24">
      <alignment horizontal="left" vertical="center"/>
      <protection locked="0"/>
    </xf>
    <xf numFmtId="49" fontId="276" fillId="56" borderId="24">
      <alignment horizontal="left" vertical="center"/>
    </xf>
    <xf numFmtId="49" fontId="319" fillId="56" borderId="24">
      <alignment horizontal="left" vertical="center"/>
      <protection locked="0"/>
    </xf>
    <xf numFmtId="49" fontId="319" fillId="56" borderId="24">
      <alignment horizontal="left" vertical="center"/>
    </xf>
    <xf numFmtId="4" fontId="276" fillId="56" borderId="24">
      <alignment horizontal="right" vertical="center"/>
      <protection locked="0"/>
    </xf>
    <xf numFmtId="4" fontId="276" fillId="56" borderId="24">
      <alignment horizontal="right" vertical="center"/>
      <protection locked="0"/>
    </xf>
    <xf numFmtId="4" fontId="276" fillId="56" borderId="24">
      <alignment horizontal="right" vertical="center"/>
    </xf>
    <xf numFmtId="4" fontId="319" fillId="56" borderId="24">
      <alignment horizontal="right" vertical="center"/>
      <protection locked="0"/>
    </xf>
    <xf numFmtId="49" fontId="323" fillId="56" borderId="24">
      <alignment horizontal="left" vertical="center"/>
      <protection locked="0"/>
    </xf>
    <xf numFmtId="49" fontId="323" fillId="56" borderId="24">
      <alignment horizontal="left" vertical="center"/>
    </xf>
    <xf numFmtId="49" fontId="324" fillId="56" borderId="24">
      <alignment horizontal="left" vertical="center"/>
      <protection locked="0"/>
    </xf>
    <xf numFmtId="49" fontId="324" fillId="56" borderId="24">
      <alignment horizontal="left" vertical="center"/>
    </xf>
    <xf numFmtId="4" fontId="323" fillId="56" borderId="24">
      <alignment horizontal="right" vertical="center"/>
      <protection locked="0"/>
    </xf>
    <xf numFmtId="4" fontId="323" fillId="56" borderId="24">
      <alignment horizontal="right" vertical="center"/>
    </xf>
    <xf numFmtId="4" fontId="325" fillId="56" borderId="24">
      <alignment horizontal="right" vertical="center"/>
      <protection locked="0"/>
    </xf>
    <xf numFmtId="49" fontId="127" fillId="0" borderId="24">
      <alignment horizontal="left" vertical="center"/>
      <protection locked="0"/>
    </xf>
    <xf numFmtId="49" fontId="127" fillId="0" borderId="24">
      <alignment horizontal="left" vertical="center"/>
    </xf>
    <xf numFmtId="49" fontId="326" fillId="0" borderId="24">
      <alignment horizontal="left" vertical="center"/>
      <protection locked="0"/>
    </xf>
    <xf numFmtId="49" fontId="326" fillId="0" borderId="24">
      <alignment horizontal="left" vertical="center"/>
    </xf>
    <xf numFmtId="4" fontId="127" fillId="0" borderId="24">
      <alignment horizontal="right" vertical="center"/>
      <protection locked="0"/>
    </xf>
    <xf numFmtId="4" fontId="127" fillId="0" borderId="24">
      <alignment horizontal="right" vertical="center"/>
    </xf>
    <xf numFmtId="4" fontId="326" fillId="0" borderId="24">
      <alignment horizontal="right" vertical="center"/>
      <protection locked="0"/>
    </xf>
    <xf numFmtId="49" fontId="300" fillId="0" borderId="24">
      <alignment horizontal="left" vertical="center"/>
      <protection locked="0"/>
    </xf>
    <xf numFmtId="49" fontId="300" fillId="0" borderId="24">
      <alignment horizontal="left" vertical="center"/>
    </xf>
    <xf numFmtId="49" fontId="327" fillId="0" borderId="24">
      <alignment horizontal="left" vertical="center"/>
      <protection locked="0"/>
    </xf>
    <xf numFmtId="49" fontId="327" fillId="0" borderId="24">
      <alignment horizontal="left" vertical="center"/>
    </xf>
    <xf numFmtId="4" fontId="300" fillId="0" borderId="24">
      <alignment horizontal="right" vertical="center"/>
      <protection locked="0"/>
    </xf>
    <xf numFmtId="4" fontId="300" fillId="0" borderId="24">
      <alignment horizontal="right" vertical="center"/>
    </xf>
    <xf numFmtId="49" fontId="127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4" fontId="127" fillId="0" borderId="24">
      <alignment horizontal="right" vertical="center"/>
      <protection locked="0"/>
    </xf>
    <xf numFmtId="4" fontId="110" fillId="60" borderId="24">
      <alignment horizontal="right" vertical="center"/>
      <protection locked="0"/>
    </xf>
    <xf numFmtId="4" fontId="110" fillId="68" borderId="24">
      <alignment horizontal="right" vertical="center"/>
      <protection locked="0"/>
    </xf>
    <xf numFmtId="4" fontId="110" fillId="57" borderId="24">
      <alignment horizontal="right" vertical="center"/>
      <protection locked="0"/>
    </xf>
    <xf numFmtId="49" fontId="276" fillId="0" borderId="24">
      <alignment horizontal="left" vertical="center" wrapText="1"/>
      <protection locked="0"/>
    </xf>
    <xf numFmtId="49" fontId="276" fillId="0" borderId="24">
      <alignment horizontal="left" vertical="center" wrapText="1"/>
      <protection locked="0"/>
    </xf>
    <xf numFmtId="0" fontId="154" fillId="7" borderId="3" applyNumberFormat="0" applyAlignment="0" applyProtection="0"/>
    <xf numFmtId="0" fontId="154" fillId="7" borderId="3" applyNumberFormat="0" applyAlignment="0" applyProtection="0"/>
    <xf numFmtId="226" fontId="154" fillId="7" borderId="3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55" fillId="34" borderId="0" applyNumberFormat="0" applyBorder="0" applyAlignment="0" applyProtection="0"/>
    <xf numFmtId="0" fontId="156" fillId="20" borderId="3" applyNumberFormat="0" applyAlignment="0" applyProtection="0"/>
    <xf numFmtId="0" fontId="55" fillId="5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0" fontId="237" fillId="20" borderId="22"/>
    <xf numFmtId="0" fontId="236" fillId="0" borderId="22" applyNumberFormat="0" applyFill="0" applyBorder="0" applyAlignment="0" applyProtection="0">
      <protection hidden="1"/>
    </xf>
    <xf numFmtId="0" fontId="203" fillId="20" borderId="22" applyNumberFormat="0" applyFont="0" applyBorder="0" applyAlignment="0" applyProtection="0">
      <protection hidden="1"/>
    </xf>
    <xf numFmtId="0" fontId="55" fillId="54" borderId="0" applyNumberFormat="0" applyBorder="0" applyAlignment="0" applyProtection="0"/>
    <xf numFmtId="236" fontId="365" fillId="56" borderId="35" applyFill="0" applyBorder="0">
      <alignment horizontal="center" vertical="center" wrapText="1"/>
      <protection locked="0"/>
    </xf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17" fillId="9" borderId="0" applyNumberFormat="0" applyBorder="0" applyAlignment="0" applyProtection="0"/>
    <xf numFmtId="0" fontId="135" fillId="6" borderId="0" applyNumberFormat="0" applyBorder="0" applyAlignment="0" applyProtection="0"/>
    <xf numFmtId="0" fontId="55" fillId="53" borderId="0" applyNumberFormat="0" applyBorder="0" applyAlignment="0" applyProtection="0"/>
    <xf numFmtId="0" fontId="55" fillId="50" borderId="0" applyNumberFormat="0" applyBorder="0" applyAlignment="0" applyProtection="0"/>
    <xf numFmtId="0" fontId="55" fillId="41" borderId="0" applyNumberFormat="0" applyBorder="0" applyAlignment="0" applyProtection="0"/>
    <xf numFmtId="0" fontId="55" fillId="38" borderId="0" applyNumberFormat="0" applyBorder="0" applyAlignment="0" applyProtection="0"/>
    <xf numFmtId="0" fontId="55" fillId="37" borderId="0" applyNumberFormat="0" applyBorder="0" applyAlignment="0" applyProtection="0"/>
    <xf numFmtId="213" fontId="138" fillId="20" borderId="3" applyNumberFormat="0" applyAlignment="0" applyProtection="0"/>
    <xf numFmtId="0" fontId="302" fillId="8" borderId="37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0" fontId="55" fillId="34" borderId="0" applyNumberFormat="0" applyBorder="0" applyAlignment="0" applyProtection="0"/>
    <xf numFmtId="213" fontId="148" fillId="7" borderId="3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213" fontId="148" fillId="7" borderId="3" applyNumberFormat="0" applyAlignment="0" applyProtection="0"/>
    <xf numFmtId="213" fontId="198" fillId="23" borderId="9" applyNumberFormat="0" applyFont="0" applyAlignment="0" applyProtection="0"/>
    <xf numFmtId="0" fontId="213" fillId="67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51" fillId="20" borderId="10" applyNumberFormat="0" applyAlignment="0" applyProtection="0"/>
    <xf numFmtId="0" fontId="336" fillId="69" borderId="42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213" fontId="156" fillId="20" borderId="3" applyNumberFormat="0" applyAlignment="0" applyProtection="0"/>
    <xf numFmtId="0" fontId="55" fillId="53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13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07" fillId="23" borderId="9" applyNumberFormat="0" applyFont="0" applyAlignment="0" applyProtection="0"/>
    <xf numFmtId="213" fontId="107" fillId="23" borderId="9" applyNumberFormat="0" applyFont="0" applyAlignment="0" applyProtection="0"/>
    <xf numFmtId="213" fontId="155" fillId="20" borderId="10" applyNumberFormat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213" fontId="154" fillId="7" borderId="3" applyNumberFormat="0" applyAlignment="0" applyProtection="0"/>
    <xf numFmtId="213" fontId="155" fillId="20" borderId="10" applyNumberFormat="0" applyAlignment="0" applyProtection="0"/>
    <xf numFmtId="213" fontId="156" fillId="20" borderId="3" applyNumberFormat="0" applyAlignment="0" applyProtection="0"/>
    <xf numFmtId="213" fontId="161" fillId="0" borderId="12" applyNumberFormat="0" applyFill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9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26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55" fillId="37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06" fillId="23" borderId="9" applyNumberFormat="0" applyFont="0" applyAlignment="0" applyProtection="0"/>
    <xf numFmtId="0" fontId="202" fillId="0" borderId="22">
      <protection hidden="1"/>
    </xf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3" fillId="23" borderId="9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11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8" borderId="0" applyNumberFormat="0" applyBorder="0" applyAlignment="0" applyProtection="0"/>
    <xf numFmtId="0" fontId="55" fillId="45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42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17" fillId="6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41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35" fillId="6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33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20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49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35" fillId="9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01" fillId="0" borderId="0"/>
    <xf numFmtId="0" fontId="55" fillId="41" borderId="0" applyNumberFormat="0" applyBorder="0" applyAlignment="0" applyProtection="0"/>
    <xf numFmtId="0" fontId="135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8" borderId="0" applyNumberFormat="0" applyBorder="0" applyAlignment="0" applyProtection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10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45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231" fillId="0" borderId="22">
      <alignment horizontal="left"/>
      <protection locked="0"/>
    </xf>
    <xf numFmtId="0" fontId="154" fillId="7" borderId="3" applyNumberFormat="0" applyAlignment="0" applyProtection="0"/>
    <xf numFmtId="0" fontId="117" fillId="3" borderId="0" applyNumberFormat="0" applyBorder="0" applyAlignment="0" applyProtection="0"/>
    <xf numFmtId="0" fontId="117" fillId="23" borderId="0" applyNumberFormat="0" applyBorder="0" applyAlignment="0" applyProtection="0"/>
    <xf numFmtId="0" fontId="55" fillId="2" borderId="0" applyNumberFormat="0" applyBorder="0" applyAlignment="0" applyProtection="0"/>
    <xf numFmtId="0" fontId="55" fillId="2" borderId="0" applyNumberFormat="0" applyBorder="0" applyAlignment="0" applyProtection="0"/>
    <xf numFmtId="0" fontId="55" fillId="33" borderId="0" applyNumberFormat="0" applyBorder="0" applyAlignment="0" applyProtection="0"/>
    <xf numFmtId="0" fontId="55" fillId="3" borderId="0" applyNumberFormat="0" applyBorder="0" applyAlignment="0" applyProtection="0"/>
    <xf numFmtId="0" fontId="55" fillId="3" borderId="0" applyNumberFormat="0" applyBorder="0" applyAlignment="0" applyProtection="0"/>
    <xf numFmtId="0" fontId="55" fillId="37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1" borderId="0" applyNumberFormat="0" applyBorder="0" applyAlignment="0" applyProtection="0"/>
    <xf numFmtId="0" fontId="55" fillId="5" borderId="0" applyNumberFormat="0" applyBorder="0" applyAlignment="0" applyProtection="0"/>
    <xf numFmtId="0" fontId="55" fillId="5" borderId="0" applyNumberFormat="0" applyBorder="0" applyAlignment="0" applyProtection="0"/>
    <xf numFmtId="0" fontId="55" fillId="45" borderId="0" applyNumberFormat="0" applyBorder="0" applyAlignment="0" applyProtection="0"/>
    <xf numFmtId="0" fontId="55" fillId="49" borderId="0" applyNumberFormat="0" applyBorder="0" applyAlignment="0" applyProtection="0"/>
    <xf numFmtId="0" fontId="55" fillId="53" borderId="0" applyNumberFormat="0" applyBorder="0" applyAlignment="0" applyProtection="0"/>
    <xf numFmtId="0" fontId="55" fillId="34" borderId="0" applyNumberFormat="0" applyBorder="0" applyAlignment="0" applyProtection="0"/>
    <xf numFmtId="0" fontId="55" fillId="3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50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201" fillId="0" borderId="0"/>
    <xf numFmtId="0" fontId="135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8" borderId="0" applyNumberFormat="0" applyBorder="0" applyAlignment="0" applyProtection="0"/>
    <xf numFmtId="0" fontId="154" fillId="7" borderId="3" applyNumberFormat="0" applyAlignment="0" applyProtection="0"/>
    <xf numFmtId="0" fontId="117" fillId="3" borderId="0" applyNumberFormat="0" applyBorder="0" applyAlignment="0" applyProtection="0"/>
    <xf numFmtId="0" fontId="117" fillId="23" borderId="0" applyNumberFormat="0" applyBorder="0" applyAlignment="0" applyProtection="0"/>
    <xf numFmtId="0" fontId="135" fillId="11" borderId="0" applyNumberFormat="0" applyBorder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46" borderId="0" applyNumberFormat="0" applyBorder="0" applyAlignment="0" applyProtection="0"/>
    <xf numFmtId="0" fontId="55" fillId="54" borderId="0" applyNumberFormat="0" applyBorder="0" applyAlignment="0" applyProtection="0"/>
    <xf numFmtId="0" fontId="117" fillId="6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33" borderId="0" applyNumberFormat="0" applyBorder="0" applyAlignment="0" applyProtection="0"/>
    <xf numFmtId="0" fontId="55" fillId="37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5" borderId="0" applyNumberFormat="0" applyBorder="0" applyAlignment="0" applyProtection="0"/>
    <xf numFmtId="0" fontId="55" fillId="0" borderId="0"/>
    <xf numFmtId="0" fontId="55" fillId="0" borderId="0"/>
    <xf numFmtId="0" fontId="156" fillId="20" borderId="3" applyNumberFormat="0" applyAlignment="0" applyProtection="0"/>
    <xf numFmtId="213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4" fontId="320" fillId="56" borderId="24">
      <alignment horizontal="right" vertical="center"/>
    </xf>
    <xf numFmtId="0" fontId="180" fillId="32" borderId="0" applyNumberFormat="0" applyBorder="0" applyAlignment="0" applyProtection="0"/>
    <xf numFmtId="0" fontId="155" fillId="20" borderId="10" applyNumberFormat="0" applyAlignment="0" applyProtection="0"/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151" fillId="20" borderId="10" applyNumberFormat="0" applyAlignment="0" applyProtection="0"/>
    <xf numFmtId="0" fontId="155" fillId="24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06" fillId="0" borderId="0"/>
    <xf numFmtId="0" fontId="151" fillId="20" borderId="10" applyNumberFormat="0" applyAlignment="0" applyProtection="0"/>
    <xf numFmtId="0" fontId="107" fillId="0" borderId="0"/>
    <xf numFmtId="43" fontId="77" fillId="0" borderId="0" applyFont="0" applyFill="0" applyBorder="0" applyAlignment="0" applyProtection="0"/>
    <xf numFmtId="196" fontId="138" fillId="20" borderId="3" applyNumberFormat="0" applyAlignment="0" applyProtection="0"/>
    <xf numFmtId="49" fontId="132" fillId="0" borderId="24">
      <alignment horizontal="center" vertical="center" wrapText="1"/>
    </xf>
    <xf numFmtId="0" fontId="208" fillId="56" borderId="24">
      <alignment horizontal="left" vertical="center"/>
    </xf>
    <xf numFmtId="0" fontId="135" fillId="18" borderId="0" applyNumberFormat="0" applyBorder="0" applyAlignment="0" applyProtection="0"/>
    <xf numFmtId="0" fontId="161" fillId="0" borderId="12" applyNumberFormat="0" applyFill="0" applyAlignment="0" applyProtection="0"/>
    <xf numFmtId="0" fontId="161" fillId="0" borderId="33" applyNumberFormat="0" applyFill="0" applyAlignment="0" applyProtection="0"/>
    <xf numFmtId="0" fontId="117" fillId="4" borderId="0" applyNumberFormat="0" applyBorder="0" applyAlignment="0" applyProtection="0"/>
    <xf numFmtId="0" fontId="135" fillId="12" borderId="0" applyNumberFormat="0" applyBorder="0" applyAlignment="0" applyProtection="0"/>
    <xf numFmtId="213" fontId="223" fillId="0" borderId="28"/>
    <xf numFmtId="213" fontId="155" fillId="20" borderId="10" applyNumberFormat="0" applyAlignment="0" applyProtection="0"/>
    <xf numFmtId="49" fontId="323" fillId="56" borderId="24">
      <alignment horizontal="left" vertical="center"/>
      <protection locked="0"/>
    </xf>
    <xf numFmtId="0" fontId="151" fillId="20" borderId="10" applyNumberFormat="0" applyAlignment="0" applyProtection="0"/>
    <xf numFmtId="49" fontId="132" fillId="0" borderId="24">
      <alignment horizontal="center" vertical="center" wrapText="1"/>
    </xf>
    <xf numFmtId="0" fontId="206" fillId="57" borderId="24">
      <alignment horizontal="center" vertical="center"/>
    </xf>
    <xf numFmtId="0" fontId="107" fillId="23" borderId="9" applyNumberFormat="0" applyFont="0" applyAlignment="0" applyProtection="0"/>
    <xf numFmtId="213" fontId="151" fillId="20" borderId="10" applyNumberFormat="0" applyAlignment="0" applyProtection="0"/>
    <xf numFmtId="0" fontId="155" fillId="20" borderId="10" applyNumberFormat="0" applyAlignment="0" applyProtection="0"/>
    <xf numFmtId="49" fontId="106" fillId="0" borderId="24">
      <alignment horizontal="left" vertical="center"/>
      <protection locked="0"/>
    </xf>
    <xf numFmtId="4" fontId="127" fillId="0" borderId="24">
      <alignment horizontal="right" vertical="center"/>
    </xf>
    <xf numFmtId="0" fontId="246" fillId="24" borderId="3" applyNumberFormat="0" applyAlignment="0" applyProtection="0"/>
    <xf numFmtId="0" fontId="77" fillId="38" borderId="0" applyNumberFormat="0" applyBorder="0" applyAlignment="0" applyProtection="0"/>
    <xf numFmtId="0" fontId="148" fillId="7" borderId="3" applyNumberFormat="0" applyAlignment="0" applyProtection="0"/>
    <xf numFmtId="0" fontId="133" fillId="0" borderId="0"/>
    <xf numFmtId="196" fontId="117" fillId="7" borderId="0" applyNumberFormat="0" applyBorder="0" applyAlignment="0" applyProtection="0"/>
    <xf numFmtId="0" fontId="156" fillId="20" borderId="3" applyNumberFormat="0" applyAlignment="0" applyProtection="0"/>
    <xf numFmtId="213" fontId="198" fillId="23" borderId="9" applyNumberFormat="0" applyFont="0" applyAlignment="0" applyProtection="0"/>
    <xf numFmtId="0" fontId="249" fillId="0" borderId="0" applyNumberFormat="0" applyFill="0" applyBorder="0" applyAlignment="0" applyProtection="0"/>
    <xf numFmtId="4" fontId="276" fillId="56" borderId="24">
      <alignment horizontal="right" vertical="center"/>
    </xf>
    <xf numFmtId="196" fontId="117" fillId="8" borderId="0" applyNumberFormat="0" applyBorder="0" applyAlignment="0" applyProtection="0"/>
    <xf numFmtId="0" fontId="317" fillId="6" borderId="39" applyNumberFormat="0" applyAlignment="0" applyProtection="0"/>
    <xf numFmtId="196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49" fontId="319" fillId="56" borderId="24">
      <alignment horizontal="left" vertical="center"/>
      <protection locked="0"/>
    </xf>
    <xf numFmtId="0" fontId="161" fillId="0" borderId="12" applyNumberFormat="0" applyFill="0" applyAlignment="0" applyProtection="0"/>
    <xf numFmtId="0" fontId="133" fillId="0" borderId="0"/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151" fillId="20" borderId="10" applyNumberFormat="0" applyAlignment="0" applyProtection="0"/>
    <xf numFmtId="0" fontId="285" fillId="7" borderId="3" applyNumberFormat="0" applyAlignment="0" applyProtection="0"/>
    <xf numFmtId="49" fontId="132" fillId="0" borderId="24">
      <alignment horizontal="center" vertical="center" wrapText="1"/>
    </xf>
    <xf numFmtId="1" fontId="206" fillId="56" borderId="24">
      <alignment horizontal="right" vertical="center"/>
    </xf>
    <xf numFmtId="241" fontId="131" fillId="0" borderId="0" applyFont="0" applyFill="0" applyBorder="0" applyAlignment="0" applyProtection="0"/>
    <xf numFmtId="0" fontId="117" fillId="10" borderId="0" applyNumberFormat="0" applyBorder="0" applyAlignment="0" applyProtection="0"/>
    <xf numFmtId="0" fontId="77" fillId="0" borderId="0"/>
    <xf numFmtId="0" fontId="135" fillId="16" borderId="0" applyNumberFormat="0" applyBorder="0" applyAlignment="0" applyProtection="0"/>
    <xf numFmtId="0" fontId="148" fillId="7" borderId="3" applyNumberFormat="0" applyAlignment="0" applyProtection="0"/>
    <xf numFmtId="0" fontId="133" fillId="5" borderId="0" applyNumberFormat="0" applyBorder="0" applyAlignment="0" applyProtection="0"/>
    <xf numFmtId="213" fontId="198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107" fillId="56" borderId="24">
      <alignment horizontal="left" vertical="center"/>
    </xf>
    <xf numFmtId="0" fontId="198" fillId="23" borderId="9" applyNumberFormat="0" applyFont="0" applyAlignment="0" applyProtection="0"/>
    <xf numFmtId="0" fontId="117" fillId="2" borderId="0" applyNumberFormat="0" applyBorder="0" applyAlignment="0" applyProtection="0"/>
    <xf numFmtId="0" fontId="156" fillId="20" borderId="3" applyNumberFormat="0" applyAlignment="0" applyProtection="0"/>
    <xf numFmtId="4" fontId="323" fillId="56" borderId="24">
      <alignment horizontal="right" vertical="center"/>
    </xf>
    <xf numFmtId="0" fontId="155" fillId="20" borderId="10" applyNumberFormat="0" applyAlignment="0" applyProtection="0"/>
    <xf numFmtId="0" fontId="239" fillId="0" borderId="12" applyNumberFormat="0" applyFill="0" applyAlignment="0" applyProtection="0"/>
    <xf numFmtId="0" fontId="154" fillId="7" borderId="3" applyNumberFormat="0" applyAlignment="0" applyProtection="0"/>
    <xf numFmtId="0" fontId="286" fillId="20" borderId="10" applyNumberFormat="0" applyAlignment="0" applyProtection="0"/>
    <xf numFmtId="0" fontId="77" fillId="0" borderId="0"/>
    <xf numFmtId="0" fontId="161" fillId="0" borderId="12" applyNumberFormat="0" applyFill="0" applyAlignment="0" applyProtection="0"/>
    <xf numFmtId="213" fontId="198" fillId="23" borderId="9" applyNumberFormat="0" applyFont="0" applyAlignment="0" applyProtection="0"/>
    <xf numFmtId="0" fontId="256" fillId="0" borderId="0" applyNumberFormat="0" applyFill="0" applyBorder="0" applyAlignment="0" applyProtection="0"/>
    <xf numFmtId="0" fontId="135" fillId="15" borderId="0" applyNumberFormat="0" applyBorder="0" applyAlignment="0" applyProtection="0"/>
    <xf numFmtId="0" fontId="106" fillId="0" borderId="0"/>
    <xf numFmtId="213" fontId="151" fillId="20" borderId="10" applyNumberFormat="0" applyAlignment="0" applyProtection="0"/>
    <xf numFmtId="0" fontId="77" fillId="33" borderId="0" applyNumberFormat="0" applyBorder="0" applyAlignment="0" applyProtection="0"/>
    <xf numFmtId="49" fontId="321" fillId="56" borderId="24">
      <alignment horizontal="left" vertical="center"/>
    </xf>
    <xf numFmtId="49" fontId="106" fillId="0" borderId="24">
      <alignment horizontal="left" vertical="center"/>
      <protection locked="0"/>
    </xf>
    <xf numFmtId="49" fontId="327" fillId="0" borderId="24">
      <alignment horizontal="left" vertical="center"/>
    </xf>
    <xf numFmtId="0" fontId="138" fillId="20" borderId="3" applyNumberFormat="0" applyAlignment="0" applyProtection="0"/>
    <xf numFmtId="0" fontId="161" fillId="0" borderId="12" applyNumberFormat="0" applyFill="0" applyAlignment="0" applyProtection="0"/>
    <xf numFmtId="0" fontId="148" fillId="7" borderId="3" applyNumberFormat="0" applyAlignment="0" applyProtection="0"/>
    <xf numFmtId="0" fontId="200" fillId="23" borderId="9" applyNumberFormat="0" applyFont="0" applyAlignment="0" applyProtection="0"/>
    <xf numFmtId="0" fontId="107" fillId="23" borderId="9" applyNumberFormat="0" applyFont="0" applyAlignment="0" applyProtection="0"/>
    <xf numFmtId="0" fontId="206" fillId="57" borderId="24">
      <alignment horizontal="center" vertical="center"/>
    </xf>
    <xf numFmtId="0" fontId="155" fillId="20" borderId="10" applyNumberFormat="0" applyAlignment="0" applyProtection="0"/>
    <xf numFmtId="0" fontId="117" fillId="7" borderId="0" applyNumberFormat="0" applyBorder="0" applyAlignment="0" applyProtection="0"/>
    <xf numFmtId="0" fontId="287" fillId="20" borderId="3" applyNumberFormat="0" applyAlignment="0" applyProtection="0"/>
    <xf numFmtId="196" fontId="208" fillId="56" borderId="24"/>
    <xf numFmtId="0" fontId="285" fillId="7" borderId="3" applyNumberFormat="0" applyAlignment="0" applyProtection="0"/>
    <xf numFmtId="49" fontId="106" fillId="0" borderId="24">
      <alignment horizontal="left" vertical="center"/>
      <protection locked="0"/>
    </xf>
    <xf numFmtId="0" fontId="135" fillId="13" borderId="0" applyNumberFormat="0" applyBorder="0" applyAlignment="0" applyProtection="0"/>
    <xf numFmtId="0" fontId="155" fillId="20" borderId="10" applyNumberFormat="0" applyAlignment="0" applyProtection="0"/>
    <xf numFmtId="10" fontId="225" fillId="56" borderId="24" applyNumberFormat="0" applyBorder="0" applyAlignment="0" applyProtection="0"/>
    <xf numFmtId="196" fontId="198" fillId="23" borderId="9" applyNumberFormat="0" applyFont="0" applyAlignment="0" applyProtection="0"/>
    <xf numFmtId="213" fontId="138" fillId="20" borderId="3" applyNumberFormat="0" applyAlignment="0" applyProtection="0"/>
    <xf numFmtId="0" fontId="161" fillId="0" borderId="12" applyNumberFormat="0" applyFill="0" applyAlignment="0" applyProtection="0"/>
    <xf numFmtId="0" fontId="206" fillId="60" borderId="24">
      <alignment horizontal="center" vertical="center"/>
    </xf>
    <xf numFmtId="0" fontId="196" fillId="0" borderId="12" applyNumberFormat="0" applyFill="0" applyAlignment="0" applyProtection="0"/>
    <xf numFmtId="0" fontId="154" fillId="7" borderId="3" applyNumberFormat="0" applyAlignment="0" applyProtection="0"/>
    <xf numFmtId="0" fontId="271" fillId="0" borderId="0" applyNumberFormat="0" applyFill="0" applyBorder="0" applyAlignment="0" applyProtection="0"/>
    <xf numFmtId="0" fontId="261" fillId="27" borderId="0" applyNumberFormat="0" applyBorder="0" applyAlignment="0" applyProtection="0"/>
    <xf numFmtId="0" fontId="161" fillId="0" borderId="12" applyNumberFormat="0" applyFill="0" applyAlignment="0" applyProtection="0"/>
    <xf numFmtId="49" fontId="321" fillId="56" borderId="24">
      <alignment horizontal="left" vertical="center"/>
      <protection locked="0"/>
    </xf>
    <xf numFmtId="0" fontId="107" fillId="23" borderId="9" applyNumberFormat="0" applyFont="0" applyAlignment="0" applyProtection="0"/>
    <xf numFmtId="0" fontId="133" fillId="23" borderId="9" applyNumberFormat="0" applyFont="0" applyAlignment="0" applyProtection="0"/>
    <xf numFmtId="0" fontId="155" fillId="24" borderId="10" applyNumberFormat="0" applyAlignment="0" applyProtection="0"/>
    <xf numFmtId="0" fontId="164" fillId="22" borderId="0" applyNumberFormat="0" applyBorder="0" applyAlignment="0" applyProtection="0"/>
    <xf numFmtId="0" fontId="148" fillId="7" borderId="3" applyNumberFormat="0" applyAlignment="0" applyProtection="0"/>
    <xf numFmtId="0" fontId="151" fillId="20" borderId="10" applyNumberFormat="0" applyAlignment="0" applyProtection="0"/>
    <xf numFmtId="0" fontId="55" fillId="0" borderId="0"/>
    <xf numFmtId="0" fontId="77" fillId="41" borderId="0" applyNumberFormat="0" applyBorder="0" applyAlignment="0" applyProtection="0"/>
    <xf numFmtId="0" fontId="135" fillId="9" borderId="0" applyNumberFormat="0" applyBorder="0" applyAlignment="0" applyProtection="0"/>
    <xf numFmtId="49" fontId="276" fillId="0" borderId="24">
      <alignment horizontal="center" vertical="center"/>
      <protection locked="0"/>
    </xf>
    <xf numFmtId="0" fontId="106" fillId="23" borderId="9" applyNumberFormat="0" applyFont="0" applyAlignment="0" applyProtection="0"/>
    <xf numFmtId="0" fontId="196" fillId="0" borderId="12" applyNumberFormat="0" applyFill="0" applyAlignment="0" applyProtection="0"/>
    <xf numFmtId="0" fontId="198" fillId="23" borderId="9" applyNumberFormat="0" applyFont="0" applyAlignment="0" applyProtection="0"/>
    <xf numFmtId="0" fontId="156" fillId="24" borderId="3" applyNumberFormat="0" applyAlignment="0" applyProtection="0"/>
    <xf numFmtId="0" fontId="285" fillId="7" borderId="3" applyNumberFormat="0" applyAlignment="0" applyProtection="0"/>
    <xf numFmtId="0" fontId="154" fillId="22" borderId="3" applyNumberFormat="0" applyAlignment="0" applyProtection="0"/>
    <xf numFmtId="49" fontId="300" fillId="0" borderId="24">
      <alignment horizontal="left" vertical="center"/>
    </xf>
    <xf numFmtId="0" fontId="116" fillId="0" borderId="0"/>
    <xf numFmtId="0" fontId="155" fillId="20" borderId="10" applyNumberFormat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56" fillId="20" borderId="3" applyNumberFormat="0" applyAlignment="0" applyProtection="0"/>
    <xf numFmtId="0" fontId="135" fillId="61" borderId="0" applyNumberFormat="0" applyBorder="0" applyAlignment="0" applyProtection="0"/>
    <xf numFmtId="49" fontId="132" fillId="0" borderId="24">
      <alignment horizontal="center" vertical="center" wrapText="1"/>
    </xf>
    <xf numFmtId="0" fontId="280" fillId="23" borderId="9" applyNumberFormat="0" applyFont="0" applyAlignment="0" applyProtection="0"/>
    <xf numFmtId="0" fontId="133" fillId="0" borderId="0"/>
    <xf numFmtId="49" fontId="106" fillId="0" borderId="24">
      <alignment horizontal="left" vertical="center"/>
      <protection locked="0"/>
    </xf>
    <xf numFmtId="43" fontId="77" fillId="0" borderId="0" applyFont="0" applyFill="0" applyBorder="0" applyAlignment="0" applyProtection="0"/>
    <xf numFmtId="0" fontId="117" fillId="9" borderId="0" applyNumberFormat="0" applyBorder="0" applyAlignment="0" applyProtection="0"/>
    <xf numFmtId="0" fontId="156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207" fillId="56" borderId="24">
      <alignment horizontal="right" vertical="center"/>
    </xf>
    <xf numFmtId="0" fontId="208" fillId="56" borderId="24">
      <alignment horizontal="left" vertical="center"/>
    </xf>
    <xf numFmtId="0" fontId="208" fillId="56" borderId="24"/>
    <xf numFmtId="0" fontId="207" fillId="56" borderId="24">
      <alignment horizontal="right" vertical="center"/>
    </xf>
    <xf numFmtId="0" fontId="210" fillId="58" borderId="24">
      <alignment horizontal="left" vertical="center"/>
    </xf>
    <xf numFmtId="0" fontId="210" fillId="58" borderId="24">
      <alignment horizontal="left" vertical="center"/>
    </xf>
    <xf numFmtId="0" fontId="206" fillId="57" borderId="24">
      <alignment horizontal="left" vertical="center"/>
    </xf>
    <xf numFmtId="0" fontId="285" fillId="7" borderId="3" applyNumberFormat="0" applyAlignment="0" applyProtection="0"/>
    <xf numFmtId="0" fontId="154" fillId="7" borderId="3" applyNumberFormat="0" applyAlignment="0" applyProtection="0"/>
    <xf numFmtId="10" fontId="225" fillId="56" borderId="24" applyNumberFormat="0" applyBorder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236" fontId="365" fillId="56" borderId="35" applyFill="0" applyBorder="0">
      <alignment horizontal="center" vertical="center" wrapText="1"/>
      <protection locked="0"/>
    </xf>
    <xf numFmtId="0" fontId="107" fillId="23" borderId="9" applyNumberFormat="0" applyFont="0" applyAlignment="0" applyProtection="0"/>
    <xf numFmtId="0" fontId="198" fillId="23" borderId="9" applyNumberFormat="0" applyFont="0" applyAlignment="0" applyProtection="0"/>
    <xf numFmtId="0" fontId="133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55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239" fillId="0" borderId="12" applyNumberFormat="0" applyFill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213" fontId="154" fillId="7" borderId="3" applyNumberFormat="0" applyAlignment="0" applyProtection="0"/>
    <xf numFmtId="0" fontId="156" fillId="20" borderId="3" applyNumberFormat="0" applyAlignment="0" applyProtection="0"/>
    <xf numFmtId="0" fontId="117" fillId="23" borderId="9" applyNumberFormat="0" applyFont="0" applyAlignment="0" applyProtection="0"/>
    <xf numFmtId="0" fontId="77" fillId="53" borderId="0" applyNumberFormat="0" applyBorder="0" applyAlignment="0" applyProtection="0"/>
    <xf numFmtId="0" fontId="162" fillId="21" borderId="4" applyNumberFormat="0" applyAlignment="0" applyProtection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196" fontId="239" fillId="0" borderId="12" applyNumberFormat="0" applyFill="0" applyAlignment="0" applyProtection="0"/>
    <xf numFmtId="0" fontId="202" fillId="0" borderId="47">
      <protection hidden="1"/>
    </xf>
    <xf numFmtId="0" fontId="117" fillId="23" borderId="9" applyNumberFormat="0" applyFont="0" applyAlignment="0" applyProtection="0"/>
    <xf numFmtId="0" fontId="148" fillId="7" borderId="3" applyNumberFormat="0" applyAlignment="0" applyProtection="0"/>
    <xf numFmtId="0" fontId="161" fillId="0" borderId="33" applyNumberFormat="0" applyFill="0" applyAlignment="0" applyProtection="0"/>
    <xf numFmtId="0" fontId="55" fillId="33" borderId="0" applyNumberFormat="0" applyBorder="0" applyAlignment="0" applyProtection="0"/>
    <xf numFmtId="0" fontId="117" fillId="8" borderId="0" applyNumberFormat="0" applyBorder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156" fillId="24" borderId="3" applyNumberFormat="0" applyAlignment="0" applyProtection="0"/>
    <xf numFmtId="0" fontId="117" fillId="23" borderId="9" applyNumberFormat="0" applyFont="0" applyAlignment="0" applyProtection="0"/>
    <xf numFmtId="0" fontId="117" fillId="0" borderId="0"/>
    <xf numFmtId="0" fontId="161" fillId="0" borderId="46" applyNumberFormat="0" applyFill="0" applyAlignment="0" applyProtection="0"/>
    <xf numFmtId="0" fontId="106" fillId="23" borderId="9" applyNumberFormat="0" applyFont="0" applyAlignment="0" applyProtection="0"/>
    <xf numFmtId="0" fontId="55" fillId="46" borderId="0" applyNumberFormat="0" applyBorder="0" applyAlignment="0" applyProtection="0"/>
    <xf numFmtId="0" fontId="55" fillId="45" borderId="0" applyNumberFormat="0" applyBorder="0" applyAlignment="0" applyProtection="0"/>
    <xf numFmtId="0" fontId="155" fillId="20" borderId="10" applyNumberFormat="0" applyAlignment="0" applyProtection="0"/>
    <xf numFmtId="0" fontId="317" fillId="6" borderId="39" applyNumberFormat="0" applyAlignment="0" applyProtection="0"/>
    <xf numFmtId="0" fontId="15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12" fillId="23" borderId="9" applyNumberFormat="0" applyFont="0" applyAlignment="0" applyProtection="0"/>
    <xf numFmtId="0" fontId="107" fillId="23" borderId="9" applyNumberFormat="0" applyFont="0" applyAlignment="0" applyProtection="0"/>
    <xf numFmtId="0" fontId="55" fillId="0" borderId="0"/>
    <xf numFmtId="0" fontId="112" fillId="23" borderId="9" applyNumberFormat="0" applyFont="0" applyAlignment="0" applyProtection="0"/>
    <xf numFmtId="0" fontId="106" fillId="23" borderId="9" applyNumberFormat="0" applyFont="0" applyAlignment="0" applyProtection="0"/>
    <xf numFmtId="0" fontId="117" fillId="23" borderId="9" applyNumberFormat="0" applyFont="0" applyAlignment="0" applyProtection="0"/>
    <xf numFmtId="0" fontId="122" fillId="0" borderId="12" applyNumberFormat="0" applyFill="0" applyAlignment="0" applyProtection="0"/>
    <xf numFmtId="196" fontId="165" fillId="3" borderId="0" applyNumberFormat="0" applyBorder="0" applyAlignment="0" applyProtection="0"/>
    <xf numFmtId="0" fontId="285" fillId="7" borderId="3" applyNumberFormat="0" applyAlignment="0" applyProtection="0"/>
    <xf numFmtId="0" fontId="269" fillId="51" borderId="0" applyNumberFormat="0" applyBorder="0" applyAlignment="0" applyProtection="0"/>
    <xf numFmtId="9" fontId="170" fillId="0" borderId="0" applyFont="0" applyFill="0" applyBorder="0" applyAlignment="0" applyProtection="0"/>
    <xf numFmtId="0" fontId="154" fillId="7" borderId="3" applyNumberFormat="0" applyAlignment="0" applyProtection="0"/>
    <xf numFmtId="0" fontId="106" fillId="24" borderId="0">
      <alignment horizontal="right" vertical="top"/>
    </xf>
    <xf numFmtId="213" fontId="198" fillId="23" borderId="9" applyNumberFormat="0" applyFont="0" applyAlignment="0" applyProtection="0"/>
    <xf numFmtId="4" fontId="127" fillId="0" borderId="24">
      <alignment horizontal="right" vertical="center"/>
      <protection locked="0"/>
    </xf>
    <xf numFmtId="0" fontId="138" fillId="20" borderId="3" applyNumberFormat="0" applyAlignment="0" applyProtection="0"/>
    <xf numFmtId="0" fontId="135" fillId="14" borderId="0" applyNumberFormat="0" applyBorder="0" applyAlignment="0" applyProtection="0"/>
    <xf numFmtId="0" fontId="133" fillId="0" borderId="0"/>
    <xf numFmtId="0" fontId="133" fillId="0" borderId="0"/>
    <xf numFmtId="0" fontId="133" fillId="23" borderId="9" applyNumberFormat="0" applyFont="0" applyAlignment="0" applyProtection="0"/>
    <xf numFmtId="0" fontId="151" fillId="20" borderId="10" applyNumberFormat="0" applyAlignment="0" applyProtection="0"/>
    <xf numFmtId="0" fontId="106" fillId="0" borderId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0" fontId="387" fillId="0" borderId="0" applyNumberFormat="0" applyFill="0" applyBorder="0" applyAlignment="0" applyProtection="0"/>
    <xf numFmtId="0" fontId="133" fillId="0" borderId="0"/>
    <xf numFmtId="0" fontId="117" fillId="23" borderId="9" applyNumberFormat="0" applyFont="0" applyAlignment="0" applyProtection="0"/>
    <xf numFmtId="0" fontId="246" fillId="24" borderId="3" applyNumberFormat="0" applyAlignment="0" applyProtection="0"/>
    <xf numFmtId="49" fontId="324" fillId="56" borderId="24">
      <alignment horizontal="left" vertical="center"/>
    </xf>
    <xf numFmtId="4" fontId="110" fillId="57" borderId="24">
      <alignment horizontal="right" vertical="center"/>
      <protection locked="0"/>
    </xf>
    <xf numFmtId="0" fontId="117" fillId="3" borderId="0" applyNumberFormat="0" applyBorder="0" applyAlignment="0" applyProtection="0"/>
    <xf numFmtId="0" fontId="154" fillId="7" borderId="3" applyNumberFormat="0" applyAlignment="0" applyProtection="0"/>
    <xf numFmtId="0" fontId="148" fillId="7" borderId="3" applyNumberFormat="0" applyAlignment="0" applyProtection="0"/>
    <xf numFmtId="0" fontId="138" fillId="20" borderId="3" applyNumberFormat="0" applyAlignment="0" applyProtection="0"/>
    <xf numFmtId="0" fontId="117" fillId="23" borderId="9" applyNumberFormat="0" applyFont="0" applyAlignment="0" applyProtection="0"/>
    <xf numFmtId="0" fontId="135" fillId="20" borderId="0" applyNumberFormat="0" applyBorder="0" applyAlignment="0" applyProtection="0"/>
    <xf numFmtId="0" fontId="133" fillId="0" borderId="0"/>
    <xf numFmtId="196" fontId="154" fillId="7" borderId="3" applyNumberFormat="0" applyAlignment="0" applyProtection="0"/>
    <xf numFmtId="0" fontId="285" fillId="7" borderId="3" applyNumberFormat="0" applyAlignment="0" applyProtection="0"/>
    <xf numFmtId="0" fontId="220" fillId="0" borderId="29">
      <protection locked="0"/>
    </xf>
    <xf numFmtId="0" fontId="112" fillId="23" borderId="9" applyNumberFormat="0" applyFont="0" applyAlignment="0" applyProtection="0"/>
    <xf numFmtId="0" fontId="217" fillId="0" borderId="0"/>
    <xf numFmtId="0" fontId="207" fillId="56" borderId="24">
      <alignment horizontal="right" vertical="center"/>
    </xf>
    <xf numFmtId="213" fontId="198" fillId="23" borderId="9" applyNumberFormat="0" applyFont="0" applyAlignment="0" applyProtection="0"/>
    <xf numFmtId="0" fontId="154" fillId="7" borderId="3" applyNumberFormat="0" applyAlignment="0" applyProtection="0"/>
    <xf numFmtId="0" fontId="220" fillId="0" borderId="0">
      <protection locked="0"/>
    </xf>
    <xf numFmtId="0" fontId="122" fillId="0" borderId="12" applyNumberFormat="0" applyFill="0" applyAlignment="0" applyProtection="0"/>
    <xf numFmtId="196" fontId="117" fillId="10" borderId="0" applyNumberFormat="0" applyBorder="0" applyAlignment="0" applyProtection="0"/>
    <xf numFmtId="0" fontId="155" fillId="20" borderId="10" applyNumberFormat="0" applyAlignment="0" applyProtection="0"/>
    <xf numFmtId="0" fontId="196" fillId="0" borderId="12" applyNumberFormat="0" applyFill="0" applyAlignment="0" applyProtection="0"/>
    <xf numFmtId="0" fontId="285" fillId="7" borderId="3" applyNumberFormat="0" applyAlignment="0" applyProtection="0"/>
    <xf numFmtId="0" fontId="133" fillId="0" borderId="0"/>
    <xf numFmtId="0" fontId="249" fillId="0" borderId="0" applyNumberFormat="0" applyFill="0" applyBorder="0" applyAlignment="0" applyProtection="0"/>
    <xf numFmtId="0" fontId="155" fillId="20" borderId="10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112" fillId="23" borderId="9" applyNumberFormat="0" applyFont="0" applyAlignment="0" applyProtection="0"/>
    <xf numFmtId="0" fontId="287" fillId="20" borderId="3" applyNumberFormat="0" applyAlignment="0" applyProtection="0"/>
    <xf numFmtId="0" fontId="246" fillId="24" borderId="3" applyNumberFormat="0" applyAlignment="0" applyProtection="0"/>
    <xf numFmtId="0" fontId="154" fillId="7" borderId="3" applyNumberFormat="0" applyAlignment="0" applyProtection="0"/>
    <xf numFmtId="0" fontId="77" fillId="0" borderId="0"/>
    <xf numFmtId="0" fontId="122" fillId="0" borderId="12" applyNumberFormat="0" applyFill="0" applyAlignment="0" applyProtection="0"/>
    <xf numFmtId="0" fontId="166" fillId="0" borderId="0" applyNumberFormat="0" applyFill="0" applyBorder="0" applyAlignment="0" applyProtection="0"/>
    <xf numFmtId="0" fontId="106" fillId="0" borderId="0"/>
    <xf numFmtId="49" fontId="323" fillId="56" borderId="24">
      <alignment horizontal="left" vertical="center"/>
    </xf>
    <xf numFmtId="0" fontId="269" fillId="47" borderId="0" applyNumberFormat="0" applyBorder="0" applyAlignment="0" applyProtection="0"/>
    <xf numFmtId="0" fontId="117" fillId="23" borderId="9" applyNumberFormat="0" applyFont="0" applyAlignment="0" applyProtection="0"/>
    <xf numFmtId="49" fontId="132" fillId="0" borderId="24">
      <alignment horizontal="center" vertical="center" wrapText="1"/>
    </xf>
    <xf numFmtId="0" fontId="169" fillId="6" borderId="0" applyNumberFormat="0" applyBorder="0" applyAlignment="0" applyProtection="0"/>
    <xf numFmtId="0" fontId="117" fillId="23" borderId="9" applyNumberFormat="0" applyFont="0" applyAlignment="0" applyProtection="0"/>
    <xf numFmtId="0" fontId="154" fillId="7" borderId="3" applyNumberFormat="0" applyAlignment="0" applyProtection="0"/>
    <xf numFmtId="0" fontId="107" fillId="23" borderId="9" applyNumberFormat="0" applyFont="0" applyAlignment="0" applyProtection="0"/>
    <xf numFmtId="0" fontId="148" fillId="7" borderId="3" applyNumberFormat="0" applyAlignment="0" applyProtection="0"/>
    <xf numFmtId="0" fontId="161" fillId="0" borderId="12" applyNumberFormat="0" applyFill="0" applyAlignment="0" applyProtection="0"/>
    <xf numFmtId="0" fontId="148" fillId="7" borderId="3" applyNumberFormat="0" applyAlignment="0" applyProtection="0"/>
    <xf numFmtId="0" fontId="208" fillId="56" borderId="24">
      <alignment horizontal="left" vertical="center"/>
    </xf>
    <xf numFmtId="0" fontId="117" fillId="11" borderId="0" applyNumberFormat="0" applyBorder="0" applyAlignment="0" applyProtection="0"/>
    <xf numFmtId="0" fontId="317" fillId="6" borderId="39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54" fillId="7" borderId="3" applyNumberFormat="0" applyAlignment="0" applyProtection="0"/>
    <xf numFmtId="9" fontId="55" fillId="0" borderId="0" applyFont="0" applyFill="0" applyBorder="0" applyAlignment="0" applyProtection="0"/>
    <xf numFmtId="0" fontId="117" fillId="23" borderId="9" applyNumberFormat="0" applyFont="0" applyAlignment="0" applyProtection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0" fontId="196" fillId="0" borderId="12" applyNumberFormat="0" applyFill="0" applyAlignment="0" applyProtection="0"/>
    <xf numFmtId="43" fontId="77" fillId="0" borderId="0" applyFont="0" applyFill="0" applyBorder="0" applyAlignment="0" applyProtection="0"/>
    <xf numFmtId="0" fontId="196" fillId="0" borderId="12" applyNumberFormat="0" applyFill="0" applyAlignment="0" applyProtection="0"/>
    <xf numFmtId="0" fontId="77" fillId="45" borderId="0" applyNumberFormat="0" applyBorder="0" applyAlignment="0" applyProtection="0"/>
    <xf numFmtId="0" fontId="107" fillId="0" borderId="0"/>
    <xf numFmtId="0" fontId="220" fillId="0" borderId="0">
      <protection locked="0"/>
    </xf>
    <xf numFmtId="0" fontId="148" fillId="7" borderId="3" applyNumberFormat="0" applyAlignment="0" applyProtection="0"/>
    <xf numFmtId="0" fontId="164" fillId="22" borderId="0" applyNumberFormat="0" applyBorder="0" applyAlignment="0" applyProtection="0"/>
    <xf numFmtId="0" fontId="148" fillId="7" borderId="3" applyNumberFormat="0" applyAlignment="0" applyProtection="0"/>
    <xf numFmtId="196" fontId="107" fillId="23" borderId="9" applyNumberFormat="0" applyFon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0" fontId="135" fillId="12" borderId="0" applyNumberFormat="0" applyBorder="0" applyAlignment="0" applyProtection="0"/>
    <xf numFmtId="0" fontId="117" fillId="7" borderId="0" applyNumberFormat="0" applyBorder="0" applyAlignment="0" applyProtection="0"/>
    <xf numFmtId="0" fontId="117" fillId="5" borderId="0" applyNumberFormat="0" applyBorder="0" applyAlignment="0" applyProtection="0"/>
    <xf numFmtId="49" fontId="132" fillId="0" borderId="24">
      <alignment horizontal="center" vertical="center" wrapText="1"/>
    </xf>
    <xf numFmtId="0" fontId="117" fillId="5" borderId="0" applyNumberFormat="0" applyBorder="0" applyAlignment="0" applyProtection="0"/>
    <xf numFmtId="0" fontId="155" fillId="20" borderId="10" applyNumberFormat="0" applyAlignment="0" applyProtection="0"/>
    <xf numFmtId="0" fontId="133" fillId="23" borderId="9" applyNumberFormat="0" applyFont="0" applyAlignment="0" applyProtection="0"/>
    <xf numFmtId="0" fontId="117" fillId="9" borderId="0" applyNumberFormat="0" applyBorder="0" applyAlignment="0" applyProtection="0"/>
    <xf numFmtId="0" fontId="285" fillId="7" borderId="3" applyNumberFormat="0" applyAlignment="0" applyProtection="0"/>
    <xf numFmtId="0" fontId="55" fillId="0" borderId="0"/>
    <xf numFmtId="0" fontId="133" fillId="23" borderId="9" applyNumberFormat="0" applyFont="0" applyAlignment="0" applyProtection="0"/>
    <xf numFmtId="0" fontId="151" fillId="20" borderId="10" applyNumberFormat="0" applyAlignment="0" applyProtection="0"/>
    <xf numFmtId="0" fontId="198" fillId="23" borderId="9" applyNumberFormat="0" applyFont="0" applyAlignment="0" applyProtection="0"/>
    <xf numFmtId="0" fontId="117" fillId="7" borderId="0" applyNumberFormat="0" applyBorder="0" applyAlignment="0" applyProtection="0"/>
    <xf numFmtId="49" fontId="106" fillId="0" borderId="24">
      <alignment horizontal="left" vertical="center"/>
      <protection locked="0"/>
    </xf>
    <xf numFmtId="0" fontId="156" fillId="20" borderId="3" applyNumberFormat="0" applyAlignment="0" applyProtection="0"/>
    <xf numFmtId="0" fontId="106" fillId="24" borderId="0">
      <alignment horizontal="right" vertical="top"/>
    </xf>
    <xf numFmtId="0" fontId="155" fillId="20" borderId="10" applyNumberFormat="0" applyAlignment="0" applyProtection="0"/>
    <xf numFmtId="0" fontId="133" fillId="0" borderId="0"/>
    <xf numFmtId="0" fontId="135" fillId="17" borderId="0" applyNumberFormat="0" applyBorder="0" applyAlignment="0" applyProtection="0"/>
    <xf numFmtId="0" fontId="156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0" fontId="138" fillId="20" borderId="3" applyNumberFormat="0" applyAlignment="0" applyProtection="0"/>
    <xf numFmtId="1" fontId="206" fillId="56" borderId="24">
      <alignment horizontal="right" vertical="center"/>
    </xf>
    <xf numFmtId="0" fontId="207" fillId="56" borderId="24">
      <alignment horizontal="right" vertical="center"/>
    </xf>
    <xf numFmtId="0" fontId="206" fillId="57" borderId="24">
      <alignment horizontal="center" vertical="center"/>
    </xf>
    <xf numFmtId="1" fontId="206" fillId="56" borderId="24">
      <alignment horizontal="right" vertical="center"/>
    </xf>
    <xf numFmtId="0" fontId="208" fillId="56" borderId="24">
      <alignment horizontal="left" vertical="center"/>
    </xf>
    <xf numFmtId="0" fontId="208" fillId="56" borderId="24"/>
    <xf numFmtId="0" fontId="207" fillId="56" borderId="24">
      <alignment horizontal="right" vertical="center"/>
    </xf>
    <xf numFmtId="0" fontId="210" fillId="58" borderId="24">
      <alignment horizontal="left" vertical="center"/>
    </xf>
    <xf numFmtId="0" fontId="210" fillId="58" borderId="24">
      <alignment horizontal="left" vertical="center"/>
    </xf>
    <xf numFmtId="0" fontId="107" fillId="56" borderId="24">
      <alignment horizontal="left" vertical="center"/>
    </xf>
    <xf numFmtId="0" fontId="206" fillId="57" borderId="24">
      <alignment horizontal="left" vertical="center"/>
    </xf>
    <xf numFmtId="0" fontId="154" fillId="7" borderId="3" applyNumberFormat="0" applyAlignment="0" applyProtection="0"/>
    <xf numFmtId="10" fontId="225" fillId="56" borderId="24" applyNumberFormat="0" applyBorder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07" fillId="23" borderId="9" applyNumberFormat="0" applyFont="0" applyAlignment="0" applyProtection="0"/>
    <xf numFmtId="0" fontId="198" fillId="23" borderId="9" applyNumberFormat="0" applyFont="0" applyAlignment="0" applyProtection="0"/>
    <xf numFmtId="0" fontId="133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98" fillId="23" borderId="9" applyNumberFormat="0" applyFont="0" applyAlignment="0" applyProtection="0"/>
    <xf numFmtId="0" fontId="155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151" fillId="20" borderId="10" applyNumberFormat="0" applyAlignment="0" applyProtection="0"/>
    <xf numFmtId="0" fontId="239" fillId="0" borderId="12" applyNumberFormat="0" applyFill="0" applyAlignment="0" applyProtection="0"/>
    <xf numFmtId="0" fontId="154" fillId="7" borderId="3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07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156" fillId="24" borderId="3" applyNumberFormat="0" applyAlignment="0" applyProtection="0"/>
    <xf numFmtId="0" fontId="161" fillId="0" borderId="46" applyNumberFormat="0" applyFill="0" applyAlignment="0" applyProtection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0" fontId="117" fillId="23" borderId="9" applyNumberFormat="0" applyFont="0" applyAlignment="0" applyProtection="0"/>
    <xf numFmtId="0" fontId="196" fillId="0" borderId="12" applyNumberFormat="0" applyFill="0" applyAlignment="0" applyProtection="0"/>
    <xf numFmtId="0" fontId="117" fillId="2" borderId="0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17" fillId="23" borderId="9" applyNumberFormat="0" applyFont="0" applyAlignment="0" applyProtection="0"/>
    <xf numFmtId="49" fontId="132" fillId="0" borderId="24">
      <alignment horizontal="center" vertical="center" wrapText="1"/>
    </xf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196" fontId="154" fillId="7" borderId="3" applyNumberFormat="0" applyAlignment="0" applyProtection="0"/>
    <xf numFmtId="49" fontId="324" fillId="56" borderId="24">
      <alignment horizontal="left" vertical="center"/>
    </xf>
    <xf numFmtId="0" fontId="154" fillId="7" borderId="3" applyNumberFormat="0" applyAlignment="0" applyProtection="0"/>
    <xf numFmtId="0" fontId="151" fillId="20" borderId="10" applyNumberFormat="0" applyAlignment="0" applyProtection="0"/>
    <xf numFmtId="0" fontId="198" fillId="23" borderId="9" applyNumberFormat="0" applyFon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96" fillId="0" borderId="12" applyNumberFormat="0" applyFill="0" applyAlignment="0" applyProtection="0"/>
    <xf numFmtId="0" fontId="117" fillId="11" borderId="0" applyNumberFormat="0" applyBorder="0" applyAlignment="0" applyProtection="0"/>
    <xf numFmtId="0" fontId="196" fillId="0" borderId="12" applyNumberFormat="0" applyFill="0" applyAlignment="0" applyProtection="0"/>
    <xf numFmtId="0" fontId="210" fillId="58" borderId="24">
      <alignment horizontal="left" vertical="center"/>
    </xf>
    <xf numFmtId="0" fontId="208" fillId="56" borderId="24">
      <alignment horizontal="left" vertical="center"/>
    </xf>
    <xf numFmtId="0" fontId="117" fillId="4" borderId="0" applyNumberFormat="0" applyBorder="0" applyAlignment="0" applyProtection="0"/>
    <xf numFmtId="0" fontId="154" fillId="7" borderId="3" applyNumberFormat="0" applyAlignment="0" applyProtection="0"/>
    <xf numFmtId="49" fontId="132" fillId="0" borderId="24">
      <alignment horizontal="center" vertical="center" wrapText="1"/>
    </xf>
    <xf numFmtId="49" fontId="326" fillId="0" borderId="24">
      <alignment horizontal="left" vertical="center"/>
    </xf>
    <xf numFmtId="0" fontId="159" fillId="0" borderId="6" applyNumberFormat="0" applyFill="0" applyAlignment="0" applyProtection="0"/>
    <xf numFmtId="196" fontId="151" fillId="20" borderId="10" applyNumberFormat="0" applyAlignment="0" applyProtection="0"/>
    <xf numFmtId="226" fontId="154" fillId="7" borderId="3" applyNumberFormat="0" applyAlignment="0" applyProtection="0"/>
    <xf numFmtId="0" fontId="106" fillId="23" borderId="9" applyNumberFormat="0" applyFont="0" applyAlignment="0" applyProtection="0"/>
    <xf numFmtId="0" fontId="208" fillId="56" borderId="24">
      <alignment horizontal="left" vertical="center"/>
    </xf>
    <xf numFmtId="4" fontId="127" fillId="0" borderId="24">
      <alignment horizontal="right" vertical="center"/>
      <protection locked="0"/>
    </xf>
    <xf numFmtId="49" fontId="132" fillId="0" borderId="24">
      <alignment horizontal="center" vertical="center" wrapText="1"/>
    </xf>
    <xf numFmtId="0" fontId="156" fillId="20" borderId="3" applyNumberFormat="0" applyAlignment="0" applyProtection="0"/>
    <xf numFmtId="0" fontId="155" fillId="20" borderId="10" applyNumberFormat="0" applyAlignment="0" applyProtection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133" fillId="0" borderId="0"/>
    <xf numFmtId="0" fontId="117" fillId="3" borderId="0" applyNumberFormat="0" applyBorder="0" applyAlignment="0" applyProtection="0"/>
    <xf numFmtId="0" fontId="142" fillId="4" borderId="0" applyNumberFormat="0" applyBorder="0" applyAlignment="0" applyProtection="0"/>
    <xf numFmtId="0" fontId="160" fillId="0" borderId="0" applyNumberFormat="0" applyFill="0" applyBorder="0" applyAlignment="0" applyProtection="0"/>
    <xf numFmtId="0" fontId="117" fillId="11" borderId="0" applyNumberFormat="0" applyBorder="0" applyAlignment="0" applyProtection="0"/>
    <xf numFmtId="0" fontId="151" fillId="20" borderId="10" applyNumberFormat="0" applyAlignment="0" applyProtection="0"/>
    <xf numFmtId="0" fontId="106" fillId="0" borderId="0"/>
    <xf numFmtId="0" fontId="117" fillId="7" borderId="0" applyNumberFormat="0" applyBorder="0" applyAlignment="0" applyProtection="0"/>
    <xf numFmtId="0" fontId="133" fillId="0" borderId="0"/>
    <xf numFmtId="0" fontId="106" fillId="0" borderId="0"/>
    <xf numFmtId="213" fontId="156" fillId="20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213" fontId="138" fillId="20" borderId="3" applyNumberForma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4" fillId="22" borderId="3" applyNumberFormat="0" applyAlignment="0" applyProtection="0"/>
    <xf numFmtId="0" fontId="155" fillId="20" borderId="10" applyNumberFormat="0" applyAlignment="0" applyProtection="0"/>
    <xf numFmtId="0" fontId="155" fillId="24" borderId="10" applyNumberFormat="0" applyAlignment="0" applyProtection="0"/>
    <xf numFmtId="0" fontId="156" fillId="20" borderId="3" applyNumberFormat="0" applyAlignment="0" applyProtection="0"/>
    <xf numFmtId="0" fontId="156" fillId="24" borderId="3" applyNumberFormat="0" applyAlignment="0" applyProtection="0"/>
    <xf numFmtId="0" fontId="135" fillId="10" borderId="0" applyNumberFormat="0" applyBorder="0" applyAlignment="0" applyProtection="0"/>
    <xf numFmtId="0" fontId="168" fillId="0" borderId="0" applyNumberFormat="0" applyFill="0" applyBorder="0" applyAlignment="0" applyProtection="0"/>
    <xf numFmtId="0" fontId="161" fillId="0" borderId="12" applyNumberFormat="0" applyFill="0" applyAlignment="0" applyProtection="0"/>
    <xf numFmtId="0" fontId="161" fillId="0" borderId="46" applyNumberFormat="0" applyFill="0" applyAlignment="0" applyProtection="0"/>
    <xf numFmtId="0" fontId="117" fillId="23" borderId="9" applyNumberFormat="0" applyFont="0" applyAlignment="0" applyProtection="0"/>
    <xf numFmtId="49" fontId="132" fillId="0" borderId="24">
      <alignment horizontal="center" vertical="center" wrapText="1"/>
    </xf>
    <xf numFmtId="0" fontId="117" fillId="6" borderId="0" applyNumberFormat="0" applyBorder="0" applyAlignment="0" applyProtection="0"/>
    <xf numFmtId="196" fontId="117" fillId="5" borderId="0" applyNumberFormat="0" applyBorder="0" applyAlignment="0" applyProtection="0"/>
    <xf numFmtId="0" fontId="117" fillId="23" borderId="9" applyNumberFormat="0" applyFont="0" applyAlignment="0" applyProtection="0"/>
    <xf numFmtId="0" fontId="112" fillId="23" borderId="9" applyNumberFormat="0" applyFont="0" applyAlignment="0" applyProtection="0"/>
    <xf numFmtId="0" fontId="117" fillId="23" borderId="9" applyNumberFormat="0" applyFont="0" applyAlignment="0" applyProtection="0"/>
    <xf numFmtId="0" fontId="161" fillId="0" borderId="12" applyNumberFormat="0" applyFill="0" applyAlignment="0" applyProtection="0"/>
    <xf numFmtId="0" fontId="133" fillId="0" borderId="0"/>
    <xf numFmtId="0" fontId="117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117" fillId="23" borderId="9" applyNumberFormat="0" applyFont="0" applyAlignment="0" applyProtection="0"/>
    <xf numFmtId="0" fontId="200" fillId="23" borderId="9" applyNumberFormat="0" applyFont="0" applyAlignment="0" applyProtection="0"/>
    <xf numFmtId="0" fontId="200" fillId="23" borderId="9" applyNumberFormat="0" applyFont="0" applyAlignment="0" applyProtection="0"/>
    <xf numFmtId="0" fontId="107" fillId="23" borderId="9" applyNumberFormat="0" applyFont="0" applyAlignment="0" applyProtection="0"/>
    <xf numFmtId="0" fontId="216" fillId="0" borderId="0"/>
    <xf numFmtId="0" fontId="200" fillId="23" borderId="9" applyNumberFormat="0" applyFont="0" applyAlignment="0" applyProtection="0"/>
    <xf numFmtId="0" fontId="154" fillId="22" borderId="3" applyNumberFormat="0" applyAlignment="0" applyProtection="0"/>
    <xf numFmtId="49" fontId="132" fillId="0" borderId="24">
      <alignment horizontal="center" vertical="center" wrapText="1"/>
    </xf>
    <xf numFmtId="49" fontId="106" fillId="0" borderId="24">
      <alignment horizontal="left" vertical="center"/>
      <protection locked="0"/>
    </xf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240" fillId="0" borderId="0" applyNumberFormat="0" applyFill="0" applyBorder="0" applyAlignment="0" applyProtection="0"/>
    <xf numFmtId="0" fontId="206" fillId="57" borderId="24">
      <alignment horizontal="left" vertical="center"/>
    </xf>
    <xf numFmtId="0" fontId="117" fillId="6" borderId="0" applyNumberFormat="0" applyBorder="0" applyAlignment="0" applyProtection="0"/>
    <xf numFmtId="0" fontId="287" fillId="20" borderId="3" applyNumberFormat="0" applyAlignment="0" applyProtection="0"/>
    <xf numFmtId="0" fontId="151" fillId="20" borderId="10" applyNumberFormat="0" applyAlignment="0" applyProtection="0"/>
    <xf numFmtId="0" fontId="148" fillId="7" borderId="3" applyNumberFormat="0" applyAlignment="0" applyProtection="0"/>
    <xf numFmtId="0" fontId="154" fillId="7" borderId="3" applyNumberFormat="0" applyAlignment="0" applyProtection="0"/>
    <xf numFmtId="0" fontId="217" fillId="0" borderId="0"/>
    <xf numFmtId="0" fontId="154" fillId="22" borderId="3" applyNumberFormat="0" applyAlignment="0" applyProtection="0"/>
    <xf numFmtId="0" fontId="155" fillId="24" borderId="10" applyNumberFormat="0" applyAlignment="0" applyProtection="0"/>
    <xf numFmtId="0" fontId="246" fillId="24" borderId="3" applyNumberFormat="0" applyAlignment="0" applyProtection="0"/>
    <xf numFmtId="0" fontId="161" fillId="0" borderId="33" applyNumberFormat="0" applyFill="0" applyAlignment="0" applyProtection="0"/>
    <xf numFmtId="213" fontId="151" fillId="20" borderId="10" applyNumberFormat="0" applyAlignment="0" applyProtection="0"/>
    <xf numFmtId="0" fontId="280" fillId="23" borderId="9" applyNumberFormat="0" applyFont="0" applyAlignment="0" applyProtection="0"/>
    <xf numFmtId="0" fontId="161" fillId="0" borderId="12" applyNumberFormat="0" applyFill="0" applyAlignment="0" applyProtection="0"/>
    <xf numFmtId="0" fontId="304" fillId="56" borderId="24">
      <alignment horizontal="right" vertical="center"/>
    </xf>
    <xf numFmtId="0" fontId="206" fillId="60" borderId="24">
      <alignment horizontal="center" vertical="center"/>
    </xf>
    <xf numFmtId="0" fontId="304" fillId="56" borderId="24">
      <alignment horizontal="right" vertical="center"/>
    </xf>
    <xf numFmtId="0" fontId="305" fillId="56" borderId="24">
      <alignment horizontal="left" vertical="center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276" fillId="0" borderId="24">
      <alignment horizontal="center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9" fontId="320" fillId="56" borderId="24">
      <alignment horizontal="left" vertical="center"/>
      <protection locked="0"/>
    </xf>
    <xf numFmtId="49" fontId="320" fillId="56" borderId="24">
      <alignment horizontal="left" vertical="center"/>
    </xf>
    <xf numFmtId="49" fontId="321" fillId="56" borderId="24">
      <alignment horizontal="left" vertical="center"/>
      <protection locked="0"/>
    </xf>
    <xf numFmtId="49" fontId="321" fillId="56" borderId="24">
      <alignment horizontal="left" vertical="center"/>
    </xf>
    <xf numFmtId="4" fontId="320" fillId="56" borderId="24">
      <alignment horizontal="right" vertical="center"/>
      <protection locked="0"/>
    </xf>
    <xf numFmtId="4" fontId="320" fillId="56" borderId="24">
      <alignment horizontal="right" vertical="center"/>
    </xf>
    <xf numFmtId="4" fontId="322" fillId="56" borderId="24">
      <alignment horizontal="right" vertical="center"/>
      <protection locked="0"/>
    </xf>
    <xf numFmtId="49" fontId="276" fillId="56" borderId="24">
      <alignment horizontal="left" vertical="center"/>
      <protection locked="0"/>
    </xf>
    <xf numFmtId="49" fontId="276" fillId="56" borderId="24">
      <alignment horizontal="left" vertical="center"/>
      <protection locked="0"/>
    </xf>
    <xf numFmtId="49" fontId="276" fillId="56" borderId="24">
      <alignment horizontal="left" vertical="center"/>
    </xf>
    <xf numFmtId="49" fontId="319" fillId="56" borderId="24">
      <alignment horizontal="left" vertical="center"/>
      <protection locked="0"/>
    </xf>
    <xf numFmtId="49" fontId="319" fillId="56" borderId="24">
      <alignment horizontal="left" vertical="center"/>
    </xf>
    <xf numFmtId="4" fontId="276" fillId="56" borderId="24">
      <alignment horizontal="right" vertical="center"/>
      <protection locked="0"/>
    </xf>
    <xf numFmtId="4" fontId="276" fillId="56" borderId="24">
      <alignment horizontal="right" vertical="center"/>
      <protection locked="0"/>
    </xf>
    <xf numFmtId="4" fontId="276" fillId="56" borderId="24">
      <alignment horizontal="right" vertical="center"/>
    </xf>
    <xf numFmtId="4" fontId="319" fillId="56" borderId="24">
      <alignment horizontal="right" vertical="center"/>
      <protection locked="0"/>
    </xf>
    <xf numFmtId="49" fontId="323" fillId="56" borderId="24">
      <alignment horizontal="left" vertical="center"/>
      <protection locked="0"/>
    </xf>
    <xf numFmtId="49" fontId="323" fillId="56" borderId="24">
      <alignment horizontal="left" vertical="center"/>
    </xf>
    <xf numFmtId="49" fontId="324" fillId="56" borderId="24">
      <alignment horizontal="left" vertical="center"/>
      <protection locked="0"/>
    </xf>
    <xf numFmtId="49" fontId="324" fillId="56" borderId="24">
      <alignment horizontal="left" vertical="center"/>
    </xf>
    <xf numFmtId="4" fontId="323" fillId="56" borderId="24">
      <alignment horizontal="right" vertical="center"/>
      <protection locked="0"/>
    </xf>
    <xf numFmtId="4" fontId="323" fillId="56" borderId="24">
      <alignment horizontal="right" vertical="center"/>
    </xf>
    <xf numFmtId="4" fontId="325" fillId="56" borderId="24">
      <alignment horizontal="right" vertical="center"/>
      <protection locked="0"/>
    </xf>
    <xf numFmtId="49" fontId="127" fillId="0" borderId="24">
      <alignment horizontal="left" vertical="center"/>
      <protection locked="0"/>
    </xf>
    <xf numFmtId="49" fontId="127" fillId="0" borderId="24">
      <alignment horizontal="left" vertical="center"/>
    </xf>
    <xf numFmtId="49" fontId="326" fillId="0" borderId="24">
      <alignment horizontal="left" vertical="center"/>
      <protection locked="0"/>
    </xf>
    <xf numFmtId="49" fontId="326" fillId="0" borderId="24">
      <alignment horizontal="left" vertical="center"/>
    </xf>
    <xf numFmtId="4" fontId="127" fillId="0" borderId="24">
      <alignment horizontal="right" vertical="center"/>
      <protection locked="0"/>
    </xf>
    <xf numFmtId="4" fontId="127" fillId="0" borderId="24">
      <alignment horizontal="right" vertical="center"/>
    </xf>
    <xf numFmtId="4" fontId="326" fillId="0" borderId="24">
      <alignment horizontal="right" vertical="center"/>
      <protection locked="0"/>
    </xf>
    <xf numFmtId="49" fontId="300" fillId="0" borderId="24">
      <alignment horizontal="left" vertical="center"/>
      <protection locked="0"/>
    </xf>
    <xf numFmtId="49" fontId="300" fillId="0" borderId="24">
      <alignment horizontal="left" vertical="center"/>
    </xf>
    <xf numFmtId="49" fontId="327" fillId="0" borderId="24">
      <alignment horizontal="left" vertical="center"/>
      <protection locked="0"/>
    </xf>
    <xf numFmtId="49" fontId="327" fillId="0" borderId="24">
      <alignment horizontal="left" vertical="center"/>
    </xf>
    <xf numFmtId="4" fontId="300" fillId="0" borderId="24">
      <alignment horizontal="right" vertical="center"/>
      <protection locked="0"/>
    </xf>
    <xf numFmtId="4" fontId="300" fillId="0" borderId="24">
      <alignment horizontal="right" vertical="center"/>
    </xf>
    <xf numFmtId="49" fontId="127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4" fontId="127" fillId="0" borderId="24">
      <alignment horizontal="right" vertical="center"/>
      <protection locked="0"/>
    </xf>
    <xf numFmtId="4" fontId="110" fillId="60" borderId="24">
      <alignment horizontal="right" vertical="center"/>
      <protection locked="0"/>
    </xf>
    <xf numFmtId="4" fontId="110" fillId="68" borderId="24">
      <alignment horizontal="right" vertical="center"/>
      <protection locked="0"/>
    </xf>
    <xf numFmtId="4" fontId="110" fillId="57" borderId="24">
      <alignment horizontal="right" vertical="center"/>
      <protection locked="0"/>
    </xf>
    <xf numFmtId="49" fontId="276" fillId="0" borderId="24">
      <alignment horizontal="left" vertical="center" wrapText="1"/>
      <protection locked="0"/>
    </xf>
    <xf numFmtId="49" fontId="276" fillId="0" borderId="24">
      <alignment horizontal="left" vertical="center" wrapText="1"/>
      <protection locked="0"/>
    </xf>
    <xf numFmtId="0" fontId="154" fillId="7" borderId="3" applyNumberFormat="0" applyAlignment="0" applyProtection="0"/>
    <xf numFmtId="0" fontId="154" fillId="7" borderId="3" applyNumberFormat="0" applyAlignment="0" applyProtection="0"/>
    <xf numFmtId="226" fontId="154" fillId="7" borderId="3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133" fillId="23" borderId="9" applyNumberFormat="0" applyFont="0" applyAlignment="0" applyProtection="0"/>
    <xf numFmtId="0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07" fillId="23" borderId="9" applyNumberFormat="0" applyFont="0" applyAlignment="0" applyProtection="0"/>
    <xf numFmtId="0" fontId="155" fillId="20" borderId="10" applyNumberFormat="0" applyAlignment="0" applyProtection="0"/>
    <xf numFmtId="0" fontId="207" fillId="56" borderId="24">
      <alignment horizontal="right" vertical="center"/>
    </xf>
    <xf numFmtId="236" fontId="365" fillId="56" borderId="35" applyFill="0" applyBorder="0">
      <alignment horizontal="center" vertical="center" wrapText="1"/>
      <protection locked="0"/>
    </xf>
    <xf numFmtId="0" fontId="156" fillId="20" borderId="3" applyNumberFormat="0" applyAlignment="0" applyProtection="0"/>
    <xf numFmtId="0" fontId="198" fillId="23" borderId="9" applyNumberFormat="0" applyFont="0" applyAlignment="0" applyProtection="0"/>
    <xf numFmtId="4" fontId="127" fillId="0" borderId="24">
      <alignment horizontal="right" vertical="center"/>
      <protection locked="0"/>
    </xf>
    <xf numFmtId="49" fontId="320" fillId="56" borderId="24">
      <alignment horizontal="left" vertical="center"/>
    </xf>
    <xf numFmtId="49" fontId="132" fillId="0" borderId="24">
      <alignment horizontal="center" vertical="center" wrapText="1"/>
    </xf>
    <xf numFmtId="213" fontId="156" fillId="20" borderId="3" applyNumberFormat="0" applyAlignment="0" applyProtection="0"/>
    <xf numFmtId="213" fontId="148" fillId="7" borderId="3" applyNumberFormat="0" applyAlignment="0" applyProtection="0"/>
    <xf numFmtId="0" fontId="198" fillId="23" borderId="9" applyNumberFormat="0" applyFont="0" applyAlignment="0" applyProtection="0"/>
    <xf numFmtId="0" fontId="154" fillId="7" borderId="3" applyNumberFormat="0" applyAlignment="0" applyProtection="0"/>
    <xf numFmtId="0" fontId="198" fillId="23" borderId="9" applyNumberFormat="0" applyFont="0" applyAlignment="0" applyProtection="0"/>
    <xf numFmtId="0" fontId="138" fillId="20" borderId="3" applyNumberFormat="0" applyAlignment="0" applyProtection="0"/>
    <xf numFmtId="0" fontId="117" fillId="22" borderId="0" applyNumberFormat="0" applyBorder="0" applyAlignment="0" applyProtection="0"/>
    <xf numFmtId="0" fontId="133" fillId="0" borderId="0"/>
    <xf numFmtId="0" fontId="151" fillId="20" borderId="10" applyNumberFormat="0" applyAlignment="0" applyProtection="0"/>
    <xf numFmtId="0" fontId="168" fillId="0" borderId="0" applyNumberFormat="0" applyFill="0" applyBorder="0" applyAlignment="0" applyProtection="0"/>
    <xf numFmtId="196" fontId="117" fillId="2" borderId="0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213" fontId="138" fillId="20" borderId="3" applyNumberFormat="0" applyAlignment="0" applyProtection="0"/>
    <xf numFmtId="0" fontId="302" fillId="8" borderId="37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38" fillId="20" borderId="3" applyNumberFormat="0" applyAlignment="0" applyProtection="0"/>
    <xf numFmtId="213" fontId="148" fillId="7" borderId="3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0" fontId="317" fillId="6" borderId="39" applyNumberFormat="0" applyAlignment="0" applyProtection="0"/>
    <xf numFmtId="213" fontId="148" fillId="7" borderId="3" applyNumberFormat="0" applyAlignment="0" applyProtection="0"/>
    <xf numFmtId="213" fontId="198" fillId="23" borderId="9" applyNumberFormat="0" applyFont="0" applyAlignment="0" applyProtection="0"/>
    <xf numFmtId="0" fontId="213" fillId="67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98" fillId="23" borderId="9" applyNumberFormat="0" applyFont="0" applyAlignment="0" applyProtection="0"/>
    <xf numFmtId="213" fontId="151" fillId="20" borderId="10" applyNumberFormat="0" applyAlignment="0" applyProtection="0"/>
    <xf numFmtId="0" fontId="336" fillId="69" borderId="42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1" fillId="20" borderId="10" applyNumberFormat="0" applyAlignment="0" applyProtection="0"/>
    <xf numFmtId="213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213" fontId="156" fillId="20" borderId="3" applyNumberFormat="0" applyAlignment="0" applyProtection="0"/>
    <xf numFmtId="196" fontId="117" fillId="6" borderId="0" applyNumberFormat="0" applyBorder="0" applyAlignment="0" applyProtection="0"/>
    <xf numFmtId="213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07" fillId="23" borderId="9" applyNumberFormat="0" applyFont="0" applyAlignment="0" applyProtection="0"/>
    <xf numFmtId="213" fontId="107" fillId="23" borderId="9" applyNumberFormat="0" applyFont="0" applyAlignment="0" applyProtection="0"/>
    <xf numFmtId="213" fontId="155" fillId="20" borderId="10" applyNumberFormat="0" applyAlignment="0" applyProtection="0"/>
    <xf numFmtId="0" fontId="317" fillId="6" borderId="39" applyNumberFormat="0" applyAlignment="0" applyProtection="0"/>
    <xf numFmtId="49" fontId="276" fillId="0" borderId="24">
      <alignment horizontal="center" vertical="center"/>
      <protection locked="0"/>
    </xf>
    <xf numFmtId="0" fontId="207" fillId="56" borderId="24">
      <alignment horizontal="right" vertical="center"/>
    </xf>
    <xf numFmtId="0" fontId="77" fillId="42" borderId="0" applyNumberFormat="0" applyBorder="0" applyAlignment="0" applyProtection="0"/>
    <xf numFmtId="213" fontId="154" fillId="7" borderId="3" applyNumberFormat="0" applyAlignment="0" applyProtection="0"/>
    <xf numFmtId="213" fontId="155" fillId="20" borderId="10" applyNumberFormat="0" applyAlignment="0" applyProtection="0"/>
    <xf numFmtId="213" fontId="156" fillId="20" borderId="3" applyNumberFormat="0" applyAlignment="0" applyProtection="0"/>
    <xf numFmtId="213" fontId="161" fillId="0" borderId="12" applyNumberFormat="0" applyFill="0" applyAlignment="0" applyProtection="0"/>
    <xf numFmtId="0" fontId="122" fillId="0" borderId="12" applyNumberFormat="0" applyFill="0" applyAlignment="0" applyProtection="0"/>
    <xf numFmtId="0" fontId="55" fillId="0" borderId="0"/>
    <xf numFmtId="0" fontId="156" fillId="24" borderId="3" applyNumberFormat="0" applyAlignment="0" applyProtection="0"/>
    <xf numFmtId="213" fontId="138" fillId="20" borderId="3" applyNumberFormat="0" applyAlignment="0" applyProtection="0"/>
    <xf numFmtId="0" fontId="210" fillId="58" borderId="24">
      <alignment horizontal="left" vertical="center"/>
    </xf>
    <xf numFmtId="0" fontId="155" fillId="20" borderId="10" applyNumberFormat="0" applyAlignment="0" applyProtection="0"/>
    <xf numFmtId="0" fontId="161" fillId="0" borderId="46" applyNumberFormat="0" applyFill="0" applyAlignment="0" applyProtection="0"/>
    <xf numFmtId="0" fontId="151" fillId="20" borderId="10" applyNumberFormat="0" applyAlignment="0" applyProtection="0"/>
    <xf numFmtId="0" fontId="106" fillId="23" borderId="9" applyNumberFormat="0" applyFont="0" applyAlignment="0" applyProtection="0"/>
    <xf numFmtId="4" fontId="276" fillId="56" borderId="24">
      <alignment horizontal="right" vertical="center"/>
      <protection locked="0"/>
    </xf>
    <xf numFmtId="0" fontId="151" fillId="20" borderId="10" applyNumberFormat="0" applyAlignment="0" applyProtection="0"/>
    <xf numFmtId="196" fontId="201" fillId="0" borderId="0"/>
    <xf numFmtId="0" fontId="286" fillId="20" borderId="10" applyNumberFormat="0" applyAlignment="0" applyProtection="0"/>
    <xf numFmtId="0" fontId="117" fillId="8" borderId="0" applyNumberFormat="0" applyBorder="0" applyAlignment="0" applyProtection="0"/>
    <xf numFmtId="0" fontId="55" fillId="0" borderId="0"/>
    <xf numFmtId="196" fontId="135" fillId="10" borderId="0" applyNumberFormat="0" applyBorder="0" applyAlignment="0" applyProtection="0"/>
    <xf numFmtId="226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106" fillId="23" borderId="9" applyNumberFormat="0" applyFont="0" applyAlignment="0" applyProtection="0"/>
    <xf numFmtId="0" fontId="154" fillId="7" borderId="3" applyNumberFormat="0" applyAlignment="0" applyProtection="0"/>
    <xf numFmtId="213" fontId="198" fillId="23" borderId="9" applyNumberFormat="0" applyFont="0" applyAlignment="0" applyProtection="0"/>
    <xf numFmtId="213" fontId="161" fillId="0" borderId="12" applyNumberFormat="0" applyFill="0" applyAlignment="0" applyProtection="0"/>
    <xf numFmtId="0" fontId="161" fillId="0" borderId="33" applyNumberFormat="0" applyFill="0" applyAlignment="0" applyProtection="0"/>
    <xf numFmtId="49" fontId="106" fillId="0" borderId="24">
      <alignment horizontal="left" vertical="center"/>
      <protection locked="0"/>
    </xf>
    <xf numFmtId="49" fontId="326" fillId="0" borderId="24">
      <alignment horizontal="left" vertical="center"/>
      <protection locked="0"/>
    </xf>
    <xf numFmtId="0" fontId="255" fillId="0" borderId="31" applyNumberFormat="0" applyFill="0" applyAlignment="0" applyProtection="0"/>
    <xf numFmtId="0" fontId="154" fillId="7" borderId="3" applyNumberFormat="0" applyAlignment="0" applyProtection="0"/>
    <xf numFmtId="0" fontId="107" fillId="23" borderId="9" applyNumberFormat="0" applyFont="0" applyAlignment="0" applyProtection="0"/>
    <xf numFmtId="0" fontId="117" fillId="23" borderId="9" applyNumberFormat="0" applyFont="0" applyAlignment="0" applyProtection="0"/>
    <xf numFmtId="0" fontId="280" fillId="23" borderId="9" applyNumberFormat="0" applyFont="0" applyAlignment="0" applyProtection="0"/>
    <xf numFmtId="0" fontId="117" fillId="23" borderId="9" applyNumberFormat="0" applyFont="0" applyAlignment="0" applyProtection="0"/>
    <xf numFmtId="0" fontId="156" fillId="20" borderId="3" applyNumberFormat="0" applyAlignment="0" applyProtection="0"/>
    <xf numFmtId="49" fontId="106" fillId="0" borderId="24">
      <alignment horizontal="left" vertical="center"/>
      <protection locked="0"/>
    </xf>
    <xf numFmtId="0" fontId="200" fillId="23" borderId="9" applyNumberFormat="0" applyFont="0" applyAlignment="0" applyProtection="0"/>
    <xf numFmtId="0" fontId="287" fillId="20" borderId="3" applyNumberFormat="0" applyAlignment="0" applyProtection="0"/>
    <xf numFmtId="0" fontId="135" fillId="15" borderId="0" applyNumberFormat="0" applyBorder="0" applyAlignment="0" applyProtection="0"/>
    <xf numFmtId="0" fontId="117" fillId="7" borderId="0" applyNumberFormat="0" applyBorder="0" applyAlignment="0" applyProtection="0"/>
    <xf numFmtId="196" fontId="155" fillId="20" borderId="10" applyNumberFormat="0" applyAlignment="0" applyProtection="0"/>
    <xf numFmtId="49" fontId="324" fillId="56" borderId="24">
      <alignment horizontal="left" vertical="center"/>
      <protection locked="0"/>
    </xf>
    <xf numFmtId="0" fontId="151" fillId="20" borderId="10" applyNumberFormat="0" applyAlignment="0" applyProtection="0"/>
    <xf numFmtId="0" fontId="77" fillId="46" borderId="0" applyNumberFormat="0" applyBorder="0" applyAlignment="0" applyProtection="0"/>
    <xf numFmtId="0" fontId="133" fillId="23" borderId="9" applyNumberFormat="0" applyFont="0" applyAlignment="0" applyProtection="0"/>
    <xf numFmtId="213" fontId="148" fillId="7" borderId="3" applyNumberFormat="0" applyAlignment="0" applyProtection="0"/>
    <xf numFmtId="49" fontId="276" fillId="0" borderId="24">
      <alignment horizontal="center" vertical="center"/>
      <protection locked="0"/>
    </xf>
    <xf numFmtId="49" fontId="276" fillId="56" borderId="24">
      <alignment horizontal="left" vertical="center"/>
      <protection locked="0"/>
    </xf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151" fillId="20" borderId="10" applyNumberFormat="0" applyAlignment="0" applyProtection="0"/>
    <xf numFmtId="0" fontId="133" fillId="0" borderId="0"/>
    <xf numFmtId="0" fontId="135" fillId="19" borderId="0" applyNumberFormat="0" applyBorder="0" applyAlignment="0" applyProtection="0"/>
    <xf numFmtId="0" fontId="55" fillId="54" borderId="0" applyNumberFormat="0" applyBorder="0" applyAlignment="0" applyProtection="0"/>
    <xf numFmtId="0" fontId="285" fillId="7" borderId="3" applyNumberFormat="0" applyAlignment="0" applyProtection="0"/>
    <xf numFmtId="0" fontId="336" fillId="69" borderId="42" applyNumberFormat="0" applyAlignment="0" applyProtection="0"/>
    <xf numFmtId="0" fontId="133" fillId="23" borderId="9" applyNumberFormat="0" applyFont="0" applyAlignment="0" applyProtection="0"/>
    <xf numFmtId="0" fontId="272" fillId="0" borderId="13" applyNumberFormat="0" applyFill="0" applyAlignment="0" applyProtection="0"/>
    <xf numFmtId="196" fontId="170" fillId="0" borderId="0"/>
    <xf numFmtId="0" fontId="143" fillId="0" borderId="5" applyNumberFormat="0" applyFill="0" applyAlignment="0" applyProtection="0"/>
    <xf numFmtId="196" fontId="135" fillId="12" borderId="0" applyNumberFormat="0" applyBorder="0" applyAlignment="0" applyProtection="0"/>
    <xf numFmtId="0" fontId="191" fillId="29" borderId="16" applyNumberFormat="0" applyAlignment="0" applyProtection="0"/>
    <xf numFmtId="0" fontId="155" fillId="20" borderId="10" applyNumberFormat="0" applyAlignment="0" applyProtection="0"/>
    <xf numFmtId="0" fontId="213" fillId="67" borderId="9" applyNumberFormat="0" applyFont="0" applyAlignment="0" applyProtection="0"/>
    <xf numFmtId="49" fontId="106" fillId="0" borderId="24">
      <alignment horizontal="left" vertical="center"/>
      <protection locked="0"/>
    </xf>
    <xf numFmtId="0" fontId="157" fillId="0" borderId="0"/>
    <xf numFmtId="0" fontId="207" fillId="56" borderId="24">
      <alignment horizontal="right" vertical="center"/>
    </xf>
    <xf numFmtId="0" fontId="156" fillId="20" borderId="3" applyNumberFormat="0" applyAlignment="0" applyProtection="0"/>
    <xf numFmtId="0" fontId="196" fillId="0" borderId="12" applyNumberFormat="0" applyFill="0" applyAlignment="0" applyProtection="0"/>
    <xf numFmtId="0" fontId="161" fillId="0" borderId="12" applyNumberFormat="0" applyFill="0" applyAlignment="0" applyProtection="0"/>
    <xf numFmtId="0" fontId="120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133" fillId="0" borderId="0"/>
    <xf numFmtId="0" fontId="161" fillId="0" borderId="12" applyNumberFormat="0" applyFill="0" applyAlignment="0" applyProtection="0"/>
    <xf numFmtId="4" fontId="110" fillId="60" borderId="24">
      <alignment horizontal="right" vertical="center"/>
      <protection locked="0"/>
    </xf>
    <xf numFmtId="0" fontId="77" fillId="0" borderId="0"/>
    <xf numFmtId="0" fontId="55" fillId="37" borderId="0" applyNumberFormat="0" applyBorder="0" applyAlignment="0" applyProtection="0"/>
    <xf numFmtId="0" fontId="155" fillId="20" borderId="10" applyNumberFormat="0" applyAlignment="0" applyProtection="0"/>
    <xf numFmtId="0" fontId="200" fillId="23" borderId="9" applyNumberFormat="0" applyFont="0" applyAlignment="0" applyProtection="0"/>
    <xf numFmtId="49" fontId="324" fillId="56" borderId="24">
      <alignment horizontal="left" vertical="center"/>
      <protection locked="0"/>
    </xf>
    <xf numFmtId="0" fontId="154" fillId="7" borderId="3" applyNumberFormat="0" applyAlignment="0" applyProtection="0"/>
    <xf numFmtId="0" fontId="151" fillId="20" borderId="10" applyNumberFormat="0" applyAlignment="0" applyProtection="0"/>
    <xf numFmtId="0" fontId="107" fillId="56" borderId="24">
      <alignment horizontal="left" vertical="center"/>
    </xf>
    <xf numFmtId="0" fontId="155" fillId="20" borderId="10" applyNumberFormat="0" applyAlignment="0" applyProtection="0"/>
    <xf numFmtId="0" fontId="210" fillId="58" borderId="24">
      <alignment horizontal="left" vertical="center"/>
    </xf>
    <xf numFmtId="196" fontId="154" fillId="7" borderId="3" applyNumberFormat="0" applyAlignment="0" applyProtection="0"/>
    <xf numFmtId="213" fontId="151" fillId="20" borderId="10" applyNumberFormat="0" applyAlignment="0" applyProtection="0"/>
    <xf numFmtId="0" fontId="154" fillId="7" borderId="3" applyNumberFormat="0" applyAlignment="0" applyProtection="0"/>
    <xf numFmtId="49" fontId="106" fillId="0" borderId="24">
      <alignment horizontal="left" vertical="center"/>
      <protection locked="0"/>
    </xf>
    <xf numFmtId="49" fontId="300" fillId="0" borderId="24">
      <alignment horizontal="left" vertical="center"/>
      <protection locked="0"/>
    </xf>
    <xf numFmtId="0" fontId="148" fillId="7" borderId="3" applyNumberFormat="0" applyAlignment="0" applyProtection="0"/>
    <xf numFmtId="0" fontId="155" fillId="24" borderId="10" applyNumberFormat="0" applyAlignment="0" applyProtection="0"/>
    <xf numFmtId="0" fontId="156" fillId="20" borderId="3" applyNumberFormat="0" applyAlignment="0" applyProtection="0"/>
    <xf numFmtId="4" fontId="276" fillId="56" borderId="24">
      <alignment horizontal="right" vertical="center"/>
      <protection locked="0"/>
    </xf>
    <xf numFmtId="196" fontId="135" fillId="14" borderId="0" applyNumberFormat="0" applyBorder="0" applyAlignment="0" applyProtection="0"/>
    <xf numFmtId="0" fontId="198" fillId="23" borderId="9" applyNumberFormat="0" applyFont="0" applyAlignment="0" applyProtection="0"/>
    <xf numFmtId="0" fontId="107" fillId="23" borderId="9" applyNumberFormat="0" applyFont="0" applyAlignment="0" applyProtection="0"/>
    <xf numFmtId="0" fontId="317" fillId="6" borderId="39" applyNumberFormat="0" applyAlignment="0" applyProtection="0"/>
    <xf numFmtId="213" fontId="138" fillId="20" borderId="3" applyNumberFormat="0" applyAlignment="0" applyProtection="0"/>
    <xf numFmtId="49" fontId="276" fillId="0" borderId="24">
      <alignment horizontal="center" vertical="center"/>
      <protection locked="0"/>
    </xf>
    <xf numFmtId="4" fontId="320" fillId="56" borderId="24">
      <alignment horizontal="right" vertical="center"/>
      <protection locked="0"/>
    </xf>
    <xf numFmtId="0" fontId="154" fillId="7" borderId="3" applyNumberFormat="0" applyAlignment="0" applyProtection="0"/>
    <xf numFmtId="49" fontId="132" fillId="0" borderId="24">
      <alignment horizontal="center" vertical="center" wrapText="1"/>
    </xf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154" fillId="22" borderId="3" applyNumberFormat="0" applyAlignment="0" applyProtection="0"/>
    <xf numFmtId="0" fontId="155" fillId="20" borderId="10" applyNumberFormat="0" applyAlignment="0" applyProtection="0"/>
    <xf numFmtId="0" fontId="77" fillId="49" borderId="0" applyNumberFormat="0" applyBorder="0" applyAlignment="0" applyProtection="0"/>
    <xf numFmtId="0" fontId="164" fillId="22" borderId="0" applyNumberFormat="0" applyBorder="0" applyAlignment="0" applyProtection="0"/>
    <xf numFmtId="0" fontId="165" fillId="5" borderId="0" applyNumberFormat="0" applyBorder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51" fillId="20" borderId="10" applyNumberFormat="0" applyAlignment="0" applyProtection="0"/>
    <xf numFmtId="213" fontId="148" fillId="7" borderId="3" applyNumberFormat="0" applyAlignment="0" applyProtection="0"/>
    <xf numFmtId="49" fontId="276" fillId="0" borderId="24">
      <alignment horizontal="center" vertical="center"/>
      <protection locked="0"/>
    </xf>
    <xf numFmtId="1" fontId="206" fillId="56" borderId="24">
      <alignment horizontal="right" vertical="center"/>
    </xf>
    <xf numFmtId="0" fontId="122" fillId="0" borderId="12" applyNumberFormat="0" applyFill="0" applyAlignment="0" applyProtection="0"/>
    <xf numFmtId="196" fontId="220" fillId="0" borderId="0">
      <protection locked="0"/>
    </xf>
    <xf numFmtId="0" fontId="269" fillId="39" borderId="0" applyNumberFormat="0" applyBorder="0" applyAlignment="0" applyProtection="0"/>
    <xf numFmtId="0" fontId="216" fillId="0" borderId="0"/>
    <xf numFmtId="0" fontId="155" fillId="20" borderId="10" applyNumberFormat="0" applyAlignment="0" applyProtection="0"/>
    <xf numFmtId="0" fontId="285" fillId="7" borderId="3" applyNumberFormat="0" applyAlignment="0" applyProtection="0"/>
    <xf numFmtId="196" fontId="170" fillId="0" borderId="0"/>
    <xf numFmtId="213" fontId="107" fillId="23" borderId="9" applyNumberFormat="0" applyFont="0" applyAlignment="0" applyProtection="0"/>
    <xf numFmtId="4" fontId="319" fillId="56" borderId="24">
      <alignment horizontal="right" vertical="center"/>
      <protection locked="0"/>
    </xf>
    <xf numFmtId="0" fontId="151" fillId="20" borderId="10" applyNumberFormat="0" applyAlignment="0" applyProtection="0"/>
    <xf numFmtId="1" fontId="206" fillId="56" borderId="24">
      <alignment horizontal="right" vertical="center"/>
    </xf>
    <xf numFmtId="213" fontId="107" fillId="23" borderId="9" applyNumberFormat="0" applyFont="0" applyAlignment="0" applyProtection="0"/>
    <xf numFmtId="0" fontId="159" fillId="0" borderId="6" applyNumberFormat="0" applyFill="0" applyAlignment="0" applyProtection="0"/>
    <xf numFmtId="0" fontId="161" fillId="0" borderId="12" applyNumberFormat="0" applyFill="0" applyAlignment="0" applyProtection="0"/>
    <xf numFmtId="0" fontId="336" fillId="69" borderId="42" applyNumberFormat="0" applyAlignment="0" applyProtection="0"/>
    <xf numFmtId="49" fontId="319" fillId="56" borderId="24">
      <alignment horizontal="left" vertical="center"/>
      <protection locked="0"/>
    </xf>
    <xf numFmtId="49" fontId="106" fillId="0" borderId="24">
      <alignment horizontal="left" vertical="center"/>
      <protection locked="0"/>
    </xf>
    <xf numFmtId="4" fontId="127" fillId="0" borderId="24">
      <alignment horizontal="right" vertical="center"/>
      <protection locked="0"/>
    </xf>
    <xf numFmtId="0" fontId="155" fillId="24" borderId="10" applyNumberFormat="0" applyAlignment="0" applyProtection="0"/>
    <xf numFmtId="0" fontId="148" fillId="7" borderId="3" applyNumberFormat="0" applyAlignment="0" applyProtection="0"/>
    <xf numFmtId="0" fontId="155" fillId="20" borderId="10" applyNumberFormat="0" applyAlignment="0" applyProtection="0"/>
    <xf numFmtId="0" fontId="148" fillId="7" borderId="3" applyNumberFormat="0" applyAlignment="0" applyProtection="0"/>
    <xf numFmtId="0" fontId="117" fillId="8" borderId="0" applyNumberFormat="0" applyBorder="0" applyAlignment="0" applyProtection="0"/>
    <xf numFmtId="0" fontId="156" fillId="20" borderId="3" applyNumberFormat="0" applyAlignment="0" applyProtection="0"/>
    <xf numFmtId="43" fontId="120" fillId="0" borderId="0" applyFont="0" applyFill="0" applyBorder="0" applyAlignment="0" applyProtection="0"/>
    <xf numFmtId="4" fontId="323" fillId="56" borderId="24">
      <alignment horizontal="right" vertical="center"/>
    </xf>
    <xf numFmtId="1" fontId="206" fillId="56" borderId="24">
      <alignment horizontal="right" vertical="center"/>
    </xf>
    <xf numFmtId="4" fontId="319" fillId="56" borderId="24">
      <alignment horizontal="right" vertical="center"/>
      <protection locked="0"/>
    </xf>
    <xf numFmtId="0" fontId="162" fillId="21" borderId="4" applyNumberFormat="0" applyAlignment="0" applyProtection="0"/>
    <xf numFmtId="0" fontId="133" fillId="23" borderId="9" applyNumberFormat="0" applyFont="0" applyAlignment="0" applyProtection="0"/>
    <xf numFmtId="0" fontId="133" fillId="0" borderId="0"/>
    <xf numFmtId="0" fontId="317" fillId="6" borderId="39" applyNumberFormat="0" applyAlignment="0" applyProtection="0"/>
    <xf numFmtId="49" fontId="276" fillId="0" borderId="24">
      <alignment horizontal="center" vertical="center"/>
      <protection locked="0"/>
    </xf>
    <xf numFmtId="49" fontId="276" fillId="56" borderId="24">
      <alignment horizontal="left" vertical="center"/>
    </xf>
    <xf numFmtId="0" fontId="133" fillId="2" borderId="0" applyNumberFormat="0" applyBorder="0" applyAlignment="0" applyProtection="0"/>
    <xf numFmtId="0" fontId="138" fillId="20" borderId="3" applyNumberFormat="0" applyAlignment="0" applyProtection="0"/>
    <xf numFmtId="0" fontId="198" fillId="23" borderId="9" applyNumberFormat="0" applyFont="0" applyAlignment="0" applyProtection="0"/>
    <xf numFmtId="0" fontId="151" fillId="20" borderId="10" applyNumberFormat="0" applyAlignment="0" applyProtection="0"/>
    <xf numFmtId="0" fontId="117" fillId="3" borderId="0" applyNumberFormat="0" applyBorder="0" applyAlignment="0" applyProtection="0"/>
    <xf numFmtId="0" fontId="285" fillId="7" borderId="3" applyNumberFormat="0" applyAlignment="0" applyProtection="0"/>
    <xf numFmtId="0" fontId="107" fillId="0" borderId="0"/>
    <xf numFmtId="0" fontId="207" fillId="56" borderId="24">
      <alignment horizontal="right" vertical="center"/>
    </xf>
    <xf numFmtId="0" fontId="254" fillId="0" borderId="30" applyNumberFormat="0" applyFill="0" applyAlignment="0" applyProtection="0"/>
    <xf numFmtId="0" fontId="55" fillId="0" borderId="0"/>
    <xf numFmtId="0" fontId="317" fillId="6" borderId="39" applyNumberFormat="0" applyAlignment="0" applyProtection="0"/>
    <xf numFmtId="0" fontId="200" fillId="23" borderId="9" applyNumberFormat="0" applyFont="0" applyAlignment="0" applyProtection="0"/>
    <xf numFmtId="0" fontId="148" fillId="7" borderId="3" applyNumberFormat="0" applyAlignment="0" applyProtection="0"/>
    <xf numFmtId="0" fontId="149" fillId="0" borderId="8" applyNumberFormat="0" applyFill="0" applyAlignment="0" applyProtection="0"/>
    <xf numFmtId="196" fontId="151" fillId="20" borderId="10" applyNumberFormat="0" applyAlignment="0" applyProtection="0"/>
    <xf numFmtId="213" fontId="198" fillId="23" borderId="9" applyNumberFormat="0" applyFont="0" applyAlignment="0" applyProtection="0"/>
    <xf numFmtId="49" fontId="106" fillId="0" borderId="24">
      <alignment horizontal="left" vertical="center"/>
      <protection locked="0"/>
    </xf>
    <xf numFmtId="0" fontId="210" fillId="58" borderId="24">
      <alignment horizontal="left" vertical="center"/>
    </xf>
    <xf numFmtId="0" fontId="161" fillId="0" borderId="12" applyNumberFormat="0" applyFill="0" applyAlignment="0" applyProtection="0"/>
    <xf numFmtId="0" fontId="198" fillId="23" borderId="9" applyNumberFormat="0" applyFont="0" applyAlignment="0" applyProtection="0"/>
    <xf numFmtId="49" fontId="276" fillId="0" borderId="24">
      <alignment horizontal="center" vertical="center"/>
      <protection locked="0"/>
    </xf>
    <xf numFmtId="0" fontId="155" fillId="20" borderId="10" applyNumberFormat="0" applyAlignment="0" applyProtection="0"/>
    <xf numFmtId="0" fontId="161" fillId="0" borderId="12" applyNumberFormat="0" applyFill="0" applyAlignment="0" applyProtection="0"/>
    <xf numFmtId="4" fontId="323" fillId="56" borderId="24">
      <alignment horizontal="right" vertical="center"/>
      <protection locked="0"/>
    </xf>
    <xf numFmtId="0" fontId="154" fillId="22" borderId="3" applyNumberFormat="0" applyAlignment="0" applyProtection="0"/>
    <xf numFmtId="0" fontId="151" fillId="20" borderId="10" applyNumberFormat="0" applyAlignment="0" applyProtection="0"/>
    <xf numFmtId="0" fontId="117" fillId="5" borderId="0" applyNumberFormat="0" applyBorder="0" applyAlignment="0" applyProtection="0"/>
    <xf numFmtId="0" fontId="286" fillId="20" borderId="10" applyNumberFormat="0" applyAlignment="0" applyProtection="0"/>
    <xf numFmtId="213" fontId="198" fillId="23" borderId="9" applyNumberFormat="0" applyFont="0" applyAlignment="0" applyProtection="0"/>
    <xf numFmtId="0" fontId="155" fillId="20" borderId="10" applyNumberFormat="0" applyAlignment="0" applyProtection="0"/>
    <xf numFmtId="0" fontId="133" fillId="0" borderId="0"/>
    <xf numFmtId="0" fontId="154" fillId="7" borderId="3" applyNumberFormat="0" applyAlignment="0" applyProtection="0"/>
    <xf numFmtId="213" fontId="151" fillId="20" borderId="10" applyNumberFormat="0" applyAlignment="0" applyProtection="0"/>
    <xf numFmtId="0" fontId="148" fillId="7" borderId="3" applyNumberFormat="0" applyAlignment="0" applyProtection="0"/>
    <xf numFmtId="49" fontId="106" fillId="0" borderId="24">
      <alignment horizontal="left" vertical="center"/>
      <protection locked="0"/>
    </xf>
    <xf numFmtId="49" fontId="327" fillId="0" borderId="24">
      <alignment horizontal="left" vertical="center"/>
      <protection locked="0"/>
    </xf>
    <xf numFmtId="0" fontId="133" fillId="23" borderId="9" applyNumberFormat="0" applyFont="0" applyAlignment="0" applyProtection="0"/>
    <xf numFmtId="0" fontId="148" fillId="7" borderId="3" applyNumberFormat="0" applyAlignment="0" applyProtection="0"/>
    <xf numFmtId="0" fontId="161" fillId="0" borderId="46" applyNumberFormat="0" applyFill="0" applyAlignment="0" applyProtection="0"/>
    <xf numFmtId="0" fontId="133" fillId="0" borderId="0"/>
    <xf numFmtId="0" fontId="198" fillId="0" borderId="0"/>
    <xf numFmtId="0" fontId="77" fillId="33" borderId="0" applyNumberFormat="0" applyBorder="0" applyAlignment="0" applyProtection="0"/>
    <xf numFmtId="1" fontId="206" fillId="56" borderId="24">
      <alignment horizontal="right" vertical="center"/>
    </xf>
    <xf numFmtId="0" fontId="258" fillId="0" borderId="0"/>
    <xf numFmtId="0" fontId="167" fillId="0" borderId="8" applyNumberFormat="0" applyFill="0" applyAlignment="0" applyProtection="0"/>
    <xf numFmtId="0" fontId="161" fillId="0" borderId="12" applyNumberFormat="0" applyFill="0" applyAlignment="0" applyProtection="0"/>
    <xf numFmtId="0" fontId="155" fillId="24" borderId="10" applyNumberFormat="0" applyAlignment="0" applyProtection="0"/>
    <xf numFmtId="0" fontId="55" fillId="0" borderId="0"/>
    <xf numFmtId="0" fontId="107" fillId="0" borderId="0"/>
    <xf numFmtId="49" fontId="321" fillId="56" borderId="24">
      <alignment horizontal="left" vertical="center"/>
      <protection locked="0"/>
    </xf>
    <xf numFmtId="0" fontId="135" fillId="12" borderId="0" applyNumberFormat="0" applyBorder="0" applyAlignment="0" applyProtection="0"/>
    <xf numFmtId="0" fontId="107" fillId="23" borderId="9" applyNumberFormat="0" applyFont="0" applyAlignment="0" applyProtection="0"/>
    <xf numFmtId="0" fontId="154" fillId="7" borderId="3" applyNumberFormat="0" applyAlignment="0" applyProtection="0"/>
    <xf numFmtId="49" fontId="326" fillId="0" borderId="24">
      <alignment horizontal="left" vertical="center"/>
      <protection locked="0"/>
    </xf>
    <xf numFmtId="1" fontId="206" fillId="56" borderId="24">
      <alignment horizontal="right" vertical="center"/>
    </xf>
    <xf numFmtId="0" fontId="154" fillId="7" borderId="3" applyNumberFormat="0" applyAlignment="0" applyProtection="0"/>
    <xf numFmtId="226" fontId="154" fillId="7" borderId="3" applyNumberFormat="0" applyAlignment="0" applyProtection="0"/>
    <xf numFmtId="236" fontId="365" fillId="56" borderId="35" applyFill="0" applyBorder="0">
      <alignment horizontal="center" vertical="center" wrapText="1"/>
      <protection locked="0"/>
    </xf>
    <xf numFmtId="196" fontId="107" fillId="0" borderId="0"/>
    <xf numFmtId="0" fontId="148" fillId="7" borderId="3" applyNumberFormat="0" applyAlignment="0" applyProtection="0"/>
    <xf numFmtId="0" fontId="196" fillId="0" borderId="12" applyNumberFormat="0" applyFill="0" applyAlignment="0" applyProtection="0"/>
    <xf numFmtId="0" fontId="106" fillId="23" borderId="9" applyNumberFormat="0" applyFont="0" applyAlignment="0" applyProtection="0"/>
    <xf numFmtId="0" fontId="161" fillId="0" borderId="12" applyNumberFormat="0" applyFill="0" applyAlignment="0" applyProtection="0"/>
    <xf numFmtId="0" fontId="154" fillId="7" borderId="3" applyNumberFormat="0" applyAlignment="0" applyProtection="0"/>
    <xf numFmtId="0" fontId="161" fillId="0" borderId="12" applyNumberFormat="0" applyFill="0" applyAlignment="0" applyProtection="0"/>
    <xf numFmtId="4" fontId="325" fillId="56" borderId="24">
      <alignment horizontal="right" vertical="center"/>
      <protection locked="0"/>
    </xf>
    <xf numFmtId="0" fontId="155" fillId="24" borderId="10" applyNumberFormat="0" applyAlignment="0" applyProtection="0"/>
    <xf numFmtId="0" fontId="154" fillId="7" borderId="3" applyNumberFormat="0" applyAlignment="0" applyProtection="0"/>
    <xf numFmtId="0" fontId="55" fillId="42" borderId="0" applyNumberFormat="0" applyBorder="0" applyAlignment="0" applyProtection="0"/>
    <xf numFmtId="0" fontId="155" fillId="20" borderId="10" applyNumberFormat="0" applyAlignment="0" applyProtection="0"/>
    <xf numFmtId="213" fontId="161" fillId="0" borderId="12" applyNumberFormat="0" applyFill="0" applyAlignment="0" applyProtection="0"/>
    <xf numFmtId="0" fontId="117" fillId="8" borderId="0" applyNumberFormat="0" applyBorder="0" applyAlignment="0" applyProtection="0"/>
    <xf numFmtId="49" fontId="276" fillId="56" borderId="24">
      <alignment horizontal="left" vertical="center"/>
      <protection locked="0"/>
    </xf>
    <xf numFmtId="196" fontId="206" fillId="57" borderId="24">
      <alignment horizontal="left" vertical="center"/>
    </xf>
    <xf numFmtId="4" fontId="276" fillId="56" borderId="24">
      <alignment horizontal="right" vertical="center"/>
    </xf>
    <xf numFmtId="43" fontId="77" fillId="0" borderId="0" applyFont="0" applyFill="0" applyBorder="0" applyAlignment="0" applyProtection="0"/>
    <xf numFmtId="213" fontId="198" fillId="23" borderId="9" applyNumberFormat="0" applyFont="0" applyAlignment="0" applyProtection="0"/>
    <xf numFmtId="0" fontId="77" fillId="41" borderId="0" applyNumberFormat="0" applyBorder="0" applyAlignment="0" applyProtection="0"/>
    <xf numFmtId="49" fontId="327" fillId="0" borderId="24">
      <alignment horizontal="left" vertical="center"/>
    </xf>
    <xf numFmtId="0" fontId="237" fillId="20" borderId="47"/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200" fillId="23" borderId="9" applyNumberFormat="0" applyFont="0" applyAlignment="0" applyProtection="0"/>
    <xf numFmtId="196" fontId="155" fillId="20" borderId="10" applyNumberFormat="0" applyAlignment="0" applyProtection="0"/>
    <xf numFmtId="0" fontId="117" fillId="23" borderId="9" applyNumberFormat="0" applyFont="0" applyAlignment="0" applyProtection="0"/>
    <xf numFmtId="196" fontId="148" fillId="7" borderId="3" applyNumberFormat="0" applyAlignment="0" applyProtection="0"/>
    <xf numFmtId="0" fontId="145" fillId="0" borderId="7" applyNumberFormat="0" applyFill="0" applyAlignment="0" applyProtection="0"/>
    <xf numFmtId="0" fontId="122" fillId="0" borderId="12" applyNumberFormat="0" applyFill="0" applyAlignment="0" applyProtection="0"/>
    <xf numFmtId="0" fontId="161" fillId="0" borderId="12" applyNumberFormat="0" applyFill="0" applyAlignment="0" applyProtection="0"/>
    <xf numFmtId="0" fontId="106" fillId="23" borderId="9" applyNumberFormat="0" applyFont="0" applyAlignment="0" applyProtection="0"/>
    <xf numFmtId="0" fontId="120" fillId="0" borderId="0"/>
    <xf numFmtId="0" fontId="155" fillId="20" borderId="10" applyNumberFormat="0" applyAlignment="0" applyProtection="0"/>
    <xf numFmtId="0" fontId="198" fillId="23" borderId="9" applyNumberFormat="0" applyFont="0" applyAlignment="0" applyProtection="0"/>
    <xf numFmtId="213" fontId="138" fillId="20" borderId="3" applyNumberForma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304" fillId="56" borderId="24">
      <alignment horizontal="right" vertical="center"/>
    </xf>
    <xf numFmtId="0" fontId="180" fillId="43" borderId="0" applyNumberFormat="0" applyBorder="0" applyAlignment="0" applyProtection="0"/>
    <xf numFmtId="0" fontId="117" fillId="23" borderId="9" applyNumberFormat="0" applyFont="0" applyAlignment="0" applyProtection="0"/>
    <xf numFmtId="0" fontId="161" fillId="0" borderId="12" applyNumberFormat="0" applyFill="0" applyAlignment="0" applyProtection="0"/>
    <xf numFmtId="0" fontId="208" fillId="56" borderId="24"/>
    <xf numFmtId="0" fontId="229" fillId="0" borderId="0" applyNumberFormat="0" applyFill="0" applyBorder="0" applyAlignment="0" applyProtection="0">
      <alignment vertical="top"/>
      <protection locked="0"/>
    </xf>
    <xf numFmtId="0" fontId="154" fillId="22" borderId="3" applyNumberFormat="0" applyAlignment="0" applyProtection="0"/>
    <xf numFmtId="0" fontId="266" fillId="30" borderId="19" applyNumberFormat="0" applyAlignment="0" applyProtection="0"/>
    <xf numFmtId="0" fontId="77" fillId="34" borderId="0" applyNumberFormat="0" applyBorder="0" applyAlignment="0" applyProtection="0"/>
    <xf numFmtId="0" fontId="148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267" fillId="0" borderId="0" applyNumberFormat="0" applyFill="0" applyBorder="0" applyAlignment="0" applyProtection="0"/>
    <xf numFmtId="4" fontId="127" fillId="0" borderId="24">
      <alignment horizontal="right" vertical="center"/>
      <protection locked="0"/>
    </xf>
    <xf numFmtId="0" fontId="200" fillId="23" borderId="9" applyNumberFormat="0" applyFont="0" applyAlignment="0" applyProtection="0"/>
    <xf numFmtId="0" fontId="133" fillId="0" borderId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58" fillId="0" borderId="5" applyNumberFormat="0" applyFill="0" applyAlignment="0" applyProtection="0"/>
    <xf numFmtId="0" fontId="151" fillId="20" borderId="10" applyNumberFormat="0" applyAlignment="0" applyProtection="0"/>
    <xf numFmtId="0" fontId="117" fillId="8" borderId="0" applyNumberFormat="0" applyBorder="0" applyAlignment="0" applyProtection="0"/>
    <xf numFmtId="0" fontId="106" fillId="23" borderId="9" applyNumberFormat="0" applyFont="0" applyAlignment="0" applyProtection="0"/>
    <xf numFmtId="0" fontId="135" fillId="13" borderId="0" applyNumberFormat="0" applyBorder="0" applyAlignment="0" applyProtection="0"/>
    <xf numFmtId="0" fontId="287" fillId="20" borderId="3" applyNumberFormat="0" applyAlignment="0" applyProtection="0"/>
    <xf numFmtId="49" fontId="276" fillId="0" borderId="24">
      <alignment horizontal="center" vertical="center"/>
      <protection locked="0"/>
    </xf>
    <xf numFmtId="0" fontId="205" fillId="0" borderId="23" applyNumberFormat="0" applyFont="0" applyFill="0" applyAlignment="0" applyProtection="0"/>
    <xf numFmtId="4" fontId="320" fillId="56" borderId="24">
      <alignment horizontal="right" vertical="center"/>
    </xf>
    <xf numFmtId="0" fontId="148" fillId="7" borderId="3" applyNumberFormat="0" applyAlignment="0" applyProtection="0"/>
    <xf numFmtId="0" fontId="155" fillId="20" borderId="10" applyNumberFormat="0" applyAlignment="0" applyProtection="0"/>
    <xf numFmtId="0" fontId="198" fillId="23" borderId="9" applyNumberFormat="0" applyFont="0" applyAlignment="0" applyProtection="0"/>
    <xf numFmtId="196" fontId="135" fillId="13" borderId="0" applyNumberFormat="0" applyBorder="0" applyAlignment="0" applyProtection="0"/>
    <xf numFmtId="0" fontId="117" fillId="10" borderId="0" applyNumberFormat="0" applyBorder="0" applyAlignment="0" applyProtection="0"/>
    <xf numFmtId="167" fontId="120" fillId="0" borderId="0" applyFont="0" applyFill="0" applyBorder="0" applyAlignment="0" applyProtection="0"/>
    <xf numFmtId="0" fontId="286" fillId="20" borderId="10" applyNumberFormat="0" applyAlignment="0" applyProtection="0"/>
    <xf numFmtId="0" fontId="317" fillId="6" borderId="39" applyNumberFormat="0" applyAlignment="0" applyProtection="0"/>
    <xf numFmtId="0" fontId="77" fillId="0" borderId="0"/>
    <xf numFmtId="0" fontId="135" fillId="15" borderId="0" applyNumberFormat="0" applyBorder="0" applyAlignment="0" applyProtection="0"/>
    <xf numFmtId="0" fontId="55" fillId="41" borderId="0" applyNumberFormat="0" applyBorder="0" applyAlignment="0" applyProtection="0"/>
    <xf numFmtId="213" fontId="198" fillId="23" borderId="9" applyNumberFormat="0" applyFont="0" applyAlignment="0" applyProtection="0"/>
    <xf numFmtId="4" fontId="127" fillId="0" borderId="24">
      <alignment horizontal="right" vertical="center"/>
      <protection locked="0"/>
    </xf>
    <xf numFmtId="0" fontId="155" fillId="20" borderId="10" applyNumberFormat="0" applyAlignment="0" applyProtection="0"/>
    <xf numFmtId="49" fontId="132" fillId="0" borderId="24">
      <alignment horizontal="center" vertical="center" wrapText="1"/>
    </xf>
    <xf numFmtId="0" fontId="138" fillId="20" borderId="3" applyNumberFormat="0" applyAlignment="0" applyProtection="0"/>
    <xf numFmtId="0" fontId="156" fillId="20" borderId="3" applyNumberFormat="0" applyAlignment="0" applyProtection="0"/>
    <xf numFmtId="196" fontId="148" fillId="7" borderId="3" applyNumberFormat="0" applyAlignment="0" applyProtection="0"/>
    <xf numFmtId="213" fontId="151" fillId="20" borderId="10" applyNumberFormat="0" applyAlignment="0" applyProtection="0"/>
    <xf numFmtId="0" fontId="154" fillId="7" borderId="3" applyNumberFormat="0" applyAlignment="0" applyProtection="0"/>
    <xf numFmtId="0" fontId="117" fillId="9" borderId="0" applyNumberFormat="0" applyBorder="0" applyAlignment="0" applyProtection="0"/>
    <xf numFmtId="0" fontId="77" fillId="49" borderId="0" applyNumberFormat="0" applyBorder="0" applyAlignment="0" applyProtection="0"/>
    <xf numFmtId="0" fontId="117" fillId="3" borderId="0" applyNumberFormat="0" applyBorder="0" applyAlignment="0" applyProtection="0"/>
    <xf numFmtId="43" fontId="120" fillId="0" borderId="0" applyFont="0" applyFill="0" applyBorder="0" applyAlignment="0" applyProtection="0"/>
    <xf numFmtId="0" fontId="112" fillId="23" borderId="9" applyNumberFormat="0" applyFont="0" applyAlignment="0" applyProtection="0"/>
    <xf numFmtId="0" fontId="113" fillId="0" borderId="0" applyNumberFormat="0" applyFill="0" applyBorder="0" applyAlignment="0" applyProtection="0"/>
    <xf numFmtId="0" fontId="206" fillId="57" borderId="24">
      <alignment horizontal="left" vertical="center"/>
    </xf>
    <xf numFmtId="0" fontId="148" fillId="7" borderId="3" applyNumberFormat="0" applyAlignment="0" applyProtection="0"/>
    <xf numFmtId="0" fontId="154" fillId="7" borderId="3" applyNumberFormat="0" applyAlignment="0" applyProtection="0"/>
    <xf numFmtId="196" fontId="133" fillId="23" borderId="9" applyNumberFormat="0" applyFont="0" applyAlignment="0" applyProtection="0"/>
    <xf numFmtId="213" fontId="138" fillId="20" borderId="3" applyNumberFormat="0" applyAlignment="0" applyProtection="0"/>
    <xf numFmtId="0" fontId="156" fillId="20" borderId="3" applyNumberFormat="0" applyAlignment="0" applyProtection="0"/>
    <xf numFmtId="0" fontId="207" fillId="56" borderId="24">
      <alignment horizontal="right" vertical="center"/>
    </xf>
    <xf numFmtId="49" fontId="276" fillId="0" borderId="24">
      <alignment horizontal="center" vertical="center"/>
      <protection locked="0"/>
    </xf>
    <xf numFmtId="196" fontId="162" fillId="21" borderId="4" applyNumberFormat="0" applyAlignment="0" applyProtection="0"/>
    <xf numFmtId="0" fontId="196" fillId="0" borderId="21" applyNumberFormat="0" applyFill="0" applyAlignment="0" applyProtection="0"/>
    <xf numFmtId="0" fontId="156" fillId="20" borderId="3" applyNumberFormat="0" applyAlignment="0" applyProtection="0"/>
    <xf numFmtId="0" fontId="138" fillId="20" borderId="3" applyNumberFormat="0" applyAlignment="0" applyProtection="0"/>
    <xf numFmtId="0" fontId="133" fillId="11" borderId="0" applyNumberFormat="0" applyBorder="0" applyAlignment="0" applyProtection="0"/>
    <xf numFmtId="0" fontId="161" fillId="0" borderId="12" applyNumberFormat="0" applyFill="0" applyAlignment="0" applyProtection="0"/>
    <xf numFmtId="0" fontId="285" fillId="7" borderId="3" applyNumberFormat="0" applyAlignment="0" applyProtection="0"/>
    <xf numFmtId="0" fontId="198" fillId="23" borderId="9" applyNumberFormat="0" applyFont="0" applyAlignment="0" applyProtection="0"/>
    <xf numFmtId="0" fontId="135" fillId="10" borderId="0" applyNumberFormat="0" applyBorder="0" applyAlignment="0" applyProtection="0"/>
    <xf numFmtId="0" fontId="144" fillId="0" borderId="6" applyNumberFormat="0" applyFill="0" applyAlignment="0" applyProtection="0"/>
    <xf numFmtId="213" fontId="154" fillId="7" borderId="3" applyNumberFormat="0" applyAlignment="0" applyProtection="0"/>
    <xf numFmtId="0" fontId="317" fillId="6" borderId="39" applyNumberFormat="0" applyAlignment="0" applyProtection="0"/>
    <xf numFmtId="213" fontId="154" fillId="7" borderId="3" applyNumberFormat="0" applyAlignment="0" applyProtection="0"/>
    <xf numFmtId="0" fontId="220" fillId="0" borderId="0">
      <protection locked="0"/>
    </xf>
    <xf numFmtId="0" fontId="148" fillId="7" borderId="3" applyNumberFormat="0" applyAlignment="0" applyProtection="0"/>
    <xf numFmtId="0" fontId="206" fillId="60" borderId="24">
      <alignment horizontal="center" vertical="center"/>
    </xf>
    <xf numFmtId="0" fontId="161" fillId="0" borderId="12" applyNumberFormat="0" applyFill="0" applyAlignment="0" applyProtection="0"/>
    <xf numFmtId="0" fontId="117" fillId="22" borderId="0" applyNumberFormat="0" applyBorder="0" applyAlignment="0" applyProtection="0"/>
    <xf numFmtId="0" fontId="198" fillId="23" borderId="9" applyNumberFormat="0" applyFont="0" applyAlignment="0" applyProtection="0"/>
    <xf numFmtId="0" fontId="154" fillId="22" borderId="3" applyNumberFormat="0" applyAlignment="0" applyProtection="0"/>
    <xf numFmtId="0" fontId="154" fillId="7" borderId="3" applyNumberFormat="0" applyAlignment="0" applyProtection="0"/>
    <xf numFmtId="0" fontId="207" fillId="56" borderId="24">
      <alignment horizontal="right" vertical="center"/>
    </xf>
    <xf numFmtId="0" fontId="161" fillId="0" borderId="12" applyNumberFormat="0" applyFill="0" applyAlignment="0" applyProtection="0"/>
    <xf numFmtId="4" fontId="320" fillId="56" borderId="24">
      <alignment horizontal="right" vertical="center"/>
      <protection locked="0"/>
    </xf>
    <xf numFmtId="0" fontId="154" fillId="7" borderId="3" applyNumberFormat="0" applyAlignment="0" applyProtection="0"/>
    <xf numFmtId="0" fontId="198" fillId="23" borderId="9" applyNumberFormat="0" applyFont="0" applyAlignment="0" applyProtection="0"/>
    <xf numFmtId="0" fontId="135" fillId="16" borderId="0" applyNumberFormat="0" applyBorder="0" applyAlignment="0" applyProtection="0"/>
    <xf numFmtId="213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48" fillId="7" borderId="3" applyNumberFormat="0" applyAlignment="0" applyProtection="0"/>
    <xf numFmtId="213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41" fillId="0" borderId="0" applyNumberFormat="0" applyFill="0" applyBorder="0" applyAlignment="0" applyProtection="0"/>
    <xf numFmtId="0" fontId="148" fillId="7" borderId="3" applyNumberFormat="0" applyAlignment="0" applyProtection="0"/>
    <xf numFmtId="0" fontId="117" fillId="23" borderId="0" applyNumberFormat="0" applyBorder="0" applyAlignment="0" applyProtection="0"/>
    <xf numFmtId="0" fontId="117" fillId="11" borderId="0" applyNumberFormat="0" applyBorder="0" applyAlignment="0" applyProtection="0"/>
    <xf numFmtId="0" fontId="117" fillId="8" borderId="0" applyNumberFormat="0" applyBorder="0" applyAlignment="0" applyProtection="0"/>
    <xf numFmtId="196" fontId="198" fillId="23" borderId="9" applyNumberFormat="0" applyFont="0" applyAlignment="0" applyProtection="0"/>
    <xf numFmtId="0" fontId="133" fillId="0" borderId="0"/>
    <xf numFmtId="0" fontId="302" fillId="8" borderId="37" applyNumberFormat="0" applyAlignment="0" applyProtection="0"/>
    <xf numFmtId="49" fontId="276" fillId="0" borderId="24">
      <alignment horizontal="left" vertical="center" wrapText="1"/>
      <protection locked="0"/>
    </xf>
    <xf numFmtId="0" fontId="106" fillId="0" borderId="0" applyNumberFormat="0" applyFill="0" applyBorder="0" applyAlignment="0" applyProtection="0"/>
    <xf numFmtId="0" fontId="156" fillId="20" borderId="3" applyNumberFormat="0" applyAlignment="0" applyProtection="0"/>
    <xf numFmtId="0" fontId="156" fillId="20" borderId="3" applyNumberFormat="0" applyAlignment="0" applyProtection="0"/>
    <xf numFmtId="0" fontId="117" fillId="5" borderId="0" applyNumberFormat="0" applyBorder="0" applyAlignment="0" applyProtection="0"/>
    <xf numFmtId="0" fontId="133" fillId="0" borderId="0"/>
    <xf numFmtId="0" fontId="156" fillId="20" borderId="3" applyNumberFormat="0" applyAlignment="0" applyProtection="0"/>
    <xf numFmtId="0" fontId="207" fillId="56" borderId="24">
      <alignment horizontal="right" vertical="center"/>
    </xf>
    <xf numFmtId="0" fontId="133" fillId="0" borderId="0"/>
    <xf numFmtId="0" fontId="154" fillId="7" borderId="3" applyNumberFormat="0" applyAlignment="0" applyProtection="0"/>
    <xf numFmtId="0" fontId="107" fillId="0" borderId="0"/>
    <xf numFmtId="0" fontId="156" fillId="20" borderId="3" applyNumberFormat="0" applyAlignment="0" applyProtection="0"/>
    <xf numFmtId="49" fontId="323" fillId="56" borderId="24">
      <alignment horizontal="left" vertical="center"/>
    </xf>
    <xf numFmtId="0" fontId="117" fillId="4" borderId="0" applyNumberFormat="0" applyBorder="0" applyAlignment="0" applyProtection="0"/>
    <xf numFmtId="0" fontId="151" fillId="20" borderId="10" applyNumberFormat="0" applyAlignment="0" applyProtection="0"/>
    <xf numFmtId="0" fontId="198" fillId="23" borderId="9" applyNumberFormat="0" applyFont="0" applyAlignment="0" applyProtection="0"/>
    <xf numFmtId="0" fontId="254" fillId="0" borderId="30" applyNumberFormat="0" applyFill="0" applyAlignment="0" applyProtection="0"/>
    <xf numFmtId="196" fontId="201" fillId="0" borderId="0"/>
    <xf numFmtId="0" fontId="120" fillId="0" borderId="0"/>
    <xf numFmtId="0" fontId="55" fillId="0" borderId="0"/>
    <xf numFmtId="0" fontId="169" fillId="4" borderId="0" applyNumberFormat="0" applyBorder="0" applyAlignment="0" applyProtection="0"/>
    <xf numFmtId="0" fontId="106" fillId="0" borderId="0"/>
    <xf numFmtId="0" fontId="200" fillId="23" borderId="9" applyNumberFormat="0" applyFont="0" applyAlignment="0" applyProtection="0"/>
    <xf numFmtId="0" fontId="156" fillId="20" borderId="3" applyNumberFormat="0" applyAlignment="0" applyProtection="0"/>
    <xf numFmtId="0" fontId="186" fillId="25" borderId="0" applyNumberFormat="0" applyBorder="0" applyAlignment="0" applyProtection="0"/>
    <xf numFmtId="0" fontId="213" fillId="67" borderId="9" applyNumberFormat="0" applyFont="0" applyAlignment="0" applyProtection="0"/>
    <xf numFmtId="4" fontId="127" fillId="0" borderId="24">
      <alignment horizontal="right" vertical="center"/>
    </xf>
    <xf numFmtId="0" fontId="151" fillId="20" borderId="10" applyNumberFormat="0" applyAlignment="0" applyProtection="0"/>
    <xf numFmtId="0" fontId="107" fillId="0" borderId="0"/>
    <xf numFmtId="0" fontId="135" fillId="15" borderId="0" applyNumberFormat="0" applyBorder="0" applyAlignment="0" applyProtection="0"/>
    <xf numFmtId="0" fontId="122" fillId="0" borderId="12" applyNumberFormat="0" applyFill="0" applyAlignment="0" applyProtection="0"/>
    <xf numFmtId="0" fontId="120" fillId="0" borderId="0"/>
    <xf numFmtId="196" fontId="151" fillId="20" borderId="10" applyNumberFormat="0" applyAlignment="0" applyProtection="0"/>
    <xf numFmtId="4" fontId="110" fillId="68" borderId="24">
      <alignment horizontal="right" vertical="center"/>
      <protection locked="0"/>
    </xf>
    <xf numFmtId="49" fontId="132" fillId="0" borderId="24">
      <alignment horizontal="center" vertical="center" wrapText="1"/>
    </xf>
    <xf numFmtId="0" fontId="107" fillId="23" borderId="9" applyNumberFormat="0" applyFont="0" applyAlignment="0" applyProtection="0"/>
    <xf numFmtId="0" fontId="154" fillId="7" borderId="3" applyNumberFormat="0" applyAlignment="0" applyProtection="0"/>
    <xf numFmtId="0" fontId="160" fillId="0" borderId="7" applyNumberFormat="0" applyFill="0" applyAlignment="0" applyProtection="0"/>
    <xf numFmtId="196" fontId="220" fillId="0" borderId="0">
      <protection locked="0"/>
    </xf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38" fillId="20" borderId="3" applyNumberFormat="0" applyAlignment="0" applyProtection="0"/>
    <xf numFmtId="0" fontId="133" fillId="0" borderId="0"/>
    <xf numFmtId="0" fontId="134" fillId="18" borderId="0" applyNumberFormat="0" applyBorder="0" applyAlignment="0" applyProtection="0"/>
    <xf numFmtId="0" fontId="135" fillId="14" borderId="0" applyNumberFormat="0" applyBorder="0" applyAlignment="0" applyProtection="0"/>
    <xf numFmtId="0" fontId="161" fillId="0" borderId="12" applyNumberFormat="0" applyFill="0" applyAlignment="0" applyProtection="0"/>
    <xf numFmtId="4" fontId="325" fillId="56" borderId="24">
      <alignment horizontal="right" vertical="center"/>
      <protection locked="0"/>
    </xf>
    <xf numFmtId="0" fontId="155" fillId="24" borderId="10" applyNumberFormat="0" applyAlignment="0" applyProtection="0"/>
    <xf numFmtId="196" fontId="148" fillId="7" borderId="3" applyNumberFormat="0" applyAlignment="0" applyProtection="0"/>
    <xf numFmtId="0" fontId="164" fillId="22" borderId="0" applyNumberFormat="0" applyBorder="0" applyAlignment="0" applyProtection="0"/>
    <xf numFmtId="0" fontId="154" fillId="7" borderId="3" applyNumberFormat="0" applyAlignment="0" applyProtection="0"/>
    <xf numFmtId="0" fontId="135" fillId="13" borderId="0" applyNumberFormat="0" applyBorder="0" applyAlignment="0" applyProtection="0"/>
    <xf numFmtId="0" fontId="117" fillId="23" borderId="0" applyNumberFormat="0" applyBorder="0" applyAlignment="0" applyProtection="0"/>
    <xf numFmtId="0" fontId="155" fillId="20" borderId="10" applyNumberFormat="0" applyAlignment="0" applyProtection="0"/>
    <xf numFmtId="0" fontId="180" fillId="55" borderId="0" applyNumberFormat="0" applyBorder="0" applyAlignment="0" applyProtection="0"/>
    <xf numFmtId="0" fontId="233" fillId="0" borderId="0"/>
    <xf numFmtId="0" fontId="287" fillId="20" borderId="3" applyNumberFormat="0" applyAlignment="0" applyProtection="0"/>
    <xf numFmtId="9" fontId="107" fillId="0" borderId="0" applyFont="0" applyFill="0" applyBorder="0" applyAlignment="0" applyProtection="0"/>
    <xf numFmtId="0" fontId="77" fillId="34" borderId="0" applyNumberFormat="0" applyBorder="0" applyAlignment="0" applyProtection="0"/>
    <xf numFmtId="0" fontId="156" fillId="20" borderId="3" applyNumberFormat="0" applyAlignment="0" applyProtection="0"/>
    <xf numFmtId="0" fontId="133" fillId="0" borderId="0"/>
    <xf numFmtId="49" fontId="320" fillId="56" borderId="24">
      <alignment horizontal="left" vertical="center"/>
      <protection locked="0"/>
    </xf>
    <xf numFmtId="0" fontId="148" fillId="7" borderId="3" applyNumberFormat="0" applyAlignment="0" applyProtection="0"/>
    <xf numFmtId="0" fontId="107" fillId="23" borderId="9" applyNumberFormat="0" applyFont="0" applyAlignment="0" applyProtection="0"/>
    <xf numFmtId="0" fontId="77" fillId="0" borderId="0"/>
    <xf numFmtId="0" fontId="55" fillId="0" borderId="0"/>
    <xf numFmtId="0" fontId="167" fillId="0" borderId="8" applyNumberFormat="0" applyFill="0" applyAlignment="0" applyProtection="0"/>
    <xf numFmtId="0" fontId="286" fillId="20" borderId="10" applyNumberFormat="0" applyAlignment="0" applyProtection="0"/>
    <xf numFmtId="0" fontId="166" fillId="0" borderId="0" applyNumberFormat="0" applyFill="0" applyBorder="0" applyAlignment="0" applyProtection="0"/>
    <xf numFmtId="0" fontId="133" fillId="0" borderId="0"/>
    <xf numFmtId="0" fontId="117" fillId="2" borderId="0" applyNumberFormat="0" applyBorder="0" applyAlignment="0" applyProtection="0"/>
    <xf numFmtId="0" fontId="117" fillId="23" borderId="9" applyNumberFormat="0" applyFont="0" applyAlignment="0" applyProtection="0"/>
    <xf numFmtId="213" fontId="198" fillId="23" borderId="9" applyNumberFormat="0" applyFont="0" applyAlignment="0" applyProtection="0"/>
    <xf numFmtId="49" fontId="327" fillId="0" borderId="24">
      <alignment horizontal="left" vertical="center"/>
    </xf>
    <xf numFmtId="0" fontId="161" fillId="0" borderId="12" applyNumberFormat="0" applyFill="0" applyAlignment="0" applyProtection="0"/>
    <xf numFmtId="0" fontId="156" fillId="20" borderId="3" applyNumberFormat="0" applyAlignment="0" applyProtection="0"/>
    <xf numFmtId="0" fontId="200" fillId="23" borderId="9" applyNumberFormat="0" applyFont="0" applyAlignment="0" applyProtection="0"/>
    <xf numFmtId="196" fontId="148" fillId="7" borderId="3" applyNumberFormat="0" applyAlignment="0" applyProtection="0"/>
    <xf numFmtId="0" fontId="117" fillId="23" borderId="9" applyNumberFormat="0" applyFont="0" applyAlignment="0" applyProtection="0"/>
    <xf numFmtId="0" fontId="106" fillId="24" borderId="0">
      <alignment horizontal="right" vertical="top"/>
    </xf>
    <xf numFmtId="0" fontId="117" fillId="9" borderId="0" applyNumberFormat="0" applyBorder="0" applyAlignment="0" applyProtection="0"/>
    <xf numFmtId="0" fontId="134" fillId="16" borderId="0" applyNumberFormat="0" applyBorder="0" applyAlignment="0" applyProtection="0"/>
    <xf numFmtId="196" fontId="220" fillId="0" borderId="0">
      <protection locked="0"/>
    </xf>
    <xf numFmtId="196" fontId="198" fillId="23" borderId="9" applyNumberFormat="0" applyFont="0" applyAlignment="0" applyProtection="0"/>
    <xf numFmtId="0" fontId="208" fillId="56" borderId="24"/>
    <xf numFmtId="0" fontId="154" fillId="7" borderId="3" applyNumberFormat="0" applyAlignment="0" applyProtection="0"/>
    <xf numFmtId="0" fontId="117" fillId="4" borderId="0" applyNumberFormat="0" applyBorder="0" applyAlignment="0" applyProtection="0"/>
    <xf numFmtId="213" fontId="138" fillId="20" borderId="3" applyNumberFormat="0" applyAlignment="0" applyProtection="0"/>
    <xf numFmtId="0" fontId="154" fillId="7" borderId="3" applyNumberFormat="0" applyAlignment="0" applyProtection="0"/>
    <xf numFmtId="0" fontId="304" fillId="56" borderId="24">
      <alignment horizontal="right" vertical="center"/>
    </xf>
    <xf numFmtId="0" fontId="135" fillId="14" borderId="0" applyNumberFormat="0" applyBorder="0" applyAlignment="0" applyProtection="0"/>
    <xf numFmtId="0" fontId="117" fillId="23" borderId="9" applyNumberFormat="0" applyFont="0" applyAlignment="0" applyProtection="0"/>
    <xf numFmtId="0" fontId="161" fillId="0" borderId="12" applyNumberFormat="0" applyFill="0" applyAlignment="0" applyProtection="0"/>
    <xf numFmtId="0" fontId="208" fillId="56" borderId="24"/>
    <xf numFmtId="181" fontId="107" fillId="0" borderId="0" applyFont="0" applyFill="0" applyBorder="0" applyAlignment="0" applyProtection="0"/>
    <xf numFmtId="0" fontId="285" fillId="7" borderId="3" applyNumberFormat="0" applyAlignment="0" applyProtection="0"/>
    <xf numFmtId="0" fontId="117" fillId="7" borderId="0" applyNumberFormat="0" applyBorder="0" applyAlignment="0" applyProtection="0"/>
    <xf numFmtId="0" fontId="117" fillId="22" borderId="0" applyNumberFormat="0" applyBorder="0" applyAlignment="0" applyProtection="0"/>
    <xf numFmtId="213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48" fillId="7" borderId="3" applyNumberFormat="0" applyAlignment="0" applyProtection="0"/>
    <xf numFmtId="43" fontId="77" fillId="0" borderId="0" applyFont="0" applyFill="0" applyBorder="0" applyAlignment="0" applyProtection="0"/>
    <xf numFmtId="0" fontId="198" fillId="23" borderId="9" applyNumberFormat="0" applyFont="0" applyAlignment="0" applyProtection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5" fillId="20" borderId="10" applyNumberFormat="0" applyAlignment="0" applyProtection="0"/>
    <xf numFmtId="0" fontId="148" fillId="7" borderId="3" applyNumberFormat="0" applyAlignment="0" applyProtection="0"/>
    <xf numFmtId="0" fontId="55" fillId="0" borderId="0"/>
    <xf numFmtId="0" fontId="134" fillId="13" borderId="0" applyNumberFormat="0" applyBorder="0" applyAlignment="0" applyProtection="0"/>
    <xf numFmtId="213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48" fillId="7" borderId="3" applyNumberFormat="0" applyAlignment="0" applyProtection="0"/>
    <xf numFmtId="213" fontId="151" fillId="20" borderId="10" applyNumberFormat="0" applyAlignment="0" applyProtection="0"/>
    <xf numFmtId="49" fontId="106" fillId="0" borderId="24">
      <alignment horizontal="left" vertical="center"/>
      <protection locked="0"/>
    </xf>
    <xf numFmtId="0" fontId="148" fillId="7" borderId="3" applyNumberFormat="0" applyAlignment="0" applyProtection="0"/>
    <xf numFmtId="0" fontId="221" fillId="0" borderId="0">
      <protection locked="0"/>
    </xf>
    <xf numFmtId="0" fontId="135" fillId="9" borderId="0" applyNumberFormat="0" applyBorder="0" applyAlignment="0" applyProtection="0"/>
    <xf numFmtId="0" fontId="133" fillId="0" borderId="0"/>
    <xf numFmtId="0" fontId="150" fillId="22" borderId="0" applyNumberFormat="0" applyBorder="0" applyAlignment="0" applyProtection="0"/>
    <xf numFmtId="0" fontId="135" fillId="6" borderId="0" applyNumberFormat="0" applyBorder="0" applyAlignment="0" applyProtection="0"/>
    <xf numFmtId="196" fontId="166" fillId="0" borderId="0" applyNumberFormat="0" applyFill="0" applyBorder="0" applyAlignment="0" applyProtection="0"/>
    <xf numFmtId="196" fontId="117" fillId="0" borderId="0"/>
    <xf numFmtId="0" fontId="77" fillId="37" borderId="0" applyNumberFormat="0" applyBorder="0" applyAlignment="0" applyProtection="0"/>
    <xf numFmtId="43" fontId="77" fillId="0" borderId="0" applyFont="0" applyFill="0" applyBorder="0" applyAlignment="0" applyProtection="0"/>
    <xf numFmtId="0" fontId="380" fillId="0" borderId="0" applyNumberFormat="0" applyFill="0" applyBorder="0" applyAlignment="0" applyProtection="0">
      <alignment vertical="top"/>
      <protection locked="0"/>
    </xf>
    <xf numFmtId="0" fontId="239" fillId="0" borderId="12" applyNumberFormat="0" applyFill="0" applyAlignment="0" applyProtection="0"/>
    <xf numFmtId="0" fontId="133" fillId="0" borderId="0"/>
    <xf numFmtId="0" fontId="217" fillId="0" borderId="0"/>
    <xf numFmtId="196" fontId="170" fillId="0" borderId="0"/>
    <xf numFmtId="0" fontId="269" fillId="52" borderId="0" applyNumberFormat="0" applyBorder="0" applyAlignment="0" applyProtection="0"/>
    <xf numFmtId="0" fontId="135" fillId="17" borderId="0" applyNumberFormat="0" applyBorder="0" applyAlignment="0" applyProtection="0"/>
    <xf numFmtId="0" fontId="107" fillId="0" borderId="0"/>
    <xf numFmtId="0" fontId="133" fillId="0" borderId="0"/>
    <xf numFmtId="0" fontId="254" fillId="0" borderId="30" applyNumberFormat="0" applyFill="0" applyAlignment="0" applyProtection="0"/>
    <xf numFmtId="0" fontId="117" fillId="22" borderId="0" applyNumberFormat="0" applyBorder="0" applyAlignment="0" applyProtection="0"/>
    <xf numFmtId="0" fontId="77" fillId="0" borderId="0"/>
    <xf numFmtId="0" fontId="77" fillId="54" borderId="0" applyNumberFormat="0" applyBorder="0" applyAlignment="0" applyProtection="0"/>
    <xf numFmtId="0" fontId="117" fillId="8" borderId="0" applyNumberFormat="0" applyBorder="0" applyAlignment="0" applyProtection="0"/>
    <xf numFmtId="0" fontId="133" fillId="0" borderId="0"/>
    <xf numFmtId="0" fontId="232" fillId="0" borderId="0" applyNumberFormat="0" applyFill="0" applyBorder="0" applyAlignment="0" applyProtection="0">
      <alignment vertical="top"/>
      <protection locked="0"/>
    </xf>
    <xf numFmtId="0" fontId="106" fillId="0" borderId="0"/>
    <xf numFmtId="0" fontId="117" fillId="0" borderId="0"/>
    <xf numFmtId="0" fontId="135" fillId="11" borderId="0" applyNumberFormat="0" applyBorder="0" applyAlignment="0" applyProtection="0"/>
    <xf numFmtId="196" fontId="117" fillId="0" borderId="0"/>
    <xf numFmtId="0" fontId="133" fillId="0" borderId="0"/>
    <xf numFmtId="0" fontId="135" fillId="14" borderId="0" applyNumberFormat="0" applyBorder="0" applyAlignment="0" applyProtection="0"/>
    <xf numFmtId="169" fontId="133" fillId="0" borderId="0" applyFont="0" applyFill="0" applyBorder="0" applyAlignment="0" applyProtection="0"/>
    <xf numFmtId="0" fontId="269" fillId="40" borderId="0" applyNumberFormat="0" applyBorder="0" applyAlignment="0" applyProtection="0"/>
    <xf numFmtId="0" fontId="249" fillId="0" borderId="32" applyNumberFormat="0" applyFill="0" applyAlignment="0" applyProtection="0"/>
    <xf numFmtId="0" fontId="135" fillId="62" borderId="0" applyNumberFormat="0" applyBorder="0" applyAlignment="0" applyProtection="0"/>
    <xf numFmtId="0" fontId="168" fillId="0" borderId="34" applyNumberFormat="0" applyFill="0" applyAlignment="0" applyProtection="0"/>
    <xf numFmtId="0" fontId="120" fillId="0" borderId="0"/>
    <xf numFmtId="0" fontId="133" fillId="0" borderId="0"/>
    <xf numFmtId="0" fontId="117" fillId="6" borderId="0" applyNumberFormat="0" applyBorder="0" applyAlignment="0" applyProtection="0"/>
    <xf numFmtId="0" fontId="254" fillId="0" borderId="30" applyNumberFormat="0" applyFill="0" applyAlignment="0" applyProtection="0"/>
    <xf numFmtId="0" fontId="117" fillId="23" borderId="0" applyNumberFormat="0" applyBorder="0" applyAlignment="0" applyProtection="0"/>
    <xf numFmtId="9" fontId="77" fillId="0" borderId="0" applyFont="0" applyFill="0" applyBorder="0" applyAlignment="0" applyProtection="0"/>
    <xf numFmtId="0" fontId="133" fillId="0" borderId="0"/>
    <xf numFmtId="0" fontId="249" fillId="0" borderId="32" applyNumberFormat="0" applyFill="0" applyAlignment="0" applyProtection="0"/>
    <xf numFmtId="0" fontId="135" fillId="13" borderId="0" applyNumberFormat="0" applyBorder="0" applyAlignment="0" applyProtection="0"/>
    <xf numFmtId="0" fontId="133" fillId="0" borderId="0"/>
    <xf numFmtId="0" fontId="107" fillId="0" borderId="0"/>
    <xf numFmtId="0" fontId="269" fillId="35" borderId="0" applyNumberFormat="0" applyBorder="0" applyAlignment="0" applyProtection="0"/>
    <xf numFmtId="0" fontId="117" fillId="8" borderId="0" applyNumberFormat="0" applyBorder="0" applyAlignment="0" applyProtection="0"/>
    <xf numFmtId="196" fontId="107" fillId="23" borderId="9" applyNumberFormat="0" applyFont="0" applyAlignment="0" applyProtection="0"/>
    <xf numFmtId="0" fontId="154" fillId="7" borderId="3" applyNumberFormat="0" applyAlignment="0" applyProtection="0"/>
    <xf numFmtId="0" fontId="154" fillId="7" borderId="3" applyNumberFormat="0" applyAlignment="0" applyProtection="0"/>
    <xf numFmtId="0" fontId="106" fillId="0" borderId="0"/>
    <xf numFmtId="0" fontId="117" fillId="0" borderId="0"/>
    <xf numFmtId="0" fontId="107" fillId="0" borderId="0"/>
    <xf numFmtId="0" fontId="217" fillId="0" borderId="0"/>
    <xf numFmtId="1" fontId="278" fillId="56" borderId="24">
      <alignment horizontal="right" vertical="center"/>
    </xf>
    <xf numFmtId="0" fontId="264" fillId="29" borderId="16" applyNumberFormat="0" applyAlignment="0" applyProtection="0"/>
    <xf numFmtId="0" fontId="154" fillId="22" borderId="3" applyNumberFormat="0" applyAlignment="0" applyProtection="0"/>
    <xf numFmtId="0" fontId="77" fillId="45" borderId="0" applyNumberFormat="0" applyBorder="0" applyAlignment="0" applyProtection="0"/>
    <xf numFmtId="0" fontId="106" fillId="0" borderId="0"/>
    <xf numFmtId="43" fontId="77" fillId="0" borderId="0" applyFont="0" applyFill="0" applyBorder="0" applyAlignment="0" applyProtection="0"/>
    <xf numFmtId="0" fontId="133" fillId="0" borderId="0"/>
    <xf numFmtId="0" fontId="133" fillId="0" borderId="0"/>
    <xf numFmtId="0" fontId="55" fillId="0" borderId="0"/>
    <xf numFmtId="0" fontId="154" fillId="7" borderId="3" applyNumberFormat="0" applyAlignment="0" applyProtection="0"/>
    <xf numFmtId="0" fontId="55" fillId="0" borderId="0"/>
    <xf numFmtId="0" fontId="369" fillId="0" borderId="0" applyNumberFormat="0" applyFill="0" applyBorder="0" applyAlignment="0" applyProtection="0">
      <alignment vertical="top"/>
      <protection locked="0"/>
    </xf>
    <xf numFmtId="196" fontId="221" fillId="0" borderId="0">
      <protection locked="0"/>
    </xf>
    <xf numFmtId="0" fontId="133" fillId="2" borderId="0" applyNumberFormat="0" applyBorder="0" applyAlignment="0" applyProtection="0"/>
    <xf numFmtId="0" fontId="133" fillId="3" borderId="0" applyNumberFormat="0" applyBorder="0" applyAlignment="0" applyProtection="0"/>
    <xf numFmtId="0" fontId="133" fillId="4" borderId="0" applyNumberFormat="0" applyBorder="0" applyAlignment="0" applyProtection="0"/>
    <xf numFmtId="0" fontId="133" fillId="5" borderId="0" applyNumberFormat="0" applyBorder="0" applyAlignment="0" applyProtection="0"/>
    <xf numFmtId="0" fontId="133" fillId="6" borderId="0" applyNumberFormat="0" applyBorder="0" applyAlignment="0" applyProtection="0"/>
    <xf numFmtId="0" fontId="133" fillId="7" borderId="0" applyNumberFormat="0" applyBorder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33" fillId="8" borderId="0" applyNumberFormat="0" applyBorder="0" applyAlignment="0" applyProtection="0"/>
    <xf numFmtId="0" fontId="133" fillId="9" borderId="0" applyNumberFormat="0" applyBorder="0" applyAlignment="0" applyProtection="0"/>
    <xf numFmtId="0" fontId="133" fillId="10" borderId="0" applyNumberFormat="0" applyBorder="0" applyAlignment="0" applyProtection="0"/>
    <xf numFmtId="0" fontId="133" fillId="5" borderId="0" applyNumberFormat="0" applyBorder="0" applyAlignment="0" applyProtection="0"/>
    <xf numFmtId="0" fontId="133" fillId="8" borderId="0" applyNumberFormat="0" applyBorder="0" applyAlignment="0" applyProtection="0"/>
    <xf numFmtId="0" fontId="133" fillId="11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4" fillId="12" borderId="0" applyNumberFormat="0" applyBorder="0" applyAlignment="0" applyProtection="0"/>
    <xf numFmtId="0" fontId="134" fillId="9" borderId="0" applyNumberFormat="0" applyBorder="0" applyAlignment="0" applyProtection="0"/>
    <xf numFmtId="0" fontId="134" fillId="10" borderId="0" applyNumberFormat="0" applyBorder="0" applyAlignment="0" applyProtection="0"/>
    <xf numFmtId="0" fontId="134" fillId="13" borderId="0" applyNumberFormat="0" applyBorder="0" applyAlignment="0" applyProtection="0"/>
    <xf numFmtId="0" fontId="134" fillId="14" borderId="0" applyNumberFormat="0" applyBorder="0" applyAlignment="0" applyProtection="0"/>
    <xf numFmtId="0" fontId="134" fillId="15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4" fillId="16" borderId="0" applyNumberFormat="0" applyBorder="0" applyAlignment="0" applyProtection="0"/>
    <xf numFmtId="0" fontId="134" fillId="17" borderId="0" applyNumberFormat="0" applyBorder="0" applyAlignment="0" applyProtection="0"/>
    <xf numFmtId="0" fontId="134" fillId="18" borderId="0" applyNumberFormat="0" applyBorder="0" applyAlignment="0" applyProtection="0"/>
    <xf numFmtId="0" fontId="134" fillId="13" borderId="0" applyNumberFormat="0" applyBorder="0" applyAlignment="0" applyProtection="0"/>
    <xf numFmtId="0" fontId="134" fillId="14" borderId="0" applyNumberFormat="0" applyBorder="0" applyAlignment="0" applyProtection="0"/>
    <xf numFmtId="0" fontId="134" fillId="19" borderId="0" applyNumberFormat="0" applyBorder="0" applyAlignment="0" applyProtection="0"/>
    <xf numFmtId="0" fontId="137" fillId="3" borderId="0" applyNumberFormat="0" applyBorder="0" applyAlignment="0" applyProtection="0"/>
    <xf numFmtId="0" fontId="138" fillId="20" borderId="3" applyNumberFormat="0" applyAlignment="0" applyProtection="0"/>
    <xf numFmtId="0" fontId="139" fillId="21" borderId="4" applyNumberFormat="0" applyAlignment="0" applyProtection="0"/>
    <xf numFmtId="184" fontId="131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135" fillId="15" borderId="0" applyNumberFormat="0" applyBorder="0" applyAlignment="0" applyProtection="0"/>
    <xf numFmtId="0" fontId="142" fillId="4" borderId="0" applyNumberFormat="0" applyBorder="0" applyAlignment="0" applyProtection="0"/>
    <xf numFmtId="0" fontId="143" fillId="0" borderId="5" applyNumberFormat="0" applyFill="0" applyAlignment="0" applyProtection="0"/>
    <xf numFmtId="0" fontId="144" fillId="0" borderId="6" applyNumberFormat="0" applyFill="0" applyAlignment="0" applyProtection="0"/>
    <xf numFmtId="0" fontId="145" fillId="0" borderId="7" applyNumberFormat="0" applyFill="0" applyAlignment="0" applyProtection="0"/>
    <xf numFmtId="0" fontId="145" fillId="0" borderId="0" applyNumberFormat="0" applyFill="0" applyBorder="0" applyAlignment="0" applyProtection="0"/>
    <xf numFmtId="0" fontId="148" fillId="7" borderId="3" applyNumberFormat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49" fillId="0" borderId="8" applyNumberFormat="0" applyFill="0" applyAlignment="0" applyProtection="0"/>
    <xf numFmtId="0" fontId="150" fillId="22" borderId="0" applyNumberFormat="0" applyBorder="0" applyAlignment="0" applyProtection="0"/>
    <xf numFmtId="0" fontId="133" fillId="23" borderId="9" applyNumberFormat="0" applyFont="0" applyAlignment="0" applyProtection="0"/>
    <xf numFmtId="0" fontId="151" fillId="20" borderId="10" applyNumberFormat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35" fillId="16" borderId="0" applyNumberFormat="0" applyBorder="0" applyAlignment="0" applyProtection="0"/>
    <xf numFmtId="0" fontId="135" fillId="17" borderId="0" applyNumberFormat="0" applyBorder="0" applyAlignment="0" applyProtection="0"/>
    <xf numFmtId="0" fontId="135" fillId="18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9" borderId="0" applyNumberFormat="0" applyBorder="0" applyAlignment="0" applyProtection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164" fillId="22" borderId="0" applyNumberFormat="0" applyBorder="0" applyAlignment="0" applyProtection="0"/>
    <xf numFmtId="0" fontId="165" fillId="3" borderId="0" applyNumberFormat="0" applyBorder="0" applyAlignment="0" applyProtection="0"/>
    <xf numFmtId="0" fontId="166" fillId="0" borderId="0" applyNumberFormat="0" applyFill="0" applyBorder="0" applyAlignment="0" applyProtection="0"/>
    <xf numFmtId="9" fontId="107" fillId="0" borderId="0" applyFont="0" applyFill="0" applyBorder="0" applyAlignment="0" applyProtection="0"/>
    <xf numFmtId="0" fontId="117" fillId="2" borderId="0" applyNumberFormat="0" applyBorder="0" applyAlignment="0" applyProtection="0"/>
    <xf numFmtId="0" fontId="169" fillId="4" borderId="0" applyNumberFormat="0" applyBorder="0" applyAlignment="0" applyProtection="0"/>
    <xf numFmtId="0" fontId="135" fillId="9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107" fillId="0" borderId="0"/>
    <xf numFmtId="0" fontId="154" fillId="7" borderId="3" applyNumberFormat="0" applyAlignment="0" applyProtection="0"/>
    <xf numFmtId="0" fontId="155" fillId="20" borderId="10" applyNumberFormat="0" applyAlignment="0" applyProtection="0"/>
    <xf numFmtId="0" fontId="156" fillId="20" borderId="3" applyNumberFormat="0" applyAlignment="0" applyProtection="0"/>
    <xf numFmtId="0" fontId="161" fillId="0" borderId="12" applyNumberFormat="0" applyFill="0" applyAlignment="0" applyProtection="0"/>
    <xf numFmtId="0" fontId="163" fillId="0" borderId="0" applyNumberFormat="0" applyFill="0" applyBorder="0" applyAlignment="0" applyProtection="0"/>
    <xf numFmtId="9" fontId="10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17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8" fillId="0" borderId="5" applyNumberFormat="0" applyFill="0" applyAlignment="0" applyProtection="0"/>
    <xf numFmtId="0" fontId="159" fillId="0" borderId="6" applyNumberFormat="0" applyFill="0" applyAlignment="0" applyProtection="0"/>
    <xf numFmtId="0" fontId="160" fillId="0" borderId="7" applyNumberFormat="0" applyFill="0" applyAlignment="0" applyProtection="0"/>
    <xf numFmtId="0" fontId="160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06" fillId="0" borderId="0"/>
    <xf numFmtId="0" fontId="55" fillId="0" borderId="0"/>
    <xf numFmtId="0" fontId="180" fillId="32" borderId="0" applyNumberFormat="0" applyBorder="0" applyAlignment="0" applyProtection="0"/>
    <xf numFmtId="0" fontId="180" fillId="36" borderId="0" applyNumberFormat="0" applyBorder="0" applyAlignment="0" applyProtection="0"/>
    <xf numFmtId="0" fontId="180" fillId="40" borderId="0" applyNumberFormat="0" applyBorder="0" applyAlignment="0" applyProtection="0"/>
    <xf numFmtId="0" fontId="180" fillId="44" borderId="0" applyNumberFormat="0" applyBorder="0" applyAlignment="0" applyProtection="0"/>
    <xf numFmtId="0" fontId="180" fillId="48" borderId="0" applyNumberFormat="0" applyBorder="0" applyAlignment="0" applyProtection="0"/>
    <xf numFmtId="0" fontId="180" fillId="52" borderId="0" applyNumberFormat="0" applyBorder="0" applyAlignment="0" applyProtection="0"/>
    <xf numFmtId="0" fontId="187" fillId="26" borderId="0" applyNumberFormat="0" applyBorder="0" applyAlignment="0" applyProtection="0"/>
    <xf numFmtId="0" fontId="191" fillId="29" borderId="16" applyNumberFormat="0" applyAlignment="0" applyProtection="0"/>
    <xf numFmtId="0" fontId="193" fillId="30" borderId="19" applyNumberFormat="0" applyAlignment="0" applyProtection="0"/>
    <xf numFmtId="0" fontId="195" fillId="0" borderId="0" applyNumberFormat="0" applyFill="0" applyBorder="0" applyAlignment="0" applyProtection="0"/>
    <xf numFmtId="0" fontId="186" fillId="25" borderId="0" applyNumberFormat="0" applyBorder="0" applyAlignment="0" applyProtection="0"/>
    <xf numFmtId="0" fontId="183" fillId="0" borderId="13" applyNumberFormat="0" applyFill="0" applyAlignment="0" applyProtection="0"/>
    <xf numFmtId="0" fontId="184" fillId="0" borderId="14" applyNumberFormat="0" applyFill="0" applyAlignment="0" applyProtection="0"/>
    <xf numFmtId="0" fontId="185" fillId="0" borderId="15" applyNumberFormat="0" applyFill="0" applyAlignment="0" applyProtection="0"/>
    <xf numFmtId="0" fontId="185" fillId="0" borderId="0" applyNumberFormat="0" applyFill="0" applyBorder="0" applyAlignment="0" applyProtection="0"/>
    <xf numFmtId="0" fontId="189" fillId="28" borderId="16" applyNumberFormat="0" applyAlignment="0" applyProtection="0"/>
    <xf numFmtId="0" fontId="192" fillId="0" borderId="18" applyNumberFormat="0" applyFill="0" applyAlignment="0" applyProtection="0"/>
    <xf numFmtId="0" fontId="188" fillId="27" borderId="0" applyNumberFormat="0" applyBorder="0" applyAlignment="0" applyProtection="0"/>
    <xf numFmtId="0" fontId="117" fillId="31" borderId="20" applyNumberFormat="0" applyFont="0" applyAlignment="0" applyProtection="0"/>
    <xf numFmtId="0" fontId="190" fillId="29" borderId="17" applyNumberFormat="0" applyAlignment="0" applyProtection="0"/>
    <xf numFmtId="0" fontId="375" fillId="0" borderId="0" applyNumberFormat="0" applyFill="0" applyBorder="0" applyAlignment="0" applyProtection="0"/>
    <xf numFmtId="0" fontId="196" fillId="0" borderId="21" applyNumberFormat="0" applyFill="0" applyAlignment="0" applyProtection="0"/>
    <xf numFmtId="0" fontId="194" fillId="0" borderId="0" applyNumberFormat="0" applyFill="0" applyBorder="0" applyAlignment="0" applyProtection="0"/>
    <xf numFmtId="0" fontId="77" fillId="0" borderId="0"/>
    <xf numFmtId="0" fontId="106" fillId="0" borderId="0"/>
    <xf numFmtId="0" fontId="106" fillId="0" borderId="0"/>
    <xf numFmtId="0" fontId="117" fillId="11" borderId="0" applyNumberFormat="0" applyBorder="0" applyAlignment="0" applyProtection="0"/>
    <xf numFmtId="0" fontId="135" fillId="9" borderId="0" applyNumberFormat="0" applyBorder="0" applyAlignment="0" applyProtection="0"/>
    <xf numFmtId="0" fontId="117" fillId="4" borderId="0" applyNumberFormat="0" applyBorder="0" applyAlignment="0" applyProtection="0"/>
    <xf numFmtId="0" fontId="117" fillId="10" borderId="0" applyNumberFormat="0" applyBorder="0" applyAlignment="0" applyProtection="0"/>
    <xf numFmtId="0" fontId="135" fillId="14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48" fillId="7" borderId="3" applyNumberFormat="0" applyAlignment="0" applyProtection="0"/>
    <xf numFmtId="0" fontId="135" fillId="13" borderId="0" applyNumberFormat="0" applyBorder="0" applyAlignment="0" applyProtection="0"/>
    <xf numFmtId="0" fontId="148" fillId="7" borderId="3" applyNumberFormat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7" borderId="0" applyNumberFormat="0" applyBorder="0" applyAlignment="0" applyProtection="0"/>
    <xf numFmtId="0" fontId="117" fillId="11" borderId="0" applyNumberFormat="0" applyBorder="0" applyAlignment="0" applyProtection="0"/>
    <xf numFmtId="0" fontId="135" fillId="9" borderId="0" applyNumberFormat="0" applyBorder="0" applyAlignment="0" applyProtection="0"/>
    <xf numFmtId="0" fontId="135" fillId="14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8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17" fillId="10" borderId="0" applyNumberFormat="0" applyBorder="0" applyAlignment="0" applyProtection="0"/>
    <xf numFmtId="0" fontId="117" fillId="7" borderId="0" applyNumberFormat="0" applyBorder="0" applyAlignment="0" applyProtection="0"/>
    <xf numFmtId="0" fontId="148" fillId="7" borderId="3" applyNumberFormat="0" applyAlignment="0" applyProtection="0"/>
    <xf numFmtId="0" fontId="135" fillId="13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35" fillId="14" borderId="0" applyNumberFormat="0" applyBorder="0" applyAlignment="0" applyProtection="0"/>
    <xf numFmtId="0" fontId="135" fillId="9" borderId="0" applyNumberFormat="0" applyBorder="0" applyAlignment="0" applyProtection="0"/>
    <xf numFmtId="0" fontId="117" fillId="11" borderId="0" applyNumberFormat="0" applyBorder="0" applyAlignment="0" applyProtection="0"/>
    <xf numFmtId="0" fontId="117" fillId="4" borderId="0" applyNumberFormat="0" applyBorder="0" applyAlignment="0" applyProtection="0"/>
    <xf numFmtId="0" fontId="117" fillId="8" borderId="0" applyNumberFormat="0" applyBorder="0" applyAlignment="0" applyProtection="0"/>
    <xf numFmtId="0" fontId="135" fillId="13" borderId="0" applyNumberFormat="0" applyBorder="0" applyAlignment="0" applyProtection="0"/>
    <xf numFmtId="0" fontId="117" fillId="8" borderId="0" applyNumberFormat="0" applyBorder="0" applyAlignment="0" applyProtection="0"/>
    <xf numFmtId="0" fontId="135" fillId="15" borderId="0" applyNumberFormat="0" applyBorder="0" applyAlignment="0" applyProtection="0"/>
    <xf numFmtId="0" fontId="117" fillId="2" borderId="0" applyNumberFormat="0" applyBorder="0" applyAlignment="0" applyProtection="0"/>
    <xf numFmtId="0" fontId="117" fillId="5" borderId="0" applyNumberFormat="0" applyBorder="0" applyAlignment="0" applyProtection="0"/>
    <xf numFmtId="0" fontId="148" fillId="7" borderId="3" applyNumberFormat="0" applyAlignment="0" applyProtection="0"/>
    <xf numFmtId="0" fontId="135" fillId="14" borderId="0" applyNumberFormat="0" applyBorder="0" applyAlignment="0" applyProtection="0"/>
    <xf numFmtId="0" fontId="117" fillId="11" borderId="0" applyNumberFormat="0" applyBorder="0" applyAlignment="0" applyProtection="0"/>
    <xf numFmtId="0" fontId="117" fillId="7" borderId="0" applyNumberFormat="0" applyBorder="0" applyAlignment="0" applyProtection="0"/>
    <xf numFmtId="0" fontId="148" fillId="7" borderId="3" applyNumberFormat="0" applyAlignment="0" applyProtection="0"/>
    <xf numFmtId="0" fontId="117" fillId="2" borderId="0" applyNumberFormat="0" applyBorder="0" applyAlignment="0" applyProtection="0"/>
    <xf numFmtId="0" fontId="135" fillId="15" borderId="0" applyNumberFormat="0" applyBorder="0" applyAlignment="0" applyProtection="0"/>
    <xf numFmtId="0" fontId="117" fillId="8" borderId="0" applyNumberFormat="0" applyBorder="0" applyAlignment="0" applyProtection="0"/>
    <xf numFmtId="0" fontId="135" fillId="12" borderId="0" applyNumberFormat="0" applyBorder="0" applyAlignment="0" applyProtection="0"/>
    <xf numFmtId="0" fontId="135" fillId="10" borderId="0" applyNumberFormat="0" applyBorder="0" applyAlignment="0" applyProtection="0"/>
    <xf numFmtId="0" fontId="117" fillId="8" borderId="0" applyNumberFormat="0" applyBorder="0" applyAlignment="0" applyProtection="0"/>
    <xf numFmtId="0" fontId="135" fillId="12" borderId="0" applyNumberFormat="0" applyBorder="0" applyAlignment="0" applyProtection="0"/>
    <xf numFmtId="0" fontId="135" fillId="10" borderId="0" applyNumberFormat="0" applyBorder="0" applyAlignment="0" applyProtection="0"/>
    <xf numFmtId="0" fontId="117" fillId="8" borderId="0" applyNumberFormat="0" applyBorder="0" applyAlignment="0" applyProtection="0"/>
    <xf numFmtId="0" fontId="135" fillId="12" borderId="0" applyNumberFormat="0" applyBorder="0" applyAlignment="0" applyProtection="0"/>
    <xf numFmtId="0" fontId="135" fillId="10" borderId="0" applyNumberFormat="0" applyBorder="0" applyAlignment="0" applyProtection="0"/>
    <xf numFmtId="0" fontId="117" fillId="8" borderId="0" applyNumberFormat="0" applyBorder="0" applyAlignment="0" applyProtection="0"/>
    <xf numFmtId="0" fontId="135" fillId="12" borderId="0" applyNumberFormat="0" applyBorder="0" applyAlignment="0" applyProtection="0"/>
    <xf numFmtId="0" fontId="196" fillId="0" borderId="21" applyNumberFormat="0" applyFill="0" applyAlignment="0" applyProtection="0"/>
    <xf numFmtId="0" fontId="117" fillId="31" borderId="20" applyNumberFormat="0" applyFont="0" applyAlignment="0" applyProtection="0"/>
    <xf numFmtId="0" fontId="148" fillId="7" borderId="3" applyNumberFormat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35" fillId="9" borderId="0" applyNumberFormat="0" applyBorder="0" applyAlignment="0" applyProtection="0"/>
    <xf numFmtId="0" fontId="148" fillId="7" borderId="3" applyNumberFormat="0" applyAlignment="0" applyProtection="0"/>
    <xf numFmtId="0" fontId="117" fillId="7" borderId="0" applyNumberFormat="0" applyBorder="0" applyAlignment="0" applyProtection="0"/>
    <xf numFmtId="0" fontId="117" fillId="11" borderId="0" applyNumberFormat="0" applyBorder="0" applyAlignment="0" applyProtection="0"/>
    <xf numFmtId="0" fontId="117" fillId="2" borderId="0" applyNumberFormat="0" applyBorder="0" applyAlignment="0" applyProtection="0"/>
    <xf numFmtId="0" fontId="117" fillId="3" borderId="0" applyNumberFormat="0" applyBorder="0" applyAlignment="0" applyProtection="0"/>
    <xf numFmtId="0" fontId="117" fillId="4" borderId="0" applyNumberFormat="0" applyBorder="0" applyAlignment="0" applyProtection="0"/>
    <xf numFmtId="0" fontId="117" fillId="5" borderId="0" applyNumberFormat="0" applyBorder="0" applyAlignment="0" applyProtection="0"/>
    <xf numFmtId="0" fontId="117" fillId="7" borderId="0" applyNumberFormat="0" applyBorder="0" applyAlignment="0" applyProtection="0"/>
    <xf numFmtId="0" fontId="117" fillId="8" borderId="0" applyNumberFormat="0" applyBorder="0" applyAlignment="0" applyProtection="0"/>
    <xf numFmtId="0" fontId="117" fillId="10" borderId="0" applyNumberFormat="0" applyBorder="0" applyAlignment="0" applyProtection="0"/>
    <xf numFmtId="0" fontId="117" fillId="5" borderId="0" applyNumberFormat="0" applyBorder="0" applyAlignment="0" applyProtection="0"/>
    <xf numFmtId="0" fontId="117" fillId="8" borderId="0" applyNumberFormat="0" applyBorder="0" applyAlignment="0" applyProtection="0"/>
    <xf numFmtId="0" fontId="117" fillId="11" borderId="0" applyNumberFormat="0" applyBorder="0" applyAlignment="0" applyProtection="0"/>
    <xf numFmtId="0" fontId="135" fillId="12" borderId="0" applyNumberFormat="0" applyBorder="0" applyAlignment="0" applyProtection="0"/>
    <xf numFmtId="0" fontId="135" fillId="9" borderId="0" applyNumberFormat="0" applyBorder="0" applyAlignment="0" applyProtection="0"/>
    <xf numFmtId="0" fontId="135" fillId="10" borderId="0" applyNumberFormat="0" applyBorder="0" applyAlignment="0" applyProtection="0"/>
    <xf numFmtId="0" fontId="135" fillId="13" borderId="0" applyNumberFormat="0" applyBorder="0" applyAlignment="0" applyProtection="0"/>
    <xf numFmtId="0" fontId="135" fillId="14" borderId="0" applyNumberFormat="0" applyBorder="0" applyAlignment="0" applyProtection="0"/>
    <xf numFmtId="0" fontId="135" fillId="15" borderId="0" applyNumberFormat="0" applyBorder="0" applyAlignment="0" applyProtection="0"/>
    <xf numFmtId="0" fontId="117" fillId="8" borderId="0" applyNumberFormat="0" applyBorder="0" applyAlignment="0" applyProtection="0"/>
    <xf numFmtId="0" fontId="135" fillId="15" borderId="0" applyNumberFormat="0" applyBorder="0" applyAlignment="0" applyProtection="0"/>
    <xf numFmtId="0" fontId="117" fillId="5" borderId="0" applyNumberFormat="0" applyBorder="0" applyAlignment="0" applyProtection="0"/>
    <xf numFmtId="0" fontId="117" fillId="5" borderId="0" applyNumberFormat="0" applyBorder="0" applyAlignment="0" applyProtection="0"/>
    <xf numFmtId="0" fontId="135" fillId="14" borderId="0" applyNumberFormat="0" applyBorder="0" applyAlignment="0" applyProtection="0"/>
    <xf numFmtId="0" fontId="117" fillId="10" borderId="0" applyNumberFormat="0" applyBorder="0" applyAlignment="0" applyProtection="0"/>
    <xf numFmtId="0" fontId="117" fillId="4" borderId="0" applyNumberFormat="0" applyBorder="0" applyAlignment="0" applyProtection="0"/>
    <xf numFmtId="0" fontId="135" fillId="13" borderId="0" applyNumberFormat="0" applyBorder="0" applyAlignment="0" applyProtection="0"/>
    <xf numFmtId="0" fontId="117" fillId="3" borderId="0" applyNumberFormat="0" applyBorder="0" applyAlignment="0" applyProtection="0"/>
    <xf numFmtId="0" fontId="117" fillId="2" borderId="0" applyNumberFormat="0" applyBorder="0" applyAlignment="0" applyProtection="0"/>
    <xf numFmtId="0" fontId="135" fillId="10" borderId="0" applyNumberFormat="0" applyBorder="0" applyAlignment="0" applyProtection="0"/>
    <xf numFmtId="0" fontId="117" fillId="8" borderId="0" applyNumberFormat="0" applyBorder="0" applyAlignment="0" applyProtection="0"/>
    <xf numFmtId="0" fontId="135" fillId="12" borderId="0" applyNumberFormat="0" applyBorder="0" applyAlignment="0" applyProtection="0"/>
    <xf numFmtId="0" fontId="148" fillId="7" borderId="3" applyNumberFormat="0" applyAlignment="0" applyProtection="0"/>
    <xf numFmtId="0" fontId="148" fillId="7" borderId="3" applyNumberFormat="0" applyAlignment="0" applyProtection="0"/>
    <xf numFmtId="0" fontId="106" fillId="0" borderId="0"/>
    <xf numFmtId="0" fontId="106" fillId="0" borderId="0"/>
    <xf numFmtId="0" fontId="106" fillId="0" borderId="0"/>
    <xf numFmtId="43" fontId="390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54" fillId="7" borderId="3" applyNumberFormat="0" applyAlignment="0" applyProtection="0"/>
    <xf numFmtId="0" fontId="106" fillId="0" borderId="0" applyNumberFormat="0" applyFill="0" applyBorder="0" applyAlignment="0" applyProtection="0"/>
    <xf numFmtId="0" fontId="107" fillId="0" borderId="0"/>
    <xf numFmtId="0" fontId="170" fillId="0" borderId="0"/>
    <xf numFmtId="0" fontId="133" fillId="0" borderId="0"/>
    <xf numFmtId="0" fontId="220" fillId="0" borderId="29">
      <protection locked="0"/>
    </xf>
    <xf numFmtId="0" fontId="117" fillId="0" borderId="0"/>
    <xf numFmtId="0" fontId="106" fillId="0" borderId="0"/>
    <xf numFmtId="0" fontId="106" fillId="0" borderId="0"/>
    <xf numFmtId="0" fontId="117" fillId="31" borderId="20" applyNumberFormat="0" applyFont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0" fillId="0" borderId="0"/>
    <xf numFmtId="0" fontId="391" fillId="0" borderId="0"/>
    <xf numFmtId="0" fontId="4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49" fillId="0" borderId="0"/>
    <xf numFmtId="244" fontId="120" fillId="0" borderId="0" applyFont="0" applyFill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196" fontId="132" fillId="0" borderId="51">
      <alignment horizontal="centerContinuous" vertical="top" wrapText="1"/>
    </xf>
    <xf numFmtId="0" fontId="132" fillId="0" borderId="51">
      <alignment horizontal="centerContinuous" vertical="top" wrapText="1"/>
    </xf>
    <xf numFmtId="196" fontId="202" fillId="0" borderId="48">
      <protection hidden="1"/>
    </xf>
    <xf numFmtId="196" fontId="203" fillId="20" borderId="48" applyNumberFormat="0" applyFont="0" applyBorder="0" applyAlignment="0" applyProtection="0">
      <protection hidden="1"/>
    </xf>
    <xf numFmtId="1" fontId="206" fillId="56" borderId="49">
      <alignment horizontal="right" vertical="center"/>
    </xf>
    <xf numFmtId="196" fontId="207" fillId="56" borderId="49">
      <alignment horizontal="right" vertical="center"/>
    </xf>
    <xf numFmtId="196" fontId="206" fillId="57" borderId="49">
      <alignment horizontal="center" vertical="center"/>
    </xf>
    <xf numFmtId="1" fontId="206" fillId="56" borderId="49">
      <alignment horizontal="right" vertical="center"/>
    </xf>
    <xf numFmtId="196" fontId="208" fillId="56" borderId="49">
      <alignment horizontal="left" vertical="center"/>
    </xf>
    <xf numFmtId="196" fontId="208" fillId="56" borderId="49"/>
    <xf numFmtId="196" fontId="207" fillId="56" borderId="49">
      <alignment horizontal="right" vertical="center"/>
    </xf>
    <xf numFmtId="196" fontId="210" fillId="58" borderId="49">
      <alignment horizontal="left" vertical="center"/>
    </xf>
    <xf numFmtId="196" fontId="210" fillId="58" borderId="49">
      <alignment horizontal="left" vertical="center"/>
    </xf>
    <xf numFmtId="196" fontId="107" fillId="56" borderId="49">
      <alignment horizontal="left" vertical="center"/>
    </xf>
    <xf numFmtId="196" fontId="206" fillId="57" borderId="49">
      <alignment horizontal="left" vertical="center"/>
    </xf>
    <xf numFmtId="196" fontId="154" fillId="7" borderId="3" applyNumberFormat="0" applyAlignment="0" applyProtection="0"/>
    <xf numFmtId="196" fontId="154" fillId="7" borderId="3" applyNumberFormat="0" applyAlignment="0" applyProtection="0"/>
    <xf numFmtId="10" fontId="225" fillId="56" borderId="49" applyNumberFormat="0" applyBorder="0" applyAlignment="0" applyProtection="0"/>
    <xf numFmtId="196" fontId="231" fillId="0" borderId="48">
      <alignment horizontal="left"/>
      <protection locked="0"/>
    </xf>
    <xf numFmtId="196" fontId="236" fillId="0" borderId="48" applyNumberFormat="0" applyFill="0" applyBorder="0" applyAlignment="0" applyProtection="0">
      <protection hidden="1"/>
    </xf>
    <xf numFmtId="196" fontId="237" fillId="20" borderId="48"/>
    <xf numFmtId="186" fontId="140" fillId="0" borderId="50">
      <protection locked="0"/>
    </xf>
    <xf numFmtId="196" fontId="243" fillId="0" borderId="50" applyProtection="0"/>
    <xf numFmtId="49" fontId="132" fillId="0" borderId="49">
      <alignment horizontal="center" vertical="center" wrapText="1"/>
    </xf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51" fillId="0" borderId="0"/>
    <xf numFmtId="0" fontId="48" fillId="0" borderId="0"/>
    <xf numFmtId="0" fontId="51" fillId="0" borderId="0"/>
    <xf numFmtId="43" fontId="51" fillId="0" borderId="0" applyFont="0" applyFill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43" fontId="5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20" fillId="0" borderId="50">
      <protection locked="0"/>
    </xf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43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8" fillId="0" borderId="0"/>
    <xf numFmtId="0" fontId="48" fillId="0" borderId="0"/>
    <xf numFmtId="0" fontId="48" fillId="0" borderId="0"/>
    <xf numFmtId="0" fontId="120" fillId="0" borderId="0"/>
    <xf numFmtId="244" fontId="120" fillId="0" borderId="0" applyFont="0" applyFill="0" applyBorder="0" applyAlignment="0" applyProtection="0"/>
    <xf numFmtId="0" fontId="5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17" fillId="6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7" borderId="0" applyNumberFormat="0" applyBorder="0" applyAlignment="0" applyProtection="0"/>
    <xf numFmtId="0" fontId="117" fillId="22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35" fillId="9" borderId="0" applyNumberFormat="0" applyBorder="0" applyAlignment="0" applyProtection="0"/>
    <xf numFmtId="196" fontId="154" fillId="7" borderId="3" applyNumberFormat="0" applyAlignment="0" applyProtection="0"/>
    <xf numFmtId="196" fontId="223" fillId="0" borderId="52"/>
    <xf numFmtId="0" fontId="117" fillId="8" borderId="0" applyNumberFormat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3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44" fillId="0" borderId="0"/>
    <xf numFmtId="43" fontId="51" fillId="0" borderId="0" applyFont="0" applyFill="0" applyBorder="0" applyAlignment="0" applyProtection="0"/>
    <xf numFmtId="0" fontId="117" fillId="23" borderId="0" applyNumberFormat="0" applyBorder="0" applyAlignment="0" applyProtection="0"/>
    <xf numFmtId="0" fontId="117" fillId="7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35" fillId="3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17" fillId="23" borderId="0" applyNumberFormat="0" applyBorder="0" applyAlignment="0" applyProtection="0"/>
    <xf numFmtId="43" fontId="5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196" fontId="154" fillId="7" borderId="3" applyNumberFormat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35" fillId="19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8" borderId="0" applyNumberFormat="0" applyBorder="0" applyAlignment="0" applyProtection="0"/>
    <xf numFmtId="0" fontId="135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9" borderId="0" applyNumberFormat="0" applyBorder="0" applyAlignment="0" applyProtection="0"/>
    <xf numFmtId="0" fontId="135" fillId="6" borderId="0" applyNumberFormat="0" applyBorder="0" applyAlignment="0" applyProtection="0"/>
    <xf numFmtId="0" fontId="135" fillId="3" borderId="0" applyNumberFormat="0" applyBorder="0" applyAlignment="0" applyProtection="0"/>
    <xf numFmtId="0" fontId="135" fillId="11" borderId="0" applyNumberFormat="0" applyBorder="0" applyAlignment="0" applyProtection="0"/>
    <xf numFmtId="0" fontId="135" fillId="11" borderId="0" applyNumberFormat="0" applyBorder="0" applyAlignment="0" applyProtection="0"/>
    <xf numFmtId="0" fontId="135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9" borderId="0" applyNumberFormat="0" applyBorder="0" applyAlignment="0" applyProtection="0"/>
    <xf numFmtId="0" fontId="132" fillId="0" borderId="53">
      <alignment horizontal="centerContinuous" vertical="top" wrapText="1"/>
    </xf>
    <xf numFmtId="196" fontId="154" fillId="7" borderId="3" applyNumberFormat="0" applyAlignment="0" applyProtection="0"/>
    <xf numFmtId="43" fontId="51" fillId="0" borderId="0" applyFont="0" applyFill="0" applyBorder="0" applyAlignment="0" applyProtection="0"/>
    <xf numFmtId="0" fontId="117" fillId="8" borderId="0" applyNumberFormat="0" applyBorder="0" applyAlignment="0" applyProtection="0"/>
    <xf numFmtId="0" fontId="117" fillId="9" borderId="0" applyNumberFormat="0" applyBorder="0" applyAlignment="0" applyProtection="0"/>
    <xf numFmtId="0" fontId="117" fillId="7" borderId="0" applyNumberFormat="0" applyBorder="0" applyAlignment="0" applyProtection="0"/>
    <xf numFmtId="0" fontId="135" fillId="9" borderId="0" applyNumberFormat="0" applyBorder="0" applyAlignment="0" applyProtection="0"/>
    <xf numFmtId="0" fontId="135" fillId="11" borderId="0" applyNumberFormat="0" applyBorder="0" applyAlignment="0" applyProtection="0"/>
    <xf numFmtId="0" fontId="117" fillId="23" borderId="0" applyNumberFormat="0" applyBorder="0" applyAlignment="0" applyProtection="0"/>
    <xf numFmtId="0" fontId="135" fillId="3" borderId="0" applyNumberFormat="0" applyBorder="0" applyAlignment="0" applyProtection="0"/>
    <xf numFmtId="0" fontId="135" fillId="9" borderId="0" applyNumberFormat="0" applyBorder="0" applyAlignment="0" applyProtection="0"/>
    <xf numFmtId="0" fontId="135" fillId="19" borderId="0" applyNumberFormat="0" applyBorder="0" applyAlignment="0" applyProtection="0"/>
    <xf numFmtId="0" fontId="117" fillId="23" borderId="0" applyNumberFormat="0" applyBorder="0" applyAlignment="0" applyProtection="0"/>
    <xf numFmtId="0" fontId="135" fillId="9" borderId="0" applyNumberFormat="0" applyBorder="0" applyAlignment="0" applyProtection="0"/>
    <xf numFmtId="0" fontId="117" fillId="6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43" fontId="51" fillId="0" borderId="0" applyFont="0" applyFill="0" applyBorder="0" applyAlignment="0" applyProtection="0"/>
    <xf numFmtId="0" fontId="135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23" borderId="0" applyNumberFormat="0" applyBorder="0" applyAlignment="0" applyProtection="0"/>
    <xf numFmtId="0" fontId="117" fillId="22" borderId="0" applyNumberFormat="0" applyBorder="0" applyAlignment="0" applyProtection="0"/>
    <xf numFmtId="0" fontId="135" fillId="6" borderId="0" applyNumberFormat="0" applyBorder="0" applyAlignment="0" applyProtection="0"/>
    <xf numFmtId="0" fontId="135" fillId="6" borderId="0" applyNumberFormat="0" applyBorder="0" applyAlignment="0" applyProtection="0"/>
    <xf numFmtId="0" fontId="135" fillId="11" borderId="0" applyNumberFormat="0" applyBorder="0" applyAlignment="0" applyProtection="0"/>
    <xf numFmtId="0" fontId="117" fillId="6" borderId="0" applyNumberFormat="0" applyBorder="0" applyAlignment="0" applyProtection="0"/>
    <xf numFmtId="0" fontId="135" fillId="19" borderId="0" applyNumberFormat="0" applyBorder="0" applyAlignment="0" applyProtection="0"/>
    <xf numFmtId="0" fontId="135" fillId="11" borderId="0" applyNumberFormat="0" applyBorder="0" applyAlignment="0" applyProtection="0"/>
    <xf numFmtId="0" fontId="117" fillId="22" borderId="0" applyNumberFormat="0" applyBorder="0" applyAlignment="0" applyProtection="0"/>
    <xf numFmtId="0" fontId="135" fillId="6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22" borderId="0" applyNumberFormat="0" applyBorder="0" applyAlignment="0" applyProtection="0"/>
    <xf numFmtId="0" fontId="135" fillId="3" borderId="0" applyNumberFormat="0" applyBorder="0" applyAlignment="0" applyProtection="0"/>
    <xf numFmtId="0" fontId="135" fillId="9" borderId="0" applyNumberFormat="0" applyBorder="0" applyAlignment="0" applyProtection="0"/>
    <xf numFmtId="0" fontId="135" fillId="9" borderId="0" applyNumberFormat="0" applyBorder="0" applyAlignment="0" applyProtection="0"/>
    <xf numFmtId="0" fontId="135" fillId="6" borderId="0" applyNumberFormat="0" applyBorder="0" applyAlignment="0" applyProtection="0"/>
    <xf numFmtId="0" fontId="117" fillId="23" borderId="0" applyNumberFormat="0" applyBorder="0" applyAlignment="0" applyProtection="0"/>
    <xf numFmtId="0" fontId="135" fillId="19" borderId="0" applyNumberFormat="0" applyBorder="0" applyAlignment="0" applyProtection="0"/>
    <xf numFmtId="0" fontId="135" fillId="19" borderId="0" applyNumberFormat="0" applyBorder="0" applyAlignment="0" applyProtection="0"/>
    <xf numFmtId="0" fontId="135" fillId="6" borderId="0" applyNumberFormat="0" applyBorder="0" applyAlignment="0" applyProtection="0"/>
    <xf numFmtId="0" fontId="117" fillId="3" borderId="0" applyNumberFormat="0" applyBorder="0" applyAlignment="0" applyProtection="0"/>
    <xf numFmtId="0" fontId="117" fillId="6" borderId="0" applyNumberFormat="0" applyBorder="0" applyAlignment="0" applyProtection="0"/>
    <xf numFmtId="0" fontId="117" fillId="22" borderId="0" applyNumberFormat="0" applyBorder="0" applyAlignment="0" applyProtection="0"/>
    <xf numFmtId="0" fontId="117" fillId="8" borderId="0" applyNumberFormat="0" applyBorder="0" applyAlignment="0" applyProtection="0"/>
    <xf numFmtId="0" fontId="117" fillId="7" borderId="0" applyNumberFormat="0" applyBorder="0" applyAlignment="0" applyProtection="0"/>
    <xf numFmtId="0" fontId="117" fillId="23" borderId="0" applyNumberFormat="0" applyBorder="0" applyAlignment="0" applyProtection="0"/>
    <xf numFmtId="0" fontId="117" fillId="23" borderId="0" applyNumberFormat="0" applyBorder="0" applyAlignment="0" applyProtection="0"/>
    <xf numFmtId="0" fontId="117" fillId="9" borderId="0" applyNumberFormat="0" applyBorder="0" applyAlignment="0" applyProtection="0"/>
    <xf numFmtId="0" fontId="117" fillId="23" borderId="0" applyNumberFormat="0" applyBorder="0" applyAlignment="0" applyProtection="0"/>
    <xf numFmtId="0" fontId="117" fillId="8" borderId="0" applyNumberFormat="0" applyBorder="0" applyAlignment="0" applyProtection="0"/>
    <xf numFmtId="196" fontId="132" fillId="0" borderId="53">
      <alignment horizontal="centerContinuous" vertical="top" wrapText="1"/>
    </xf>
    <xf numFmtId="196" fontId="154" fillId="7" borderId="3" applyNumberFormat="0" applyAlignment="0" applyProtection="0"/>
    <xf numFmtId="0" fontId="44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18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5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20" fillId="0" borderId="0"/>
    <xf numFmtId="0" fontId="37" fillId="0" borderId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92" fillId="0" borderId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5" fillId="0" borderId="0"/>
    <xf numFmtId="0" fontId="35" fillId="0" borderId="0"/>
    <xf numFmtId="0" fontId="33" fillId="0" borderId="0"/>
    <xf numFmtId="0" fontId="33" fillId="0" borderId="0"/>
    <xf numFmtId="0" fontId="32" fillId="0" borderId="0"/>
    <xf numFmtId="0" fontId="106" fillId="0" borderId="0"/>
    <xf numFmtId="0" fontId="31" fillId="0" borderId="0"/>
    <xf numFmtId="0" fontId="31" fillId="0" borderId="0"/>
    <xf numFmtId="0" fontId="106" fillId="0" borderId="0"/>
    <xf numFmtId="169" fontId="106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393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1" fillId="0" borderId="0"/>
    <xf numFmtId="0" fontId="22" fillId="0" borderId="0"/>
    <xf numFmtId="0" fontId="21" fillId="0" borderId="0"/>
    <xf numFmtId="0" fontId="21" fillId="0" borderId="0"/>
    <xf numFmtId="0" fontId="51" fillId="0" borderId="0"/>
    <xf numFmtId="0" fontId="21" fillId="0" borderId="0"/>
    <xf numFmtId="0" fontId="5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51" fillId="0" borderId="0"/>
    <xf numFmtId="0" fontId="16" fillId="0" borderId="0"/>
    <xf numFmtId="0" fontId="16" fillId="0" borderId="0"/>
    <xf numFmtId="0" fontId="5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8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169" fontId="10" fillId="0" borderId="0" applyFont="0" applyFill="0" applyBorder="0" applyAlignment="0" applyProtection="0"/>
    <xf numFmtId="0" fontId="10" fillId="0" borderId="0"/>
    <xf numFmtId="0" fontId="51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1" fillId="0" borderId="0"/>
    <xf numFmtId="0" fontId="121" fillId="0" borderId="0"/>
    <xf numFmtId="0" fontId="439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</cellStyleXfs>
  <cellXfs count="589">
    <xf numFmtId="0" fontId="0" fillId="0" borderId="0" xfId="0"/>
    <xf numFmtId="0" fontId="106" fillId="0" borderId="0" xfId="0" applyFont="1"/>
    <xf numFmtId="0" fontId="109" fillId="0" borderId="0" xfId="0" applyFont="1"/>
    <xf numFmtId="0" fontId="106" fillId="0" borderId="0" xfId="0" applyFont="1" applyAlignment="1">
      <alignment horizontal="left" indent="1"/>
    </xf>
    <xf numFmtId="0" fontId="106" fillId="0" borderId="0" xfId="0" applyFont="1" applyAlignment="1">
      <alignment horizontal="left" indent="2"/>
    </xf>
    <xf numFmtId="0" fontId="110" fillId="0" borderId="0" xfId="0" applyFont="1"/>
    <xf numFmtId="0" fontId="113" fillId="0" borderId="0" xfId="5" applyFill="1" applyBorder="1"/>
    <xf numFmtId="0" fontId="114" fillId="0" borderId="0" xfId="0" applyFont="1"/>
    <xf numFmtId="49" fontId="0" fillId="0" borderId="0" xfId="0" applyNumberFormat="1"/>
    <xf numFmtId="0" fontId="113" fillId="0" borderId="0" xfId="5"/>
    <xf numFmtId="0" fontId="123" fillId="0" borderId="0" xfId="0" applyFont="1"/>
    <xf numFmtId="0" fontId="124" fillId="0" borderId="0" xfId="0" applyFont="1"/>
    <xf numFmtId="0" fontId="126" fillId="0" borderId="0" xfId="0" applyFont="1"/>
    <xf numFmtId="49" fontId="106" fillId="0" borderId="0" xfId="0" applyNumberFormat="1" applyFont="1"/>
    <xf numFmtId="49" fontId="113" fillId="0" borderId="0" xfId="5" applyNumberFormat="1"/>
    <xf numFmtId="0" fontId="106" fillId="0" borderId="0" xfId="0" applyFont="1" applyAlignment="1">
      <alignment horizontal="left" wrapText="1" indent="2"/>
    </xf>
    <xf numFmtId="0" fontId="113" fillId="0" borderId="0" xfId="5" applyAlignment="1">
      <alignment horizontal="left"/>
    </xf>
    <xf numFmtId="0" fontId="106" fillId="0" borderId="0" xfId="0" applyFont="1" applyAlignment="1">
      <alignment horizontal="left"/>
    </xf>
    <xf numFmtId="0" fontId="0" fillId="0" borderId="0" xfId="0" applyAlignment="1">
      <alignment horizontal="left"/>
    </xf>
    <xf numFmtId="0" fontId="111" fillId="0" borderId="0" xfId="0" applyFont="1" applyAlignment="1">
      <alignment horizontal="left" indent="2"/>
    </xf>
    <xf numFmtId="0" fontId="119" fillId="0" borderId="0" xfId="0" applyFont="1" applyAlignment="1">
      <alignment horizontal="left" indent="1"/>
    </xf>
    <xf numFmtId="0" fontId="106" fillId="0" borderId="0" xfId="413"/>
    <xf numFmtId="17" fontId="111" fillId="0" borderId="0" xfId="0" applyNumberFormat="1" applyFont="1" applyAlignment="1">
      <alignment horizontal="left" indent="2"/>
    </xf>
    <xf numFmtId="0" fontId="113" fillId="0" borderId="0" xfId="5" quotePrefix="1"/>
    <xf numFmtId="0" fontId="106" fillId="0" borderId="0" xfId="13195"/>
    <xf numFmtId="0" fontId="106" fillId="0" borderId="0" xfId="3"/>
    <xf numFmtId="0" fontId="111" fillId="0" borderId="0" xfId="13195" applyFont="1"/>
    <xf numFmtId="0" fontId="111" fillId="0" borderId="0" xfId="3" applyFont="1"/>
    <xf numFmtId="0" fontId="171" fillId="0" borderId="0" xfId="6" applyFont="1"/>
    <xf numFmtId="0" fontId="109" fillId="0" borderId="0" xfId="11230" applyFont="1"/>
    <xf numFmtId="0" fontId="173" fillId="0" borderId="0" xfId="6" applyFont="1"/>
    <xf numFmtId="0" fontId="106" fillId="0" borderId="0" xfId="11230" applyFont="1"/>
    <xf numFmtId="0" fontId="106" fillId="0" borderId="0" xfId="2" applyFont="1"/>
    <xf numFmtId="0" fontId="109" fillId="0" borderId="0" xfId="2" applyFont="1"/>
    <xf numFmtId="0" fontId="106" fillId="0" borderId="0" xfId="5" applyFont="1"/>
    <xf numFmtId="0" fontId="123" fillId="0" borderId="0" xfId="11230" applyFont="1"/>
    <xf numFmtId="0" fontId="120" fillId="0" borderId="0" xfId="11230"/>
    <xf numFmtId="0" fontId="111" fillId="0" borderId="0" xfId="11230" applyFont="1" applyAlignment="1">
      <alignment horizontal="left" indent="2"/>
    </xf>
    <xf numFmtId="0" fontId="123" fillId="0" borderId="0" xfId="11230" applyFont="1" applyAlignment="1">
      <alignment horizontal="left"/>
    </xf>
    <xf numFmtId="0" fontId="119" fillId="0" borderId="0" xfId="11230" applyFont="1" applyAlignment="1">
      <alignment horizontal="left" indent="1"/>
    </xf>
    <xf numFmtId="177" fontId="110" fillId="0" borderId="0" xfId="31" applyNumberFormat="1" applyFont="1"/>
    <xf numFmtId="177" fontId="106" fillId="0" borderId="0" xfId="31" applyNumberFormat="1" applyFont="1"/>
    <xf numFmtId="0" fontId="394" fillId="0" borderId="0" xfId="11230" applyFont="1" applyAlignment="1">
      <alignment horizontal="left" vertical="center" wrapText="1" indent="1"/>
    </xf>
    <xf numFmtId="0" fontId="111" fillId="0" borderId="0" xfId="11230" applyFont="1" applyAlignment="1">
      <alignment horizontal="right"/>
    </xf>
    <xf numFmtId="177" fontId="120" fillId="0" borderId="0" xfId="11230" applyNumberFormat="1"/>
    <xf numFmtId="245" fontId="120" fillId="0" borderId="0" xfId="11230" applyNumberFormat="1" applyAlignment="1">
      <alignment horizontal="right"/>
    </xf>
    <xf numFmtId="0" fontId="125" fillId="0" borderId="0" xfId="11230" applyFont="1"/>
    <xf numFmtId="0" fontId="395" fillId="0" borderId="0" xfId="11230" applyFont="1" applyAlignment="1">
      <alignment horizontal="justify" vertical="center" wrapText="1"/>
    </xf>
    <xf numFmtId="0" fontId="396" fillId="0" borderId="0" xfId="11230" applyFont="1" applyAlignment="1">
      <alignment horizontal="justify" vertical="center" wrapText="1"/>
    </xf>
    <xf numFmtId="179" fontId="120" fillId="0" borderId="0" xfId="11230" applyNumberFormat="1"/>
    <xf numFmtId="177" fontId="118" fillId="0" borderId="0" xfId="11230" applyNumberFormat="1" applyFont="1" applyAlignment="1">
      <alignment horizontal="right"/>
    </xf>
    <xf numFmtId="0" fontId="109" fillId="0" borderId="0" xfId="11230" applyFont="1" applyAlignment="1">
      <alignment horizontal="right"/>
    </xf>
    <xf numFmtId="183" fontId="118" fillId="0" borderId="0" xfId="11230" applyNumberFormat="1" applyFont="1"/>
    <xf numFmtId="177" fontId="106" fillId="0" borderId="0" xfId="11230" applyNumberFormat="1" applyFont="1"/>
    <xf numFmtId="177" fontId="109" fillId="0" borderId="0" xfId="11230" applyNumberFormat="1" applyFont="1"/>
    <xf numFmtId="14" fontId="113" fillId="0" borderId="0" xfId="35" applyNumberFormat="1" applyFont="1" applyFill="1" applyBorder="1"/>
    <xf numFmtId="0" fontId="111" fillId="0" borderId="0" xfId="11230" applyFont="1"/>
    <xf numFmtId="0" fontId="111" fillId="0" borderId="0" xfId="11230" applyFont="1" applyAlignment="1">
      <alignment horizontal="center"/>
    </xf>
    <xf numFmtId="0" fontId="111" fillId="0" borderId="0" xfId="11230" applyFont="1" applyAlignment="1">
      <alignment horizontal="center" vertical="top"/>
    </xf>
    <xf numFmtId="0" fontId="120" fillId="0" borderId="0" xfId="11230" applyAlignment="1">
      <alignment horizontal="right"/>
    </xf>
    <xf numFmtId="0" fontId="106" fillId="0" borderId="0" xfId="11230" applyFont="1" applyAlignment="1">
      <alignment horizontal="right"/>
    </xf>
    <xf numFmtId="178" fontId="171" fillId="0" borderId="0" xfId="11230" applyNumberFormat="1" applyFont="1" applyAlignment="1">
      <alignment horizontal="center"/>
    </xf>
    <xf numFmtId="14" fontId="111" fillId="0" borderId="0" xfId="11230" applyNumberFormat="1" applyFont="1" applyAlignment="1">
      <alignment horizontal="right" vertical="top" indent="1"/>
    </xf>
    <xf numFmtId="14" fontId="111" fillId="0" borderId="54" xfId="11230" applyNumberFormat="1" applyFont="1" applyBorder="1" applyAlignment="1">
      <alignment horizontal="right" vertical="top" indent="1"/>
    </xf>
    <xf numFmtId="2" fontId="120" fillId="0" borderId="0" xfId="11230" applyNumberFormat="1"/>
    <xf numFmtId="0" fontId="106" fillId="0" borderId="0" xfId="2" applyFont="1" applyAlignment="1">
      <alignment horizontal="center"/>
    </xf>
    <xf numFmtId="49" fontId="106" fillId="0" borderId="0" xfId="6" applyNumberFormat="1" applyAlignment="1">
      <alignment horizontal="center"/>
    </xf>
    <xf numFmtId="0" fontId="106" fillId="0" borderId="0" xfId="6"/>
    <xf numFmtId="0" fontId="106" fillId="0" borderId="0" xfId="6" applyAlignment="1">
      <alignment horizontal="center"/>
    </xf>
    <xf numFmtId="17" fontId="106" fillId="0" borderId="0" xfId="6" applyNumberFormat="1" applyAlignment="1">
      <alignment horizontal="center"/>
    </xf>
    <xf numFmtId="245" fontId="120" fillId="0" borderId="0" xfId="11230" applyNumberFormat="1" applyAlignment="1">
      <alignment horizontal="center"/>
    </xf>
    <xf numFmtId="0" fontId="106" fillId="0" borderId="0" xfId="9"/>
    <xf numFmtId="0" fontId="109" fillId="0" borderId="0" xfId="9" applyFont="1"/>
    <xf numFmtId="0" fontId="400" fillId="0" borderId="0" xfId="5" applyFont="1" applyFill="1" applyBorder="1"/>
    <xf numFmtId="0" fontId="401" fillId="0" borderId="0" xfId="6" applyFont="1"/>
    <xf numFmtId="0" fontId="111" fillId="0" borderId="0" xfId="6" applyFont="1"/>
    <xf numFmtId="179" fontId="111" fillId="0" borderId="0" xfId="6" applyNumberFormat="1" applyFont="1"/>
    <xf numFmtId="179" fontId="106" fillId="0" borderId="0" xfId="6" applyNumberFormat="1"/>
    <xf numFmtId="177" fontId="111" fillId="0" borderId="0" xfId="6" applyNumberFormat="1" applyFont="1"/>
    <xf numFmtId="0" fontId="109" fillId="0" borderId="0" xfId="6" quotePrefix="1" applyFont="1"/>
    <xf numFmtId="0" fontId="109" fillId="0" borderId="0" xfId="6" applyFont="1"/>
    <xf numFmtId="177" fontId="106" fillId="0" borderId="0" xfId="6" applyNumberFormat="1"/>
    <xf numFmtId="0" fontId="106" fillId="0" borderId="0" xfId="21"/>
    <xf numFmtId="0" fontId="106" fillId="0" borderId="0" xfId="21" applyAlignment="1">
      <alignment horizontal="left"/>
    </xf>
    <xf numFmtId="14" fontId="106" fillId="0" borderId="0" xfId="21" applyNumberFormat="1"/>
    <xf numFmtId="177" fontId="106" fillId="0" borderId="0" xfId="21" applyNumberFormat="1" applyAlignment="1">
      <alignment horizontal="center"/>
    </xf>
    <xf numFmtId="177" fontId="106" fillId="0" borderId="0" xfId="21" applyNumberFormat="1"/>
    <xf numFmtId="0" fontId="109" fillId="0" borderId="0" xfId="21" applyFont="1"/>
    <xf numFmtId="246" fontId="106" fillId="0" borderId="0" xfId="21" applyNumberFormat="1"/>
    <xf numFmtId="177" fontId="106" fillId="0" borderId="0" xfId="21" applyNumberFormat="1" applyAlignment="1">
      <alignment horizontal="center" wrapText="1"/>
    </xf>
    <xf numFmtId="0" fontId="109" fillId="0" borderId="0" xfId="21" quotePrefix="1" applyFont="1"/>
    <xf numFmtId="0" fontId="402" fillId="0" borderId="0" xfId="13195" applyFont="1" applyAlignment="1">
      <alignment horizontal="left" vertical="center" readingOrder="1"/>
    </xf>
    <xf numFmtId="177" fontId="111" fillId="0" borderId="0" xfId="20384" applyNumberFormat="1" applyFont="1"/>
    <xf numFmtId="0" fontId="111" fillId="0" borderId="0" xfId="20384" applyFont="1"/>
    <xf numFmtId="0" fontId="403" fillId="0" borderId="0" xfId="13195" applyFont="1"/>
    <xf numFmtId="177" fontId="106" fillId="0" borderId="0" xfId="13195" applyNumberFormat="1" applyAlignment="1">
      <alignment horizontal="center"/>
    </xf>
    <xf numFmtId="177" fontId="107" fillId="0" borderId="0" xfId="13195" applyNumberFormat="1" applyFont="1" applyAlignment="1">
      <alignment horizontal="center"/>
    </xf>
    <xf numFmtId="177" fontId="129" fillId="0" borderId="0" xfId="13195" applyNumberFormat="1" applyFont="1" applyAlignment="1">
      <alignment horizontal="center"/>
    </xf>
    <xf numFmtId="0" fontId="109" fillId="0" borderId="0" xfId="13195" applyFont="1"/>
    <xf numFmtId="177" fontId="106" fillId="0" borderId="0" xfId="21" applyNumberFormat="1" applyAlignment="1">
      <alignment horizontal="center" vertical="top"/>
    </xf>
    <xf numFmtId="177" fontId="120" fillId="0" borderId="0" xfId="11230" applyNumberFormat="1" applyAlignment="1">
      <alignment horizontal="center"/>
    </xf>
    <xf numFmtId="177" fontId="106" fillId="0" borderId="0" xfId="21" applyNumberFormat="1" applyAlignment="1">
      <alignment horizontal="center" vertical="top" wrapText="1"/>
    </xf>
    <xf numFmtId="2" fontId="106" fillId="0" borderId="0" xfId="21" applyNumberFormat="1"/>
    <xf numFmtId="0" fontId="51" fillId="0" borderId="0" xfId="18897"/>
    <xf numFmtId="0" fontId="407" fillId="0" borderId="0" xfId="18897" applyFont="1" applyAlignment="1">
      <alignment horizontal="left" vertical="center" readingOrder="1"/>
    </xf>
    <xf numFmtId="247" fontId="51" fillId="0" borderId="0" xfId="18897" quotePrefix="1" applyNumberFormat="1"/>
    <xf numFmtId="0" fontId="402" fillId="0" borderId="0" xfId="18897" applyFont="1" applyAlignment="1">
      <alignment horizontal="left" vertical="center" readingOrder="1"/>
    </xf>
    <xf numFmtId="0" fontId="408" fillId="0" borderId="0" xfId="18897" applyFont="1" applyAlignment="1">
      <alignment horizontal="left" vertical="center" readingOrder="1"/>
    </xf>
    <xf numFmtId="0" fontId="51" fillId="0" borderId="0" xfId="18897" quotePrefix="1"/>
    <xf numFmtId="0" fontId="409" fillId="0" borderId="0" xfId="6" applyFont="1"/>
    <xf numFmtId="179" fontId="410" fillId="0" borderId="0" xfId="20235" applyNumberFormat="1" applyFont="1"/>
    <xf numFmtId="0" fontId="411" fillId="77" borderId="0" xfId="11230" applyFont="1" applyFill="1"/>
    <xf numFmtId="0" fontId="412" fillId="77" borderId="0" xfId="11230" applyFont="1" applyFill="1" applyAlignment="1">
      <alignment horizontal="left" vertical="center" readingOrder="1"/>
    </xf>
    <xf numFmtId="177" fontId="111" fillId="0" borderId="0" xfId="21" applyNumberFormat="1" applyFont="1"/>
    <xf numFmtId="0" fontId="120" fillId="0" borderId="0" xfId="13195" applyFont="1"/>
    <xf numFmtId="0" fontId="106" fillId="0" borderId="0" xfId="13195" applyAlignment="1">
      <alignment horizontal="center"/>
    </xf>
    <xf numFmtId="177" fontId="120" fillId="77" borderId="0" xfId="11230" applyNumberFormat="1" applyFill="1"/>
    <xf numFmtId="0" fontId="399" fillId="0" borderId="0" xfId="11230" applyFont="1"/>
    <xf numFmtId="0" fontId="413" fillId="0" borderId="0" xfId="11230" applyFont="1"/>
    <xf numFmtId="49" fontId="414" fillId="0" borderId="0" xfId="11230" quotePrefix="1" applyNumberFormat="1" applyFont="1"/>
    <xf numFmtId="49" fontId="414" fillId="0" borderId="0" xfId="11230" applyNumberFormat="1" applyFont="1"/>
    <xf numFmtId="177" fontId="111" fillId="0" borderId="0" xfId="20386" applyNumberFormat="1" applyFont="1"/>
    <xf numFmtId="0" fontId="113" fillId="77" borderId="0" xfId="5" applyFill="1" applyBorder="1"/>
    <xf numFmtId="0" fontId="106" fillId="77" borderId="0" xfId="2" applyFont="1" applyFill="1"/>
    <xf numFmtId="0" fontId="106" fillId="77" borderId="0" xfId="6" applyFill="1"/>
    <xf numFmtId="177" fontId="106" fillId="77" borderId="0" xfId="6" applyNumberFormat="1" applyFill="1"/>
    <xf numFmtId="177" fontId="106" fillId="77" borderId="0" xfId="19" applyNumberFormat="1" applyFont="1" applyFill="1"/>
    <xf numFmtId="0" fontId="106" fillId="77" borderId="0" xfId="413" applyFill="1"/>
    <xf numFmtId="177" fontId="111" fillId="77" borderId="0" xfId="6" applyNumberFormat="1" applyFont="1" applyFill="1"/>
    <xf numFmtId="0" fontId="417" fillId="0" borderId="0" xfId="6" applyFont="1"/>
    <xf numFmtId="0" fontId="118" fillId="0" borderId="0" xfId="20273" applyFont="1" applyAlignment="1">
      <alignment horizontal="right"/>
    </xf>
    <xf numFmtId="177" fontId="109" fillId="0" borderId="0" xfId="6" applyNumberFormat="1" applyFont="1"/>
    <xf numFmtId="2" fontId="417" fillId="0" borderId="0" xfId="6" applyNumberFormat="1" applyFont="1"/>
    <xf numFmtId="248" fontId="106" fillId="0" borderId="0" xfId="6" applyNumberFormat="1"/>
    <xf numFmtId="245" fontId="417" fillId="0" borderId="0" xfId="6" applyNumberFormat="1" applyFont="1"/>
    <xf numFmtId="248" fontId="417" fillId="0" borderId="0" xfId="6" applyNumberFormat="1" applyFont="1"/>
    <xf numFmtId="245" fontId="106" fillId="0" borderId="0" xfId="6" applyNumberFormat="1"/>
    <xf numFmtId="0" fontId="106" fillId="0" borderId="0" xfId="39" applyFont="1"/>
    <xf numFmtId="177" fontId="418" fillId="0" borderId="0" xfId="21" applyNumberFormat="1" applyFont="1" applyAlignment="1">
      <alignment horizontal="right"/>
    </xf>
    <xf numFmtId="0" fontId="405" fillId="0" borderId="0" xfId="11230" applyFont="1" applyAlignment="1">
      <alignment vertical="center"/>
    </xf>
    <xf numFmtId="177" fontId="419" fillId="0" borderId="0" xfId="2" applyNumberFormat="1" applyFont="1" applyAlignment="1">
      <alignment wrapText="1"/>
    </xf>
    <xf numFmtId="0" fontId="109" fillId="77" borderId="0" xfId="2" applyFont="1" applyFill="1"/>
    <xf numFmtId="1" fontId="106" fillId="0" borderId="0" xfId="21" applyNumberFormat="1"/>
    <xf numFmtId="177" fontId="418" fillId="0" borderId="0" xfId="21" applyNumberFormat="1" applyFont="1" applyAlignment="1">
      <alignment horizontal="center"/>
    </xf>
    <xf numFmtId="0" fontId="178" fillId="0" borderId="0" xfId="11230" applyFont="1"/>
    <xf numFmtId="0" fontId="106" fillId="77" borderId="0" xfId="3" applyFill="1"/>
    <xf numFmtId="0" fontId="106" fillId="77" borderId="0" xfId="450" applyFill="1"/>
    <xf numFmtId="14" fontId="106" fillId="77" borderId="0" xfId="9" applyNumberFormat="1" applyFill="1"/>
    <xf numFmtId="0" fontId="106" fillId="77" borderId="0" xfId="20276" applyFill="1"/>
    <xf numFmtId="0" fontId="106" fillId="77" borderId="0" xfId="12192" applyFill="1"/>
    <xf numFmtId="0" fontId="420" fillId="77" borderId="0" xfId="35" applyFont="1" applyFill="1" applyBorder="1"/>
    <xf numFmtId="177" fontId="109" fillId="0" borderId="0" xfId="21" applyNumberFormat="1" applyFont="1"/>
    <xf numFmtId="0" fontId="109" fillId="77" borderId="0" xfId="3" applyFont="1" applyFill="1"/>
    <xf numFmtId="0" fontId="106" fillId="0" borderId="0" xfId="413" applyAlignment="1">
      <alignment horizontal="center" vertical="center" wrapText="1"/>
    </xf>
    <xf numFmtId="177" fontId="401" fillId="0" borderId="0" xfId="6" applyNumberFormat="1" applyFont="1"/>
    <xf numFmtId="0" fontId="106" fillId="0" borderId="0" xfId="6" applyAlignment="1">
      <alignment horizontal="right"/>
    </xf>
    <xf numFmtId="0" fontId="111" fillId="0" borderId="0" xfId="413" applyFont="1"/>
    <xf numFmtId="0" fontId="422" fillId="0" borderId="0" xfId="413" applyFont="1"/>
    <xf numFmtId="0" fontId="423" fillId="0" borderId="0" xfId="413" applyFont="1" applyAlignment="1">
      <alignment horizontal="justify" vertical="center"/>
    </xf>
    <xf numFmtId="0" fontId="124" fillId="0" borderId="0" xfId="6" applyFont="1"/>
    <xf numFmtId="0" fontId="113" fillId="0" borderId="0" xfId="5" applyFill="1" applyBorder="1" applyAlignment="1">
      <alignment vertical="center"/>
    </xf>
    <xf numFmtId="0" fontId="106" fillId="0" borderId="0" xfId="6" applyAlignment="1">
      <alignment vertical="center"/>
    </xf>
    <xf numFmtId="0" fontId="107" fillId="0" borderId="0" xfId="19" applyAlignment="1">
      <alignment vertical="center"/>
    </xf>
    <xf numFmtId="0" fontId="111" fillId="0" borderId="0" xfId="6" applyFont="1" applyAlignment="1">
      <alignment vertical="center"/>
    </xf>
    <xf numFmtId="0" fontId="106" fillId="0" borderId="0" xfId="6" applyAlignment="1">
      <alignment horizontal="right" vertical="center"/>
    </xf>
    <xf numFmtId="177" fontId="106" fillId="0" borderId="0" xfId="6" applyNumberFormat="1" applyAlignment="1">
      <alignment vertical="center"/>
    </xf>
    <xf numFmtId="0" fontId="401" fillId="0" borderId="0" xfId="6" applyFont="1" applyAlignment="1">
      <alignment vertical="center"/>
    </xf>
    <xf numFmtId="0" fontId="109" fillId="0" borderId="0" xfId="6" applyFont="1" applyAlignment="1">
      <alignment vertical="center"/>
    </xf>
    <xf numFmtId="0" fontId="401" fillId="0" borderId="0" xfId="413" applyFont="1"/>
    <xf numFmtId="0" fontId="420" fillId="0" borderId="0" xfId="5" applyFont="1" applyFill="1" applyBorder="1" applyAlignment="1">
      <alignment vertical="center"/>
    </xf>
    <xf numFmtId="0" fontId="106" fillId="77" borderId="0" xfId="413" applyFill="1" applyAlignment="1">
      <alignment wrapText="1"/>
    </xf>
    <xf numFmtId="0" fontId="111" fillId="77" borderId="0" xfId="413" applyFont="1" applyFill="1"/>
    <xf numFmtId="0" fontId="424" fillId="0" borderId="0" xfId="2" applyFont="1" applyAlignment="1">
      <alignment vertical="center"/>
    </xf>
    <xf numFmtId="0" fontId="424" fillId="0" borderId="0" xfId="2" applyFont="1" applyAlignment="1">
      <alignment horizontal="center" vertical="center"/>
    </xf>
    <xf numFmtId="0" fontId="106" fillId="0" borderId="0" xfId="6" applyAlignment="1">
      <alignment horizontal="left" vertical="center"/>
    </xf>
    <xf numFmtId="0" fontId="107" fillId="77" borderId="0" xfId="2" applyFill="1" applyAlignment="1">
      <alignment horizontal="left" vertical="center"/>
    </xf>
    <xf numFmtId="0" fontId="107" fillId="0" borderId="0" xfId="2" applyAlignment="1">
      <alignment horizontal="left" vertical="center"/>
    </xf>
    <xf numFmtId="0" fontId="111" fillId="0" borderId="0" xfId="6" applyFont="1" applyAlignment="1">
      <alignment horizontal="left" vertical="center"/>
    </xf>
    <xf numFmtId="0" fontId="424" fillId="0" borderId="0" xfId="2" applyFont="1" applyAlignment="1">
      <alignment horizontal="left" vertical="center"/>
    </xf>
    <xf numFmtId="0" fontId="111" fillId="0" borderId="0" xfId="13121" applyFont="1"/>
    <xf numFmtId="0" fontId="107" fillId="0" borderId="0" xfId="417" applyAlignment="1">
      <alignment vertical="center"/>
    </xf>
    <xf numFmtId="0" fontId="106" fillId="0" borderId="0" xfId="13121" applyAlignment="1">
      <alignment vertical="center" wrapText="1"/>
    </xf>
    <xf numFmtId="0" fontId="424" fillId="0" borderId="0" xfId="19" applyFont="1" applyAlignment="1">
      <alignment vertical="center"/>
    </xf>
    <xf numFmtId="177" fontId="111" fillId="0" borderId="0" xfId="6" applyNumberFormat="1" applyFont="1" applyAlignment="1">
      <alignment vertical="center"/>
    </xf>
    <xf numFmtId="0" fontId="124" fillId="0" borderId="0" xfId="413" applyFont="1"/>
    <xf numFmtId="0" fontId="109" fillId="0" borderId="0" xfId="6" applyFont="1" applyAlignment="1">
      <alignment horizontal="left" vertical="center"/>
    </xf>
    <xf numFmtId="0" fontId="107" fillId="0" borderId="0" xfId="417"/>
    <xf numFmtId="177" fontId="107" fillId="0" borderId="0" xfId="417" applyNumberFormat="1"/>
    <xf numFmtId="49" fontId="107" fillId="0" borderId="0" xfId="417" applyNumberFormat="1" applyAlignment="1">
      <alignment vertical="center"/>
    </xf>
    <xf numFmtId="0" fontId="107" fillId="0" borderId="0" xfId="417" applyAlignment="1">
      <alignment vertical="center" wrapText="1"/>
    </xf>
    <xf numFmtId="177" fontId="107" fillId="0" borderId="0" xfId="417" applyNumberFormat="1" applyAlignment="1">
      <alignment vertical="center"/>
    </xf>
    <xf numFmtId="0" fontId="106" fillId="0" borderId="0" xfId="413" applyAlignment="1">
      <alignment vertical="center"/>
    </xf>
    <xf numFmtId="0" fontId="106" fillId="0" borderId="0" xfId="6" applyAlignment="1">
      <alignment vertical="center" wrapText="1"/>
    </xf>
    <xf numFmtId="0" fontId="106" fillId="0" borderId="0" xfId="13121" applyAlignment="1">
      <alignment wrapText="1"/>
    </xf>
    <xf numFmtId="0" fontId="400" fillId="0" borderId="0" xfId="5" applyFont="1" applyFill="1" applyBorder="1" applyAlignment="1">
      <alignment vertical="center"/>
    </xf>
    <xf numFmtId="1" fontId="424" fillId="0" borderId="0" xfId="417" applyNumberFormat="1" applyFont="1"/>
    <xf numFmtId="177" fontId="424" fillId="0" borderId="0" xfId="417" applyNumberFormat="1" applyFont="1"/>
    <xf numFmtId="0" fontId="424" fillId="0" borderId="0" xfId="417" applyFont="1" applyAlignment="1">
      <alignment horizontal="center" vertical="center"/>
    </xf>
    <xf numFmtId="177" fontId="424" fillId="0" borderId="0" xfId="417" applyNumberFormat="1" applyFont="1" applyAlignment="1">
      <alignment horizontal="center" vertical="center"/>
    </xf>
    <xf numFmtId="0" fontId="111" fillId="0" borderId="0" xfId="413" applyFont="1" applyAlignment="1">
      <alignment horizontal="center" vertical="center"/>
    </xf>
    <xf numFmtId="0" fontId="424" fillId="0" borderId="0" xfId="417" applyFont="1"/>
    <xf numFmtId="2" fontId="424" fillId="0" borderId="0" xfId="417" applyNumberFormat="1" applyFont="1" applyAlignment="1">
      <alignment horizontal="center" vertical="center"/>
    </xf>
    <xf numFmtId="0" fontId="106" fillId="0" borderId="0" xfId="413" applyAlignment="1">
      <alignment horizontal="center" vertical="center"/>
    </xf>
    <xf numFmtId="177" fontId="425" fillId="0" borderId="0" xfId="417" applyNumberFormat="1" applyFont="1" applyAlignment="1">
      <alignment horizontal="center" vertical="center"/>
    </xf>
    <xf numFmtId="0" fontId="107" fillId="0" borderId="0" xfId="417" applyAlignment="1">
      <alignment horizontal="center" vertical="center"/>
    </xf>
    <xf numFmtId="177" fontId="107" fillId="0" borderId="0" xfId="417" applyNumberFormat="1" applyAlignment="1">
      <alignment horizontal="center" vertical="center"/>
    </xf>
    <xf numFmtId="0" fontId="109" fillId="0" borderId="0" xfId="413" applyFont="1" applyAlignment="1">
      <alignment vertical="center"/>
    </xf>
    <xf numFmtId="0" fontId="106" fillId="0" borderId="0" xfId="413" applyAlignment="1">
      <alignment vertical="center" wrapText="1"/>
    </xf>
    <xf numFmtId="0" fontId="178" fillId="0" borderId="0" xfId="413" applyFont="1"/>
    <xf numFmtId="0" fontId="118" fillId="0" borderId="0" xfId="413" applyFont="1"/>
    <xf numFmtId="0" fontId="109" fillId="0" borderId="0" xfId="413" applyFont="1"/>
    <xf numFmtId="0" fontId="426" fillId="0" borderId="0" xfId="11230" applyFont="1"/>
    <xf numFmtId="0" fontId="106" fillId="0" borderId="0" xfId="2" applyFont="1" applyAlignment="1">
      <alignment vertical="center"/>
    </xf>
    <xf numFmtId="0" fontId="106" fillId="77" borderId="0" xfId="2" applyFont="1" applyFill="1" applyAlignment="1">
      <alignment horizontal="center" vertical="center"/>
    </xf>
    <xf numFmtId="0" fontId="109" fillId="0" borderId="0" xfId="13121" applyFont="1"/>
    <xf numFmtId="0" fontId="106" fillId="0" borderId="0" xfId="413" applyAlignment="1">
      <alignment horizontal="left" vertical="center" wrapText="1"/>
    </xf>
    <xf numFmtId="0" fontId="115" fillId="0" borderId="0" xfId="11230" applyFont="1"/>
    <xf numFmtId="0" fontId="106" fillId="0" borderId="0" xfId="417" applyFont="1"/>
    <xf numFmtId="0" fontId="106" fillId="0" borderId="0" xfId="13121"/>
    <xf numFmtId="0" fontId="109" fillId="77" borderId="0" xfId="413" applyFont="1" applyFill="1"/>
    <xf numFmtId="0" fontId="109" fillId="0" borderId="0" xfId="6" applyFont="1" applyAlignment="1">
      <alignment horizontal="left" vertical="center" readingOrder="1"/>
    </xf>
    <xf numFmtId="49" fontId="111" fillId="0" borderId="0" xfId="11230" applyNumberFormat="1" applyFont="1"/>
    <xf numFmtId="0" fontId="106" fillId="77" borderId="0" xfId="2" applyFont="1" applyFill="1" applyAlignment="1">
      <alignment horizontal="center"/>
    </xf>
    <xf numFmtId="0" fontId="420" fillId="0" borderId="0" xfId="41" applyFont="1" applyFill="1" applyBorder="1"/>
    <xf numFmtId="0" fontId="106" fillId="0" borderId="0" xfId="12021"/>
    <xf numFmtId="0" fontId="111" fillId="0" borderId="0" xfId="16081" applyFont="1"/>
    <xf numFmtId="177" fontId="111" fillId="0" borderId="0" xfId="16081" applyNumberFormat="1" applyFont="1"/>
    <xf numFmtId="177" fontId="109" fillId="0" borderId="0" xfId="16081" applyNumberFormat="1" applyFont="1"/>
    <xf numFmtId="0" fontId="106" fillId="0" borderId="0" xfId="40"/>
    <xf numFmtId="0" fontId="106" fillId="0" borderId="0" xfId="40" applyAlignment="1">
      <alignment horizontal="left" wrapText="1"/>
    </xf>
    <xf numFmtId="0" fontId="106" fillId="0" borderId="0" xfId="40" applyAlignment="1">
      <alignment wrapText="1"/>
    </xf>
    <xf numFmtId="1" fontId="106" fillId="0" borderId="0" xfId="40" applyNumberFormat="1" applyAlignment="1">
      <alignment horizontal="left"/>
    </xf>
    <xf numFmtId="177" fontId="106" fillId="0" borderId="0" xfId="40" applyNumberFormat="1" applyAlignment="1">
      <alignment horizontal="center" vertical="center"/>
    </xf>
    <xf numFmtId="0" fontId="109" fillId="0" borderId="0" xfId="40" applyFont="1"/>
    <xf numFmtId="49" fontId="106" fillId="0" borderId="0" xfId="40" applyNumberFormat="1" applyAlignment="1">
      <alignment horizontal="left"/>
    </xf>
    <xf numFmtId="49" fontId="111" fillId="0" borderId="0" xfId="40" applyNumberFormat="1" applyFont="1" applyAlignment="1">
      <alignment horizontal="left"/>
    </xf>
    <xf numFmtId="177" fontId="111" fillId="0" borderId="0" xfId="40" applyNumberFormat="1" applyFont="1" applyAlignment="1">
      <alignment horizontal="center"/>
    </xf>
    <xf numFmtId="178" fontId="106" fillId="0" borderId="0" xfId="40" applyNumberFormat="1"/>
    <xf numFmtId="177" fontId="106" fillId="0" borderId="0" xfId="40" applyNumberFormat="1" applyAlignment="1">
      <alignment horizontal="center"/>
    </xf>
    <xf numFmtId="177" fontId="106" fillId="0" borderId="0" xfId="40" applyNumberFormat="1"/>
    <xf numFmtId="0" fontId="106" fillId="77" borderId="0" xfId="12021" applyFill="1"/>
    <xf numFmtId="0" fontId="429" fillId="0" borderId="0" xfId="5" applyFont="1" applyFill="1" applyBorder="1"/>
    <xf numFmtId="0" fontId="107" fillId="0" borderId="0" xfId="2"/>
    <xf numFmtId="0" fontId="171" fillId="0" borderId="0" xfId="2" applyFont="1"/>
    <xf numFmtId="0" fontId="430" fillId="0" borderId="0" xfId="2" applyFont="1"/>
    <xf numFmtId="0" fontId="171" fillId="0" borderId="0" xfId="2" applyFont="1" applyAlignment="1">
      <alignment horizontal="center" vertical="center" wrapText="1"/>
    </xf>
    <xf numFmtId="0" fontId="431" fillId="0" borderId="0" xfId="5" applyFont="1" applyFill="1" applyBorder="1"/>
    <xf numFmtId="49" fontId="171" fillId="0" borderId="0" xfId="6" applyNumberFormat="1" applyFont="1"/>
    <xf numFmtId="177" fontId="171" fillId="0" borderId="0" xfId="6" applyNumberFormat="1" applyFont="1"/>
    <xf numFmtId="49" fontId="173" fillId="0" borderId="0" xfId="6" applyNumberFormat="1" applyFont="1"/>
    <xf numFmtId="177" fontId="171" fillId="0" borderId="0" xfId="6" applyNumberFormat="1" applyFont="1" applyAlignment="1">
      <alignment horizontal="right"/>
    </xf>
    <xf numFmtId="0" fontId="432" fillId="0" borderId="0" xfId="2" applyFont="1"/>
    <xf numFmtId="49" fontId="433" fillId="0" borderId="0" xfId="6" applyNumberFormat="1" applyFont="1"/>
    <xf numFmtId="183" fontId="433" fillId="0" borderId="0" xfId="6" applyNumberFormat="1" applyFont="1"/>
    <xf numFmtId="2" fontId="433" fillId="0" borderId="0" xfId="6" applyNumberFormat="1" applyFont="1"/>
    <xf numFmtId="2" fontId="171" fillId="0" borderId="0" xfId="6" applyNumberFormat="1" applyFont="1"/>
    <xf numFmtId="179" fontId="171" fillId="0" borderId="0" xfId="6" applyNumberFormat="1" applyFont="1"/>
    <xf numFmtId="0" fontId="173" fillId="0" borderId="0" xfId="11230" applyFont="1"/>
    <xf numFmtId="0" fontId="421" fillId="0" borderId="0" xfId="5" applyFont="1" applyFill="1" applyBorder="1"/>
    <xf numFmtId="0" fontId="106" fillId="0" borderId="0" xfId="6" applyAlignment="1">
      <alignment wrapText="1"/>
    </xf>
    <xf numFmtId="49" fontId="106" fillId="0" borderId="0" xfId="6" applyNumberFormat="1" applyAlignment="1">
      <alignment wrapText="1"/>
    </xf>
    <xf numFmtId="179" fontId="106" fillId="0" borderId="0" xfId="6" applyNumberFormat="1" applyAlignment="1">
      <alignment wrapText="1"/>
    </xf>
    <xf numFmtId="0" fontId="51" fillId="0" borderId="0" xfId="16080"/>
    <xf numFmtId="49" fontId="106" fillId="0" borderId="0" xfId="6" applyNumberFormat="1"/>
    <xf numFmtId="49" fontId="109" fillId="0" borderId="0" xfId="6" applyNumberFormat="1" applyFont="1"/>
    <xf numFmtId="2" fontId="173" fillId="0" borderId="0" xfId="6" applyNumberFormat="1" applyFont="1"/>
    <xf numFmtId="179" fontId="173" fillId="0" borderId="0" xfId="6" applyNumberFormat="1" applyFont="1"/>
    <xf numFmtId="177" fontId="120" fillId="0" borderId="0" xfId="11230" applyNumberFormat="1" applyAlignment="1">
      <alignment horizontal="center" vertical="center"/>
    </xf>
    <xf numFmtId="1" fontId="106" fillId="0" borderId="0" xfId="40" applyNumberFormat="1"/>
    <xf numFmtId="0" fontId="109" fillId="0" borderId="0" xfId="40" applyFont="1" applyAlignment="1">
      <alignment horizontal="left"/>
    </xf>
    <xf numFmtId="0" fontId="106" fillId="0" borderId="0" xfId="40" applyAlignment="1">
      <alignment horizontal="center"/>
    </xf>
    <xf numFmtId="1" fontId="106" fillId="0" borderId="0" xfId="21" applyNumberFormat="1" applyAlignment="1">
      <alignment horizontal="center"/>
    </xf>
    <xf numFmtId="0" fontId="400" fillId="77" borderId="0" xfId="5" applyFont="1" applyFill="1" applyBorder="1"/>
    <xf numFmtId="0" fontId="430" fillId="77" borderId="0" xfId="2" applyFont="1" applyFill="1"/>
    <xf numFmtId="0" fontId="424" fillId="77" borderId="0" xfId="2" applyFont="1" applyFill="1"/>
    <xf numFmtId="0" fontId="111" fillId="77" borderId="0" xfId="9" applyFont="1" applyFill="1"/>
    <xf numFmtId="0" fontId="421" fillId="77" borderId="0" xfId="5" applyFont="1" applyFill="1" applyBorder="1"/>
    <xf numFmtId="0" fontId="109" fillId="77" borderId="0" xfId="9" applyFont="1" applyFill="1" applyAlignment="1">
      <alignment vertical="top"/>
    </xf>
    <xf numFmtId="0" fontId="109" fillId="77" borderId="0" xfId="9" applyFont="1" applyFill="1"/>
    <xf numFmtId="0" fontId="436" fillId="77" borderId="0" xfId="11230" applyFont="1" applyFill="1"/>
    <xf numFmtId="0" fontId="109" fillId="77" borderId="0" xfId="11230" applyFont="1" applyFill="1"/>
    <xf numFmtId="0" fontId="109" fillId="77" borderId="0" xfId="12" applyFont="1" applyFill="1"/>
    <xf numFmtId="17" fontId="173" fillId="77" borderId="0" xfId="11230" applyNumberFormat="1" applyFont="1" applyFill="1" applyAlignment="1">
      <alignment horizontal="center" vertical="top"/>
    </xf>
    <xf numFmtId="177" fontId="109" fillId="77" borderId="0" xfId="20379" applyNumberFormat="1" applyFont="1" applyFill="1" applyAlignment="1">
      <alignment horizontal="left"/>
    </xf>
    <xf numFmtId="177" fontId="106" fillId="77" borderId="0" xfId="20379" applyNumberFormat="1" applyFont="1" applyFill="1" applyAlignment="1">
      <alignment horizontal="right"/>
    </xf>
    <xf numFmtId="177" fontId="106" fillId="77" borderId="0" xfId="20379" applyNumberFormat="1" applyFont="1" applyFill="1" applyAlignment="1">
      <alignment horizontal="center"/>
    </xf>
    <xf numFmtId="179" fontId="106" fillId="0" borderId="0" xfId="9" applyNumberFormat="1" applyAlignment="1">
      <alignment horizontal="right"/>
    </xf>
    <xf numFmtId="0" fontId="111" fillId="77" borderId="0" xfId="12" applyFont="1" applyFill="1"/>
    <xf numFmtId="0" fontId="106" fillId="77" borderId="0" xfId="9" applyFill="1"/>
    <xf numFmtId="177" fontId="106" fillId="77" borderId="0" xfId="12192" applyNumberFormat="1" applyFill="1"/>
    <xf numFmtId="0" fontId="106" fillId="77" borderId="0" xfId="9" applyFill="1" applyAlignment="1">
      <alignment vertical="top"/>
    </xf>
    <xf numFmtId="1" fontId="120" fillId="77" borderId="0" xfId="11230" applyNumberFormat="1" applyFill="1"/>
    <xf numFmtId="177" fontId="106" fillId="77" borderId="0" xfId="20379" applyNumberFormat="1" applyFont="1" applyFill="1" applyAlignment="1">
      <alignment horizontal="left"/>
    </xf>
    <xf numFmtId="179" fontId="106" fillId="77" borderId="0" xfId="9" applyNumberFormat="1" applyFill="1" applyAlignment="1">
      <alignment horizontal="right"/>
    </xf>
    <xf numFmtId="177" fontId="109" fillId="77" borderId="0" xfId="20379" applyNumberFormat="1" applyFont="1" applyFill="1" applyAlignment="1">
      <alignment horizontal="center"/>
    </xf>
    <xf numFmtId="177" fontId="109" fillId="77" borderId="0" xfId="9" applyNumberFormat="1" applyFont="1" applyFill="1" applyAlignment="1">
      <alignment horizontal="center"/>
    </xf>
    <xf numFmtId="177" fontId="106" fillId="77" borderId="0" xfId="9" applyNumberFormat="1" applyFill="1"/>
    <xf numFmtId="177" fontId="111" fillId="77" borderId="0" xfId="9" applyNumberFormat="1" applyFont="1" applyFill="1" applyAlignment="1">
      <alignment horizontal="center"/>
    </xf>
    <xf numFmtId="0" fontId="171" fillId="77" borderId="0" xfId="2" applyFont="1" applyFill="1"/>
    <xf numFmtId="179" fontId="109" fillId="0" borderId="0" xfId="9" applyNumberFormat="1" applyFont="1" applyAlignment="1">
      <alignment horizontal="right"/>
    </xf>
    <xf numFmtId="179" fontId="109" fillId="77" borderId="0" xfId="9" applyNumberFormat="1" applyFont="1" applyFill="1" applyAlignment="1">
      <alignment horizontal="right"/>
    </xf>
    <xf numFmtId="2" fontId="109" fillId="77" borderId="0" xfId="20379" applyNumberFormat="1" applyFont="1" applyFill="1" applyAlignment="1">
      <alignment horizontal="center"/>
    </xf>
    <xf numFmtId="2" fontId="106" fillId="77" borderId="0" xfId="20379" applyNumberFormat="1" applyFont="1" applyFill="1" applyAlignment="1">
      <alignment vertical="center"/>
    </xf>
    <xf numFmtId="2" fontId="106" fillId="77" borderId="0" xfId="9" applyNumberFormat="1" applyFill="1" applyAlignment="1">
      <alignment vertical="center"/>
    </xf>
    <xf numFmtId="182" fontId="106" fillId="77" borderId="0" xfId="20379" applyNumberFormat="1" applyFont="1" applyFill="1"/>
    <xf numFmtId="177" fontId="109" fillId="77" borderId="0" xfId="20363" applyNumberFormat="1" applyFont="1" applyFill="1" applyAlignment="1">
      <alignment horizontal="left"/>
    </xf>
    <xf numFmtId="177" fontId="106" fillId="77" borderId="0" xfId="20363" applyNumberFormat="1" applyFont="1" applyFill="1" applyAlignment="1">
      <alignment horizontal="right"/>
    </xf>
    <xf numFmtId="177" fontId="106" fillId="77" borderId="0" xfId="20363" applyNumberFormat="1" applyFont="1" applyFill="1" applyAlignment="1">
      <alignment horizontal="center"/>
    </xf>
    <xf numFmtId="177" fontId="109" fillId="77" borderId="0" xfId="20363" applyNumberFormat="1" applyFont="1" applyFill="1" applyAlignment="1">
      <alignment horizontal="center"/>
    </xf>
    <xf numFmtId="2" fontId="109" fillId="77" borderId="0" xfId="20363" applyNumberFormat="1" applyFont="1" applyFill="1" applyAlignment="1">
      <alignment horizontal="center"/>
    </xf>
    <xf numFmtId="182" fontId="106" fillId="77" borderId="0" xfId="20363" applyNumberFormat="1" applyFont="1" applyFill="1"/>
    <xf numFmtId="0" fontId="111" fillId="0" borderId="0" xfId="20363" applyFont="1"/>
    <xf numFmtId="14" fontId="109" fillId="0" borderId="0" xfId="3" applyNumberFormat="1" applyFont="1"/>
    <xf numFmtId="0" fontId="109" fillId="0" borderId="0" xfId="3" applyFont="1" applyAlignment="1">
      <alignment horizontal="left" vertical="top"/>
    </xf>
    <xf numFmtId="0" fontId="109" fillId="0" borderId="0" xfId="3" applyFont="1"/>
    <xf numFmtId="0" fontId="109" fillId="0" borderId="0" xfId="20363" applyFont="1"/>
    <xf numFmtId="0" fontId="109" fillId="0" borderId="0" xfId="3" applyFont="1" applyAlignment="1">
      <alignment horizontal="left"/>
    </xf>
    <xf numFmtId="182" fontId="106" fillId="0" borderId="0" xfId="20363" applyNumberFormat="1" applyFont="1"/>
    <xf numFmtId="177" fontId="106" fillId="0" borderId="0" xfId="20363" applyNumberFormat="1" applyFont="1" applyAlignment="1">
      <alignment horizontal="center"/>
    </xf>
    <xf numFmtId="177" fontId="106" fillId="0" borderId="0" xfId="3" applyNumberFormat="1" applyAlignment="1">
      <alignment horizontal="center"/>
    </xf>
    <xf numFmtId="0" fontId="106" fillId="0" borderId="0" xfId="3" applyAlignment="1">
      <alignment horizontal="left"/>
    </xf>
    <xf numFmtId="177" fontId="106" fillId="0" borderId="0" xfId="3" applyNumberFormat="1"/>
    <xf numFmtId="177" fontId="109" fillId="0" borderId="0" xfId="3" applyNumberFormat="1" applyFont="1"/>
    <xf numFmtId="182" fontId="111" fillId="0" borderId="0" xfId="20363" applyNumberFormat="1" applyFont="1"/>
    <xf numFmtId="14" fontId="106" fillId="0" borderId="0" xfId="3" applyNumberFormat="1"/>
    <xf numFmtId="14" fontId="111" fillId="0" borderId="0" xfId="20363" applyNumberFormat="1" applyFont="1"/>
    <xf numFmtId="178" fontId="109" fillId="0" borderId="0" xfId="9" applyNumberFormat="1" applyFont="1"/>
    <xf numFmtId="0" fontId="436" fillId="0" borderId="0" xfId="12192" applyFont="1"/>
    <xf numFmtId="0" fontId="109" fillId="0" borderId="0" xfId="12192" applyFont="1"/>
    <xf numFmtId="179" fontId="106" fillId="0" borderId="0" xfId="9" applyNumberFormat="1"/>
    <xf numFmtId="177" fontId="106" fillId="0" borderId="0" xfId="9" applyNumberFormat="1" applyAlignment="1">
      <alignment horizontal="center"/>
    </xf>
    <xf numFmtId="0" fontId="420" fillId="0" borderId="0" xfId="5" applyFont="1" applyFill="1" applyBorder="1"/>
    <xf numFmtId="0" fontId="106" fillId="0" borderId="0" xfId="20363" applyFont="1"/>
    <xf numFmtId="14" fontId="109" fillId="77" borderId="0" xfId="3" applyNumberFormat="1" applyFont="1" applyFill="1"/>
    <xf numFmtId="0" fontId="109" fillId="77" borderId="0" xfId="3" applyFont="1" applyFill="1" applyAlignment="1">
      <alignment horizontal="left" vertical="top"/>
    </xf>
    <xf numFmtId="0" fontId="109" fillId="77" borderId="0" xfId="20363" applyFont="1" applyFill="1"/>
    <xf numFmtId="0" fontId="109" fillId="77" borderId="0" xfId="3" applyFont="1" applyFill="1" applyAlignment="1">
      <alignment horizontal="left"/>
    </xf>
    <xf numFmtId="2" fontId="106" fillId="77" borderId="0" xfId="20363" applyNumberFormat="1" applyFont="1" applyFill="1" applyAlignment="1">
      <alignment horizontal="center"/>
    </xf>
    <xf numFmtId="9" fontId="106" fillId="0" borderId="0" xfId="20397" applyNumberFormat="1" applyFont="1"/>
    <xf numFmtId="9" fontId="437" fillId="0" borderId="0" xfId="20397" applyNumberFormat="1" applyFont="1"/>
    <xf numFmtId="0" fontId="106" fillId="0" borderId="0" xfId="32" applyFont="1"/>
    <xf numFmtId="0" fontId="438" fillId="0" borderId="0" xfId="32" applyFont="1"/>
    <xf numFmtId="177" fontId="106" fillId="0" borderId="0" xfId="32" applyNumberFormat="1" applyFont="1"/>
    <xf numFmtId="0" fontId="112" fillId="0" borderId="0" xfId="32" applyFont="1"/>
    <xf numFmtId="177" fontId="122" fillId="0" borderId="0" xfId="32" applyNumberFormat="1" applyFont="1"/>
    <xf numFmtId="177" fontId="112" fillId="0" borderId="0" xfId="32" applyNumberFormat="1" applyFont="1"/>
    <xf numFmtId="177" fontId="106" fillId="0" borderId="0" xfId="20398" applyNumberFormat="1" applyFont="1"/>
    <xf numFmtId="177" fontId="106" fillId="0" borderId="0" xfId="20399" applyNumberFormat="1" applyFont="1"/>
    <xf numFmtId="177" fontId="109" fillId="0" borderId="0" xfId="32" applyNumberFormat="1" applyFont="1"/>
    <xf numFmtId="177" fontId="110" fillId="0" borderId="0" xfId="32" applyNumberFormat="1" applyFont="1"/>
    <xf numFmtId="0" fontId="402" fillId="0" borderId="0" xfId="32" applyFont="1"/>
    <xf numFmtId="0" fontId="440" fillId="0" borderId="0" xfId="32" applyFont="1" applyAlignment="1">
      <alignment vertical="center" readingOrder="1"/>
    </xf>
    <xf numFmtId="177" fontId="441" fillId="0" borderId="0" xfId="32" applyNumberFormat="1" applyFont="1" applyAlignment="1">
      <alignment vertical="center" readingOrder="1"/>
    </xf>
    <xf numFmtId="0" fontId="109" fillId="0" borderId="0" xfId="12" applyFont="1"/>
    <xf numFmtId="177" fontId="440" fillId="0" borderId="0" xfId="32" applyNumberFormat="1" applyFont="1" applyAlignment="1">
      <alignment vertical="center" readingOrder="1"/>
    </xf>
    <xf numFmtId="0" fontId="111" fillId="0" borderId="0" xfId="20381" applyFont="1"/>
    <xf numFmtId="9" fontId="442" fillId="0" borderId="0" xfId="20397" applyNumberFormat="1" applyFont="1"/>
    <xf numFmtId="0" fontId="106" fillId="0" borderId="0" xfId="20381" applyFont="1"/>
    <xf numFmtId="0" fontId="106" fillId="0" borderId="0" xfId="20381" applyFont="1" applyAlignment="1">
      <alignment horizontal="right"/>
    </xf>
    <xf numFmtId="177" fontId="106" fillId="0" borderId="0" xfId="20381" applyNumberFormat="1" applyFont="1"/>
    <xf numFmtId="0" fontId="109" fillId="0" borderId="0" xfId="20381" applyFont="1"/>
    <xf numFmtId="177" fontId="442" fillId="0" borderId="0" xfId="20381" applyNumberFormat="1" applyFont="1"/>
    <xf numFmtId="177" fontId="122" fillId="0" borderId="0" xfId="2" applyNumberFormat="1" applyFont="1"/>
    <xf numFmtId="177" fontId="106" fillId="0" borderId="0" xfId="2" applyNumberFormat="1" applyFont="1"/>
    <xf numFmtId="0" fontId="109" fillId="0" borderId="0" xfId="2" applyFont="1" applyAlignment="1">
      <alignment horizontal="left" vertical="center" readingOrder="1"/>
    </xf>
    <xf numFmtId="0" fontId="130" fillId="0" borderId="0" xfId="20382" applyFont="1"/>
    <xf numFmtId="177" fontId="109" fillId="0" borderId="0" xfId="2" applyNumberFormat="1" applyFont="1"/>
    <xf numFmtId="2" fontId="106" fillId="0" borderId="0" xfId="20381" applyNumberFormat="1" applyFont="1"/>
    <xf numFmtId="0" fontId="426" fillId="0" borderId="0" xfId="11230" applyFont="1" applyAlignment="1">
      <alignment horizontal="left" vertical="center" wrapText="1"/>
    </xf>
    <xf numFmtId="177" fontId="111" fillId="0" borderId="0" xfId="20381" applyNumberFormat="1" applyFont="1"/>
    <xf numFmtId="0" fontId="120" fillId="78" borderId="0" xfId="11230" applyFill="1"/>
    <xf numFmtId="252" fontId="109" fillId="77" borderId="0" xfId="9" applyNumberFormat="1" applyFont="1" applyFill="1" applyAlignment="1">
      <alignment vertical="top"/>
    </xf>
    <xf numFmtId="250" fontId="109" fillId="77" borderId="0" xfId="9" applyNumberFormat="1" applyFont="1" applyFill="1" applyAlignment="1">
      <alignment vertical="top"/>
    </xf>
    <xf numFmtId="179" fontId="106" fillId="0" borderId="0" xfId="20363" applyNumberFormat="1" applyFont="1"/>
    <xf numFmtId="0" fontId="120" fillId="0" borderId="0" xfId="0" quotePrefix="1" applyFont="1"/>
    <xf numFmtId="0" fontId="171" fillId="0" borderId="0" xfId="11230" applyFont="1"/>
    <xf numFmtId="1" fontId="106" fillId="0" borderId="0" xfId="40" quotePrefix="1" applyNumberFormat="1" applyAlignment="1">
      <alignment horizontal="left"/>
    </xf>
    <xf numFmtId="0" fontId="115" fillId="0" borderId="0" xfId="13121" applyFont="1"/>
    <xf numFmtId="0" fontId="106" fillId="0" borderId="0" xfId="6" applyAlignment="1">
      <alignment horizontal="center" vertical="center" wrapText="1"/>
    </xf>
    <xf numFmtId="49" fontId="106" fillId="0" borderId="0" xfId="6" applyNumberFormat="1" applyAlignment="1">
      <alignment horizontal="center" vertical="center" wrapText="1"/>
    </xf>
    <xf numFmtId="177" fontId="130" fillId="0" borderId="0" xfId="6" applyNumberFormat="1" applyFont="1"/>
    <xf numFmtId="49" fontId="106" fillId="0" borderId="0" xfId="6" applyNumberFormat="1" applyAlignment="1">
      <alignment vertical="center" wrapText="1"/>
    </xf>
    <xf numFmtId="0" fontId="110" fillId="0" borderId="0" xfId="5" applyFont="1"/>
    <xf numFmtId="0" fontId="119" fillId="0" borderId="0" xfId="0" applyFont="1" applyAlignment="1">
      <alignment horizontal="left" indent="2"/>
    </xf>
    <xf numFmtId="0" fontId="109" fillId="77" borderId="0" xfId="12021" applyFont="1" applyFill="1"/>
    <xf numFmtId="0" fontId="401" fillId="0" borderId="0" xfId="6" quotePrefix="1" applyFont="1"/>
    <xf numFmtId="0" fontId="106" fillId="0" borderId="0" xfId="2" applyFont="1" applyAlignment="1">
      <alignment wrapText="1"/>
    </xf>
    <xf numFmtId="247" fontId="120" fillId="0" borderId="0" xfId="11230" quotePrefix="1" applyNumberFormat="1"/>
    <xf numFmtId="0" fontId="269" fillId="0" borderId="0" xfId="18897" applyFont="1"/>
    <xf numFmtId="0" fontId="399" fillId="0" borderId="0" xfId="11230" quotePrefix="1" applyFont="1"/>
    <xf numFmtId="0" fontId="399" fillId="0" borderId="0" xfId="21" applyFont="1"/>
    <xf numFmtId="0" fontId="444" fillId="0" borderId="0" xfId="11230" applyFont="1"/>
    <xf numFmtId="0" fontId="444" fillId="79" borderId="55" xfId="11230" applyFont="1" applyFill="1" applyBorder="1" applyAlignment="1">
      <alignment horizontal="justify" vertical="center"/>
    </xf>
    <xf numFmtId="0" fontId="444" fillId="79" borderId="55" xfId="11230" applyFont="1" applyFill="1" applyBorder="1" applyAlignment="1">
      <alignment horizontal="left" vertical="center"/>
    </xf>
    <xf numFmtId="0" fontId="444" fillId="79" borderId="0" xfId="11230" applyFont="1" applyFill="1" applyAlignment="1">
      <alignment horizontal="justify" vertical="center"/>
    </xf>
    <xf numFmtId="0" fontId="444" fillId="79" borderId="55" xfId="11230" applyFont="1" applyFill="1" applyBorder="1" applyAlignment="1">
      <alignment horizontal="center" vertical="center"/>
    </xf>
    <xf numFmtId="0" fontId="444" fillId="79" borderId="0" xfId="11230" applyFont="1" applyFill="1" applyAlignment="1">
      <alignment horizontal="center" vertical="center"/>
    </xf>
    <xf numFmtId="0" fontId="444" fillId="80" borderId="0" xfId="11230" applyFont="1" applyFill="1" applyAlignment="1">
      <alignment horizontal="justify" vertical="center"/>
    </xf>
    <xf numFmtId="0" fontId="444" fillId="80" borderId="0" xfId="11230" applyFont="1" applyFill="1" applyAlignment="1">
      <alignment horizontal="center" vertical="center"/>
    </xf>
    <xf numFmtId="0" fontId="444" fillId="0" borderId="0" xfId="11230" applyFont="1" applyAlignment="1">
      <alignment horizontal="justify" vertical="center"/>
    </xf>
    <xf numFmtId="0" fontId="443" fillId="0" borderId="0" xfId="11230" applyFont="1" applyAlignment="1">
      <alignment horizontal="center" vertical="center"/>
    </xf>
    <xf numFmtId="0" fontId="443" fillId="80" borderId="0" xfId="11230" applyFont="1" applyFill="1" applyAlignment="1">
      <alignment horizontal="center" vertical="center"/>
    </xf>
    <xf numFmtId="0" fontId="444" fillId="0" borderId="0" xfId="11230" applyFont="1" applyAlignment="1">
      <alignment horizontal="center" vertical="center"/>
    </xf>
    <xf numFmtId="182" fontId="120" fillId="0" borderId="0" xfId="11230" applyNumberFormat="1"/>
    <xf numFmtId="253" fontId="120" fillId="0" borderId="0" xfId="11230" applyNumberFormat="1"/>
    <xf numFmtId="177" fontId="445" fillId="0" borderId="0" xfId="11230" applyNumberFormat="1" applyFont="1" applyAlignment="1">
      <alignment horizontal="right"/>
    </xf>
    <xf numFmtId="177" fontId="118" fillId="0" borderId="0" xfId="11230" applyNumberFormat="1" applyFont="1"/>
    <xf numFmtId="0" fontId="120" fillId="0" borderId="0" xfId="11230" applyAlignment="1">
      <alignment horizontal="left"/>
    </xf>
    <xf numFmtId="0" fontId="125" fillId="0" borderId="0" xfId="2" applyFont="1"/>
    <xf numFmtId="0" fontId="446" fillId="0" borderId="0" xfId="5" applyFont="1" applyFill="1" applyBorder="1"/>
    <xf numFmtId="0" fontId="447" fillId="0" borderId="0" xfId="2" applyFont="1"/>
    <xf numFmtId="0" fontId="449" fillId="0" borderId="0" xfId="2" applyFont="1"/>
    <xf numFmtId="0" fontId="120" fillId="0" borderId="0" xfId="2" applyFont="1"/>
    <xf numFmtId="49" fontId="107" fillId="0" borderId="0" xfId="9393" applyNumberFormat="1"/>
    <xf numFmtId="177" fontId="107" fillId="0" borderId="0" xfId="9393" applyNumberFormat="1"/>
    <xf numFmtId="0" fontId="113" fillId="0" borderId="0" xfId="5" applyAlignment="1">
      <alignment vertical="center" wrapText="1"/>
    </xf>
    <xf numFmtId="196" fontId="133" fillId="0" borderId="0" xfId="1052"/>
    <xf numFmtId="14" fontId="133" fillId="0" borderId="0" xfId="1052" applyNumberFormat="1"/>
    <xf numFmtId="177" fontId="133" fillId="0" borderId="0" xfId="1052" applyNumberFormat="1"/>
    <xf numFmtId="1" fontId="106" fillId="0" borderId="0" xfId="20363" applyNumberFormat="1" applyFont="1" applyAlignment="1">
      <alignment horizontal="center"/>
    </xf>
    <xf numFmtId="0" fontId="109" fillId="77" borderId="0" xfId="20410" applyFont="1" applyFill="1"/>
    <xf numFmtId="177" fontId="111" fillId="0" borderId="0" xfId="20363" applyNumberFormat="1" applyFont="1"/>
    <xf numFmtId="179" fontId="424" fillId="77" borderId="0" xfId="2" applyNumberFormat="1" applyFont="1" applyFill="1"/>
    <xf numFmtId="177" fontId="106" fillId="77" borderId="0" xfId="20363" applyNumberFormat="1" applyFont="1" applyFill="1" applyAlignment="1">
      <alignment horizontal="left"/>
    </xf>
    <xf numFmtId="251" fontId="111" fillId="77" borderId="0" xfId="9" applyNumberFormat="1" applyFont="1" applyFill="1" applyAlignment="1">
      <alignment vertical="top"/>
    </xf>
    <xf numFmtId="0" fontId="111" fillId="0" borderId="0" xfId="20411" applyFont="1"/>
    <xf numFmtId="0" fontId="109" fillId="0" borderId="0" xfId="20411" applyFont="1"/>
    <xf numFmtId="179" fontId="106" fillId="0" borderId="0" xfId="20411" applyNumberFormat="1" applyFont="1" applyAlignment="1">
      <alignment horizontal="right"/>
    </xf>
    <xf numFmtId="177" fontId="111" fillId="0" borderId="0" xfId="20411" applyNumberFormat="1" applyFont="1"/>
    <xf numFmtId="0" fontId="111" fillId="0" borderId="0" xfId="20412" applyFont="1"/>
    <xf numFmtId="177" fontId="111" fillId="0" borderId="0" xfId="20412" applyNumberFormat="1" applyFont="1"/>
    <xf numFmtId="0" fontId="111" fillId="0" borderId="0" xfId="20413" applyFont="1"/>
    <xf numFmtId="0" fontId="106" fillId="0" borderId="0" xfId="20413" applyFont="1"/>
    <xf numFmtId="0" fontId="106" fillId="0" borderId="0" xfId="20413" applyFont="1" applyAlignment="1">
      <alignment horizontal="right"/>
    </xf>
    <xf numFmtId="177" fontId="106" fillId="0" borderId="0" xfId="20413" applyNumberFormat="1" applyFont="1"/>
    <xf numFmtId="0" fontId="109" fillId="0" borderId="0" xfId="20413" applyFont="1"/>
    <xf numFmtId="177" fontId="442" fillId="0" borderId="0" xfId="20413" applyNumberFormat="1" applyFont="1"/>
    <xf numFmtId="0" fontId="130" fillId="0" borderId="0" xfId="20414" applyFont="1"/>
    <xf numFmtId="2" fontId="106" fillId="0" borderId="0" xfId="20413" applyNumberFormat="1" applyFont="1"/>
    <xf numFmtId="177" fontId="111" fillId="0" borderId="0" xfId="20413" applyNumberFormat="1" applyFont="1"/>
    <xf numFmtId="0" fontId="130" fillId="0" borderId="0" xfId="20415" applyFont="1"/>
    <xf numFmtId="0" fontId="171" fillId="0" borderId="0" xfId="20415" applyFont="1"/>
    <xf numFmtId="0" fontId="173" fillId="0" borderId="0" xfId="20415" applyFont="1"/>
    <xf numFmtId="0" fontId="118" fillId="0" borderId="0" xfId="11230" applyFont="1" applyAlignment="1">
      <alignment horizontal="right"/>
    </xf>
    <xf numFmtId="177" fontId="397" fillId="0" borderId="0" xfId="11230" applyNumberFormat="1" applyFont="1"/>
    <xf numFmtId="183" fontId="178" fillId="0" borderId="0" xfId="11230" applyNumberFormat="1" applyFont="1"/>
    <xf numFmtId="0" fontId="447" fillId="0" borderId="0" xfId="11230" applyFont="1"/>
    <xf numFmtId="0" fontId="448" fillId="0" borderId="0" xfId="11230" applyFont="1"/>
    <xf numFmtId="177" fontId="111" fillId="0" borderId="0" xfId="20416" applyNumberFormat="1" applyFont="1"/>
    <xf numFmtId="177" fontId="111" fillId="0" borderId="0" xfId="20417" applyNumberFormat="1" applyFont="1"/>
    <xf numFmtId="0" fontId="404" fillId="0" borderId="0" xfId="20418" applyFont="1"/>
    <xf numFmtId="0" fontId="1" fillId="0" borderId="0" xfId="20418"/>
    <xf numFmtId="0" fontId="406" fillId="0" borderId="0" xfId="20418" applyFont="1"/>
    <xf numFmtId="0" fontId="111" fillId="0" borderId="0" xfId="20419" applyFont="1"/>
    <xf numFmtId="179" fontId="106" fillId="0" borderId="0" xfId="20419" applyNumberFormat="1" applyFont="1" applyAlignment="1">
      <alignment horizontal="right"/>
    </xf>
    <xf numFmtId="177" fontId="111" fillId="0" borderId="0" xfId="20419" applyNumberFormat="1" applyFont="1"/>
    <xf numFmtId="177" fontId="111" fillId="0" borderId="0" xfId="20420" applyNumberFormat="1" applyFont="1"/>
    <xf numFmtId="0" fontId="111" fillId="0" borderId="0" xfId="20421" applyFont="1"/>
    <xf numFmtId="0" fontId="115" fillId="0" borderId="0" xfId="20421" applyFont="1"/>
    <xf numFmtId="177" fontId="111" fillId="0" borderId="0" xfId="20421" applyNumberFormat="1" applyFont="1"/>
    <xf numFmtId="177" fontId="111" fillId="0" borderId="0" xfId="20422" applyNumberFormat="1" applyFont="1"/>
    <xf numFmtId="0" fontId="109" fillId="0" borderId="0" xfId="20421" applyFont="1"/>
    <xf numFmtId="0" fontId="111" fillId="0" borderId="0" xfId="20422" applyFont="1"/>
    <xf numFmtId="0" fontId="111" fillId="77" borderId="0" xfId="20422" applyFont="1" applyFill="1"/>
    <xf numFmtId="177" fontId="106" fillId="77" borderId="0" xfId="20422" applyNumberFormat="1" applyFont="1" applyFill="1"/>
    <xf numFmtId="0" fontId="106" fillId="77" borderId="0" xfId="20422" applyFont="1" applyFill="1"/>
    <xf numFmtId="177" fontId="111" fillId="77" borderId="0" xfId="20422" applyNumberFormat="1" applyFont="1" applyFill="1" applyAlignment="1">
      <alignment horizontal="left"/>
    </xf>
    <xf numFmtId="0" fontId="115" fillId="77" borderId="0" xfId="20422" applyFont="1" applyFill="1"/>
    <xf numFmtId="0" fontId="415" fillId="77" borderId="0" xfId="20422" applyFont="1" applyFill="1"/>
    <xf numFmtId="177" fontId="111" fillId="77" borderId="0" xfId="20422" applyNumberFormat="1" applyFont="1" applyFill="1" applyAlignment="1">
      <alignment horizontal="center" vertical="center"/>
    </xf>
    <xf numFmtId="0" fontId="109" fillId="77" borderId="0" xfId="20422" applyFont="1" applyFill="1"/>
    <xf numFmtId="177" fontId="111" fillId="77" borderId="0" xfId="20422" applyNumberFormat="1" applyFont="1" applyFill="1"/>
    <xf numFmtId="0" fontId="106" fillId="0" borderId="0" xfId="11230" applyFont="1" applyProtection="1">
      <protection locked="0"/>
    </xf>
    <xf numFmtId="0" fontId="120" fillId="0" borderId="0" xfId="11230" applyProtection="1">
      <protection locked="0"/>
    </xf>
    <xf numFmtId="177" fontId="120" fillId="0" borderId="0" xfId="11230" applyNumberFormat="1" applyProtection="1">
      <protection locked="0"/>
    </xf>
    <xf numFmtId="1" fontId="120" fillId="0" borderId="0" xfId="11230" applyNumberFormat="1"/>
    <xf numFmtId="0" fontId="450" fillId="0" borderId="56" xfId="11230" applyFont="1" applyBorder="1" applyAlignment="1">
      <alignment wrapText="1"/>
    </xf>
    <xf numFmtId="0" fontId="450" fillId="0" borderId="56" xfId="11230" applyFont="1" applyBorder="1" applyAlignment="1">
      <alignment horizontal="left" wrapText="1"/>
    </xf>
    <xf numFmtId="0" fontId="450" fillId="0" borderId="56" xfId="11230" applyFont="1" applyBorder="1" applyAlignment="1">
      <alignment horizontal="left"/>
    </xf>
    <xf numFmtId="0" fontId="450" fillId="0" borderId="56" xfId="11230" applyFont="1" applyBorder="1"/>
    <xf numFmtId="177" fontId="404" fillId="0" borderId="0" xfId="11230" applyNumberFormat="1" applyFont="1" applyAlignment="1">
      <alignment horizontal="right" indent="1"/>
    </xf>
    <xf numFmtId="0" fontId="416" fillId="77" borderId="0" xfId="20422" applyFont="1" applyFill="1"/>
    <xf numFmtId="0" fontId="106" fillId="77" borderId="0" xfId="20422" quotePrefix="1" applyFont="1" applyFill="1"/>
    <xf numFmtId="1" fontId="111" fillId="77" borderId="0" xfId="20422" applyNumberFormat="1" applyFont="1" applyFill="1"/>
    <xf numFmtId="0" fontId="109" fillId="77" borderId="0" xfId="20422" quotePrefix="1" applyFont="1" applyFill="1"/>
    <xf numFmtId="0" fontId="401" fillId="77" borderId="0" xfId="20422" applyFont="1" applyFill="1"/>
    <xf numFmtId="0" fontId="109" fillId="0" borderId="0" xfId="20422" applyFont="1"/>
    <xf numFmtId="2" fontId="2" fillId="0" borderId="0" xfId="20423" applyNumberFormat="1"/>
    <xf numFmtId="0" fontId="451" fillId="77" borderId="0" xfId="20422" applyFont="1" applyFill="1"/>
    <xf numFmtId="14" fontId="111" fillId="0" borderId="0" xfId="20422" applyNumberFormat="1" applyFont="1"/>
    <xf numFmtId="1" fontId="111" fillId="0" borderId="0" xfId="20422" applyNumberFormat="1" applyFont="1"/>
    <xf numFmtId="0" fontId="109" fillId="0" borderId="0" xfId="20422" applyFont="1" applyAlignment="1">
      <alignment horizontal="left" vertical="center" readingOrder="1"/>
    </xf>
    <xf numFmtId="14" fontId="120" fillId="0" borderId="0" xfId="11230" applyNumberFormat="1"/>
    <xf numFmtId="0" fontId="2" fillId="77" borderId="0" xfId="20422" applyFill="1"/>
    <xf numFmtId="177" fontId="2" fillId="77" borderId="0" xfId="20422" applyNumberFormat="1" applyFill="1"/>
    <xf numFmtId="0" fontId="120" fillId="77" borderId="0" xfId="11230" applyFill="1"/>
    <xf numFmtId="0" fontId="452" fillId="77" borderId="0" xfId="20422" applyFont="1" applyFill="1"/>
    <xf numFmtId="177" fontId="452" fillId="77" borderId="0" xfId="20422" applyNumberFormat="1" applyFont="1" applyFill="1"/>
    <xf numFmtId="196" fontId="453" fillId="0" borderId="0" xfId="1052" applyFont="1"/>
    <xf numFmtId="0" fontId="111" fillId="0" borderId="0" xfId="20424" applyFont="1"/>
    <xf numFmtId="0" fontId="111" fillId="0" borderId="0" xfId="20424" applyFont="1" applyAlignment="1">
      <alignment horizontal="right"/>
    </xf>
    <xf numFmtId="0" fontId="109" fillId="0" borderId="0" xfId="20424" applyFont="1"/>
    <xf numFmtId="0" fontId="106" fillId="0" borderId="0" xfId="20424" applyFont="1"/>
    <xf numFmtId="0" fontId="173" fillId="0" borderId="0" xfId="20425" applyFont="1"/>
    <xf numFmtId="0" fontId="443" fillId="80" borderId="0" xfId="11230" applyFont="1" applyFill="1" applyAlignment="1">
      <alignment horizontal="justify" vertical="center"/>
    </xf>
    <xf numFmtId="49" fontId="430" fillId="0" borderId="0" xfId="9393" applyNumberFormat="1" applyFont="1"/>
    <xf numFmtId="0" fontId="109" fillId="77" borderId="0" xfId="6" applyFont="1" applyFill="1"/>
    <xf numFmtId="0" fontId="454" fillId="77" borderId="0" xfId="12192" applyFont="1" applyFill="1"/>
    <xf numFmtId="0" fontId="454" fillId="77" borderId="0" xfId="3" applyFont="1" applyFill="1"/>
    <xf numFmtId="0" fontId="454" fillId="77" borderId="0" xfId="413" applyFont="1" applyFill="1"/>
    <xf numFmtId="0" fontId="455" fillId="77" borderId="0" xfId="20422" applyFont="1" applyFill="1"/>
    <xf numFmtId="177" fontId="399" fillId="0" borderId="0" xfId="11230" applyNumberFormat="1" applyFont="1"/>
    <xf numFmtId="0" fontId="106" fillId="0" borderId="0" xfId="20426" applyFont="1" applyAlignment="1">
      <alignment vertical="center"/>
    </xf>
    <xf numFmtId="0" fontId="111" fillId="0" borderId="0" xfId="20426" applyFont="1" applyAlignment="1">
      <alignment vertical="center"/>
    </xf>
    <xf numFmtId="0" fontId="124" fillId="0" borderId="0" xfId="20426" applyFont="1" applyAlignment="1">
      <alignment vertical="center"/>
    </xf>
    <xf numFmtId="0" fontId="111" fillId="77" borderId="0" xfId="20426" applyFont="1" applyFill="1" applyAlignment="1">
      <alignment vertical="center"/>
    </xf>
    <xf numFmtId="0" fontId="111" fillId="0" borderId="0" xfId="20427" applyFont="1" applyAlignment="1">
      <alignment vertical="center"/>
    </xf>
    <xf numFmtId="1" fontId="111" fillId="0" borderId="0" xfId="20426" applyNumberFormat="1" applyFont="1" applyAlignment="1">
      <alignment horizontal="center" vertical="center"/>
    </xf>
    <xf numFmtId="0" fontId="106" fillId="0" borderId="0" xfId="20427" applyFont="1" applyAlignment="1">
      <alignment vertical="center"/>
    </xf>
    <xf numFmtId="177" fontId="111" fillId="0" borderId="0" xfId="20426" applyNumberFormat="1" applyFont="1" applyAlignment="1">
      <alignment vertical="center"/>
    </xf>
    <xf numFmtId="177" fontId="111" fillId="77" borderId="0" xfId="20426" applyNumberFormat="1" applyFont="1" applyFill="1" applyAlignment="1">
      <alignment vertical="center"/>
    </xf>
    <xf numFmtId="177" fontId="111" fillId="0" borderId="0" xfId="20426" applyNumberFormat="1" applyFont="1" applyAlignment="1">
      <alignment horizontal="center" vertical="center"/>
    </xf>
    <xf numFmtId="177" fontId="106" fillId="0" borderId="0" xfId="20426" applyNumberFormat="1" applyFont="1" applyAlignment="1">
      <alignment vertical="center"/>
    </xf>
    <xf numFmtId="0" fontId="110" fillId="0" borderId="0" xfId="20427" applyFont="1" applyAlignment="1">
      <alignment vertical="center"/>
    </xf>
    <xf numFmtId="1" fontId="111" fillId="0" borderId="0" xfId="20426" applyNumberFormat="1" applyFont="1" applyAlignment="1">
      <alignment vertical="center"/>
    </xf>
    <xf numFmtId="0" fontId="401" fillId="0" borderId="0" xfId="20426" applyFont="1" applyAlignment="1">
      <alignment vertical="center"/>
    </xf>
    <xf numFmtId="0" fontId="109" fillId="0" borderId="0" xfId="20426" applyFont="1" applyAlignment="1">
      <alignment vertical="center"/>
    </xf>
    <xf numFmtId="0" fontId="111" fillId="0" borderId="0" xfId="20426" applyFont="1" applyAlignment="1">
      <alignment horizontal="center" vertical="center"/>
    </xf>
    <xf numFmtId="177" fontId="106" fillId="0" borderId="0" xfId="20426" applyNumberFormat="1" applyFont="1" applyAlignment="1">
      <alignment horizontal="center" vertical="center"/>
    </xf>
    <xf numFmtId="0" fontId="109" fillId="0" borderId="0" xfId="20426" applyFont="1" applyAlignment="1">
      <alignment vertical="center" wrapText="1"/>
    </xf>
    <xf numFmtId="1" fontId="115" fillId="0" borderId="0" xfId="11230" applyNumberFormat="1" applyFont="1" applyAlignment="1">
      <alignment vertical="center"/>
    </xf>
    <xf numFmtId="1" fontId="106" fillId="0" borderId="0" xfId="11230" applyNumberFormat="1" applyFont="1" applyAlignment="1">
      <alignment vertical="center"/>
    </xf>
    <xf numFmtId="0" fontId="109" fillId="0" borderId="0" xfId="20427" applyFont="1" applyAlignment="1">
      <alignment vertical="center"/>
    </xf>
    <xf numFmtId="0" fontId="106" fillId="0" borderId="0" xfId="20426" applyFont="1" applyAlignment="1">
      <alignment vertical="center" wrapText="1"/>
    </xf>
    <xf numFmtId="0" fontId="109" fillId="0" borderId="0" xfId="20427" applyFont="1"/>
    <xf numFmtId="0" fontId="111" fillId="0" borderId="0" xfId="20427" applyFont="1"/>
    <xf numFmtId="49" fontId="111" fillId="0" borderId="0" xfId="20427" applyNumberFormat="1" applyFont="1"/>
    <xf numFmtId="0" fontId="111" fillId="0" borderId="0" xfId="20427" applyFont="1" applyAlignment="1">
      <alignment horizontal="right"/>
    </xf>
    <xf numFmtId="177" fontId="111" fillId="0" borderId="0" xfId="20427" applyNumberFormat="1" applyFont="1"/>
    <xf numFmtId="177" fontId="109" fillId="0" borderId="0" xfId="20427" applyNumberFormat="1" applyFont="1"/>
    <xf numFmtId="49" fontId="401" fillId="0" borderId="0" xfId="20427" applyNumberFormat="1" applyFont="1"/>
    <xf numFmtId="249" fontId="111" fillId="0" borderId="0" xfId="20427" applyNumberFormat="1" applyFont="1"/>
    <xf numFmtId="1" fontId="111" fillId="0" borderId="0" xfId="20427" applyNumberFormat="1" applyFont="1"/>
    <xf numFmtId="183" fontId="111" fillId="0" borderId="0" xfId="20427" applyNumberFormat="1" applyFont="1"/>
    <xf numFmtId="4" fontId="427" fillId="0" borderId="0" xfId="20427" applyNumberFormat="1" applyFont="1" applyAlignment="1">
      <alignment horizontal="right"/>
    </xf>
    <xf numFmtId="0" fontId="106" fillId="0" borderId="0" xfId="20427" applyFont="1" applyAlignment="1">
      <alignment horizontal="right"/>
    </xf>
    <xf numFmtId="0" fontId="106" fillId="0" borderId="0" xfId="20427" applyFont="1"/>
    <xf numFmtId="177" fontId="106" fillId="0" borderId="0" xfId="20427" applyNumberFormat="1" applyFont="1"/>
    <xf numFmtId="0" fontId="401" fillId="0" borderId="0" xfId="20427" applyFont="1"/>
    <xf numFmtId="177" fontId="401" fillId="0" borderId="0" xfId="20427" applyNumberFormat="1" applyFont="1"/>
    <xf numFmtId="177" fontId="124" fillId="0" borderId="0" xfId="20427" applyNumberFormat="1" applyFont="1"/>
    <xf numFmtId="0" fontId="124" fillId="0" borderId="0" xfId="20427" applyFont="1"/>
    <xf numFmtId="0" fontId="428" fillId="0" borderId="0" xfId="20427" applyFont="1" applyAlignment="1">
      <alignment horizontal="left" vertical="center" wrapText="1" indent="1"/>
    </xf>
    <xf numFmtId="177" fontId="106" fillId="0" borderId="0" xfId="16081" applyNumberFormat="1" applyFont="1"/>
    <xf numFmtId="0" fontId="109" fillId="0" borderId="0" xfId="20428" applyFont="1"/>
    <xf numFmtId="0" fontId="130" fillId="77" borderId="0" xfId="20429" applyFont="1" applyFill="1"/>
    <xf numFmtId="0" fontId="130" fillId="77" borderId="0" xfId="20429" applyFont="1" applyFill="1" applyAlignment="1">
      <alignment horizontal="center"/>
    </xf>
    <xf numFmtId="177" fontId="130" fillId="77" borderId="0" xfId="20429" applyNumberFormat="1" applyFont="1" applyFill="1"/>
    <xf numFmtId="0" fontId="173" fillId="77" borderId="0" xfId="20429" applyFont="1" applyFill="1"/>
    <xf numFmtId="0" fontId="2" fillId="77" borderId="0" xfId="20429" applyFill="1"/>
    <xf numFmtId="2" fontId="2" fillId="77" borderId="0" xfId="20429" applyNumberFormat="1" applyFill="1"/>
    <xf numFmtId="0" fontId="180" fillId="77" borderId="0" xfId="20429" applyFont="1" applyFill="1"/>
    <xf numFmtId="0" fontId="2" fillId="77" borderId="0" xfId="20429" applyFill="1" applyAlignment="1">
      <alignment vertical="center"/>
    </xf>
    <xf numFmtId="2" fontId="180" fillId="77" borderId="0" xfId="20429" applyNumberFormat="1" applyFont="1" applyFill="1"/>
    <xf numFmtId="0" fontId="106" fillId="0" borderId="0" xfId="20428" applyFont="1"/>
    <xf numFmtId="177" fontId="106" fillId="0" borderId="0" xfId="13195" applyNumberFormat="1"/>
    <xf numFmtId="177" fontId="109" fillId="0" borderId="0" xfId="20428" applyNumberFormat="1" applyFont="1"/>
    <xf numFmtId="0" fontId="200" fillId="0" borderId="0" xfId="13195" applyFont="1"/>
    <xf numFmtId="177" fontId="106" fillId="0" borderId="0" xfId="20428" applyNumberFormat="1" applyFont="1"/>
    <xf numFmtId="0" fontId="106" fillId="0" borderId="0" xfId="20428" applyFont="1" applyAlignment="1">
      <alignment horizontal="left"/>
    </xf>
    <xf numFmtId="177" fontId="173" fillId="0" borderId="0" xfId="6" applyNumberFormat="1" applyFont="1"/>
    <xf numFmtId="177" fontId="111" fillId="0" borderId="0" xfId="20430" applyNumberFormat="1" applyFont="1"/>
    <xf numFmtId="0" fontId="111" fillId="0" borderId="0" xfId="20430" applyFont="1" applyAlignment="1">
      <alignment horizontal="right"/>
    </xf>
    <xf numFmtId="0" fontId="111" fillId="0" borderId="0" xfId="20430" applyFont="1"/>
    <xf numFmtId="2" fontId="106" fillId="77" borderId="0" xfId="20379" applyNumberFormat="1" applyFont="1" applyFill="1" applyAlignment="1">
      <alignment horizontal="right"/>
    </xf>
    <xf numFmtId="177" fontId="0" fillId="0" borderId="0" xfId="0" applyNumberFormat="1"/>
    <xf numFmtId="0" fontId="106" fillId="0" borderId="0" xfId="6" applyAlignment="1">
      <alignment horizontal="center"/>
    </xf>
    <xf numFmtId="0" fontId="120" fillId="0" borderId="0" xfId="11230" applyAlignment="1">
      <alignment horizontal="left"/>
    </xf>
    <xf numFmtId="177" fontId="120" fillId="0" borderId="0" xfId="11230" applyNumberFormat="1" applyAlignment="1">
      <alignment horizontal="left"/>
    </xf>
    <xf numFmtId="177" fontId="120" fillId="0" borderId="0" xfId="11230" applyNumberFormat="1" applyAlignment="1">
      <alignment horizontal="center"/>
    </xf>
    <xf numFmtId="0" fontId="106" fillId="0" borderId="0" xfId="2" applyFont="1" applyAlignment="1">
      <alignment horizontal="left"/>
    </xf>
    <xf numFmtId="0" fontId="120" fillId="0" borderId="0" xfId="11230" applyAlignment="1">
      <alignment horizontal="center"/>
    </xf>
    <xf numFmtId="0" fontId="106" fillId="0" borderId="0" xfId="2" applyFont="1" applyAlignment="1">
      <alignment horizontal="center" textRotation="90" wrapText="1"/>
    </xf>
    <xf numFmtId="0" fontId="130" fillId="77" borderId="0" xfId="20429" applyFont="1" applyFill="1" applyAlignment="1">
      <alignment horizontal="center"/>
    </xf>
    <xf numFmtId="0" fontId="106" fillId="77" borderId="0" xfId="2" applyFont="1" applyFill="1" applyAlignment="1">
      <alignment horizontal="center"/>
    </xf>
    <xf numFmtId="0" fontId="2" fillId="77" borderId="0" xfId="20429" applyFill="1" applyAlignment="1">
      <alignment horizontal="center" vertical="center"/>
    </xf>
    <xf numFmtId="0" fontId="2" fillId="77" borderId="0" xfId="20429" applyFill="1" applyAlignment="1">
      <alignment horizontal="center" vertical="center" wrapText="1"/>
    </xf>
    <xf numFmtId="0" fontId="106" fillId="0" borderId="0" xfId="6" applyAlignment="1">
      <alignment horizontal="center" vertical="center" wrapText="1"/>
    </xf>
    <xf numFmtId="49" fontId="106" fillId="0" borderId="0" xfId="6" applyNumberFormat="1" applyAlignment="1">
      <alignment horizontal="center" vertical="center" wrapText="1"/>
    </xf>
  </cellXfs>
  <cellStyles count="20431">
    <cellStyle name="???????????" xfId="10512"/>
    <cellStyle name="????????????? ???????????" xfId="10521"/>
    <cellStyle name="??????????_Tranche" xfId="10520"/>
    <cellStyle name="???????_Tranche" xfId="10358"/>
    <cellStyle name="_AnnualFigures_2014_jan" xfId="9618"/>
    <cellStyle name="_Fakt_2" xfId="6201"/>
    <cellStyle name="_rozhufrovka 2009" xfId="5805"/>
    <cellStyle name="_АТиСТ 5а МТР липень 2008" xfId="5806"/>
    <cellStyle name="_ПРГК сводний_" xfId="8089"/>
    <cellStyle name="_УТГ" xfId="8090"/>
    <cellStyle name="_Феодосия 5а МТР липень 2008" xfId="5807"/>
    <cellStyle name="_ХТГ довідка." xfId="8092"/>
    <cellStyle name="_Шебелинка 5а МТР липень 2008" xfId="6202"/>
    <cellStyle name="=C:\WINNT35\SYSTEM32\COMMAND.COM" xfId="5808"/>
    <cellStyle name="1 indent" xfId="479"/>
    <cellStyle name="1 indent 10" xfId="480"/>
    <cellStyle name="1 indent 2" xfId="481"/>
    <cellStyle name="1 indent 3" xfId="482"/>
    <cellStyle name="1 indent 3 2" xfId="7300"/>
    <cellStyle name="1 indent 3 2 2" xfId="7399"/>
    <cellStyle name="1 indent 3 3" xfId="11741"/>
    <cellStyle name="1 indent 3 4" xfId="6203"/>
    <cellStyle name="1 indent 4" xfId="483"/>
    <cellStyle name="1 indent 5" xfId="484"/>
    <cellStyle name="1 indent 6" xfId="485"/>
    <cellStyle name="1 indent 7" xfId="486"/>
    <cellStyle name="1 indent 8" xfId="487"/>
    <cellStyle name="1 indent 9" xfId="488"/>
    <cellStyle name="100" xfId="46"/>
    <cellStyle name="2 indents" xfId="490"/>
    <cellStyle name="2 indents 10" xfId="491"/>
    <cellStyle name="2 indents 2" xfId="492"/>
    <cellStyle name="2 indents 3" xfId="493"/>
    <cellStyle name="2 indents 3 2" xfId="9163"/>
    <cellStyle name="2 indents 3 2 2" xfId="7400"/>
    <cellStyle name="2 indents 3 3" xfId="11742"/>
    <cellStyle name="2 indents 3 4" xfId="6204"/>
    <cellStyle name="2 indents 4" xfId="494"/>
    <cellStyle name="2 indents 5" xfId="495"/>
    <cellStyle name="2 indents 6" xfId="496"/>
    <cellStyle name="2 indents 7" xfId="497"/>
    <cellStyle name="2 indents 8" xfId="498"/>
    <cellStyle name="2 indents 9" xfId="499"/>
    <cellStyle name="20% - Accent1" xfId="47"/>
    <cellStyle name="20% - Accent1 10" xfId="501"/>
    <cellStyle name="20% - Accent1 10 2" xfId="8095"/>
    <cellStyle name="20% - Accent1 10 3" xfId="8461"/>
    <cellStyle name="20% - Accent1 10 3 2" xfId="8548"/>
    <cellStyle name="20% - Accent1 10 4" xfId="5809"/>
    <cellStyle name="20% - Accent1 11" xfId="500"/>
    <cellStyle name="20% - Accent1 11 2" xfId="15801"/>
    <cellStyle name="20% - Accent1 12" xfId="11156"/>
    <cellStyle name="20% - Accent1 13" xfId="9679"/>
    <cellStyle name="20% - Accent1 2" xfId="502"/>
    <cellStyle name="20% - Accent1 2 10" xfId="15420"/>
    <cellStyle name="20% - Accent1 2 11" xfId="6205"/>
    <cellStyle name="20% - Accent1 2 2" xfId="1375"/>
    <cellStyle name="20% - Accent1 2 2 10" xfId="16184"/>
    <cellStyle name="20% - Accent1 2 2 2" xfId="1376"/>
    <cellStyle name="20% - Accent1 2 2 2 2" xfId="1377"/>
    <cellStyle name="20% - Accent1 2 2 2 2 2" xfId="1378"/>
    <cellStyle name="20% - Accent1 2 2 2 2 2 2" xfId="1379"/>
    <cellStyle name="20% - Accent1 2 2 2 2 2 2 2" xfId="1380"/>
    <cellStyle name="20% - Accent1 2 2 2 2 2 2 2 2" xfId="3364"/>
    <cellStyle name="20% - Accent1 2 2 2 2 2 2 2 2 2" xfId="18134"/>
    <cellStyle name="20% - Accent1 2 2 2 2 2 2 2 3" xfId="16189"/>
    <cellStyle name="20% - Accent1 2 2 2 2 2 2 3" xfId="3363"/>
    <cellStyle name="20% - Accent1 2 2 2 2 2 2 3 2" xfId="18133"/>
    <cellStyle name="20% - Accent1 2 2 2 2 2 2 4" xfId="16188"/>
    <cellStyle name="20% - Accent1 2 2 2 2 2 3" xfId="1381"/>
    <cellStyle name="20% - Accent1 2 2 2 2 2 3 2" xfId="3365"/>
    <cellStyle name="20% - Accent1 2 2 2 2 2 3 2 2" xfId="18135"/>
    <cellStyle name="20% - Accent1 2 2 2 2 2 3 3" xfId="16190"/>
    <cellStyle name="20% - Accent1 2 2 2 2 2 4" xfId="3362"/>
    <cellStyle name="20% - Accent1 2 2 2 2 2 4 2" xfId="18132"/>
    <cellStyle name="20% - Accent1 2 2 2 2 2 5" xfId="16187"/>
    <cellStyle name="20% - Accent1 2 2 2 2 3" xfId="1382"/>
    <cellStyle name="20% - Accent1 2 2 2 2 3 2" xfId="1383"/>
    <cellStyle name="20% - Accent1 2 2 2 2 3 2 2" xfId="3367"/>
    <cellStyle name="20% - Accent1 2 2 2 2 3 2 2 2" xfId="18137"/>
    <cellStyle name="20% - Accent1 2 2 2 2 3 2 3" xfId="16192"/>
    <cellStyle name="20% - Accent1 2 2 2 2 3 3" xfId="3366"/>
    <cellStyle name="20% - Accent1 2 2 2 2 3 3 2" xfId="18136"/>
    <cellStyle name="20% - Accent1 2 2 2 2 3 4" xfId="16191"/>
    <cellStyle name="20% - Accent1 2 2 2 2 4" xfId="1384"/>
    <cellStyle name="20% - Accent1 2 2 2 2 4 2" xfId="3368"/>
    <cellStyle name="20% - Accent1 2 2 2 2 4 2 2" xfId="18138"/>
    <cellStyle name="20% - Accent1 2 2 2 2 4 3" xfId="16193"/>
    <cellStyle name="20% - Accent1 2 2 2 2 5" xfId="3361"/>
    <cellStyle name="20% - Accent1 2 2 2 2 5 2" xfId="18131"/>
    <cellStyle name="20% - Accent1 2 2 2 2 6" xfId="16186"/>
    <cellStyle name="20% - Accent1 2 2 2 3" xfId="1385"/>
    <cellStyle name="20% - Accent1 2 2 2 3 2" xfId="1386"/>
    <cellStyle name="20% - Accent1 2 2 2 3 2 2" xfId="1387"/>
    <cellStyle name="20% - Accent1 2 2 2 3 2 2 2" xfId="3371"/>
    <cellStyle name="20% - Accent1 2 2 2 3 2 2 2 2" xfId="18141"/>
    <cellStyle name="20% - Accent1 2 2 2 3 2 2 3" xfId="16196"/>
    <cellStyle name="20% - Accent1 2 2 2 3 2 3" xfId="3370"/>
    <cellStyle name="20% - Accent1 2 2 2 3 2 3 2" xfId="18140"/>
    <cellStyle name="20% - Accent1 2 2 2 3 2 4" xfId="16195"/>
    <cellStyle name="20% - Accent1 2 2 2 3 3" xfId="1388"/>
    <cellStyle name="20% - Accent1 2 2 2 3 3 2" xfId="3372"/>
    <cellStyle name="20% - Accent1 2 2 2 3 3 2 2" xfId="18142"/>
    <cellStyle name="20% - Accent1 2 2 2 3 3 3" xfId="16197"/>
    <cellStyle name="20% - Accent1 2 2 2 3 4" xfId="3369"/>
    <cellStyle name="20% - Accent1 2 2 2 3 4 2" xfId="18139"/>
    <cellStyle name="20% - Accent1 2 2 2 3 5" xfId="16194"/>
    <cellStyle name="20% - Accent1 2 2 2 4" xfId="1389"/>
    <cellStyle name="20% - Accent1 2 2 2 4 2" xfId="1390"/>
    <cellStyle name="20% - Accent1 2 2 2 4 2 2" xfId="3374"/>
    <cellStyle name="20% - Accent1 2 2 2 4 2 2 2" xfId="18144"/>
    <cellStyle name="20% - Accent1 2 2 2 4 2 3" xfId="16199"/>
    <cellStyle name="20% - Accent1 2 2 2 4 3" xfId="3373"/>
    <cellStyle name="20% - Accent1 2 2 2 4 3 2" xfId="18143"/>
    <cellStyle name="20% - Accent1 2 2 2 4 4" xfId="16198"/>
    <cellStyle name="20% - Accent1 2 2 2 5" xfId="1391"/>
    <cellStyle name="20% - Accent1 2 2 2 5 2" xfId="3375"/>
    <cellStyle name="20% - Accent1 2 2 2 5 2 2" xfId="18145"/>
    <cellStyle name="20% - Accent1 2 2 2 5 3" xfId="16200"/>
    <cellStyle name="20% - Accent1 2 2 2 6" xfId="3360"/>
    <cellStyle name="20% - Accent1 2 2 2 6 2" xfId="18130"/>
    <cellStyle name="20% - Accent1 2 2 2 7" xfId="16185"/>
    <cellStyle name="20% - Accent1 2 2 3" xfId="1392"/>
    <cellStyle name="20% - Accent1 2 2 3 2" xfId="1393"/>
    <cellStyle name="20% - Accent1 2 2 3 2 2" xfId="1394"/>
    <cellStyle name="20% - Accent1 2 2 3 2 2 2" xfId="1395"/>
    <cellStyle name="20% - Accent1 2 2 3 2 2 2 2" xfId="3379"/>
    <cellStyle name="20% - Accent1 2 2 3 2 2 2 2 2" xfId="18149"/>
    <cellStyle name="20% - Accent1 2 2 3 2 2 2 3" xfId="16204"/>
    <cellStyle name="20% - Accent1 2 2 3 2 2 3" xfId="3378"/>
    <cellStyle name="20% - Accent1 2 2 3 2 2 3 2" xfId="18148"/>
    <cellStyle name="20% - Accent1 2 2 3 2 2 4" xfId="16203"/>
    <cellStyle name="20% - Accent1 2 2 3 2 3" xfId="1396"/>
    <cellStyle name="20% - Accent1 2 2 3 2 3 2" xfId="3380"/>
    <cellStyle name="20% - Accent1 2 2 3 2 3 2 2" xfId="18150"/>
    <cellStyle name="20% - Accent1 2 2 3 2 3 3" xfId="16205"/>
    <cellStyle name="20% - Accent1 2 2 3 2 4" xfId="3377"/>
    <cellStyle name="20% - Accent1 2 2 3 2 4 2" xfId="18147"/>
    <cellStyle name="20% - Accent1 2 2 3 2 5" xfId="16202"/>
    <cellStyle name="20% - Accent1 2 2 3 3" xfId="1397"/>
    <cellStyle name="20% - Accent1 2 2 3 3 2" xfId="1398"/>
    <cellStyle name="20% - Accent1 2 2 3 3 2 2" xfId="3382"/>
    <cellStyle name="20% - Accent1 2 2 3 3 2 2 2" xfId="18152"/>
    <cellStyle name="20% - Accent1 2 2 3 3 2 3" xfId="16207"/>
    <cellStyle name="20% - Accent1 2 2 3 3 3" xfId="3381"/>
    <cellStyle name="20% - Accent1 2 2 3 3 3 2" xfId="18151"/>
    <cellStyle name="20% - Accent1 2 2 3 3 4" xfId="16206"/>
    <cellStyle name="20% - Accent1 2 2 3 4" xfId="1399"/>
    <cellStyle name="20% - Accent1 2 2 3 4 2" xfId="3383"/>
    <cellStyle name="20% - Accent1 2 2 3 4 2 2" xfId="18153"/>
    <cellStyle name="20% - Accent1 2 2 3 4 3" xfId="16208"/>
    <cellStyle name="20% - Accent1 2 2 3 5" xfId="3376"/>
    <cellStyle name="20% - Accent1 2 2 3 5 2" xfId="18146"/>
    <cellStyle name="20% - Accent1 2 2 3 6" xfId="16201"/>
    <cellStyle name="20% - Accent1 2 2 4" xfId="1400"/>
    <cellStyle name="20% - Accent1 2 2 4 2" xfId="1401"/>
    <cellStyle name="20% - Accent1 2 2 4 2 2" xfId="1402"/>
    <cellStyle name="20% - Accent1 2 2 4 2 2 2" xfId="3386"/>
    <cellStyle name="20% - Accent1 2 2 4 2 2 2 2" xfId="18156"/>
    <cellStyle name="20% - Accent1 2 2 4 2 2 3" xfId="16211"/>
    <cellStyle name="20% - Accent1 2 2 4 2 3" xfId="3385"/>
    <cellStyle name="20% - Accent1 2 2 4 2 3 2" xfId="18155"/>
    <cellStyle name="20% - Accent1 2 2 4 2 4" xfId="16210"/>
    <cellStyle name="20% - Accent1 2 2 4 3" xfId="1403"/>
    <cellStyle name="20% - Accent1 2 2 4 3 2" xfId="3387"/>
    <cellStyle name="20% - Accent1 2 2 4 3 2 2" xfId="18157"/>
    <cellStyle name="20% - Accent1 2 2 4 3 3" xfId="16212"/>
    <cellStyle name="20% - Accent1 2 2 4 4" xfId="3384"/>
    <cellStyle name="20% - Accent1 2 2 4 4 2" xfId="18154"/>
    <cellStyle name="20% - Accent1 2 2 4 5" xfId="16209"/>
    <cellStyle name="20% - Accent1 2 2 5" xfId="1404"/>
    <cellStyle name="20% - Accent1 2 2 5 2" xfId="1405"/>
    <cellStyle name="20% - Accent1 2 2 5 2 2" xfId="3389"/>
    <cellStyle name="20% - Accent1 2 2 5 2 2 2" xfId="18159"/>
    <cellStyle name="20% - Accent1 2 2 5 2 3" xfId="16214"/>
    <cellStyle name="20% - Accent1 2 2 5 3" xfId="3388"/>
    <cellStyle name="20% - Accent1 2 2 5 3 2" xfId="18158"/>
    <cellStyle name="20% - Accent1 2 2 5 4" xfId="16213"/>
    <cellStyle name="20% - Accent1 2 2 6" xfId="1406"/>
    <cellStyle name="20% - Accent1 2 2 6 2" xfId="3390"/>
    <cellStyle name="20% - Accent1 2 2 6 2 2" xfId="18160"/>
    <cellStyle name="20% - Accent1 2 2 6 3" xfId="16215"/>
    <cellStyle name="20% - Accent1 2 2 7" xfId="3359"/>
    <cellStyle name="20% - Accent1 2 2 7 2" xfId="18129"/>
    <cellStyle name="20% - Accent1 2 2 8" xfId="11414"/>
    <cellStyle name="20% - Accent1 2 2 9" xfId="5810"/>
    <cellStyle name="20% - Accent1 2 3" xfId="1407"/>
    <cellStyle name="20% - Accent1 2 3 2" xfId="1408"/>
    <cellStyle name="20% - Accent1 2 3 2 2" xfId="1409"/>
    <cellStyle name="20% - Accent1 2 3 2 2 2" xfId="1410"/>
    <cellStyle name="20% - Accent1 2 3 2 2 2 2" xfId="1411"/>
    <cellStyle name="20% - Accent1 2 3 2 2 2 2 2" xfId="3395"/>
    <cellStyle name="20% - Accent1 2 3 2 2 2 2 2 2" xfId="18165"/>
    <cellStyle name="20% - Accent1 2 3 2 2 2 2 3" xfId="16220"/>
    <cellStyle name="20% - Accent1 2 3 2 2 2 3" xfId="3394"/>
    <cellStyle name="20% - Accent1 2 3 2 2 2 3 2" xfId="18164"/>
    <cellStyle name="20% - Accent1 2 3 2 2 2 4" xfId="16219"/>
    <cellStyle name="20% - Accent1 2 3 2 2 3" xfId="1412"/>
    <cellStyle name="20% - Accent1 2 3 2 2 3 2" xfId="3396"/>
    <cellStyle name="20% - Accent1 2 3 2 2 3 2 2" xfId="18166"/>
    <cellStyle name="20% - Accent1 2 3 2 2 3 3" xfId="16221"/>
    <cellStyle name="20% - Accent1 2 3 2 2 4" xfId="3393"/>
    <cellStyle name="20% - Accent1 2 3 2 2 4 2" xfId="18163"/>
    <cellStyle name="20% - Accent1 2 3 2 2 5" xfId="16218"/>
    <cellStyle name="20% - Accent1 2 3 2 3" xfId="1413"/>
    <cellStyle name="20% - Accent1 2 3 2 3 2" xfId="1414"/>
    <cellStyle name="20% - Accent1 2 3 2 3 2 2" xfId="3398"/>
    <cellStyle name="20% - Accent1 2 3 2 3 2 2 2" xfId="18168"/>
    <cellStyle name="20% - Accent1 2 3 2 3 2 3" xfId="16223"/>
    <cellStyle name="20% - Accent1 2 3 2 3 3" xfId="3397"/>
    <cellStyle name="20% - Accent1 2 3 2 3 3 2" xfId="18167"/>
    <cellStyle name="20% - Accent1 2 3 2 3 4" xfId="16222"/>
    <cellStyle name="20% - Accent1 2 3 2 4" xfId="1415"/>
    <cellStyle name="20% - Accent1 2 3 2 4 2" xfId="3399"/>
    <cellStyle name="20% - Accent1 2 3 2 4 2 2" xfId="18169"/>
    <cellStyle name="20% - Accent1 2 3 2 4 3" xfId="16224"/>
    <cellStyle name="20% - Accent1 2 3 2 5" xfId="3392"/>
    <cellStyle name="20% - Accent1 2 3 2 5 2" xfId="18162"/>
    <cellStyle name="20% - Accent1 2 3 2 6" xfId="14656"/>
    <cellStyle name="20% - Accent1 2 3 2 7" xfId="8543"/>
    <cellStyle name="20% - Accent1 2 3 2 8" xfId="16217"/>
    <cellStyle name="20% - Accent1 2 3 3" xfId="1416"/>
    <cellStyle name="20% - Accent1 2 3 3 2" xfId="1417"/>
    <cellStyle name="20% - Accent1 2 3 3 2 2" xfId="1418"/>
    <cellStyle name="20% - Accent1 2 3 3 2 2 2" xfId="3402"/>
    <cellStyle name="20% - Accent1 2 3 3 2 2 2 2" xfId="18172"/>
    <cellStyle name="20% - Accent1 2 3 3 2 2 3" xfId="16227"/>
    <cellStyle name="20% - Accent1 2 3 3 2 3" xfId="3401"/>
    <cellStyle name="20% - Accent1 2 3 3 2 3 2" xfId="18171"/>
    <cellStyle name="20% - Accent1 2 3 3 2 4" xfId="16226"/>
    <cellStyle name="20% - Accent1 2 3 3 3" xfId="1419"/>
    <cellStyle name="20% - Accent1 2 3 3 3 2" xfId="3403"/>
    <cellStyle name="20% - Accent1 2 3 3 3 2 2" xfId="18173"/>
    <cellStyle name="20% - Accent1 2 3 3 3 3" xfId="16228"/>
    <cellStyle name="20% - Accent1 2 3 3 4" xfId="3400"/>
    <cellStyle name="20% - Accent1 2 3 3 4 2" xfId="18170"/>
    <cellStyle name="20% - Accent1 2 3 3 5" xfId="16225"/>
    <cellStyle name="20% - Accent1 2 3 4" xfId="1420"/>
    <cellStyle name="20% - Accent1 2 3 4 2" xfId="1421"/>
    <cellStyle name="20% - Accent1 2 3 4 2 2" xfId="3405"/>
    <cellStyle name="20% - Accent1 2 3 4 2 2 2" xfId="18175"/>
    <cellStyle name="20% - Accent1 2 3 4 2 3" xfId="16230"/>
    <cellStyle name="20% - Accent1 2 3 4 3" xfId="3404"/>
    <cellStyle name="20% - Accent1 2 3 4 3 2" xfId="18174"/>
    <cellStyle name="20% - Accent1 2 3 4 4" xfId="16229"/>
    <cellStyle name="20% - Accent1 2 3 5" xfId="1422"/>
    <cellStyle name="20% - Accent1 2 3 5 2" xfId="3406"/>
    <cellStyle name="20% - Accent1 2 3 5 2 2" xfId="18176"/>
    <cellStyle name="20% - Accent1 2 3 5 3" xfId="16231"/>
    <cellStyle name="20% - Accent1 2 3 6" xfId="3391"/>
    <cellStyle name="20% - Accent1 2 3 6 2" xfId="18161"/>
    <cellStyle name="20% - Accent1 2 3 7" xfId="15461"/>
    <cellStyle name="20% - Accent1 2 3 8" xfId="9162"/>
    <cellStyle name="20% - Accent1 2 3 9" xfId="16216"/>
    <cellStyle name="20% - Accent1 2 4" xfId="1423"/>
    <cellStyle name="20% - Accent1 2 4 2" xfId="1424"/>
    <cellStyle name="20% - Accent1 2 4 2 2" xfId="1425"/>
    <cellStyle name="20% - Accent1 2 4 2 2 2" xfId="1426"/>
    <cellStyle name="20% - Accent1 2 4 2 2 2 2" xfId="3410"/>
    <cellStyle name="20% - Accent1 2 4 2 2 2 2 2" xfId="18180"/>
    <cellStyle name="20% - Accent1 2 4 2 2 2 3" xfId="16235"/>
    <cellStyle name="20% - Accent1 2 4 2 2 3" xfId="3409"/>
    <cellStyle name="20% - Accent1 2 4 2 2 3 2" xfId="18179"/>
    <cellStyle name="20% - Accent1 2 4 2 2 4" xfId="16234"/>
    <cellStyle name="20% - Accent1 2 4 2 3" xfId="1427"/>
    <cellStyle name="20% - Accent1 2 4 2 3 2" xfId="3411"/>
    <cellStyle name="20% - Accent1 2 4 2 3 2 2" xfId="18181"/>
    <cellStyle name="20% - Accent1 2 4 2 3 3" xfId="16236"/>
    <cellStyle name="20% - Accent1 2 4 2 4" xfId="3408"/>
    <cellStyle name="20% - Accent1 2 4 2 4 2" xfId="18178"/>
    <cellStyle name="20% - Accent1 2 4 2 5" xfId="16233"/>
    <cellStyle name="20% - Accent1 2 4 3" xfId="1428"/>
    <cellStyle name="20% - Accent1 2 4 3 2" xfId="1429"/>
    <cellStyle name="20% - Accent1 2 4 3 2 2" xfId="3413"/>
    <cellStyle name="20% - Accent1 2 4 3 2 2 2" xfId="18183"/>
    <cellStyle name="20% - Accent1 2 4 3 2 3" xfId="16238"/>
    <cellStyle name="20% - Accent1 2 4 3 3" xfId="3412"/>
    <cellStyle name="20% - Accent1 2 4 3 3 2" xfId="18182"/>
    <cellStyle name="20% - Accent1 2 4 3 4" xfId="16237"/>
    <cellStyle name="20% - Accent1 2 4 4" xfId="1430"/>
    <cellStyle name="20% - Accent1 2 4 4 2" xfId="3414"/>
    <cellStyle name="20% - Accent1 2 4 4 2 2" xfId="18184"/>
    <cellStyle name="20% - Accent1 2 4 4 3" xfId="16239"/>
    <cellStyle name="20% - Accent1 2 4 5" xfId="3407"/>
    <cellStyle name="20% - Accent1 2 4 5 2" xfId="18177"/>
    <cellStyle name="20% - Accent1 2 4 6" xfId="16232"/>
    <cellStyle name="20% - Accent1 2 5" xfId="1431"/>
    <cellStyle name="20% - Accent1 2 5 2" xfId="1432"/>
    <cellStyle name="20% - Accent1 2 5 2 2" xfId="1433"/>
    <cellStyle name="20% - Accent1 2 5 2 2 2" xfId="3417"/>
    <cellStyle name="20% - Accent1 2 5 2 2 2 2" xfId="18187"/>
    <cellStyle name="20% - Accent1 2 5 2 2 3" xfId="16242"/>
    <cellStyle name="20% - Accent1 2 5 2 3" xfId="3416"/>
    <cellStyle name="20% - Accent1 2 5 2 3 2" xfId="18186"/>
    <cellStyle name="20% - Accent1 2 5 2 4" xfId="16241"/>
    <cellStyle name="20% - Accent1 2 5 3" xfId="1434"/>
    <cellStyle name="20% - Accent1 2 5 3 2" xfId="3418"/>
    <cellStyle name="20% - Accent1 2 5 3 2 2" xfId="18188"/>
    <cellStyle name="20% - Accent1 2 5 3 3" xfId="16243"/>
    <cellStyle name="20% - Accent1 2 5 4" xfId="3415"/>
    <cellStyle name="20% - Accent1 2 5 4 2" xfId="18185"/>
    <cellStyle name="20% - Accent1 2 5 5" xfId="16240"/>
    <cellStyle name="20% - Accent1 2 6" xfId="1435"/>
    <cellStyle name="20% - Accent1 2 6 2" xfId="1436"/>
    <cellStyle name="20% - Accent1 2 6 2 2" xfId="3420"/>
    <cellStyle name="20% - Accent1 2 6 2 2 2" xfId="18190"/>
    <cellStyle name="20% - Accent1 2 6 2 3" xfId="16245"/>
    <cellStyle name="20% - Accent1 2 6 3" xfId="3419"/>
    <cellStyle name="20% - Accent1 2 6 3 2" xfId="18189"/>
    <cellStyle name="20% - Accent1 2 6 4" xfId="16244"/>
    <cellStyle name="20% - Accent1 2 7" xfId="1437"/>
    <cellStyle name="20% - Accent1 2 7 2" xfId="3421"/>
    <cellStyle name="20% - Accent1 2 7 2 2" xfId="18191"/>
    <cellStyle name="20% - Accent1 2 7 3" xfId="16246"/>
    <cellStyle name="20% - Accent1 2 8" xfId="3358"/>
    <cellStyle name="20% - Accent1 2 8 2" xfId="18128"/>
    <cellStyle name="20% - Accent1 2 9" xfId="1374"/>
    <cellStyle name="20% - Accent1 2 9 2" xfId="16183"/>
    <cellStyle name="20% - Accent1 3" xfId="503"/>
    <cellStyle name="20% - Accent1 3 2" xfId="8093"/>
    <cellStyle name="20% - Accent1 3 3" xfId="8463"/>
    <cellStyle name="20% - Accent1 3 3 2" xfId="9267"/>
    <cellStyle name="20% - Accent1 3 4" xfId="5811"/>
    <cellStyle name="20% - Accent1 4" xfId="504"/>
    <cellStyle name="20% - Accent1 4 2" xfId="5812"/>
    <cellStyle name="20% - Accent1 4 3" xfId="6572"/>
    <cellStyle name="20% - Accent1 4 3 2" xfId="8545"/>
    <cellStyle name="20% - Accent1 4 4" xfId="8094"/>
    <cellStyle name="20% - Accent1 5" xfId="505"/>
    <cellStyle name="20% - Accent1 5 2" xfId="6206"/>
    <cellStyle name="20% - Accent1 5 3" xfId="7301"/>
    <cellStyle name="20% - Accent1 5 3 2" xfId="6657"/>
    <cellStyle name="20% - Accent1 5 4" xfId="8096"/>
    <cellStyle name="20% - Accent1 6" xfId="506"/>
    <cellStyle name="20% - Accent1 6 2" xfId="5814"/>
    <cellStyle name="20% - Accent1 6 3" xfId="9164"/>
    <cellStyle name="20% - Accent1 6 3 2" xfId="9266"/>
    <cellStyle name="20% - Accent1 6 4" xfId="5813"/>
    <cellStyle name="20% - Accent1 7" xfId="507"/>
    <cellStyle name="20% - Accent1 7 2" xfId="6210"/>
    <cellStyle name="20% - Accent1 7 3" xfId="9151"/>
    <cellStyle name="20% - Accent1 7 3 2" xfId="7401"/>
    <cellStyle name="20% - Accent1 7 4" xfId="5815"/>
    <cellStyle name="20% - Accent1 8" xfId="508"/>
    <cellStyle name="20% - Accent1 8 2" xfId="5816"/>
    <cellStyle name="20% - Accent1 8 3" xfId="8467"/>
    <cellStyle name="20% - Accent1 8 3 2" xfId="6660"/>
    <cellStyle name="20% - Accent1 8 4" xfId="6207"/>
    <cellStyle name="20% - Accent1 9" xfId="509"/>
    <cellStyle name="20% - Accent1 9 2" xfId="6208"/>
    <cellStyle name="20% - Accent1 9 3" xfId="6573"/>
    <cellStyle name="20% - Accent1 9 3 2" xfId="8538"/>
    <cellStyle name="20% - Accent1 9 4" xfId="8098"/>
    <cellStyle name="20% - Accent1_Копия Книга1" xfId="10484"/>
    <cellStyle name="20% - Accent2" xfId="48"/>
    <cellStyle name="20% - Accent2 10" xfId="511"/>
    <cellStyle name="20% - Accent2 10 2" xfId="5818"/>
    <cellStyle name="20% - Accent2 10 3" xfId="6575"/>
    <cellStyle name="20% - Accent2 10 3 2" xfId="9268"/>
    <cellStyle name="20% - Accent2 10 4" xfId="5817"/>
    <cellStyle name="20% - Accent2 11" xfId="510"/>
    <cellStyle name="20% - Accent2 11 2" xfId="15802"/>
    <cellStyle name="20% - Accent2 12" xfId="14830"/>
    <cellStyle name="20% - Accent2 13" xfId="9678"/>
    <cellStyle name="20% - Accent2 2" xfId="512"/>
    <cellStyle name="20% - Accent2 2 10" xfId="12158"/>
    <cellStyle name="20% - Accent2 2 11" xfId="8088"/>
    <cellStyle name="20% - Accent2 2 2" xfId="1439"/>
    <cellStyle name="20% - Accent2 2 2 10" xfId="16248"/>
    <cellStyle name="20% - Accent2 2 2 2" xfId="1440"/>
    <cellStyle name="20% - Accent2 2 2 2 2" xfId="1441"/>
    <cellStyle name="20% - Accent2 2 2 2 2 2" xfId="1442"/>
    <cellStyle name="20% - Accent2 2 2 2 2 2 2" xfId="1443"/>
    <cellStyle name="20% - Accent2 2 2 2 2 2 2 2" xfId="1444"/>
    <cellStyle name="20% - Accent2 2 2 2 2 2 2 2 2" xfId="3428"/>
    <cellStyle name="20% - Accent2 2 2 2 2 2 2 2 2 2" xfId="18198"/>
    <cellStyle name="20% - Accent2 2 2 2 2 2 2 2 3" xfId="16253"/>
    <cellStyle name="20% - Accent2 2 2 2 2 2 2 3" xfId="3427"/>
    <cellStyle name="20% - Accent2 2 2 2 2 2 2 3 2" xfId="18197"/>
    <cellStyle name="20% - Accent2 2 2 2 2 2 2 4" xfId="16252"/>
    <cellStyle name="20% - Accent2 2 2 2 2 2 3" xfId="1445"/>
    <cellStyle name="20% - Accent2 2 2 2 2 2 3 2" xfId="3429"/>
    <cellStyle name="20% - Accent2 2 2 2 2 2 3 2 2" xfId="18199"/>
    <cellStyle name="20% - Accent2 2 2 2 2 2 3 3" xfId="16254"/>
    <cellStyle name="20% - Accent2 2 2 2 2 2 4" xfId="3426"/>
    <cellStyle name="20% - Accent2 2 2 2 2 2 4 2" xfId="18196"/>
    <cellStyle name="20% - Accent2 2 2 2 2 2 5" xfId="16251"/>
    <cellStyle name="20% - Accent2 2 2 2 2 3" xfId="1446"/>
    <cellStyle name="20% - Accent2 2 2 2 2 3 2" xfId="1447"/>
    <cellStyle name="20% - Accent2 2 2 2 2 3 2 2" xfId="3431"/>
    <cellStyle name="20% - Accent2 2 2 2 2 3 2 2 2" xfId="18201"/>
    <cellStyle name="20% - Accent2 2 2 2 2 3 2 3" xfId="16256"/>
    <cellStyle name="20% - Accent2 2 2 2 2 3 3" xfId="3430"/>
    <cellStyle name="20% - Accent2 2 2 2 2 3 3 2" xfId="18200"/>
    <cellStyle name="20% - Accent2 2 2 2 2 3 4" xfId="16255"/>
    <cellStyle name="20% - Accent2 2 2 2 2 4" xfId="1448"/>
    <cellStyle name="20% - Accent2 2 2 2 2 4 2" xfId="3432"/>
    <cellStyle name="20% - Accent2 2 2 2 2 4 2 2" xfId="18202"/>
    <cellStyle name="20% - Accent2 2 2 2 2 4 3" xfId="16257"/>
    <cellStyle name="20% - Accent2 2 2 2 2 5" xfId="3425"/>
    <cellStyle name="20% - Accent2 2 2 2 2 5 2" xfId="18195"/>
    <cellStyle name="20% - Accent2 2 2 2 2 6" xfId="16250"/>
    <cellStyle name="20% - Accent2 2 2 2 3" xfId="1449"/>
    <cellStyle name="20% - Accent2 2 2 2 3 2" xfId="1450"/>
    <cellStyle name="20% - Accent2 2 2 2 3 2 2" xfId="1451"/>
    <cellStyle name="20% - Accent2 2 2 2 3 2 2 2" xfId="3435"/>
    <cellStyle name="20% - Accent2 2 2 2 3 2 2 2 2" xfId="18205"/>
    <cellStyle name="20% - Accent2 2 2 2 3 2 2 3" xfId="16260"/>
    <cellStyle name="20% - Accent2 2 2 2 3 2 3" xfId="3434"/>
    <cellStyle name="20% - Accent2 2 2 2 3 2 3 2" xfId="18204"/>
    <cellStyle name="20% - Accent2 2 2 2 3 2 4" xfId="16259"/>
    <cellStyle name="20% - Accent2 2 2 2 3 3" xfId="1452"/>
    <cellStyle name="20% - Accent2 2 2 2 3 3 2" xfId="3436"/>
    <cellStyle name="20% - Accent2 2 2 2 3 3 2 2" xfId="18206"/>
    <cellStyle name="20% - Accent2 2 2 2 3 3 3" xfId="16261"/>
    <cellStyle name="20% - Accent2 2 2 2 3 4" xfId="3433"/>
    <cellStyle name="20% - Accent2 2 2 2 3 4 2" xfId="18203"/>
    <cellStyle name="20% - Accent2 2 2 2 3 5" xfId="16258"/>
    <cellStyle name="20% - Accent2 2 2 2 4" xfId="1453"/>
    <cellStyle name="20% - Accent2 2 2 2 4 2" xfId="1454"/>
    <cellStyle name="20% - Accent2 2 2 2 4 2 2" xfId="3438"/>
    <cellStyle name="20% - Accent2 2 2 2 4 2 2 2" xfId="18208"/>
    <cellStyle name="20% - Accent2 2 2 2 4 2 3" xfId="16263"/>
    <cellStyle name="20% - Accent2 2 2 2 4 3" xfId="3437"/>
    <cellStyle name="20% - Accent2 2 2 2 4 3 2" xfId="18207"/>
    <cellStyle name="20% - Accent2 2 2 2 4 4" xfId="16262"/>
    <cellStyle name="20% - Accent2 2 2 2 5" xfId="1455"/>
    <cellStyle name="20% - Accent2 2 2 2 5 2" xfId="3439"/>
    <cellStyle name="20% - Accent2 2 2 2 5 2 2" xfId="18209"/>
    <cellStyle name="20% - Accent2 2 2 2 5 3" xfId="16264"/>
    <cellStyle name="20% - Accent2 2 2 2 6" xfId="3424"/>
    <cellStyle name="20% - Accent2 2 2 2 6 2" xfId="18194"/>
    <cellStyle name="20% - Accent2 2 2 2 7" xfId="16249"/>
    <cellStyle name="20% - Accent2 2 2 3" xfId="1456"/>
    <cellStyle name="20% - Accent2 2 2 3 2" xfId="1457"/>
    <cellStyle name="20% - Accent2 2 2 3 2 2" xfId="1458"/>
    <cellStyle name="20% - Accent2 2 2 3 2 2 2" xfId="1459"/>
    <cellStyle name="20% - Accent2 2 2 3 2 2 2 2" xfId="3443"/>
    <cellStyle name="20% - Accent2 2 2 3 2 2 2 2 2" xfId="18213"/>
    <cellStyle name="20% - Accent2 2 2 3 2 2 2 3" xfId="16268"/>
    <cellStyle name="20% - Accent2 2 2 3 2 2 3" xfId="3442"/>
    <cellStyle name="20% - Accent2 2 2 3 2 2 3 2" xfId="18212"/>
    <cellStyle name="20% - Accent2 2 2 3 2 2 4" xfId="16267"/>
    <cellStyle name="20% - Accent2 2 2 3 2 3" xfId="1460"/>
    <cellStyle name="20% - Accent2 2 2 3 2 3 2" xfId="3444"/>
    <cellStyle name="20% - Accent2 2 2 3 2 3 2 2" xfId="18214"/>
    <cellStyle name="20% - Accent2 2 2 3 2 3 3" xfId="16269"/>
    <cellStyle name="20% - Accent2 2 2 3 2 4" xfId="3441"/>
    <cellStyle name="20% - Accent2 2 2 3 2 4 2" xfId="18211"/>
    <cellStyle name="20% - Accent2 2 2 3 2 5" xfId="16266"/>
    <cellStyle name="20% - Accent2 2 2 3 3" xfId="1461"/>
    <cellStyle name="20% - Accent2 2 2 3 3 2" xfId="1462"/>
    <cellStyle name="20% - Accent2 2 2 3 3 2 2" xfId="3446"/>
    <cellStyle name="20% - Accent2 2 2 3 3 2 2 2" xfId="18216"/>
    <cellStyle name="20% - Accent2 2 2 3 3 2 3" xfId="16271"/>
    <cellStyle name="20% - Accent2 2 2 3 3 3" xfId="3445"/>
    <cellStyle name="20% - Accent2 2 2 3 3 3 2" xfId="18215"/>
    <cellStyle name="20% - Accent2 2 2 3 3 4" xfId="16270"/>
    <cellStyle name="20% - Accent2 2 2 3 4" xfId="1463"/>
    <cellStyle name="20% - Accent2 2 2 3 4 2" xfId="3447"/>
    <cellStyle name="20% - Accent2 2 2 3 4 2 2" xfId="18217"/>
    <cellStyle name="20% - Accent2 2 2 3 4 3" xfId="16272"/>
    <cellStyle name="20% - Accent2 2 2 3 5" xfId="3440"/>
    <cellStyle name="20% - Accent2 2 2 3 5 2" xfId="18210"/>
    <cellStyle name="20% - Accent2 2 2 3 6" xfId="16265"/>
    <cellStyle name="20% - Accent2 2 2 4" xfId="1464"/>
    <cellStyle name="20% - Accent2 2 2 4 2" xfId="1465"/>
    <cellStyle name="20% - Accent2 2 2 4 2 2" xfId="1466"/>
    <cellStyle name="20% - Accent2 2 2 4 2 2 2" xfId="3450"/>
    <cellStyle name="20% - Accent2 2 2 4 2 2 2 2" xfId="18220"/>
    <cellStyle name="20% - Accent2 2 2 4 2 2 3" xfId="16275"/>
    <cellStyle name="20% - Accent2 2 2 4 2 3" xfId="3449"/>
    <cellStyle name="20% - Accent2 2 2 4 2 3 2" xfId="18219"/>
    <cellStyle name="20% - Accent2 2 2 4 2 4" xfId="16274"/>
    <cellStyle name="20% - Accent2 2 2 4 3" xfId="1467"/>
    <cellStyle name="20% - Accent2 2 2 4 3 2" xfId="3451"/>
    <cellStyle name="20% - Accent2 2 2 4 3 2 2" xfId="18221"/>
    <cellStyle name="20% - Accent2 2 2 4 3 3" xfId="16276"/>
    <cellStyle name="20% - Accent2 2 2 4 4" xfId="3448"/>
    <cellStyle name="20% - Accent2 2 2 4 4 2" xfId="18218"/>
    <cellStyle name="20% - Accent2 2 2 4 5" xfId="16273"/>
    <cellStyle name="20% - Accent2 2 2 5" xfId="1468"/>
    <cellStyle name="20% - Accent2 2 2 5 2" xfId="1469"/>
    <cellStyle name="20% - Accent2 2 2 5 2 2" xfId="3453"/>
    <cellStyle name="20% - Accent2 2 2 5 2 2 2" xfId="18223"/>
    <cellStyle name="20% - Accent2 2 2 5 2 3" xfId="16278"/>
    <cellStyle name="20% - Accent2 2 2 5 3" xfId="3452"/>
    <cellStyle name="20% - Accent2 2 2 5 3 2" xfId="18222"/>
    <cellStyle name="20% - Accent2 2 2 5 4" xfId="16277"/>
    <cellStyle name="20% - Accent2 2 2 6" xfId="1470"/>
    <cellStyle name="20% - Accent2 2 2 6 2" xfId="3454"/>
    <cellStyle name="20% - Accent2 2 2 6 2 2" xfId="18224"/>
    <cellStyle name="20% - Accent2 2 2 6 3" xfId="16279"/>
    <cellStyle name="20% - Accent2 2 2 7" xfId="3423"/>
    <cellStyle name="20% - Accent2 2 2 7 2" xfId="18193"/>
    <cellStyle name="20% - Accent2 2 2 8" xfId="11637"/>
    <cellStyle name="20% - Accent2 2 2 9" xfId="8097"/>
    <cellStyle name="20% - Accent2 2 3" xfId="1471"/>
    <cellStyle name="20% - Accent2 2 3 2" xfId="1472"/>
    <cellStyle name="20% - Accent2 2 3 2 2" xfId="1473"/>
    <cellStyle name="20% - Accent2 2 3 2 2 2" xfId="1474"/>
    <cellStyle name="20% - Accent2 2 3 2 2 2 2" xfId="1475"/>
    <cellStyle name="20% - Accent2 2 3 2 2 2 2 2" xfId="3459"/>
    <cellStyle name="20% - Accent2 2 3 2 2 2 2 2 2" xfId="18229"/>
    <cellStyle name="20% - Accent2 2 3 2 2 2 2 3" xfId="16284"/>
    <cellStyle name="20% - Accent2 2 3 2 2 2 3" xfId="3458"/>
    <cellStyle name="20% - Accent2 2 3 2 2 2 3 2" xfId="18228"/>
    <cellStyle name="20% - Accent2 2 3 2 2 2 4" xfId="16283"/>
    <cellStyle name="20% - Accent2 2 3 2 2 3" xfId="1476"/>
    <cellStyle name="20% - Accent2 2 3 2 2 3 2" xfId="3460"/>
    <cellStyle name="20% - Accent2 2 3 2 2 3 2 2" xfId="18230"/>
    <cellStyle name="20% - Accent2 2 3 2 2 3 3" xfId="16285"/>
    <cellStyle name="20% - Accent2 2 3 2 2 4" xfId="3457"/>
    <cellStyle name="20% - Accent2 2 3 2 2 4 2" xfId="18227"/>
    <cellStyle name="20% - Accent2 2 3 2 2 5" xfId="16282"/>
    <cellStyle name="20% - Accent2 2 3 2 3" xfId="1477"/>
    <cellStyle name="20% - Accent2 2 3 2 3 2" xfId="1478"/>
    <cellStyle name="20% - Accent2 2 3 2 3 2 2" xfId="3462"/>
    <cellStyle name="20% - Accent2 2 3 2 3 2 2 2" xfId="18232"/>
    <cellStyle name="20% - Accent2 2 3 2 3 2 3" xfId="16287"/>
    <cellStyle name="20% - Accent2 2 3 2 3 3" xfId="3461"/>
    <cellStyle name="20% - Accent2 2 3 2 3 3 2" xfId="18231"/>
    <cellStyle name="20% - Accent2 2 3 2 3 4" xfId="16286"/>
    <cellStyle name="20% - Accent2 2 3 2 4" xfId="1479"/>
    <cellStyle name="20% - Accent2 2 3 2 4 2" xfId="3463"/>
    <cellStyle name="20% - Accent2 2 3 2 4 2 2" xfId="18233"/>
    <cellStyle name="20% - Accent2 2 3 2 4 3" xfId="16288"/>
    <cellStyle name="20% - Accent2 2 3 2 5" xfId="3456"/>
    <cellStyle name="20% - Accent2 2 3 2 5 2" xfId="18226"/>
    <cellStyle name="20% - Accent2 2 3 2 6" xfId="15739"/>
    <cellStyle name="20% - Accent2 2 3 2 7" xfId="6659"/>
    <cellStyle name="20% - Accent2 2 3 2 8" xfId="16281"/>
    <cellStyle name="20% - Accent2 2 3 3" xfId="1480"/>
    <cellStyle name="20% - Accent2 2 3 3 2" xfId="1481"/>
    <cellStyle name="20% - Accent2 2 3 3 2 2" xfId="1482"/>
    <cellStyle name="20% - Accent2 2 3 3 2 2 2" xfId="3466"/>
    <cellStyle name="20% - Accent2 2 3 3 2 2 2 2" xfId="18236"/>
    <cellStyle name="20% - Accent2 2 3 3 2 2 3" xfId="16291"/>
    <cellStyle name="20% - Accent2 2 3 3 2 3" xfId="3465"/>
    <cellStyle name="20% - Accent2 2 3 3 2 3 2" xfId="18235"/>
    <cellStyle name="20% - Accent2 2 3 3 2 4" xfId="16290"/>
    <cellStyle name="20% - Accent2 2 3 3 3" xfId="1483"/>
    <cellStyle name="20% - Accent2 2 3 3 3 2" xfId="3467"/>
    <cellStyle name="20% - Accent2 2 3 3 3 2 2" xfId="18237"/>
    <cellStyle name="20% - Accent2 2 3 3 3 3" xfId="16292"/>
    <cellStyle name="20% - Accent2 2 3 3 4" xfId="3464"/>
    <cellStyle name="20% - Accent2 2 3 3 4 2" xfId="18234"/>
    <cellStyle name="20% - Accent2 2 3 3 5" xfId="16289"/>
    <cellStyle name="20% - Accent2 2 3 4" xfId="1484"/>
    <cellStyle name="20% - Accent2 2 3 4 2" xfId="1485"/>
    <cellStyle name="20% - Accent2 2 3 4 2 2" xfId="3469"/>
    <cellStyle name="20% - Accent2 2 3 4 2 2 2" xfId="18239"/>
    <cellStyle name="20% - Accent2 2 3 4 2 3" xfId="16294"/>
    <cellStyle name="20% - Accent2 2 3 4 3" xfId="3468"/>
    <cellStyle name="20% - Accent2 2 3 4 3 2" xfId="18238"/>
    <cellStyle name="20% - Accent2 2 3 4 4" xfId="16293"/>
    <cellStyle name="20% - Accent2 2 3 5" xfId="1486"/>
    <cellStyle name="20% - Accent2 2 3 5 2" xfId="3470"/>
    <cellStyle name="20% - Accent2 2 3 5 2 2" xfId="18240"/>
    <cellStyle name="20% - Accent2 2 3 5 3" xfId="16295"/>
    <cellStyle name="20% - Accent2 2 3 6" xfId="3455"/>
    <cellStyle name="20% - Accent2 2 3 6 2" xfId="18225"/>
    <cellStyle name="20% - Accent2 2 3 7" xfId="11598"/>
    <cellStyle name="20% - Accent2 2 3 8" xfId="6574"/>
    <cellStyle name="20% - Accent2 2 3 9" xfId="16280"/>
    <cellStyle name="20% - Accent2 2 4" xfId="1487"/>
    <cellStyle name="20% - Accent2 2 4 2" xfId="1488"/>
    <cellStyle name="20% - Accent2 2 4 2 2" xfId="1489"/>
    <cellStyle name="20% - Accent2 2 4 2 2 2" xfId="1490"/>
    <cellStyle name="20% - Accent2 2 4 2 2 2 2" xfId="3474"/>
    <cellStyle name="20% - Accent2 2 4 2 2 2 2 2" xfId="18244"/>
    <cellStyle name="20% - Accent2 2 4 2 2 2 3" xfId="16299"/>
    <cellStyle name="20% - Accent2 2 4 2 2 3" xfId="3473"/>
    <cellStyle name="20% - Accent2 2 4 2 2 3 2" xfId="18243"/>
    <cellStyle name="20% - Accent2 2 4 2 2 4" xfId="16298"/>
    <cellStyle name="20% - Accent2 2 4 2 3" xfId="1491"/>
    <cellStyle name="20% - Accent2 2 4 2 3 2" xfId="3475"/>
    <cellStyle name="20% - Accent2 2 4 2 3 2 2" xfId="18245"/>
    <cellStyle name="20% - Accent2 2 4 2 3 3" xfId="16300"/>
    <cellStyle name="20% - Accent2 2 4 2 4" xfId="3472"/>
    <cellStyle name="20% - Accent2 2 4 2 4 2" xfId="18242"/>
    <cellStyle name="20% - Accent2 2 4 2 5" xfId="16297"/>
    <cellStyle name="20% - Accent2 2 4 3" xfId="1492"/>
    <cellStyle name="20% - Accent2 2 4 3 2" xfId="1493"/>
    <cellStyle name="20% - Accent2 2 4 3 2 2" xfId="3477"/>
    <cellStyle name="20% - Accent2 2 4 3 2 2 2" xfId="18247"/>
    <cellStyle name="20% - Accent2 2 4 3 2 3" xfId="16302"/>
    <cellStyle name="20% - Accent2 2 4 3 3" xfId="3476"/>
    <cellStyle name="20% - Accent2 2 4 3 3 2" xfId="18246"/>
    <cellStyle name="20% - Accent2 2 4 3 4" xfId="16301"/>
    <cellStyle name="20% - Accent2 2 4 4" xfId="1494"/>
    <cellStyle name="20% - Accent2 2 4 4 2" xfId="3478"/>
    <cellStyle name="20% - Accent2 2 4 4 2 2" xfId="18248"/>
    <cellStyle name="20% - Accent2 2 4 4 3" xfId="16303"/>
    <cellStyle name="20% - Accent2 2 4 5" xfId="3471"/>
    <cellStyle name="20% - Accent2 2 4 5 2" xfId="18241"/>
    <cellStyle name="20% - Accent2 2 4 6" xfId="16296"/>
    <cellStyle name="20% - Accent2 2 5" xfId="1495"/>
    <cellStyle name="20% - Accent2 2 5 2" xfId="1496"/>
    <cellStyle name="20% - Accent2 2 5 2 2" xfId="1497"/>
    <cellStyle name="20% - Accent2 2 5 2 2 2" xfId="3481"/>
    <cellStyle name="20% - Accent2 2 5 2 2 2 2" xfId="18251"/>
    <cellStyle name="20% - Accent2 2 5 2 2 3" xfId="16306"/>
    <cellStyle name="20% - Accent2 2 5 2 3" xfId="3480"/>
    <cellStyle name="20% - Accent2 2 5 2 3 2" xfId="18250"/>
    <cellStyle name="20% - Accent2 2 5 2 4" xfId="16305"/>
    <cellStyle name="20% - Accent2 2 5 3" xfId="1498"/>
    <cellStyle name="20% - Accent2 2 5 3 2" xfId="3482"/>
    <cellStyle name="20% - Accent2 2 5 3 2 2" xfId="18252"/>
    <cellStyle name="20% - Accent2 2 5 3 3" xfId="16307"/>
    <cellStyle name="20% - Accent2 2 5 4" xfId="3479"/>
    <cellStyle name="20% - Accent2 2 5 4 2" xfId="18249"/>
    <cellStyle name="20% - Accent2 2 5 5" xfId="16304"/>
    <cellStyle name="20% - Accent2 2 6" xfId="1499"/>
    <cellStyle name="20% - Accent2 2 6 2" xfId="1500"/>
    <cellStyle name="20% - Accent2 2 6 2 2" xfId="3484"/>
    <cellStyle name="20% - Accent2 2 6 2 2 2" xfId="18254"/>
    <cellStyle name="20% - Accent2 2 6 2 3" xfId="16309"/>
    <cellStyle name="20% - Accent2 2 6 3" xfId="3483"/>
    <cellStyle name="20% - Accent2 2 6 3 2" xfId="18253"/>
    <cellStyle name="20% - Accent2 2 6 4" xfId="16308"/>
    <cellStyle name="20% - Accent2 2 7" xfId="1501"/>
    <cellStyle name="20% - Accent2 2 7 2" xfId="3485"/>
    <cellStyle name="20% - Accent2 2 7 2 2" xfId="18255"/>
    <cellStyle name="20% - Accent2 2 7 3" xfId="16310"/>
    <cellStyle name="20% - Accent2 2 8" xfId="3422"/>
    <cellStyle name="20% - Accent2 2 8 2" xfId="18192"/>
    <cellStyle name="20% - Accent2 2 9" xfId="1438"/>
    <cellStyle name="20% - Accent2 2 9 2" xfId="16247"/>
    <cellStyle name="20% - Accent2 3" xfId="513"/>
    <cellStyle name="20% - Accent2 3 2" xfId="8099"/>
    <cellStyle name="20% - Accent2 3 3" xfId="7302"/>
    <cellStyle name="20% - Accent2 3 3 2" xfId="6658"/>
    <cellStyle name="20% - Accent2 3 4" xfId="5819"/>
    <cellStyle name="20% - Accent2 4" xfId="514"/>
    <cellStyle name="20% - Accent2 4 2" xfId="6907"/>
    <cellStyle name="20% - Accent2 4 3" xfId="7303"/>
    <cellStyle name="20% - Accent2 4 3 2" xfId="9208"/>
    <cellStyle name="20% - Accent2 4 4" xfId="6209"/>
    <cellStyle name="20% - Accent2 5" xfId="515"/>
    <cellStyle name="20% - Accent2 5 2" xfId="6909"/>
    <cellStyle name="20% - Accent2 5 3" xfId="6577"/>
    <cellStyle name="20% - Accent2 5 3 2" xfId="7402"/>
    <cellStyle name="20% - Accent2 5 4" xfId="6908"/>
    <cellStyle name="20% - Accent2 6" xfId="516"/>
    <cellStyle name="20% - Accent2 6 2" xfId="8766"/>
    <cellStyle name="20% - Accent2 6 3" xfId="6576"/>
    <cellStyle name="20% - Accent2 6 3 2" xfId="7403"/>
    <cellStyle name="20% - Accent2 6 4" xfId="6910"/>
    <cellStyle name="20% - Accent2 7" xfId="517"/>
    <cellStyle name="20% - Accent2 7 2" xfId="6211"/>
    <cellStyle name="20% - Accent2 7 3" xfId="7304"/>
    <cellStyle name="20% - Accent2 7 3 2" xfId="7404"/>
    <cellStyle name="20% - Accent2 7 4" xfId="6226"/>
    <cellStyle name="20% - Accent2 8" xfId="518"/>
    <cellStyle name="20% - Accent2 8 2" xfId="8103"/>
    <cellStyle name="20% - Accent2 8 3" xfId="8465"/>
    <cellStyle name="20% - Accent2 8 3 2" xfId="8556"/>
    <cellStyle name="20% - Accent2 8 4" xfId="8765"/>
    <cellStyle name="20% - Accent2 9" xfId="519"/>
    <cellStyle name="20% - Accent2 9 2" xfId="6911"/>
    <cellStyle name="20% - Accent2 9 3" xfId="8466"/>
    <cellStyle name="20% - Accent2 9 3 2" xfId="8547"/>
    <cellStyle name="20% - Accent2 9 4" xfId="6212"/>
    <cellStyle name="20% - Accent2_Копия Книга1" xfId="10483"/>
    <cellStyle name="20% - Accent3" xfId="49"/>
    <cellStyle name="20% - Accent3 10" xfId="521"/>
    <cellStyle name="20% - Accent3 10 2" xfId="8101"/>
    <cellStyle name="20% - Accent3 10 3" xfId="9167"/>
    <cellStyle name="20% - Accent3 10 3 2" xfId="7405"/>
    <cellStyle name="20% - Accent3 10 4" xfId="8767"/>
    <cellStyle name="20% - Accent3 11" xfId="520"/>
    <cellStyle name="20% - Accent3 11 2" xfId="15803"/>
    <cellStyle name="20% - Accent3 12" xfId="11733"/>
    <cellStyle name="20% - Accent3 13" xfId="7813"/>
    <cellStyle name="20% - Accent3 2" xfId="522"/>
    <cellStyle name="20% - Accent3 2 10" xfId="11684"/>
    <cellStyle name="20% - Accent3 2 11" xfId="8102"/>
    <cellStyle name="20% - Accent3 2 2" xfId="1503"/>
    <cellStyle name="20% - Accent3 2 2 10" xfId="16312"/>
    <cellStyle name="20% - Accent3 2 2 2" xfId="1504"/>
    <cellStyle name="20% - Accent3 2 2 2 2" xfId="1505"/>
    <cellStyle name="20% - Accent3 2 2 2 2 2" xfId="1506"/>
    <cellStyle name="20% - Accent3 2 2 2 2 2 2" xfId="1507"/>
    <cellStyle name="20% - Accent3 2 2 2 2 2 2 2" xfId="1508"/>
    <cellStyle name="20% - Accent3 2 2 2 2 2 2 2 2" xfId="3492"/>
    <cellStyle name="20% - Accent3 2 2 2 2 2 2 2 2 2" xfId="18262"/>
    <cellStyle name="20% - Accent3 2 2 2 2 2 2 2 3" xfId="16317"/>
    <cellStyle name="20% - Accent3 2 2 2 2 2 2 3" xfId="3491"/>
    <cellStyle name="20% - Accent3 2 2 2 2 2 2 3 2" xfId="18261"/>
    <cellStyle name="20% - Accent3 2 2 2 2 2 2 4" xfId="16316"/>
    <cellStyle name="20% - Accent3 2 2 2 2 2 3" xfId="1509"/>
    <cellStyle name="20% - Accent3 2 2 2 2 2 3 2" xfId="3493"/>
    <cellStyle name="20% - Accent3 2 2 2 2 2 3 2 2" xfId="18263"/>
    <cellStyle name="20% - Accent3 2 2 2 2 2 3 3" xfId="16318"/>
    <cellStyle name="20% - Accent3 2 2 2 2 2 4" xfId="3490"/>
    <cellStyle name="20% - Accent3 2 2 2 2 2 4 2" xfId="18260"/>
    <cellStyle name="20% - Accent3 2 2 2 2 2 5" xfId="16315"/>
    <cellStyle name="20% - Accent3 2 2 2 2 3" xfId="1510"/>
    <cellStyle name="20% - Accent3 2 2 2 2 3 2" xfId="1511"/>
    <cellStyle name="20% - Accent3 2 2 2 2 3 2 2" xfId="3495"/>
    <cellStyle name="20% - Accent3 2 2 2 2 3 2 2 2" xfId="18265"/>
    <cellStyle name="20% - Accent3 2 2 2 2 3 2 3" xfId="16320"/>
    <cellStyle name="20% - Accent3 2 2 2 2 3 3" xfId="3494"/>
    <cellStyle name="20% - Accent3 2 2 2 2 3 3 2" xfId="18264"/>
    <cellStyle name="20% - Accent3 2 2 2 2 3 4" xfId="16319"/>
    <cellStyle name="20% - Accent3 2 2 2 2 4" xfId="1512"/>
    <cellStyle name="20% - Accent3 2 2 2 2 4 2" xfId="3496"/>
    <cellStyle name="20% - Accent3 2 2 2 2 4 2 2" xfId="18266"/>
    <cellStyle name="20% - Accent3 2 2 2 2 4 3" xfId="16321"/>
    <cellStyle name="20% - Accent3 2 2 2 2 5" xfId="3489"/>
    <cellStyle name="20% - Accent3 2 2 2 2 5 2" xfId="18259"/>
    <cellStyle name="20% - Accent3 2 2 2 2 6" xfId="16314"/>
    <cellStyle name="20% - Accent3 2 2 2 3" xfId="1513"/>
    <cellStyle name="20% - Accent3 2 2 2 3 2" xfId="1514"/>
    <cellStyle name="20% - Accent3 2 2 2 3 2 2" xfId="1515"/>
    <cellStyle name="20% - Accent3 2 2 2 3 2 2 2" xfId="3499"/>
    <cellStyle name="20% - Accent3 2 2 2 3 2 2 2 2" xfId="18269"/>
    <cellStyle name="20% - Accent3 2 2 2 3 2 2 3" xfId="16324"/>
    <cellStyle name="20% - Accent3 2 2 2 3 2 3" xfId="3498"/>
    <cellStyle name="20% - Accent3 2 2 2 3 2 3 2" xfId="18268"/>
    <cellStyle name="20% - Accent3 2 2 2 3 2 4" xfId="16323"/>
    <cellStyle name="20% - Accent3 2 2 2 3 3" xfId="1516"/>
    <cellStyle name="20% - Accent3 2 2 2 3 3 2" xfId="3500"/>
    <cellStyle name="20% - Accent3 2 2 2 3 3 2 2" xfId="18270"/>
    <cellStyle name="20% - Accent3 2 2 2 3 3 3" xfId="16325"/>
    <cellStyle name="20% - Accent3 2 2 2 3 4" xfId="3497"/>
    <cellStyle name="20% - Accent3 2 2 2 3 4 2" xfId="18267"/>
    <cellStyle name="20% - Accent3 2 2 2 3 5" xfId="16322"/>
    <cellStyle name="20% - Accent3 2 2 2 4" xfId="1517"/>
    <cellStyle name="20% - Accent3 2 2 2 4 2" xfId="1518"/>
    <cellStyle name="20% - Accent3 2 2 2 4 2 2" xfId="3502"/>
    <cellStyle name="20% - Accent3 2 2 2 4 2 2 2" xfId="18272"/>
    <cellStyle name="20% - Accent3 2 2 2 4 2 3" xfId="16327"/>
    <cellStyle name="20% - Accent3 2 2 2 4 3" xfId="3501"/>
    <cellStyle name="20% - Accent3 2 2 2 4 3 2" xfId="18271"/>
    <cellStyle name="20% - Accent3 2 2 2 4 4" xfId="16326"/>
    <cellStyle name="20% - Accent3 2 2 2 5" xfId="1519"/>
    <cellStyle name="20% - Accent3 2 2 2 5 2" xfId="3503"/>
    <cellStyle name="20% - Accent3 2 2 2 5 2 2" xfId="18273"/>
    <cellStyle name="20% - Accent3 2 2 2 5 3" xfId="16328"/>
    <cellStyle name="20% - Accent3 2 2 2 6" xfId="3488"/>
    <cellStyle name="20% - Accent3 2 2 2 6 2" xfId="18258"/>
    <cellStyle name="20% - Accent3 2 2 2 7" xfId="16313"/>
    <cellStyle name="20% - Accent3 2 2 3" xfId="1520"/>
    <cellStyle name="20% - Accent3 2 2 3 2" xfId="1521"/>
    <cellStyle name="20% - Accent3 2 2 3 2 2" xfId="1522"/>
    <cellStyle name="20% - Accent3 2 2 3 2 2 2" xfId="1523"/>
    <cellStyle name="20% - Accent3 2 2 3 2 2 2 2" xfId="3507"/>
    <cellStyle name="20% - Accent3 2 2 3 2 2 2 2 2" xfId="18277"/>
    <cellStyle name="20% - Accent3 2 2 3 2 2 2 3" xfId="16332"/>
    <cellStyle name="20% - Accent3 2 2 3 2 2 3" xfId="3506"/>
    <cellStyle name="20% - Accent3 2 2 3 2 2 3 2" xfId="18276"/>
    <cellStyle name="20% - Accent3 2 2 3 2 2 4" xfId="16331"/>
    <cellStyle name="20% - Accent3 2 2 3 2 3" xfId="1524"/>
    <cellStyle name="20% - Accent3 2 2 3 2 3 2" xfId="3508"/>
    <cellStyle name="20% - Accent3 2 2 3 2 3 2 2" xfId="18278"/>
    <cellStyle name="20% - Accent3 2 2 3 2 3 3" xfId="16333"/>
    <cellStyle name="20% - Accent3 2 2 3 2 4" xfId="3505"/>
    <cellStyle name="20% - Accent3 2 2 3 2 4 2" xfId="18275"/>
    <cellStyle name="20% - Accent3 2 2 3 2 5" xfId="16330"/>
    <cellStyle name="20% - Accent3 2 2 3 3" xfId="1525"/>
    <cellStyle name="20% - Accent3 2 2 3 3 2" xfId="1526"/>
    <cellStyle name="20% - Accent3 2 2 3 3 2 2" xfId="3510"/>
    <cellStyle name="20% - Accent3 2 2 3 3 2 2 2" xfId="18280"/>
    <cellStyle name="20% - Accent3 2 2 3 3 2 3" xfId="16335"/>
    <cellStyle name="20% - Accent3 2 2 3 3 3" xfId="3509"/>
    <cellStyle name="20% - Accent3 2 2 3 3 3 2" xfId="18279"/>
    <cellStyle name="20% - Accent3 2 2 3 3 4" xfId="16334"/>
    <cellStyle name="20% - Accent3 2 2 3 4" xfId="1527"/>
    <cellStyle name="20% - Accent3 2 2 3 4 2" xfId="3511"/>
    <cellStyle name="20% - Accent3 2 2 3 4 2 2" xfId="18281"/>
    <cellStyle name="20% - Accent3 2 2 3 4 3" xfId="16336"/>
    <cellStyle name="20% - Accent3 2 2 3 5" xfId="3504"/>
    <cellStyle name="20% - Accent3 2 2 3 5 2" xfId="18274"/>
    <cellStyle name="20% - Accent3 2 2 3 6" xfId="16329"/>
    <cellStyle name="20% - Accent3 2 2 4" xfId="1528"/>
    <cellStyle name="20% - Accent3 2 2 4 2" xfId="1529"/>
    <cellStyle name="20% - Accent3 2 2 4 2 2" xfId="1530"/>
    <cellStyle name="20% - Accent3 2 2 4 2 2 2" xfId="3514"/>
    <cellStyle name="20% - Accent3 2 2 4 2 2 2 2" xfId="18284"/>
    <cellStyle name="20% - Accent3 2 2 4 2 2 3" xfId="16339"/>
    <cellStyle name="20% - Accent3 2 2 4 2 3" xfId="3513"/>
    <cellStyle name="20% - Accent3 2 2 4 2 3 2" xfId="18283"/>
    <cellStyle name="20% - Accent3 2 2 4 2 4" xfId="16338"/>
    <cellStyle name="20% - Accent3 2 2 4 3" xfId="1531"/>
    <cellStyle name="20% - Accent3 2 2 4 3 2" xfId="3515"/>
    <cellStyle name="20% - Accent3 2 2 4 3 2 2" xfId="18285"/>
    <cellStyle name="20% - Accent3 2 2 4 3 3" xfId="16340"/>
    <cellStyle name="20% - Accent3 2 2 4 4" xfId="3512"/>
    <cellStyle name="20% - Accent3 2 2 4 4 2" xfId="18282"/>
    <cellStyle name="20% - Accent3 2 2 4 5" xfId="16337"/>
    <cellStyle name="20% - Accent3 2 2 5" xfId="1532"/>
    <cellStyle name="20% - Accent3 2 2 5 2" xfId="1533"/>
    <cellStyle name="20% - Accent3 2 2 5 2 2" xfId="3517"/>
    <cellStyle name="20% - Accent3 2 2 5 2 2 2" xfId="18287"/>
    <cellStyle name="20% - Accent3 2 2 5 2 3" xfId="16342"/>
    <cellStyle name="20% - Accent3 2 2 5 3" xfId="3516"/>
    <cellStyle name="20% - Accent3 2 2 5 3 2" xfId="18286"/>
    <cellStyle name="20% - Accent3 2 2 5 4" xfId="16341"/>
    <cellStyle name="20% - Accent3 2 2 6" xfId="1534"/>
    <cellStyle name="20% - Accent3 2 2 6 2" xfId="3518"/>
    <cellStyle name="20% - Accent3 2 2 6 2 2" xfId="18288"/>
    <cellStyle name="20% - Accent3 2 2 6 3" xfId="16343"/>
    <cellStyle name="20% - Accent3 2 2 7" xfId="3487"/>
    <cellStyle name="20% - Accent3 2 2 7 2" xfId="18257"/>
    <cellStyle name="20% - Accent3 2 2 8" xfId="15497"/>
    <cellStyle name="20% - Accent3 2 2 9" xfId="8764"/>
    <cellStyle name="20% - Accent3 2 3" xfId="1535"/>
    <cellStyle name="20% - Accent3 2 3 2" xfId="1536"/>
    <cellStyle name="20% - Accent3 2 3 2 2" xfId="1537"/>
    <cellStyle name="20% - Accent3 2 3 2 2 2" xfId="1538"/>
    <cellStyle name="20% - Accent3 2 3 2 2 2 2" xfId="1539"/>
    <cellStyle name="20% - Accent3 2 3 2 2 2 2 2" xfId="3523"/>
    <cellStyle name="20% - Accent3 2 3 2 2 2 2 2 2" xfId="18293"/>
    <cellStyle name="20% - Accent3 2 3 2 2 2 2 3" xfId="16348"/>
    <cellStyle name="20% - Accent3 2 3 2 2 2 3" xfId="3522"/>
    <cellStyle name="20% - Accent3 2 3 2 2 2 3 2" xfId="18292"/>
    <cellStyle name="20% - Accent3 2 3 2 2 2 4" xfId="16347"/>
    <cellStyle name="20% - Accent3 2 3 2 2 3" xfId="1540"/>
    <cellStyle name="20% - Accent3 2 3 2 2 3 2" xfId="3524"/>
    <cellStyle name="20% - Accent3 2 3 2 2 3 2 2" xfId="18294"/>
    <cellStyle name="20% - Accent3 2 3 2 2 3 3" xfId="16349"/>
    <cellStyle name="20% - Accent3 2 3 2 2 4" xfId="3521"/>
    <cellStyle name="20% - Accent3 2 3 2 2 4 2" xfId="18291"/>
    <cellStyle name="20% - Accent3 2 3 2 2 5" xfId="16346"/>
    <cellStyle name="20% - Accent3 2 3 2 3" xfId="1541"/>
    <cellStyle name="20% - Accent3 2 3 2 3 2" xfId="1542"/>
    <cellStyle name="20% - Accent3 2 3 2 3 2 2" xfId="3526"/>
    <cellStyle name="20% - Accent3 2 3 2 3 2 2 2" xfId="18296"/>
    <cellStyle name="20% - Accent3 2 3 2 3 2 3" xfId="16351"/>
    <cellStyle name="20% - Accent3 2 3 2 3 3" xfId="3525"/>
    <cellStyle name="20% - Accent3 2 3 2 3 3 2" xfId="18295"/>
    <cellStyle name="20% - Accent3 2 3 2 3 4" xfId="16350"/>
    <cellStyle name="20% - Accent3 2 3 2 4" xfId="1543"/>
    <cellStyle name="20% - Accent3 2 3 2 4 2" xfId="3527"/>
    <cellStyle name="20% - Accent3 2 3 2 4 2 2" xfId="18297"/>
    <cellStyle name="20% - Accent3 2 3 2 4 3" xfId="16352"/>
    <cellStyle name="20% - Accent3 2 3 2 5" xfId="3520"/>
    <cellStyle name="20% - Accent3 2 3 2 5 2" xfId="18290"/>
    <cellStyle name="20% - Accent3 2 3 2 6" xfId="14692"/>
    <cellStyle name="20% - Accent3 2 3 2 7" xfId="8549"/>
    <cellStyle name="20% - Accent3 2 3 2 8" xfId="16345"/>
    <cellStyle name="20% - Accent3 2 3 3" xfId="1544"/>
    <cellStyle name="20% - Accent3 2 3 3 2" xfId="1545"/>
    <cellStyle name="20% - Accent3 2 3 3 2 2" xfId="1546"/>
    <cellStyle name="20% - Accent3 2 3 3 2 2 2" xfId="3530"/>
    <cellStyle name="20% - Accent3 2 3 3 2 2 2 2" xfId="18300"/>
    <cellStyle name="20% - Accent3 2 3 3 2 2 3" xfId="16355"/>
    <cellStyle name="20% - Accent3 2 3 3 2 3" xfId="3529"/>
    <cellStyle name="20% - Accent3 2 3 3 2 3 2" xfId="18299"/>
    <cellStyle name="20% - Accent3 2 3 3 2 4" xfId="16354"/>
    <cellStyle name="20% - Accent3 2 3 3 3" xfId="1547"/>
    <cellStyle name="20% - Accent3 2 3 3 3 2" xfId="3531"/>
    <cellStyle name="20% - Accent3 2 3 3 3 2 2" xfId="18301"/>
    <cellStyle name="20% - Accent3 2 3 3 3 3" xfId="16356"/>
    <cellStyle name="20% - Accent3 2 3 3 4" xfId="3528"/>
    <cellStyle name="20% - Accent3 2 3 3 4 2" xfId="18298"/>
    <cellStyle name="20% - Accent3 2 3 3 5" xfId="16353"/>
    <cellStyle name="20% - Accent3 2 3 4" xfId="1548"/>
    <cellStyle name="20% - Accent3 2 3 4 2" xfId="1549"/>
    <cellStyle name="20% - Accent3 2 3 4 2 2" xfId="3533"/>
    <cellStyle name="20% - Accent3 2 3 4 2 2 2" xfId="18303"/>
    <cellStyle name="20% - Accent3 2 3 4 2 3" xfId="16358"/>
    <cellStyle name="20% - Accent3 2 3 4 3" xfId="3532"/>
    <cellStyle name="20% - Accent3 2 3 4 3 2" xfId="18302"/>
    <cellStyle name="20% - Accent3 2 3 4 4" xfId="16357"/>
    <cellStyle name="20% - Accent3 2 3 5" xfId="1550"/>
    <cellStyle name="20% - Accent3 2 3 5 2" xfId="3534"/>
    <cellStyle name="20% - Accent3 2 3 5 2 2" xfId="18304"/>
    <cellStyle name="20% - Accent3 2 3 5 3" xfId="16359"/>
    <cellStyle name="20% - Accent3 2 3 6" xfId="3519"/>
    <cellStyle name="20% - Accent3 2 3 6 2" xfId="18289"/>
    <cellStyle name="20% - Accent3 2 3 7" xfId="12228"/>
    <cellStyle name="20% - Accent3 2 3 8" xfId="7305"/>
    <cellStyle name="20% - Accent3 2 3 9" xfId="16344"/>
    <cellStyle name="20% - Accent3 2 4" xfId="1551"/>
    <cellStyle name="20% - Accent3 2 4 2" xfId="1552"/>
    <cellStyle name="20% - Accent3 2 4 2 2" xfId="1553"/>
    <cellStyle name="20% - Accent3 2 4 2 2 2" xfId="1554"/>
    <cellStyle name="20% - Accent3 2 4 2 2 2 2" xfId="3538"/>
    <cellStyle name="20% - Accent3 2 4 2 2 2 2 2" xfId="18308"/>
    <cellStyle name="20% - Accent3 2 4 2 2 2 3" xfId="16363"/>
    <cellStyle name="20% - Accent3 2 4 2 2 3" xfId="3537"/>
    <cellStyle name="20% - Accent3 2 4 2 2 3 2" xfId="18307"/>
    <cellStyle name="20% - Accent3 2 4 2 2 4" xfId="16362"/>
    <cellStyle name="20% - Accent3 2 4 2 3" xfId="1555"/>
    <cellStyle name="20% - Accent3 2 4 2 3 2" xfId="3539"/>
    <cellStyle name="20% - Accent3 2 4 2 3 2 2" xfId="18309"/>
    <cellStyle name="20% - Accent3 2 4 2 3 3" xfId="16364"/>
    <cellStyle name="20% - Accent3 2 4 2 4" xfId="3536"/>
    <cellStyle name="20% - Accent3 2 4 2 4 2" xfId="18306"/>
    <cellStyle name="20% - Accent3 2 4 2 5" xfId="16361"/>
    <cellStyle name="20% - Accent3 2 4 3" xfId="1556"/>
    <cellStyle name="20% - Accent3 2 4 3 2" xfId="1557"/>
    <cellStyle name="20% - Accent3 2 4 3 2 2" xfId="3541"/>
    <cellStyle name="20% - Accent3 2 4 3 2 2 2" xfId="18311"/>
    <cellStyle name="20% - Accent3 2 4 3 2 3" xfId="16366"/>
    <cellStyle name="20% - Accent3 2 4 3 3" xfId="3540"/>
    <cellStyle name="20% - Accent3 2 4 3 3 2" xfId="18310"/>
    <cellStyle name="20% - Accent3 2 4 3 4" xfId="16365"/>
    <cellStyle name="20% - Accent3 2 4 4" xfId="1558"/>
    <cellStyle name="20% - Accent3 2 4 4 2" xfId="3542"/>
    <cellStyle name="20% - Accent3 2 4 4 2 2" xfId="18312"/>
    <cellStyle name="20% - Accent3 2 4 4 3" xfId="16367"/>
    <cellStyle name="20% - Accent3 2 4 5" xfId="3535"/>
    <cellStyle name="20% - Accent3 2 4 5 2" xfId="18305"/>
    <cellStyle name="20% - Accent3 2 4 6" xfId="16360"/>
    <cellStyle name="20% - Accent3 2 5" xfId="1559"/>
    <cellStyle name="20% - Accent3 2 5 2" xfId="1560"/>
    <cellStyle name="20% - Accent3 2 5 2 2" xfId="1561"/>
    <cellStyle name="20% - Accent3 2 5 2 2 2" xfId="3545"/>
    <cellStyle name="20% - Accent3 2 5 2 2 2 2" xfId="18315"/>
    <cellStyle name="20% - Accent3 2 5 2 2 3" xfId="16370"/>
    <cellStyle name="20% - Accent3 2 5 2 3" xfId="3544"/>
    <cellStyle name="20% - Accent3 2 5 2 3 2" xfId="18314"/>
    <cellStyle name="20% - Accent3 2 5 2 4" xfId="16369"/>
    <cellStyle name="20% - Accent3 2 5 3" xfId="1562"/>
    <cellStyle name="20% - Accent3 2 5 3 2" xfId="3546"/>
    <cellStyle name="20% - Accent3 2 5 3 2 2" xfId="18316"/>
    <cellStyle name="20% - Accent3 2 5 3 3" xfId="16371"/>
    <cellStyle name="20% - Accent3 2 5 4" xfId="3543"/>
    <cellStyle name="20% - Accent3 2 5 4 2" xfId="18313"/>
    <cellStyle name="20% - Accent3 2 5 5" xfId="16368"/>
    <cellStyle name="20% - Accent3 2 6" xfId="1563"/>
    <cellStyle name="20% - Accent3 2 6 2" xfId="1564"/>
    <cellStyle name="20% - Accent3 2 6 2 2" xfId="3548"/>
    <cellStyle name="20% - Accent3 2 6 2 2 2" xfId="18318"/>
    <cellStyle name="20% - Accent3 2 6 2 3" xfId="16373"/>
    <cellStyle name="20% - Accent3 2 6 3" xfId="3547"/>
    <cellStyle name="20% - Accent3 2 6 3 2" xfId="18317"/>
    <cellStyle name="20% - Accent3 2 6 4" xfId="16372"/>
    <cellStyle name="20% - Accent3 2 7" xfId="1565"/>
    <cellStyle name="20% - Accent3 2 7 2" xfId="3549"/>
    <cellStyle name="20% - Accent3 2 7 2 2" xfId="18319"/>
    <cellStyle name="20% - Accent3 2 7 3" xfId="16374"/>
    <cellStyle name="20% - Accent3 2 8" xfId="3486"/>
    <cellStyle name="20% - Accent3 2 8 2" xfId="18256"/>
    <cellStyle name="20% - Accent3 2 9" xfId="1502"/>
    <cellStyle name="20% - Accent3 2 9 2" xfId="16311"/>
    <cellStyle name="20% - Accent3 3" xfId="523"/>
    <cellStyle name="20% - Accent3 3 2" xfId="6213"/>
    <cellStyle name="20% - Accent3 3 3" xfId="9168"/>
    <cellStyle name="20% - Accent3 3 3 2" xfId="6661"/>
    <cellStyle name="20% - Accent3 3 4" xfId="8104"/>
    <cellStyle name="20% - Accent3 4" xfId="524"/>
    <cellStyle name="20% - Accent3 4 2" xfId="6913"/>
    <cellStyle name="20% - Accent3 4 3" xfId="8471"/>
    <cellStyle name="20% - Accent3 4 3 2" xfId="7406"/>
    <cellStyle name="20% - Accent3 4 4" xfId="6912"/>
    <cellStyle name="20% - Accent3 5" xfId="525"/>
    <cellStyle name="20% - Accent3 5 2" xfId="6217"/>
    <cellStyle name="20% - Accent3 5 3" xfId="8464"/>
    <cellStyle name="20% - Accent3 5 3 2" xfId="7407"/>
    <cellStyle name="20% - Accent3 5 4" xfId="8769"/>
    <cellStyle name="20% - Accent3 6" xfId="526"/>
    <cellStyle name="20% - Accent3 6 2" xfId="8768"/>
    <cellStyle name="20% - Accent3 6 3" xfId="9166"/>
    <cellStyle name="20% - Accent3 6 3 2" xfId="8551"/>
    <cellStyle name="20% - Accent3 6 4" xfId="6214"/>
    <cellStyle name="20% - Accent3 7" xfId="527"/>
    <cellStyle name="20% - Accent3 7 2" xfId="6215"/>
    <cellStyle name="20% - Accent3 7 3" xfId="6579"/>
    <cellStyle name="20% - Accent3 7 3 2" xfId="8546"/>
    <cellStyle name="20% - Accent3 7 4" xfId="8106"/>
    <cellStyle name="20% - Accent3 8" xfId="528"/>
    <cellStyle name="20% - Accent3 8 2" xfId="8770"/>
    <cellStyle name="20% - Accent3 8 3" xfId="6578"/>
    <cellStyle name="20% - Accent3 8 3 2" xfId="9274"/>
    <cellStyle name="20% - Accent3 8 4" xfId="6914"/>
    <cellStyle name="20% - Accent3 9" xfId="529"/>
    <cellStyle name="20% - Accent3 9 2" xfId="8105"/>
    <cellStyle name="20% - Accent3 9 3" xfId="7306"/>
    <cellStyle name="20% - Accent3 9 3 2" xfId="6663"/>
    <cellStyle name="20% - Accent3 9 4" xfId="8100"/>
    <cellStyle name="20% - Accent3_Копия Книга1" xfId="10482"/>
    <cellStyle name="20% - Accent4" xfId="50"/>
    <cellStyle name="20% - Accent4 10" xfId="531"/>
    <cellStyle name="20% - Accent4 10 2" xfId="8107"/>
    <cellStyle name="20% - Accent4 10 3" xfId="8470"/>
    <cellStyle name="20% - Accent4 10 3 2" xfId="6662"/>
    <cellStyle name="20% - Accent4 10 4" xfId="8763"/>
    <cellStyle name="20% - Accent4 11" xfId="530"/>
    <cellStyle name="20% - Accent4 11 2" xfId="15804"/>
    <cellStyle name="20% - Accent4 12" xfId="11365"/>
    <cellStyle name="20% - Accent4 13" xfId="9680"/>
    <cellStyle name="20% - Accent4 2" xfId="532"/>
    <cellStyle name="20% - Accent4 2 10" xfId="14637"/>
    <cellStyle name="20% - Accent4 2 11" xfId="6216"/>
    <cellStyle name="20% - Accent4 2 2" xfId="1567"/>
    <cellStyle name="20% - Accent4 2 2 10" xfId="16376"/>
    <cellStyle name="20% - Accent4 2 2 2" xfId="1568"/>
    <cellStyle name="20% - Accent4 2 2 2 2" xfId="1569"/>
    <cellStyle name="20% - Accent4 2 2 2 2 2" xfId="1570"/>
    <cellStyle name="20% - Accent4 2 2 2 2 2 2" xfId="1571"/>
    <cellStyle name="20% - Accent4 2 2 2 2 2 2 2" xfId="1572"/>
    <cellStyle name="20% - Accent4 2 2 2 2 2 2 2 2" xfId="3556"/>
    <cellStyle name="20% - Accent4 2 2 2 2 2 2 2 2 2" xfId="18326"/>
    <cellStyle name="20% - Accent4 2 2 2 2 2 2 2 3" xfId="16381"/>
    <cellStyle name="20% - Accent4 2 2 2 2 2 2 3" xfId="3555"/>
    <cellStyle name="20% - Accent4 2 2 2 2 2 2 3 2" xfId="18325"/>
    <cellStyle name="20% - Accent4 2 2 2 2 2 2 4" xfId="16380"/>
    <cellStyle name="20% - Accent4 2 2 2 2 2 3" xfId="1573"/>
    <cellStyle name="20% - Accent4 2 2 2 2 2 3 2" xfId="3557"/>
    <cellStyle name="20% - Accent4 2 2 2 2 2 3 2 2" xfId="18327"/>
    <cellStyle name="20% - Accent4 2 2 2 2 2 3 3" xfId="16382"/>
    <cellStyle name="20% - Accent4 2 2 2 2 2 4" xfId="3554"/>
    <cellStyle name="20% - Accent4 2 2 2 2 2 4 2" xfId="18324"/>
    <cellStyle name="20% - Accent4 2 2 2 2 2 5" xfId="16379"/>
    <cellStyle name="20% - Accent4 2 2 2 2 3" xfId="1574"/>
    <cellStyle name="20% - Accent4 2 2 2 2 3 2" xfId="1575"/>
    <cellStyle name="20% - Accent4 2 2 2 2 3 2 2" xfId="3559"/>
    <cellStyle name="20% - Accent4 2 2 2 2 3 2 2 2" xfId="18329"/>
    <cellStyle name="20% - Accent4 2 2 2 2 3 2 3" xfId="16384"/>
    <cellStyle name="20% - Accent4 2 2 2 2 3 3" xfId="3558"/>
    <cellStyle name="20% - Accent4 2 2 2 2 3 3 2" xfId="18328"/>
    <cellStyle name="20% - Accent4 2 2 2 2 3 4" xfId="16383"/>
    <cellStyle name="20% - Accent4 2 2 2 2 4" xfId="1576"/>
    <cellStyle name="20% - Accent4 2 2 2 2 4 2" xfId="3560"/>
    <cellStyle name="20% - Accent4 2 2 2 2 4 2 2" xfId="18330"/>
    <cellStyle name="20% - Accent4 2 2 2 2 4 3" xfId="16385"/>
    <cellStyle name="20% - Accent4 2 2 2 2 5" xfId="3553"/>
    <cellStyle name="20% - Accent4 2 2 2 2 5 2" xfId="18323"/>
    <cellStyle name="20% - Accent4 2 2 2 2 6" xfId="16378"/>
    <cellStyle name="20% - Accent4 2 2 2 3" xfId="1577"/>
    <cellStyle name="20% - Accent4 2 2 2 3 2" xfId="1578"/>
    <cellStyle name="20% - Accent4 2 2 2 3 2 2" xfId="1579"/>
    <cellStyle name="20% - Accent4 2 2 2 3 2 2 2" xfId="3563"/>
    <cellStyle name="20% - Accent4 2 2 2 3 2 2 2 2" xfId="18333"/>
    <cellStyle name="20% - Accent4 2 2 2 3 2 2 3" xfId="16388"/>
    <cellStyle name="20% - Accent4 2 2 2 3 2 3" xfId="3562"/>
    <cellStyle name="20% - Accent4 2 2 2 3 2 3 2" xfId="18332"/>
    <cellStyle name="20% - Accent4 2 2 2 3 2 4" xfId="16387"/>
    <cellStyle name="20% - Accent4 2 2 2 3 3" xfId="1580"/>
    <cellStyle name="20% - Accent4 2 2 2 3 3 2" xfId="3564"/>
    <cellStyle name="20% - Accent4 2 2 2 3 3 2 2" xfId="18334"/>
    <cellStyle name="20% - Accent4 2 2 2 3 3 3" xfId="16389"/>
    <cellStyle name="20% - Accent4 2 2 2 3 4" xfId="3561"/>
    <cellStyle name="20% - Accent4 2 2 2 3 4 2" xfId="18331"/>
    <cellStyle name="20% - Accent4 2 2 2 3 5" xfId="16386"/>
    <cellStyle name="20% - Accent4 2 2 2 4" xfId="1581"/>
    <cellStyle name="20% - Accent4 2 2 2 4 2" xfId="1582"/>
    <cellStyle name="20% - Accent4 2 2 2 4 2 2" xfId="3566"/>
    <cellStyle name="20% - Accent4 2 2 2 4 2 2 2" xfId="18336"/>
    <cellStyle name="20% - Accent4 2 2 2 4 2 3" xfId="16391"/>
    <cellStyle name="20% - Accent4 2 2 2 4 3" xfId="3565"/>
    <cellStyle name="20% - Accent4 2 2 2 4 3 2" xfId="18335"/>
    <cellStyle name="20% - Accent4 2 2 2 4 4" xfId="16390"/>
    <cellStyle name="20% - Accent4 2 2 2 5" xfId="1583"/>
    <cellStyle name="20% - Accent4 2 2 2 5 2" xfId="3567"/>
    <cellStyle name="20% - Accent4 2 2 2 5 2 2" xfId="18337"/>
    <cellStyle name="20% - Accent4 2 2 2 5 3" xfId="16392"/>
    <cellStyle name="20% - Accent4 2 2 2 6" xfId="3552"/>
    <cellStyle name="20% - Accent4 2 2 2 6 2" xfId="18322"/>
    <cellStyle name="20% - Accent4 2 2 2 7" xfId="16377"/>
    <cellStyle name="20% - Accent4 2 2 3" xfId="1584"/>
    <cellStyle name="20% - Accent4 2 2 3 2" xfId="1585"/>
    <cellStyle name="20% - Accent4 2 2 3 2 2" xfId="1586"/>
    <cellStyle name="20% - Accent4 2 2 3 2 2 2" xfId="1587"/>
    <cellStyle name="20% - Accent4 2 2 3 2 2 2 2" xfId="3571"/>
    <cellStyle name="20% - Accent4 2 2 3 2 2 2 2 2" xfId="18341"/>
    <cellStyle name="20% - Accent4 2 2 3 2 2 2 3" xfId="16396"/>
    <cellStyle name="20% - Accent4 2 2 3 2 2 3" xfId="3570"/>
    <cellStyle name="20% - Accent4 2 2 3 2 2 3 2" xfId="18340"/>
    <cellStyle name="20% - Accent4 2 2 3 2 2 4" xfId="16395"/>
    <cellStyle name="20% - Accent4 2 2 3 2 3" xfId="1588"/>
    <cellStyle name="20% - Accent4 2 2 3 2 3 2" xfId="3572"/>
    <cellStyle name="20% - Accent4 2 2 3 2 3 2 2" xfId="18342"/>
    <cellStyle name="20% - Accent4 2 2 3 2 3 3" xfId="16397"/>
    <cellStyle name="20% - Accent4 2 2 3 2 4" xfId="3569"/>
    <cellStyle name="20% - Accent4 2 2 3 2 4 2" xfId="18339"/>
    <cellStyle name="20% - Accent4 2 2 3 2 5" xfId="16394"/>
    <cellStyle name="20% - Accent4 2 2 3 3" xfId="1589"/>
    <cellStyle name="20% - Accent4 2 2 3 3 2" xfId="1590"/>
    <cellStyle name="20% - Accent4 2 2 3 3 2 2" xfId="3574"/>
    <cellStyle name="20% - Accent4 2 2 3 3 2 2 2" xfId="18344"/>
    <cellStyle name="20% - Accent4 2 2 3 3 2 3" xfId="16399"/>
    <cellStyle name="20% - Accent4 2 2 3 3 3" xfId="3573"/>
    <cellStyle name="20% - Accent4 2 2 3 3 3 2" xfId="18343"/>
    <cellStyle name="20% - Accent4 2 2 3 3 4" xfId="16398"/>
    <cellStyle name="20% - Accent4 2 2 3 4" xfId="1591"/>
    <cellStyle name="20% - Accent4 2 2 3 4 2" xfId="3575"/>
    <cellStyle name="20% - Accent4 2 2 3 4 2 2" xfId="18345"/>
    <cellStyle name="20% - Accent4 2 2 3 4 3" xfId="16400"/>
    <cellStyle name="20% - Accent4 2 2 3 5" xfId="3568"/>
    <cellStyle name="20% - Accent4 2 2 3 5 2" xfId="18338"/>
    <cellStyle name="20% - Accent4 2 2 3 6" xfId="16393"/>
    <cellStyle name="20% - Accent4 2 2 4" xfId="1592"/>
    <cellStyle name="20% - Accent4 2 2 4 2" xfId="1593"/>
    <cellStyle name="20% - Accent4 2 2 4 2 2" xfId="1594"/>
    <cellStyle name="20% - Accent4 2 2 4 2 2 2" xfId="3578"/>
    <cellStyle name="20% - Accent4 2 2 4 2 2 2 2" xfId="18348"/>
    <cellStyle name="20% - Accent4 2 2 4 2 2 3" xfId="16403"/>
    <cellStyle name="20% - Accent4 2 2 4 2 3" xfId="3577"/>
    <cellStyle name="20% - Accent4 2 2 4 2 3 2" xfId="18347"/>
    <cellStyle name="20% - Accent4 2 2 4 2 4" xfId="16402"/>
    <cellStyle name="20% - Accent4 2 2 4 3" xfId="1595"/>
    <cellStyle name="20% - Accent4 2 2 4 3 2" xfId="3579"/>
    <cellStyle name="20% - Accent4 2 2 4 3 2 2" xfId="18349"/>
    <cellStyle name="20% - Accent4 2 2 4 3 3" xfId="16404"/>
    <cellStyle name="20% - Accent4 2 2 4 4" xfId="3576"/>
    <cellStyle name="20% - Accent4 2 2 4 4 2" xfId="18346"/>
    <cellStyle name="20% - Accent4 2 2 4 5" xfId="16401"/>
    <cellStyle name="20% - Accent4 2 2 5" xfId="1596"/>
    <cellStyle name="20% - Accent4 2 2 5 2" xfId="1597"/>
    <cellStyle name="20% - Accent4 2 2 5 2 2" xfId="3581"/>
    <cellStyle name="20% - Accent4 2 2 5 2 2 2" xfId="18351"/>
    <cellStyle name="20% - Accent4 2 2 5 2 3" xfId="16406"/>
    <cellStyle name="20% - Accent4 2 2 5 3" xfId="3580"/>
    <cellStyle name="20% - Accent4 2 2 5 3 2" xfId="18350"/>
    <cellStyle name="20% - Accent4 2 2 5 4" xfId="16405"/>
    <cellStyle name="20% - Accent4 2 2 6" xfId="1598"/>
    <cellStyle name="20% - Accent4 2 2 6 2" xfId="3582"/>
    <cellStyle name="20% - Accent4 2 2 6 2 2" xfId="18352"/>
    <cellStyle name="20% - Accent4 2 2 6 3" xfId="16407"/>
    <cellStyle name="20% - Accent4 2 2 7" xfId="3551"/>
    <cellStyle name="20% - Accent4 2 2 7 2" xfId="18321"/>
    <cellStyle name="20% - Accent4 2 2 8" xfId="11106"/>
    <cellStyle name="20% - Accent4 2 2 9" xfId="6915"/>
    <cellStyle name="20% - Accent4 2 3" xfId="1599"/>
    <cellStyle name="20% - Accent4 2 3 2" xfId="1600"/>
    <cellStyle name="20% - Accent4 2 3 2 2" xfId="1601"/>
    <cellStyle name="20% - Accent4 2 3 2 2 2" xfId="1602"/>
    <cellStyle name="20% - Accent4 2 3 2 2 2 2" xfId="1603"/>
    <cellStyle name="20% - Accent4 2 3 2 2 2 2 2" xfId="3587"/>
    <cellStyle name="20% - Accent4 2 3 2 2 2 2 2 2" xfId="18357"/>
    <cellStyle name="20% - Accent4 2 3 2 2 2 2 3" xfId="16412"/>
    <cellStyle name="20% - Accent4 2 3 2 2 2 3" xfId="3586"/>
    <cellStyle name="20% - Accent4 2 3 2 2 2 3 2" xfId="18356"/>
    <cellStyle name="20% - Accent4 2 3 2 2 2 4" xfId="16411"/>
    <cellStyle name="20% - Accent4 2 3 2 2 3" xfId="1604"/>
    <cellStyle name="20% - Accent4 2 3 2 2 3 2" xfId="3588"/>
    <cellStyle name="20% - Accent4 2 3 2 2 3 2 2" xfId="18358"/>
    <cellStyle name="20% - Accent4 2 3 2 2 3 3" xfId="16413"/>
    <cellStyle name="20% - Accent4 2 3 2 2 4" xfId="3585"/>
    <cellStyle name="20% - Accent4 2 3 2 2 4 2" xfId="18355"/>
    <cellStyle name="20% - Accent4 2 3 2 2 5" xfId="16410"/>
    <cellStyle name="20% - Accent4 2 3 2 3" xfId="1605"/>
    <cellStyle name="20% - Accent4 2 3 2 3 2" xfId="1606"/>
    <cellStyle name="20% - Accent4 2 3 2 3 2 2" xfId="3590"/>
    <cellStyle name="20% - Accent4 2 3 2 3 2 2 2" xfId="18360"/>
    <cellStyle name="20% - Accent4 2 3 2 3 2 3" xfId="16415"/>
    <cellStyle name="20% - Accent4 2 3 2 3 3" xfId="3589"/>
    <cellStyle name="20% - Accent4 2 3 2 3 3 2" xfId="18359"/>
    <cellStyle name="20% - Accent4 2 3 2 3 4" xfId="16414"/>
    <cellStyle name="20% - Accent4 2 3 2 4" xfId="1607"/>
    <cellStyle name="20% - Accent4 2 3 2 4 2" xfId="3591"/>
    <cellStyle name="20% - Accent4 2 3 2 4 2 2" xfId="18361"/>
    <cellStyle name="20% - Accent4 2 3 2 4 3" xfId="16416"/>
    <cellStyle name="20% - Accent4 2 3 2 5" xfId="3584"/>
    <cellStyle name="20% - Accent4 2 3 2 5 2" xfId="18354"/>
    <cellStyle name="20% - Accent4 2 3 2 6" xfId="14896"/>
    <cellStyle name="20% - Accent4 2 3 2 7" xfId="9273"/>
    <cellStyle name="20% - Accent4 2 3 2 8" xfId="16409"/>
    <cellStyle name="20% - Accent4 2 3 3" xfId="1608"/>
    <cellStyle name="20% - Accent4 2 3 3 2" xfId="1609"/>
    <cellStyle name="20% - Accent4 2 3 3 2 2" xfId="1610"/>
    <cellStyle name="20% - Accent4 2 3 3 2 2 2" xfId="3594"/>
    <cellStyle name="20% - Accent4 2 3 3 2 2 2 2" xfId="18364"/>
    <cellStyle name="20% - Accent4 2 3 3 2 2 3" xfId="16419"/>
    <cellStyle name="20% - Accent4 2 3 3 2 3" xfId="3593"/>
    <cellStyle name="20% - Accent4 2 3 3 2 3 2" xfId="18363"/>
    <cellStyle name="20% - Accent4 2 3 3 2 4" xfId="16418"/>
    <cellStyle name="20% - Accent4 2 3 3 3" xfId="1611"/>
    <cellStyle name="20% - Accent4 2 3 3 3 2" xfId="3595"/>
    <cellStyle name="20% - Accent4 2 3 3 3 2 2" xfId="18365"/>
    <cellStyle name="20% - Accent4 2 3 3 3 3" xfId="16420"/>
    <cellStyle name="20% - Accent4 2 3 3 4" xfId="3592"/>
    <cellStyle name="20% - Accent4 2 3 3 4 2" xfId="18362"/>
    <cellStyle name="20% - Accent4 2 3 3 5" xfId="16417"/>
    <cellStyle name="20% - Accent4 2 3 4" xfId="1612"/>
    <cellStyle name="20% - Accent4 2 3 4 2" xfId="1613"/>
    <cellStyle name="20% - Accent4 2 3 4 2 2" xfId="3597"/>
    <cellStyle name="20% - Accent4 2 3 4 2 2 2" xfId="18367"/>
    <cellStyle name="20% - Accent4 2 3 4 2 3" xfId="16422"/>
    <cellStyle name="20% - Accent4 2 3 4 3" xfId="3596"/>
    <cellStyle name="20% - Accent4 2 3 4 3 2" xfId="18366"/>
    <cellStyle name="20% - Accent4 2 3 4 4" xfId="16421"/>
    <cellStyle name="20% - Accent4 2 3 5" xfId="1614"/>
    <cellStyle name="20% - Accent4 2 3 5 2" xfId="3598"/>
    <cellStyle name="20% - Accent4 2 3 5 2 2" xfId="18368"/>
    <cellStyle name="20% - Accent4 2 3 5 3" xfId="16423"/>
    <cellStyle name="20% - Accent4 2 3 6" xfId="3583"/>
    <cellStyle name="20% - Accent4 2 3 6 2" xfId="18353"/>
    <cellStyle name="20% - Accent4 2 3 7" xfId="15791"/>
    <cellStyle name="20% - Accent4 2 3 8" xfId="8469"/>
    <cellStyle name="20% - Accent4 2 3 9" xfId="16408"/>
    <cellStyle name="20% - Accent4 2 4" xfId="1615"/>
    <cellStyle name="20% - Accent4 2 4 2" xfId="1616"/>
    <cellStyle name="20% - Accent4 2 4 2 2" xfId="1617"/>
    <cellStyle name="20% - Accent4 2 4 2 2 2" xfId="1618"/>
    <cellStyle name="20% - Accent4 2 4 2 2 2 2" xfId="3602"/>
    <cellStyle name="20% - Accent4 2 4 2 2 2 2 2" xfId="18372"/>
    <cellStyle name="20% - Accent4 2 4 2 2 2 3" xfId="16427"/>
    <cellStyle name="20% - Accent4 2 4 2 2 3" xfId="3601"/>
    <cellStyle name="20% - Accent4 2 4 2 2 3 2" xfId="18371"/>
    <cellStyle name="20% - Accent4 2 4 2 2 4" xfId="16426"/>
    <cellStyle name="20% - Accent4 2 4 2 3" xfId="1619"/>
    <cellStyle name="20% - Accent4 2 4 2 3 2" xfId="3603"/>
    <cellStyle name="20% - Accent4 2 4 2 3 2 2" xfId="18373"/>
    <cellStyle name="20% - Accent4 2 4 2 3 3" xfId="16428"/>
    <cellStyle name="20% - Accent4 2 4 2 4" xfId="3600"/>
    <cellStyle name="20% - Accent4 2 4 2 4 2" xfId="18370"/>
    <cellStyle name="20% - Accent4 2 4 2 5" xfId="16425"/>
    <cellStyle name="20% - Accent4 2 4 3" xfId="1620"/>
    <cellStyle name="20% - Accent4 2 4 3 2" xfId="1621"/>
    <cellStyle name="20% - Accent4 2 4 3 2 2" xfId="3605"/>
    <cellStyle name="20% - Accent4 2 4 3 2 2 2" xfId="18375"/>
    <cellStyle name="20% - Accent4 2 4 3 2 3" xfId="16430"/>
    <cellStyle name="20% - Accent4 2 4 3 3" xfId="3604"/>
    <cellStyle name="20% - Accent4 2 4 3 3 2" xfId="18374"/>
    <cellStyle name="20% - Accent4 2 4 3 4" xfId="16429"/>
    <cellStyle name="20% - Accent4 2 4 4" xfId="1622"/>
    <cellStyle name="20% - Accent4 2 4 4 2" xfId="3606"/>
    <cellStyle name="20% - Accent4 2 4 4 2 2" xfId="18376"/>
    <cellStyle name="20% - Accent4 2 4 4 3" xfId="16431"/>
    <cellStyle name="20% - Accent4 2 4 5" xfId="3599"/>
    <cellStyle name="20% - Accent4 2 4 5 2" xfId="18369"/>
    <cellStyle name="20% - Accent4 2 4 6" xfId="16424"/>
    <cellStyle name="20% - Accent4 2 5" xfId="1623"/>
    <cellStyle name="20% - Accent4 2 5 2" xfId="1624"/>
    <cellStyle name="20% - Accent4 2 5 2 2" xfId="1625"/>
    <cellStyle name="20% - Accent4 2 5 2 2 2" xfId="3609"/>
    <cellStyle name="20% - Accent4 2 5 2 2 2 2" xfId="18379"/>
    <cellStyle name="20% - Accent4 2 5 2 2 3" xfId="16434"/>
    <cellStyle name="20% - Accent4 2 5 2 3" xfId="3608"/>
    <cellStyle name="20% - Accent4 2 5 2 3 2" xfId="18378"/>
    <cellStyle name="20% - Accent4 2 5 2 4" xfId="16433"/>
    <cellStyle name="20% - Accent4 2 5 3" xfId="1626"/>
    <cellStyle name="20% - Accent4 2 5 3 2" xfId="3610"/>
    <cellStyle name="20% - Accent4 2 5 3 2 2" xfId="18380"/>
    <cellStyle name="20% - Accent4 2 5 3 3" xfId="16435"/>
    <cellStyle name="20% - Accent4 2 5 4" xfId="3607"/>
    <cellStyle name="20% - Accent4 2 5 4 2" xfId="18377"/>
    <cellStyle name="20% - Accent4 2 5 5" xfId="16432"/>
    <cellStyle name="20% - Accent4 2 6" xfId="1627"/>
    <cellStyle name="20% - Accent4 2 6 2" xfId="1628"/>
    <cellStyle name="20% - Accent4 2 6 2 2" xfId="3612"/>
    <cellStyle name="20% - Accent4 2 6 2 2 2" xfId="18382"/>
    <cellStyle name="20% - Accent4 2 6 2 3" xfId="16437"/>
    <cellStyle name="20% - Accent4 2 6 3" xfId="3611"/>
    <cellStyle name="20% - Accent4 2 6 3 2" xfId="18381"/>
    <cellStyle name="20% - Accent4 2 6 4" xfId="16436"/>
    <cellStyle name="20% - Accent4 2 7" xfId="1629"/>
    <cellStyle name="20% - Accent4 2 7 2" xfId="3613"/>
    <cellStyle name="20% - Accent4 2 7 2 2" xfId="18383"/>
    <cellStyle name="20% - Accent4 2 7 3" xfId="16438"/>
    <cellStyle name="20% - Accent4 2 8" xfId="3550"/>
    <cellStyle name="20% - Accent4 2 8 2" xfId="18320"/>
    <cellStyle name="20% - Accent4 2 9" xfId="1566"/>
    <cellStyle name="20% - Accent4 2 9 2" xfId="16375"/>
    <cellStyle name="20% - Accent4 3" xfId="533"/>
    <cellStyle name="20% - Accent4 3 2" xfId="6917"/>
    <cellStyle name="20% - Accent4 3 3" xfId="9170"/>
    <cellStyle name="20% - Accent4 3 3 2" xfId="7408"/>
    <cellStyle name="20% - Accent4 3 4" xfId="6916"/>
    <cellStyle name="20% - Accent4 4" xfId="534"/>
    <cellStyle name="20% - Accent4 4 2" xfId="6225"/>
    <cellStyle name="20% - Accent4 4 3" xfId="6580"/>
    <cellStyle name="20% - Accent4 4 3 2" xfId="9275"/>
    <cellStyle name="20% - Accent4 4 4" xfId="8773"/>
    <cellStyle name="20% - Accent4 5" xfId="535"/>
    <cellStyle name="20% - Accent4 5 2" xfId="8772"/>
    <cellStyle name="20% - Accent4 5 3" xfId="8468"/>
    <cellStyle name="20% - Accent4 5 3 2" xfId="6668"/>
    <cellStyle name="20% - Accent4 5 4" xfId="6218"/>
    <cellStyle name="20% - Accent4 6" xfId="536"/>
    <cellStyle name="20% - Accent4 6 2" xfId="6219"/>
    <cellStyle name="20% - Accent4 6 3" xfId="9169"/>
    <cellStyle name="20% - Accent4 6 3 2" xfId="8550"/>
    <cellStyle name="20% - Accent4 6 4" xfId="8110"/>
    <cellStyle name="20% - Accent4 7" xfId="537"/>
    <cellStyle name="20% - Accent4 7 2" xfId="8774"/>
    <cellStyle name="20% - Accent4 7 3" xfId="7307"/>
    <cellStyle name="20% - Accent4 7 3 2" xfId="9272"/>
    <cellStyle name="20% - Accent4 7 4" xfId="6918"/>
    <cellStyle name="20% - Accent4 8" xfId="538"/>
    <cellStyle name="20% - Accent4 8 2" xfId="8109"/>
    <cellStyle name="20% - Accent4 8 3" xfId="9171"/>
    <cellStyle name="20% - Accent4 8 3 2" xfId="8552"/>
    <cellStyle name="20% - Accent4 8 4" xfId="8108"/>
    <cellStyle name="20% - Accent4 9" xfId="539"/>
    <cellStyle name="20% - Accent4 9 2" xfId="8111"/>
    <cellStyle name="20% - Accent4 9 3" xfId="8473"/>
    <cellStyle name="20% - Accent4 9 3 2" xfId="6664"/>
    <cellStyle name="20% - Accent4 9 4" xfId="8771"/>
    <cellStyle name="20% - Accent4_Копия Книга1" xfId="10481"/>
    <cellStyle name="20% - Accent5" xfId="51"/>
    <cellStyle name="20% - Accent5 10" xfId="541"/>
    <cellStyle name="20% - Accent5 10 2" xfId="6919"/>
    <cellStyle name="20% - Accent5 10 3" xfId="9165"/>
    <cellStyle name="20% - Accent5 10 3 2" xfId="7409"/>
    <cellStyle name="20% - Accent5 10 4" xfId="6220"/>
    <cellStyle name="20% - Accent5 11" xfId="540"/>
    <cellStyle name="20% - Accent5 11 2" xfId="15805"/>
    <cellStyle name="20% - Accent5 12" xfId="15770"/>
    <cellStyle name="20% - Accent5 13" xfId="9617"/>
    <cellStyle name="20% - Accent5 2" xfId="542"/>
    <cellStyle name="20% - Accent5 2 10" xfId="12248"/>
    <cellStyle name="20% - Accent5 2 11" xfId="6920"/>
    <cellStyle name="20% - Accent5 2 2" xfId="1631"/>
    <cellStyle name="20% - Accent5 2 2 10" xfId="16440"/>
    <cellStyle name="20% - Accent5 2 2 2" xfId="1632"/>
    <cellStyle name="20% - Accent5 2 2 2 2" xfId="1633"/>
    <cellStyle name="20% - Accent5 2 2 2 2 2" xfId="1634"/>
    <cellStyle name="20% - Accent5 2 2 2 2 2 2" xfId="1635"/>
    <cellStyle name="20% - Accent5 2 2 2 2 2 2 2" xfId="1636"/>
    <cellStyle name="20% - Accent5 2 2 2 2 2 2 2 2" xfId="3620"/>
    <cellStyle name="20% - Accent5 2 2 2 2 2 2 2 2 2" xfId="18390"/>
    <cellStyle name="20% - Accent5 2 2 2 2 2 2 2 3" xfId="16445"/>
    <cellStyle name="20% - Accent5 2 2 2 2 2 2 3" xfId="3619"/>
    <cellStyle name="20% - Accent5 2 2 2 2 2 2 3 2" xfId="18389"/>
    <cellStyle name="20% - Accent5 2 2 2 2 2 2 4" xfId="16444"/>
    <cellStyle name="20% - Accent5 2 2 2 2 2 3" xfId="1637"/>
    <cellStyle name="20% - Accent5 2 2 2 2 2 3 2" xfId="3621"/>
    <cellStyle name="20% - Accent5 2 2 2 2 2 3 2 2" xfId="18391"/>
    <cellStyle name="20% - Accent5 2 2 2 2 2 3 3" xfId="16446"/>
    <cellStyle name="20% - Accent5 2 2 2 2 2 4" xfId="3618"/>
    <cellStyle name="20% - Accent5 2 2 2 2 2 4 2" xfId="18388"/>
    <cellStyle name="20% - Accent5 2 2 2 2 2 5" xfId="16443"/>
    <cellStyle name="20% - Accent5 2 2 2 2 3" xfId="1638"/>
    <cellStyle name="20% - Accent5 2 2 2 2 3 2" xfId="1639"/>
    <cellStyle name="20% - Accent5 2 2 2 2 3 2 2" xfId="3623"/>
    <cellStyle name="20% - Accent5 2 2 2 2 3 2 2 2" xfId="18393"/>
    <cellStyle name="20% - Accent5 2 2 2 2 3 2 3" xfId="16448"/>
    <cellStyle name="20% - Accent5 2 2 2 2 3 3" xfId="3622"/>
    <cellStyle name="20% - Accent5 2 2 2 2 3 3 2" xfId="18392"/>
    <cellStyle name="20% - Accent5 2 2 2 2 3 4" xfId="16447"/>
    <cellStyle name="20% - Accent5 2 2 2 2 4" xfId="1640"/>
    <cellStyle name="20% - Accent5 2 2 2 2 4 2" xfId="3624"/>
    <cellStyle name="20% - Accent5 2 2 2 2 4 2 2" xfId="18394"/>
    <cellStyle name="20% - Accent5 2 2 2 2 4 3" xfId="16449"/>
    <cellStyle name="20% - Accent5 2 2 2 2 5" xfId="3617"/>
    <cellStyle name="20% - Accent5 2 2 2 2 5 2" xfId="18387"/>
    <cellStyle name="20% - Accent5 2 2 2 2 6" xfId="16442"/>
    <cellStyle name="20% - Accent5 2 2 2 3" xfId="1641"/>
    <cellStyle name="20% - Accent5 2 2 2 3 2" xfId="1642"/>
    <cellStyle name="20% - Accent5 2 2 2 3 2 2" xfId="1643"/>
    <cellStyle name="20% - Accent5 2 2 2 3 2 2 2" xfId="3627"/>
    <cellStyle name="20% - Accent5 2 2 2 3 2 2 2 2" xfId="18397"/>
    <cellStyle name="20% - Accent5 2 2 2 3 2 2 3" xfId="16452"/>
    <cellStyle name="20% - Accent5 2 2 2 3 2 3" xfId="3626"/>
    <cellStyle name="20% - Accent5 2 2 2 3 2 3 2" xfId="18396"/>
    <cellStyle name="20% - Accent5 2 2 2 3 2 4" xfId="16451"/>
    <cellStyle name="20% - Accent5 2 2 2 3 3" xfId="1644"/>
    <cellStyle name="20% - Accent5 2 2 2 3 3 2" xfId="3628"/>
    <cellStyle name="20% - Accent5 2 2 2 3 3 2 2" xfId="18398"/>
    <cellStyle name="20% - Accent5 2 2 2 3 3 3" xfId="16453"/>
    <cellStyle name="20% - Accent5 2 2 2 3 4" xfId="3625"/>
    <cellStyle name="20% - Accent5 2 2 2 3 4 2" xfId="18395"/>
    <cellStyle name="20% - Accent5 2 2 2 3 5" xfId="16450"/>
    <cellStyle name="20% - Accent5 2 2 2 4" xfId="1645"/>
    <cellStyle name="20% - Accent5 2 2 2 4 2" xfId="1646"/>
    <cellStyle name="20% - Accent5 2 2 2 4 2 2" xfId="3630"/>
    <cellStyle name="20% - Accent5 2 2 2 4 2 2 2" xfId="18400"/>
    <cellStyle name="20% - Accent5 2 2 2 4 2 3" xfId="16455"/>
    <cellStyle name="20% - Accent5 2 2 2 4 3" xfId="3629"/>
    <cellStyle name="20% - Accent5 2 2 2 4 3 2" xfId="18399"/>
    <cellStyle name="20% - Accent5 2 2 2 4 4" xfId="16454"/>
    <cellStyle name="20% - Accent5 2 2 2 5" xfId="1647"/>
    <cellStyle name="20% - Accent5 2 2 2 5 2" xfId="3631"/>
    <cellStyle name="20% - Accent5 2 2 2 5 2 2" xfId="18401"/>
    <cellStyle name="20% - Accent5 2 2 2 5 3" xfId="16456"/>
    <cellStyle name="20% - Accent5 2 2 2 6" xfId="3616"/>
    <cellStyle name="20% - Accent5 2 2 2 6 2" xfId="18386"/>
    <cellStyle name="20% - Accent5 2 2 2 7" xfId="16441"/>
    <cellStyle name="20% - Accent5 2 2 3" xfId="1648"/>
    <cellStyle name="20% - Accent5 2 2 3 2" xfId="1649"/>
    <cellStyle name="20% - Accent5 2 2 3 2 2" xfId="1650"/>
    <cellStyle name="20% - Accent5 2 2 3 2 2 2" xfId="1651"/>
    <cellStyle name="20% - Accent5 2 2 3 2 2 2 2" xfId="3635"/>
    <cellStyle name="20% - Accent5 2 2 3 2 2 2 2 2" xfId="18405"/>
    <cellStyle name="20% - Accent5 2 2 3 2 2 2 3" xfId="16460"/>
    <cellStyle name="20% - Accent5 2 2 3 2 2 3" xfId="3634"/>
    <cellStyle name="20% - Accent5 2 2 3 2 2 3 2" xfId="18404"/>
    <cellStyle name="20% - Accent5 2 2 3 2 2 4" xfId="16459"/>
    <cellStyle name="20% - Accent5 2 2 3 2 3" xfId="1652"/>
    <cellStyle name="20% - Accent5 2 2 3 2 3 2" xfId="3636"/>
    <cellStyle name="20% - Accent5 2 2 3 2 3 2 2" xfId="18406"/>
    <cellStyle name="20% - Accent5 2 2 3 2 3 3" xfId="16461"/>
    <cellStyle name="20% - Accent5 2 2 3 2 4" xfId="3633"/>
    <cellStyle name="20% - Accent5 2 2 3 2 4 2" xfId="18403"/>
    <cellStyle name="20% - Accent5 2 2 3 2 5" xfId="16458"/>
    <cellStyle name="20% - Accent5 2 2 3 3" xfId="1653"/>
    <cellStyle name="20% - Accent5 2 2 3 3 2" xfId="1654"/>
    <cellStyle name="20% - Accent5 2 2 3 3 2 2" xfId="3638"/>
    <cellStyle name="20% - Accent5 2 2 3 3 2 2 2" xfId="18408"/>
    <cellStyle name="20% - Accent5 2 2 3 3 2 3" xfId="16463"/>
    <cellStyle name="20% - Accent5 2 2 3 3 3" xfId="3637"/>
    <cellStyle name="20% - Accent5 2 2 3 3 3 2" xfId="18407"/>
    <cellStyle name="20% - Accent5 2 2 3 3 4" xfId="16462"/>
    <cellStyle name="20% - Accent5 2 2 3 4" xfId="1655"/>
    <cellStyle name="20% - Accent5 2 2 3 4 2" xfId="3639"/>
    <cellStyle name="20% - Accent5 2 2 3 4 2 2" xfId="18409"/>
    <cellStyle name="20% - Accent5 2 2 3 4 3" xfId="16464"/>
    <cellStyle name="20% - Accent5 2 2 3 5" xfId="3632"/>
    <cellStyle name="20% - Accent5 2 2 3 5 2" xfId="18402"/>
    <cellStyle name="20% - Accent5 2 2 3 6" xfId="16457"/>
    <cellStyle name="20% - Accent5 2 2 4" xfId="1656"/>
    <cellStyle name="20% - Accent5 2 2 4 2" xfId="1657"/>
    <cellStyle name="20% - Accent5 2 2 4 2 2" xfId="1658"/>
    <cellStyle name="20% - Accent5 2 2 4 2 2 2" xfId="3642"/>
    <cellStyle name="20% - Accent5 2 2 4 2 2 2 2" xfId="18412"/>
    <cellStyle name="20% - Accent5 2 2 4 2 2 3" xfId="16467"/>
    <cellStyle name="20% - Accent5 2 2 4 2 3" xfId="3641"/>
    <cellStyle name="20% - Accent5 2 2 4 2 3 2" xfId="18411"/>
    <cellStyle name="20% - Accent5 2 2 4 2 4" xfId="16466"/>
    <cellStyle name="20% - Accent5 2 2 4 3" xfId="1659"/>
    <cellStyle name="20% - Accent5 2 2 4 3 2" xfId="3643"/>
    <cellStyle name="20% - Accent5 2 2 4 3 2 2" xfId="18413"/>
    <cellStyle name="20% - Accent5 2 2 4 3 3" xfId="16468"/>
    <cellStyle name="20% - Accent5 2 2 4 4" xfId="3640"/>
    <cellStyle name="20% - Accent5 2 2 4 4 2" xfId="18410"/>
    <cellStyle name="20% - Accent5 2 2 4 5" xfId="16465"/>
    <cellStyle name="20% - Accent5 2 2 5" xfId="1660"/>
    <cellStyle name="20% - Accent5 2 2 5 2" xfId="1661"/>
    <cellStyle name="20% - Accent5 2 2 5 2 2" xfId="3645"/>
    <cellStyle name="20% - Accent5 2 2 5 2 2 2" xfId="18415"/>
    <cellStyle name="20% - Accent5 2 2 5 2 3" xfId="16470"/>
    <cellStyle name="20% - Accent5 2 2 5 3" xfId="3644"/>
    <cellStyle name="20% - Accent5 2 2 5 3 2" xfId="18414"/>
    <cellStyle name="20% - Accent5 2 2 5 4" xfId="16469"/>
    <cellStyle name="20% - Accent5 2 2 6" xfId="1662"/>
    <cellStyle name="20% - Accent5 2 2 6 2" xfId="3646"/>
    <cellStyle name="20% - Accent5 2 2 6 2 2" xfId="18416"/>
    <cellStyle name="20% - Accent5 2 2 6 3" xfId="16471"/>
    <cellStyle name="20% - Accent5 2 2 7" xfId="3615"/>
    <cellStyle name="20% - Accent5 2 2 7 2" xfId="18385"/>
    <cellStyle name="20% - Accent5 2 2 8" xfId="15564"/>
    <cellStyle name="20% - Accent5 2 2 9" xfId="8776"/>
    <cellStyle name="20% - Accent5 2 3" xfId="1663"/>
    <cellStyle name="20% - Accent5 2 3 2" xfId="1664"/>
    <cellStyle name="20% - Accent5 2 3 2 2" xfId="1665"/>
    <cellStyle name="20% - Accent5 2 3 2 2 2" xfId="1666"/>
    <cellStyle name="20% - Accent5 2 3 2 2 2 2" xfId="1667"/>
    <cellStyle name="20% - Accent5 2 3 2 2 2 2 2" xfId="3651"/>
    <cellStyle name="20% - Accent5 2 3 2 2 2 2 2 2" xfId="18421"/>
    <cellStyle name="20% - Accent5 2 3 2 2 2 2 3" xfId="16476"/>
    <cellStyle name="20% - Accent5 2 3 2 2 2 3" xfId="3650"/>
    <cellStyle name="20% - Accent5 2 3 2 2 2 3 2" xfId="18420"/>
    <cellStyle name="20% - Accent5 2 3 2 2 2 4" xfId="16475"/>
    <cellStyle name="20% - Accent5 2 3 2 2 3" xfId="1668"/>
    <cellStyle name="20% - Accent5 2 3 2 2 3 2" xfId="3652"/>
    <cellStyle name="20% - Accent5 2 3 2 2 3 2 2" xfId="18422"/>
    <cellStyle name="20% - Accent5 2 3 2 2 3 3" xfId="16477"/>
    <cellStyle name="20% - Accent5 2 3 2 2 4" xfId="3649"/>
    <cellStyle name="20% - Accent5 2 3 2 2 4 2" xfId="18419"/>
    <cellStyle name="20% - Accent5 2 3 2 2 5" xfId="16474"/>
    <cellStyle name="20% - Accent5 2 3 2 3" xfId="1669"/>
    <cellStyle name="20% - Accent5 2 3 2 3 2" xfId="1670"/>
    <cellStyle name="20% - Accent5 2 3 2 3 2 2" xfId="3654"/>
    <cellStyle name="20% - Accent5 2 3 2 3 2 2 2" xfId="18424"/>
    <cellStyle name="20% - Accent5 2 3 2 3 2 3" xfId="16479"/>
    <cellStyle name="20% - Accent5 2 3 2 3 3" xfId="3653"/>
    <cellStyle name="20% - Accent5 2 3 2 3 3 2" xfId="18423"/>
    <cellStyle name="20% - Accent5 2 3 2 3 4" xfId="16478"/>
    <cellStyle name="20% - Accent5 2 3 2 4" xfId="1671"/>
    <cellStyle name="20% - Accent5 2 3 2 4 2" xfId="3655"/>
    <cellStyle name="20% - Accent5 2 3 2 4 2 2" xfId="18425"/>
    <cellStyle name="20% - Accent5 2 3 2 4 3" xfId="16480"/>
    <cellStyle name="20% - Accent5 2 3 2 5" xfId="3648"/>
    <cellStyle name="20% - Accent5 2 3 2 5 2" xfId="18418"/>
    <cellStyle name="20% - Accent5 2 3 2 6" xfId="11564"/>
    <cellStyle name="20% - Accent5 2 3 2 7" xfId="7410"/>
    <cellStyle name="20% - Accent5 2 3 2 8" xfId="16473"/>
    <cellStyle name="20% - Accent5 2 3 3" xfId="1672"/>
    <cellStyle name="20% - Accent5 2 3 3 2" xfId="1673"/>
    <cellStyle name="20% - Accent5 2 3 3 2 2" xfId="1674"/>
    <cellStyle name="20% - Accent5 2 3 3 2 2 2" xfId="3658"/>
    <cellStyle name="20% - Accent5 2 3 3 2 2 2 2" xfId="18428"/>
    <cellStyle name="20% - Accent5 2 3 3 2 2 3" xfId="16483"/>
    <cellStyle name="20% - Accent5 2 3 3 2 3" xfId="3657"/>
    <cellStyle name="20% - Accent5 2 3 3 2 3 2" xfId="18427"/>
    <cellStyle name="20% - Accent5 2 3 3 2 4" xfId="16482"/>
    <cellStyle name="20% - Accent5 2 3 3 3" xfId="1675"/>
    <cellStyle name="20% - Accent5 2 3 3 3 2" xfId="3659"/>
    <cellStyle name="20% - Accent5 2 3 3 3 2 2" xfId="18429"/>
    <cellStyle name="20% - Accent5 2 3 3 3 3" xfId="16484"/>
    <cellStyle name="20% - Accent5 2 3 3 4" xfId="3656"/>
    <cellStyle name="20% - Accent5 2 3 3 4 2" xfId="18426"/>
    <cellStyle name="20% - Accent5 2 3 3 5" xfId="16481"/>
    <cellStyle name="20% - Accent5 2 3 4" xfId="1676"/>
    <cellStyle name="20% - Accent5 2 3 4 2" xfId="1677"/>
    <cellStyle name="20% - Accent5 2 3 4 2 2" xfId="3661"/>
    <cellStyle name="20% - Accent5 2 3 4 2 2 2" xfId="18431"/>
    <cellStyle name="20% - Accent5 2 3 4 2 3" xfId="16486"/>
    <cellStyle name="20% - Accent5 2 3 4 3" xfId="3660"/>
    <cellStyle name="20% - Accent5 2 3 4 3 2" xfId="18430"/>
    <cellStyle name="20% - Accent5 2 3 4 4" xfId="16485"/>
    <cellStyle name="20% - Accent5 2 3 5" xfId="1678"/>
    <cellStyle name="20% - Accent5 2 3 5 2" xfId="3662"/>
    <cellStyle name="20% - Accent5 2 3 5 2 2" xfId="18432"/>
    <cellStyle name="20% - Accent5 2 3 5 3" xfId="16487"/>
    <cellStyle name="20% - Accent5 2 3 6" xfId="3647"/>
    <cellStyle name="20% - Accent5 2 3 6 2" xfId="18417"/>
    <cellStyle name="20% - Accent5 2 3 7" xfId="15377"/>
    <cellStyle name="20% - Accent5 2 3 8" xfId="6582"/>
    <cellStyle name="20% - Accent5 2 3 9" xfId="16472"/>
    <cellStyle name="20% - Accent5 2 4" xfId="1679"/>
    <cellStyle name="20% - Accent5 2 4 2" xfId="1680"/>
    <cellStyle name="20% - Accent5 2 4 2 2" xfId="1681"/>
    <cellStyle name="20% - Accent5 2 4 2 2 2" xfId="1682"/>
    <cellStyle name="20% - Accent5 2 4 2 2 2 2" xfId="3666"/>
    <cellStyle name="20% - Accent5 2 4 2 2 2 2 2" xfId="18436"/>
    <cellStyle name="20% - Accent5 2 4 2 2 2 3" xfId="16491"/>
    <cellStyle name="20% - Accent5 2 4 2 2 3" xfId="3665"/>
    <cellStyle name="20% - Accent5 2 4 2 2 3 2" xfId="18435"/>
    <cellStyle name="20% - Accent5 2 4 2 2 4" xfId="16490"/>
    <cellStyle name="20% - Accent5 2 4 2 3" xfId="1683"/>
    <cellStyle name="20% - Accent5 2 4 2 3 2" xfId="3667"/>
    <cellStyle name="20% - Accent5 2 4 2 3 2 2" xfId="18437"/>
    <cellStyle name="20% - Accent5 2 4 2 3 3" xfId="16492"/>
    <cellStyle name="20% - Accent5 2 4 2 4" xfId="3664"/>
    <cellStyle name="20% - Accent5 2 4 2 4 2" xfId="18434"/>
    <cellStyle name="20% - Accent5 2 4 2 5" xfId="16489"/>
    <cellStyle name="20% - Accent5 2 4 3" xfId="1684"/>
    <cellStyle name="20% - Accent5 2 4 3 2" xfId="1685"/>
    <cellStyle name="20% - Accent5 2 4 3 2 2" xfId="3669"/>
    <cellStyle name="20% - Accent5 2 4 3 2 2 2" xfId="18439"/>
    <cellStyle name="20% - Accent5 2 4 3 2 3" xfId="16494"/>
    <cellStyle name="20% - Accent5 2 4 3 3" xfId="3668"/>
    <cellStyle name="20% - Accent5 2 4 3 3 2" xfId="18438"/>
    <cellStyle name="20% - Accent5 2 4 3 4" xfId="16493"/>
    <cellStyle name="20% - Accent5 2 4 4" xfId="1686"/>
    <cellStyle name="20% - Accent5 2 4 4 2" xfId="3670"/>
    <cellStyle name="20% - Accent5 2 4 4 2 2" xfId="18440"/>
    <cellStyle name="20% - Accent5 2 4 4 3" xfId="16495"/>
    <cellStyle name="20% - Accent5 2 4 5" xfId="3663"/>
    <cellStyle name="20% - Accent5 2 4 5 2" xfId="18433"/>
    <cellStyle name="20% - Accent5 2 4 6" xfId="16488"/>
    <cellStyle name="20% - Accent5 2 5" xfId="1687"/>
    <cellStyle name="20% - Accent5 2 5 2" xfId="1688"/>
    <cellStyle name="20% - Accent5 2 5 2 2" xfId="1689"/>
    <cellStyle name="20% - Accent5 2 5 2 2 2" xfId="3673"/>
    <cellStyle name="20% - Accent5 2 5 2 2 2 2" xfId="18443"/>
    <cellStyle name="20% - Accent5 2 5 2 2 3" xfId="16498"/>
    <cellStyle name="20% - Accent5 2 5 2 3" xfId="3672"/>
    <cellStyle name="20% - Accent5 2 5 2 3 2" xfId="18442"/>
    <cellStyle name="20% - Accent5 2 5 2 4" xfId="16497"/>
    <cellStyle name="20% - Accent5 2 5 3" xfId="1690"/>
    <cellStyle name="20% - Accent5 2 5 3 2" xfId="3674"/>
    <cellStyle name="20% - Accent5 2 5 3 2 2" xfId="18444"/>
    <cellStyle name="20% - Accent5 2 5 3 3" xfId="16499"/>
    <cellStyle name="20% - Accent5 2 5 4" xfId="3671"/>
    <cellStyle name="20% - Accent5 2 5 4 2" xfId="18441"/>
    <cellStyle name="20% - Accent5 2 5 5" xfId="16496"/>
    <cellStyle name="20% - Accent5 2 6" xfId="1691"/>
    <cellStyle name="20% - Accent5 2 6 2" xfId="1692"/>
    <cellStyle name="20% - Accent5 2 6 2 2" xfId="3676"/>
    <cellStyle name="20% - Accent5 2 6 2 2 2" xfId="18446"/>
    <cellStyle name="20% - Accent5 2 6 2 3" xfId="16501"/>
    <cellStyle name="20% - Accent5 2 6 3" xfId="3675"/>
    <cellStyle name="20% - Accent5 2 6 3 2" xfId="18445"/>
    <cellStyle name="20% - Accent5 2 6 4" xfId="16500"/>
    <cellStyle name="20% - Accent5 2 7" xfId="1693"/>
    <cellStyle name="20% - Accent5 2 7 2" xfId="3677"/>
    <cellStyle name="20% - Accent5 2 7 2 2" xfId="18447"/>
    <cellStyle name="20% - Accent5 2 7 3" xfId="16502"/>
    <cellStyle name="20% - Accent5 2 8" xfId="3614"/>
    <cellStyle name="20% - Accent5 2 8 2" xfId="18384"/>
    <cellStyle name="20% - Accent5 2 9" xfId="1630"/>
    <cellStyle name="20% - Accent5 2 9 2" xfId="16439"/>
    <cellStyle name="20% - Accent5 3" xfId="543"/>
    <cellStyle name="20% - Accent5 3 2" xfId="6221"/>
    <cellStyle name="20% - Accent5 3 3" xfId="6581"/>
    <cellStyle name="20% - Accent5 3 3 2" xfId="6667"/>
    <cellStyle name="20% - Accent5 3 4" xfId="6224"/>
    <cellStyle name="20% - Accent5 4" xfId="544"/>
    <cellStyle name="20% - Accent5 4 2" xfId="8113"/>
    <cellStyle name="20% - Accent5 4 3" xfId="7308"/>
    <cellStyle name="20% - Accent5 4 3 2" xfId="8537"/>
    <cellStyle name="20% - Accent5 4 4" xfId="8775"/>
    <cellStyle name="20% - Accent5 5" xfId="545"/>
    <cellStyle name="20% - Accent5 5 2" xfId="6921"/>
    <cellStyle name="20% - Accent5 5 3" xfId="7309"/>
    <cellStyle name="20% - Accent5 5 3 2" xfId="9277"/>
    <cellStyle name="20% - Accent5 5 4" xfId="6222"/>
    <cellStyle name="20% - Accent5 6" xfId="546"/>
    <cellStyle name="20% - Accent5 6 2" xfId="8087"/>
    <cellStyle name="20% - Accent5 6 3" xfId="6584"/>
    <cellStyle name="20% - Accent5 6 3 2" xfId="6666"/>
    <cellStyle name="20% - Accent5 6 4" xfId="8777"/>
    <cellStyle name="20% - Accent5 7" xfId="547"/>
    <cellStyle name="20% - Accent5 7 2" xfId="8762"/>
    <cellStyle name="20% - Accent5 7 3" xfId="6583"/>
    <cellStyle name="20% - Accent5 7 3 2" xfId="6665"/>
    <cellStyle name="20% - Accent5 7 4" xfId="8112"/>
    <cellStyle name="20% - Accent5 8" xfId="548"/>
    <cellStyle name="20% - Accent5 8 2" xfId="6223"/>
    <cellStyle name="20% - Accent5 8 3" xfId="7310"/>
    <cellStyle name="20% - Accent5 8 3 2" xfId="9276"/>
    <cellStyle name="20% - Accent5 8 4" xfId="8114"/>
    <cellStyle name="20% - Accent5 9" xfId="549"/>
    <cellStyle name="20% - Accent5 9 2" xfId="5820"/>
    <cellStyle name="20% - Accent5 9 3" xfId="8472"/>
    <cellStyle name="20% - Accent5 9 3 2" xfId="7411"/>
    <cellStyle name="20% - Accent5 9 4" xfId="6906"/>
    <cellStyle name="20% - Accent5_Копия Книга1" xfId="10480"/>
    <cellStyle name="20% - Accent6" xfId="52"/>
    <cellStyle name="20% - Accent6 10" xfId="551"/>
    <cellStyle name="20% - Accent6 10 2" xfId="8779"/>
    <cellStyle name="20% - Accent6 10 3" xfId="9174"/>
    <cellStyle name="20% - Accent6 10 3 2" xfId="9278"/>
    <cellStyle name="20% - Accent6 10 4" xfId="6923"/>
    <cellStyle name="20% - Accent6 11" xfId="550"/>
    <cellStyle name="20% - Accent6 11 2" xfId="15806"/>
    <cellStyle name="20% - Accent6 12" xfId="15309"/>
    <cellStyle name="20% - Accent6 13" xfId="7752"/>
    <cellStyle name="20% - Accent6 2" xfId="552"/>
    <cellStyle name="20% - Accent6 2 10" xfId="12120"/>
    <cellStyle name="20% - Accent6 2 11" xfId="8778"/>
    <cellStyle name="20% - Accent6 2 2" xfId="1695"/>
    <cellStyle name="20% - Accent6 2 2 10" xfId="16504"/>
    <cellStyle name="20% - Accent6 2 2 2" xfId="1696"/>
    <cellStyle name="20% - Accent6 2 2 2 2" xfId="1697"/>
    <cellStyle name="20% - Accent6 2 2 2 2 2" xfId="1698"/>
    <cellStyle name="20% - Accent6 2 2 2 2 2 2" xfId="1699"/>
    <cellStyle name="20% - Accent6 2 2 2 2 2 2 2" xfId="1700"/>
    <cellStyle name="20% - Accent6 2 2 2 2 2 2 2 2" xfId="3684"/>
    <cellStyle name="20% - Accent6 2 2 2 2 2 2 2 2 2" xfId="18454"/>
    <cellStyle name="20% - Accent6 2 2 2 2 2 2 2 3" xfId="16509"/>
    <cellStyle name="20% - Accent6 2 2 2 2 2 2 3" xfId="3683"/>
    <cellStyle name="20% - Accent6 2 2 2 2 2 2 3 2" xfId="18453"/>
    <cellStyle name="20% - Accent6 2 2 2 2 2 2 4" xfId="16508"/>
    <cellStyle name="20% - Accent6 2 2 2 2 2 3" xfId="1701"/>
    <cellStyle name="20% - Accent6 2 2 2 2 2 3 2" xfId="3685"/>
    <cellStyle name="20% - Accent6 2 2 2 2 2 3 2 2" xfId="18455"/>
    <cellStyle name="20% - Accent6 2 2 2 2 2 3 3" xfId="16510"/>
    <cellStyle name="20% - Accent6 2 2 2 2 2 4" xfId="3682"/>
    <cellStyle name="20% - Accent6 2 2 2 2 2 4 2" xfId="18452"/>
    <cellStyle name="20% - Accent6 2 2 2 2 2 5" xfId="16507"/>
    <cellStyle name="20% - Accent6 2 2 2 2 3" xfId="1702"/>
    <cellStyle name="20% - Accent6 2 2 2 2 3 2" xfId="1703"/>
    <cellStyle name="20% - Accent6 2 2 2 2 3 2 2" xfId="3687"/>
    <cellStyle name="20% - Accent6 2 2 2 2 3 2 2 2" xfId="18457"/>
    <cellStyle name="20% - Accent6 2 2 2 2 3 2 3" xfId="16512"/>
    <cellStyle name="20% - Accent6 2 2 2 2 3 3" xfId="3686"/>
    <cellStyle name="20% - Accent6 2 2 2 2 3 3 2" xfId="18456"/>
    <cellStyle name="20% - Accent6 2 2 2 2 3 4" xfId="16511"/>
    <cellStyle name="20% - Accent6 2 2 2 2 4" xfId="1704"/>
    <cellStyle name="20% - Accent6 2 2 2 2 4 2" xfId="3688"/>
    <cellStyle name="20% - Accent6 2 2 2 2 4 2 2" xfId="18458"/>
    <cellStyle name="20% - Accent6 2 2 2 2 4 3" xfId="16513"/>
    <cellStyle name="20% - Accent6 2 2 2 2 5" xfId="3681"/>
    <cellStyle name="20% - Accent6 2 2 2 2 5 2" xfId="18451"/>
    <cellStyle name="20% - Accent6 2 2 2 2 6" xfId="16506"/>
    <cellStyle name="20% - Accent6 2 2 2 3" xfId="1705"/>
    <cellStyle name="20% - Accent6 2 2 2 3 2" xfId="1706"/>
    <cellStyle name="20% - Accent6 2 2 2 3 2 2" xfId="1707"/>
    <cellStyle name="20% - Accent6 2 2 2 3 2 2 2" xfId="3691"/>
    <cellStyle name="20% - Accent6 2 2 2 3 2 2 2 2" xfId="18461"/>
    <cellStyle name="20% - Accent6 2 2 2 3 2 2 3" xfId="16516"/>
    <cellStyle name="20% - Accent6 2 2 2 3 2 3" xfId="3690"/>
    <cellStyle name="20% - Accent6 2 2 2 3 2 3 2" xfId="18460"/>
    <cellStyle name="20% - Accent6 2 2 2 3 2 4" xfId="16515"/>
    <cellStyle name="20% - Accent6 2 2 2 3 3" xfId="1708"/>
    <cellStyle name="20% - Accent6 2 2 2 3 3 2" xfId="3692"/>
    <cellStyle name="20% - Accent6 2 2 2 3 3 2 2" xfId="18462"/>
    <cellStyle name="20% - Accent6 2 2 2 3 3 3" xfId="16517"/>
    <cellStyle name="20% - Accent6 2 2 2 3 4" xfId="3689"/>
    <cellStyle name="20% - Accent6 2 2 2 3 4 2" xfId="18459"/>
    <cellStyle name="20% - Accent6 2 2 2 3 5" xfId="16514"/>
    <cellStyle name="20% - Accent6 2 2 2 4" xfId="1709"/>
    <cellStyle name="20% - Accent6 2 2 2 4 2" xfId="1710"/>
    <cellStyle name="20% - Accent6 2 2 2 4 2 2" xfId="3694"/>
    <cellStyle name="20% - Accent6 2 2 2 4 2 2 2" xfId="18464"/>
    <cellStyle name="20% - Accent6 2 2 2 4 2 3" xfId="16519"/>
    <cellStyle name="20% - Accent6 2 2 2 4 3" xfId="3693"/>
    <cellStyle name="20% - Accent6 2 2 2 4 3 2" xfId="18463"/>
    <cellStyle name="20% - Accent6 2 2 2 4 4" xfId="16518"/>
    <cellStyle name="20% - Accent6 2 2 2 5" xfId="1711"/>
    <cellStyle name="20% - Accent6 2 2 2 5 2" xfId="3695"/>
    <cellStyle name="20% - Accent6 2 2 2 5 2 2" xfId="18465"/>
    <cellStyle name="20% - Accent6 2 2 2 5 3" xfId="16520"/>
    <cellStyle name="20% - Accent6 2 2 2 6" xfId="3680"/>
    <cellStyle name="20% - Accent6 2 2 2 6 2" xfId="18450"/>
    <cellStyle name="20% - Accent6 2 2 2 7" xfId="16505"/>
    <cellStyle name="20% - Accent6 2 2 3" xfId="1712"/>
    <cellStyle name="20% - Accent6 2 2 3 2" xfId="1713"/>
    <cellStyle name="20% - Accent6 2 2 3 2 2" xfId="1714"/>
    <cellStyle name="20% - Accent6 2 2 3 2 2 2" xfId="1715"/>
    <cellStyle name="20% - Accent6 2 2 3 2 2 2 2" xfId="3699"/>
    <cellStyle name="20% - Accent6 2 2 3 2 2 2 2 2" xfId="18469"/>
    <cellStyle name="20% - Accent6 2 2 3 2 2 2 3" xfId="16524"/>
    <cellStyle name="20% - Accent6 2 2 3 2 2 3" xfId="3698"/>
    <cellStyle name="20% - Accent6 2 2 3 2 2 3 2" xfId="18468"/>
    <cellStyle name="20% - Accent6 2 2 3 2 2 4" xfId="16523"/>
    <cellStyle name="20% - Accent6 2 2 3 2 3" xfId="1716"/>
    <cellStyle name="20% - Accent6 2 2 3 2 3 2" xfId="3700"/>
    <cellStyle name="20% - Accent6 2 2 3 2 3 2 2" xfId="18470"/>
    <cellStyle name="20% - Accent6 2 2 3 2 3 3" xfId="16525"/>
    <cellStyle name="20% - Accent6 2 2 3 2 4" xfId="3697"/>
    <cellStyle name="20% - Accent6 2 2 3 2 4 2" xfId="18467"/>
    <cellStyle name="20% - Accent6 2 2 3 2 5" xfId="16522"/>
    <cellStyle name="20% - Accent6 2 2 3 3" xfId="1717"/>
    <cellStyle name="20% - Accent6 2 2 3 3 2" xfId="1718"/>
    <cellStyle name="20% - Accent6 2 2 3 3 2 2" xfId="3702"/>
    <cellStyle name="20% - Accent6 2 2 3 3 2 2 2" xfId="18472"/>
    <cellStyle name="20% - Accent6 2 2 3 3 2 3" xfId="16527"/>
    <cellStyle name="20% - Accent6 2 2 3 3 3" xfId="3701"/>
    <cellStyle name="20% - Accent6 2 2 3 3 3 2" xfId="18471"/>
    <cellStyle name="20% - Accent6 2 2 3 3 4" xfId="16526"/>
    <cellStyle name="20% - Accent6 2 2 3 4" xfId="1719"/>
    <cellStyle name="20% - Accent6 2 2 3 4 2" xfId="3703"/>
    <cellStyle name="20% - Accent6 2 2 3 4 2 2" xfId="18473"/>
    <cellStyle name="20% - Accent6 2 2 3 4 3" xfId="16528"/>
    <cellStyle name="20% - Accent6 2 2 3 5" xfId="3696"/>
    <cellStyle name="20% - Accent6 2 2 3 5 2" xfId="18466"/>
    <cellStyle name="20% - Accent6 2 2 3 6" xfId="16521"/>
    <cellStyle name="20% - Accent6 2 2 4" xfId="1720"/>
    <cellStyle name="20% - Accent6 2 2 4 2" xfId="1721"/>
    <cellStyle name="20% - Accent6 2 2 4 2 2" xfId="1722"/>
    <cellStyle name="20% - Accent6 2 2 4 2 2 2" xfId="3706"/>
    <cellStyle name="20% - Accent6 2 2 4 2 2 2 2" xfId="18476"/>
    <cellStyle name="20% - Accent6 2 2 4 2 2 3" xfId="16531"/>
    <cellStyle name="20% - Accent6 2 2 4 2 3" xfId="3705"/>
    <cellStyle name="20% - Accent6 2 2 4 2 3 2" xfId="18475"/>
    <cellStyle name="20% - Accent6 2 2 4 2 4" xfId="16530"/>
    <cellStyle name="20% - Accent6 2 2 4 3" xfId="1723"/>
    <cellStyle name="20% - Accent6 2 2 4 3 2" xfId="3707"/>
    <cellStyle name="20% - Accent6 2 2 4 3 2 2" xfId="18477"/>
    <cellStyle name="20% - Accent6 2 2 4 3 3" xfId="16532"/>
    <cellStyle name="20% - Accent6 2 2 4 4" xfId="3704"/>
    <cellStyle name="20% - Accent6 2 2 4 4 2" xfId="18474"/>
    <cellStyle name="20% - Accent6 2 2 4 5" xfId="16529"/>
    <cellStyle name="20% - Accent6 2 2 5" xfId="1724"/>
    <cellStyle name="20% - Accent6 2 2 5 2" xfId="1725"/>
    <cellStyle name="20% - Accent6 2 2 5 2 2" xfId="3709"/>
    <cellStyle name="20% - Accent6 2 2 5 2 2 2" xfId="18479"/>
    <cellStyle name="20% - Accent6 2 2 5 2 3" xfId="16534"/>
    <cellStyle name="20% - Accent6 2 2 5 3" xfId="3708"/>
    <cellStyle name="20% - Accent6 2 2 5 3 2" xfId="18478"/>
    <cellStyle name="20% - Accent6 2 2 5 4" xfId="16533"/>
    <cellStyle name="20% - Accent6 2 2 6" xfId="1726"/>
    <cellStyle name="20% - Accent6 2 2 6 2" xfId="3710"/>
    <cellStyle name="20% - Accent6 2 2 6 2 2" xfId="18480"/>
    <cellStyle name="20% - Accent6 2 2 6 3" xfId="16535"/>
    <cellStyle name="20% - Accent6 2 2 7" xfId="3679"/>
    <cellStyle name="20% - Accent6 2 2 7 2" xfId="18449"/>
    <cellStyle name="20% - Accent6 2 2 8" xfId="12202"/>
    <cellStyle name="20% - Accent6 2 2 9" xfId="6922"/>
    <cellStyle name="20% - Accent6 2 3" xfId="1727"/>
    <cellStyle name="20% - Accent6 2 3 2" xfId="1728"/>
    <cellStyle name="20% - Accent6 2 3 2 2" xfId="1729"/>
    <cellStyle name="20% - Accent6 2 3 2 2 2" xfId="1730"/>
    <cellStyle name="20% - Accent6 2 3 2 2 2 2" xfId="1731"/>
    <cellStyle name="20% - Accent6 2 3 2 2 2 2 2" xfId="3715"/>
    <cellStyle name="20% - Accent6 2 3 2 2 2 2 2 2" xfId="18485"/>
    <cellStyle name="20% - Accent6 2 3 2 2 2 2 3" xfId="16540"/>
    <cellStyle name="20% - Accent6 2 3 2 2 2 3" xfId="3714"/>
    <cellStyle name="20% - Accent6 2 3 2 2 2 3 2" xfId="18484"/>
    <cellStyle name="20% - Accent6 2 3 2 2 2 4" xfId="16539"/>
    <cellStyle name="20% - Accent6 2 3 2 2 3" xfId="1732"/>
    <cellStyle name="20% - Accent6 2 3 2 2 3 2" xfId="3716"/>
    <cellStyle name="20% - Accent6 2 3 2 2 3 2 2" xfId="18486"/>
    <cellStyle name="20% - Accent6 2 3 2 2 3 3" xfId="16541"/>
    <cellStyle name="20% - Accent6 2 3 2 2 4" xfId="3713"/>
    <cellStyle name="20% - Accent6 2 3 2 2 4 2" xfId="18483"/>
    <cellStyle name="20% - Accent6 2 3 2 2 5" xfId="16538"/>
    <cellStyle name="20% - Accent6 2 3 2 3" xfId="1733"/>
    <cellStyle name="20% - Accent6 2 3 2 3 2" xfId="1734"/>
    <cellStyle name="20% - Accent6 2 3 2 3 2 2" xfId="3718"/>
    <cellStyle name="20% - Accent6 2 3 2 3 2 2 2" xfId="18488"/>
    <cellStyle name="20% - Accent6 2 3 2 3 2 3" xfId="16543"/>
    <cellStyle name="20% - Accent6 2 3 2 3 3" xfId="3717"/>
    <cellStyle name="20% - Accent6 2 3 2 3 3 2" xfId="18487"/>
    <cellStyle name="20% - Accent6 2 3 2 3 4" xfId="16542"/>
    <cellStyle name="20% - Accent6 2 3 2 4" xfId="1735"/>
    <cellStyle name="20% - Accent6 2 3 2 4 2" xfId="3719"/>
    <cellStyle name="20% - Accent6 2 3 2 4 2 2" xfId="18489"/>
    <cellStyle name="20% - Accent6 2 3 2 4 3" xfId="16544"/>
    <cellStyle name="20% - Accent6 2 3 2 5" xfId="3712"/>
    <cellStyle name="20% - Accent6 2 3 2 5 2" xfId="18482"/>
    <cellStyle name="20% - Accent6 2 3 2 6" xfId="14773"/>
    <cellStyle name="20% - Accent6 2 3 2 7" xfId="9271"/>
    <cellStyle name="20% - Accent6 2 3 2 8" xfId="16537"/>
    <cellStyle name="20% - Accent6 2 3 3" xfId="1736"/>
    <cellStyle name="20% - Accent6 2 3 3 2" xfId="1737"/>
    <cellStyle name="20% - Accent6 2 3 3 2 2" xfId="1738"/>
    <cellStyle name="20% - Accent6 2 3 3 2 2 2" xfId="3722"/>
    <cellStyle name="20% - Accent6 2 3 3 2 2 2 2" xfId="18492"/>
    <cellStyle name="20% - Accent6 2 3 3 2 2 3" xfId="16547"/>
    <cellStyle name="20% - Accent6 2 3 3 2 3" xfId="3721"/>
    <cellStyle name="20% - Accent6 2 3 3 2 3 2" xfId="18491"/>
    <cellStyle name="20% - Accent6 2 3 3 2 4" xfId="16546"/>
    <cellStyle name="20% - Accent6 2 3 3 3" xfId="1739"/>
    <cellStyle name="20% - Accent6 2 3 3 3 2" xfId="3723"/>
    <cellStyle name="20% - Accent6 2 3 3 3 2 2" xfId="18493"/>
    <cellStyle name="20% - Accent6 2 3 3 3 3" xfId="16548"/>
    <cellStyle name="20% - Accent6 2 3 3 4" xfId="3720"/>
    <cellStyle name="20% - Accent6 2 3 3 4 2" xfId="18490"/>
    <cellStyle name="20% - Accent6 2 3 3 5" xfId="16545"/>
    <cellStyle name="20% - Accent6 2 3 4" xfId="1740"/>
    <cellStyle name="20% - Accent6 2 3 4 2" xfId="1741"/>
    <cellStyle name="20% - Accent6 2 3 4 2 2" xfId="3725"/>
    <cellStyle name="20% - Accent6 2 3 4 2 2 2" xfId="18495"/>
    <cellStyle name="20% - Accent6 2 3 4 2 3" xfId="16550"/>
    <cellStyle name="20% - Accent6 2 3 4 3" xfId="3724"/>
    <cellStyle name="20% - Accent6 2 3 4 3 2" xfId="18494"/>
    <cellStyle name="20% - Accent6 2 3 4 4" xfId="16549"/>
    <cellStyle name="20% - Accent6 2 3 5" xfId="1742"/>
    <cellStyle name="20% - Accent6 2 3 5 2" xfId="3726"/>
    <cellStyle name="20% - Accent6 2 3 5 2 2" xfId="18496"/>
    <cellStyle name="20% - Accent6 2 3 5 3" xfId="16551"/>
    <cellStyle name="20% - Accent6 2 3 6" xfId="3711"/>
    <cellStyle name="20% - Accent6 2 3 6 2" xfId="18481"/>
    <cellStyle name="20% - Accent6 2 3 7" xfId="13423"/>
    <cellStyle name="20% - Accent6 2 3 8" xfId="9173"/>
    <cellStyle name="20% - Accent6 2 3 9" xfId="16536"/>
    <cellStyle name="20% - Accent6 2 4" xfId="1743"/>
    <cellStyle name="20% - Accent6 2 4 2" xfId="1744"/>
    <cellStyle name="20% - Accent6 2 4 2 2" xfId="1745"/>
    <cellStyle name="20% - Accent6 2 4 2 2 2" xfId="1746"/>
    <cellStyle name="20% - Accent6 2 4 2 2 2 2" xfId="3730"/>
    <cellStyle name="20% - Accent6 2 4 2 2 2 2 2" xfId="18500"/>
    <cellStyle name="20% - Accent6 2 4 2 2 2 3" xfId="16555"/>
    <cellStyle name="20% - Accent6 2 4 2 2 3" xfId="3729"/>
    <cellStyle name="20% - Accent6 2 4 2 2 3 2" xfId="18499"/>
    <cellStyle name="20% - Accent6 2 4 2 2 4" xfId="16554"/>
    <cellStyle name="20% - Accent6 2 4 2 3" xfId="1747"/>
    <cellStyle name="20% - Accent6 2 4 2 3 2" xfId="3731"/>
    <cellStyle name="20% - Accent6 2 4 2 3 2 2" xfId="18501"/>
    <cellStyle name="20% - Accent6 2 4 2 3 3" xfId="16556"/>
    <cellStyle name="20% - Accent6 2 4 2 4" xfId="3728"/>
    <cellStyle name="20% - Accent6 2 4 2 4 2" xfId="18498"/>
    <cellStyle name="20% - Accent6 2 4 2 5" xfId="16553"/>
    <cellStyle name="20% - Accent6 2 4 3" xfId="1748"/>
    <cellStyle name="20% - Accent6 2 4 3 2" xfId="1749"/>
    <cellStyle name="20% - Accent6 2 4 3 2 2" xfId="3733"/>
    <cellStyle name="20% - Accent6 2 4 3 2 2 2" xfId="18503"/>
    <cellStyle name="20% - Accent6 2 4 3 2 3" xfId="16558"/>
    <cellStyle name="20% - Accent6 2 4 3 3" xfId="3732"/>
    <cellStyle name="20% - Accent6 2 4 3 3 2" xfId="18502"/>
    <cellStyle name="20% - Accent6 2 4 3 4" xfId="16557"/>
    <cellStyle name="20% - Accent6 2 4 4" xfId="1750"/>
    <cellStyle name="20% - Accent6 2 4 4 2" xfId="3734"/>
    <cellStyle name="20% - Accent6 2 4 4 2 2" xfId="18504"/>
    <cellStyle name="20% - Accent6 2 4 4 3" xfId="16559"/>
    <cellStyle name="20% - Accent6 2 4 5" xfId="3727"/>
    <cellStyle name="20% - Accent6 2 4 5 2" xfId="18497"/>
    <cellStyle name="20% - Accent6 2 4 6" xfId="16552"/>
    <cellStyle name="20% - Accent6 2 5" xfId="1751"/>
    <cellStyle name="20% - Accent6 2 5 2" xfId="1752"/>
    <cellStyle name="20% - Accent6 2 5 2 2" xfId="1753"/>
    <cellStyle name="20% - Accent6 2 5 2 2 2" xfId="3737"/>
    <cellStyle name="20% - Accent6 2 5 2 2 2 2" xfId="18507"/>
    <cellStyle name="20% - Accent6 2 5 2 2 3" xfId="16562"/>
    <cellStyle name="20% - Accent6 2 5 2 3" xfId="3736"/>
    <cellStyle name="20% - Accent6 2 5 2 3 2" xfId="18506"/>
    <cellStyle name="20% - Accent6 2 5 2 4" xfId="16561"/>
    <cellStyle name="20% - Accent6 2 5 3" xfId="1754"/>
    <cellStyle name="20% - Accent6 2 5 3 2" xfId="3738"/>
    <cellStyle name="20% - Accent6 2 5 3 2 2" xfId="18508"/>
    <cellStyle name="20% - Accent6 2 5 3 3" xfId="16563"/>
    <cellStyle name="20% - Accent6 2 5 4" xfId="3735"/>
    <cellStyle name="20% - Accent6 2 5 4 2" xfId="18505"/>
    <cellStyle name="20% - Accent6 2 5 5" xfId="16560"/>
    <cellStyle name="20% - Accent6 2 6" xfId="1755"/>
    <cellStyle name="20% - Accent6 2 6 2" xfId="1756"/>
    <cellStyle name="20% - Accent6 2 6 2 2" xfId="3740"/>
    <cellStyle name="20% - Accent6 2 6 2 2 2" xfId="18510"/>
    <cellStyle name="20% - Accent6 2 6 2 3" xfId="16565"/>
    <cellStyle name="20% - Accent6 2 6 3" xfId="3739"/>
    <cellStyle name="20% - Accent6 2 6 3 2" xfId="18509"/>
    <cellStyle name="20% - Accent6 2 6 4" xfId="16564"/>
    <cellStyle name="20% - Accent6 2 7" xfId="1757"/>
    <cellStyle name="20% - Accent6 2 7 2" xfId="3741"/>
    <cellStyle name="20% - Accent6 2 7 2 2" xfId="18511"/>
    <cellStyle name="20% - Accent6 2 7 3" xfId="16566"/>
    <cellStyle name="20% - Accent6 2 8" xfId="3678"/>
    <cellStyle name="20% - Accent6 2 8 2" xfId="18448"/>
    <cellStyle name="20% - Accent6 2 9" xfId="1694"/>
    <cellStyle name="20% - Accent6 2 9 2" xfId="16503"/>
    <cellStyle name="20% - Accent6 3" xfId="553"/>
    <cellStyle name="20% - Accent6 3 2" xfId="6227"/>
    <cellStyle name="20% - Accent6 3 3" xfId="7311"/>
    <cellStyle name="20% - Accent6 3 3 2" xfId="7412"/>
    <cellStyle name="20% - Accent6 3 4" xfId="5318"/>
    <cellStyle name="20% - Accent6 4" xfId="554"/>
    <cellStyle name="20% - Accent6 4 2" xfId="8119"/>
    <cellStyle name="20% - Accent6 4 3" xfId="9175"/>
    <cellStyle name="20% - Accent6 4 3 2" xfId="5396"/>
    <cellStyle name="20% - Accent6 4 4" xfId="6924"/>
    <cellStyle name="20% - Accent6 5" xfId="555"/>
    <cellStyle name="20% - Accent6 5 2" xfId="8780"/>
    <cellStyle name="20% - Accent6 5 3" xfId="9172"/>
    <cellStyle name="20% - Accent6 5 3 2" xfId="8555"/>
    <cellStyle name="20% - Accent6 5 4" xfId="6228"/>
    <cellStyle name="20% - Accent6 6" xfId="556"/>
    <cellStyle name="20% - Accent6 6 2" xfId="8117"/>
    <cellStyle name="20% - Accent6 6 3" xfId="7312"/>
    <cellStyle name="20% - Accent6 6 3 2" xfId="7413"/>
    <cellStyle name="20% - Accent6 6 4" xfId="6925"/>
    <cellStyle name="20% - Accent6 7" xfId="557"/>
    <cellStyle name="20% - Accent6 7 2" xfId="6926"/>
    <cellStyle name="20% - Accent6 7 3" xfId="7313"/>
    <cellStyle name="20% - Accent6 7 3 2" xfId="8557"/>
    <cellStyle name="20% - Accent6 7 4" xfId="8118"/>
    <cellStyle name="20% - Accent6 8" xfId="558"/>
    <cellStyle name="20% - Accent6 8 2" xfId="6229"/>
    <cellStyle name="20% - Accent6 8 3" xfId="8502"/>
    <cellStyle name="20% - Accent6 8 3 2" xfId="6669"/>
    <cellStyle name="20% - Accent6 8 4" xfId="8120"/>
    <cellStyle name="20% - Accent6 9" xfId="559"/>
    <cellStyle name="20% - Accent6 9 2" xfId="6928"/>
    <cellStyle name="20% - Accent6 9 3" xfId="8475"/>
    <cellStyle name="20% - Accent6 9 3 2" xfId="7414"/>
    <cellStyle name="20% - Accent6 9 4" xfId="6927"/>
    <cellStyle name="20% - Accent6_Копия Книга1" xfId="10479"/>
    <cellStyle name="20% - Акцент" xfId="10478"/>
    <cellStyle name="20% - Акцент 2" xfId="10477"/>
    <cellStyle name="20% - Акцент 3" xfId="10476"/>
    <cellStyle name="20% - Акцент 4" xfId="10475"/>
    <cellStyle name="20% - Акцент1 10" xfId="9651"/>
    <cellStyle name="20% - Акцент1 11" xfId="7814"/>
    <cellStyle name="20% - Акцент1 12" xfId="7815"/>
    <cellStyle name="20% - Акцент1 13" xfId="7816"/>
    <cellStyle name="20% - Акцент1 2" xfId="149"/>
    <cellStyle name="20% — акцент1 2" xfId="53"/>
    <cellStyle name="20% - Акцент1 2 10" xfId="14549"/>
    <cellStyle name="20% - Акцент1 2 10 2" xfId="16047"/>
    <cellStyle name="20% - Акцент1 2 11" xfId="11151"/>
    <cellStyle name="20% - Акцент1 2 12" xfId="13548"/>
    <cellStyle name="20% - Акцент1 2 13" xfId="14996"/>
    <cellStyle name="20% - Акцент1 2 14" xfId="14642"/>
    <cellStyle name="20% - Акцент1 2 15" xfId="12033"/>
    <cellStyle name="20% - Акцент1 2 16" xfId="12108"/>
    <cellStyle name="20% - Акцент1 2 17" xfId="7817"/>
    <cellStyle name="20% - Акцент1 2 18" xfId="16147"/>
    <cellStyle name="20% - Акцент1 2 19" xfId="16122"/>
    <cellStyle name="20% - Акцент1 2 2" xfId="1248"/>
    <cellStyle name="20% — акцент1 2 2" xfId="10092"/>
    <cellStyle name="20% - Акцент1 2 2 2" xfId="10474"/>
    <cellStyle name="20% — акцент1 2 2 2" xfId="12914"/>
    <cellStyle name="20% - Акцент1 2 2 3" xfId="10537"/>
    <cellStyle name="20% — акцент1 2 2 3" xfId="14408"/>
    <cellStyle name="20% - Акцент1 2 2 4" xfId="11092"/>
    <cellStyle name="20% — акцент1 2 2 4" xfId="14554"/>
    <cellStyle name="20% - Акцент1 2 2 5" xfId="15780"/>
    <cellStyle name="20% — акцент1 2 2 5" xfId="13735"/>
    <cellStyle name="20% - Акцент1 2 2 6" xfId="9619"/>
    <cellStyle name="20% - Акцент1 2 20" xfId="20097"/>
    <cellStyle name="20% - Акцент1 2 21" xfId="20217"/>
    <cellStyle name="20% - Акцент1 2 22" xfId="20176"/>
    <cellStyle name="20% - Акцент1 2 23" xfId="20092"/>
    <cellStyle name="20% - Акцент1 2 3" xfId="6021"/>
    <cellStyle name="20% — акцент1 2 3" xfId="10340"/>
    <cellStyle name="20% - Акцент1 2 3 2" xfId="10473"/>
    <cellStyle name="20% — акцент1 2 3 2" xfId="13029"/>
    <cellStyle name="20% - Акцент1 2 3 3" xfId="10536"/>
    <cellStyle name="20% — акцент1 2 3 3" xfId="14532"/>
    <cellStyle name="20% - Акцент1 2 3 4" xfId="11093"/>
    <cellStyle name="20% — акцент1 2 3 4" xfId="14563"/>
    <cellStyle name="20% - Акцент1 2 3 5" xfId="12060"/>
    <cellStyle name="20% — акцент1 2 3 5" xfId="14568"/>
    <cellStyle name="20% - Акцент1 2 3 6" xfId="9588"/>
    <cellStyle name="20% - Акцент1 2 4" xfId="7811"/>
    <cellStyle name="20% — акцент1 2 4" xfId="12583"/>
    <cellStyle name="20% - Акцент1 2 4 2" xfId="13149"/>
    <cellStyle name="20% - Акцент1 2 4 3" xfId="11743"/>
    <cellStyle name="20% - Акцент1 2 4 4" xfId="12242"/>
    <cellStyle name="20% - Акцент1 2 4 5" xfId="15408"/>
    <cellStyle name="20% - Акцент1 2 4 6" xfId="13566"/>
    <cellStyle name="20% - Акцент1 2 4 7" xfId="15613"/>
    <cellStyle name="20% - Акцент1 2 4 8" xfId="10472"/>
    <cellStyle name="20% - Акцент1 2 5" xfId="12348"/>
    <cellStyle name="20% — акцент1 2 5" xfId="12419"/>
    <cellStyle name="20% - Акцент1 2 5 2" xfId="15877"/>
    <cellStyle name="20% - Акцент1 2 6" xfId="12774"/>
    <cellStyle name="20% — акцент1 2 6" xfId="14078"/>
    <cellStyle name="20% - Акцент1 2 6 2" xfId="15979"/>
    <cellStyle name="20% - Акцент1 2 7" xfId="13039"/>
    <cellStyle name="20% — акцент1 2 7" xfId="13700"/>
    <cellStyle name="20% - Акцент1 2 7 2" xfId="15986"/>
    <cellStyle name="20% - Акцент1 2 8" xfId="13668"/>
    <cellStyle name="20% — акцент1 2 8" xfId="14254"/>
    <cellStyle name="20% - Акцент1 2 8 2" xfId="16002"/>
    <cellStyle name="20% - Акцент1 2 9" xfId="14441"/>
    <cellStyle name="20% — акцент1 2 9" xfId="9485"/>
    <cellStyle name="20% - Акцент1 2 9 2" xfId="16022"/>
    <cellStyle name="20% - Акцент1 2_Borg_01_11_2012" xfId="7818"/>
    <cellStyle name="20% - Акцент1 3" xfId="194"/>
    <cellStyle name="20% — акцент1 3" xfId="370"/>
    <cellStyle name="20% - Акцент1 3 10" xfId="20146"/>
    <cellStyle name="20% - Акцент1 3 11" xfId="20156"/>
    <cellStyle name="20% - Акцент1 3 2" xfId="1249"/>
    <cellStyle name="20% - Акцент1 3 2 2" xfId="13255"/>
    <cellStyle name="20% - Акцент1 3 2 3" xfId="15536"/>
    <cellStyle name="20% - Акцент1 3 2 4" xfId="7274"/>
    <cellStyle name="20% - Акцент1 3 3" xfId="6022"/>
    <cellStyle name="20% - Акцент1 3 3 2" xfId="12024"/>
    <cellStyle name="20% - Акцент1 3 4" xfId="9675"/>
    <cellStyle name="20% - Акцент1 3 4 2" xfId="10471"/>
    <cellStyle name="20% - Акцент1 3 5" xfId="9685"/>
    <cellStyle name="20% - Акцент1 3 6" xfId="16148"/>
    <cellStyle name="20% - Акцент1 3 7" xfId="16121"/>
    <cellStyle name="20% - Акцент1 3 8" xfId="20098"/>
    <cellStyle name="20% - Акцент1 3 9" xfId="20223"/>
    <cellStyle name="20% - Акцент1 4" xfId="246"/>
    <cellStyle name="20% — акцент1 4" xfId="392"/>
    <cellStyle name="20% - Акцент1 4 2" xfId="7273"/>
    <cellStyle name="20% - Акцент1 4 2 2" xfId="13316"/>
    <cellStyle name="20% - Акцент1 4 3" xfId="8644"/>
    <cellStyle name="20% - Акцент1 4 4" xfId="10470"/>
    <cellStyle name="20% - Акцент1 4 5" xfId="9684"/>
    <cellStyle name="20% - Акцент1 5" xfId="301"/>
    <cellStyle name="20% - Акцент1 5 10" xfId="13805"/>
    <cellStyle name="20% - Акцент1 5 11" xfId="7819"/>
    <cellStyle name="20% - Акцент1 5 2" xfId="7375"/>
    <cellStyle name="20% - Акцент1 5 2 2" xfId="9447"/>
    <cellStyle name="20% - Акцент1 5 2 2 2" xfId="7672"/>
    <cellStyle name="20% - Акцент1 5 2 2 2 2" xfId="10287"/>
    <cellStyle name="20% - Акцент1 5 2 2 2 2 2" xfId="12983"/>
    <cellStyle name="20% - Акцент1 5 2 2 2 2 3" xfId="14486"/>
    <cellStyle name="20% - Акцент1 5 2 2 2 3" xfId="12656"/>
    <cellStyle name="20% - Акцент1 5 2 2 2 4" xfId="14150"/>
    <cellStyle name="20% - Акцент1 5 2 2 3" xfId="6006"/>
    <cellStyle name="20% - Акцент1 5 2 2 3 2" xfId="12816"/>
    <cellStyle name="20% - Акцент1 5 2 2 3 3" xfId="14309"/>
    <cellStyle name="20% - Акцент1 5 2 2 4" xfId="12485"/>
    <cellStyle name="20% - Акцент1 5 2 2 5" xfId="13979"/>
    <cellStyle name="20% - Акцент1 5 2 3" xfId="8682"/>
    <cellStyle name="20% - Акцент1 5 2 3 2" xfId="7651"/>
    <cellStyle name="20% - Акцент1 5 2 3 2 2" xfId="10199"/>
    <cellStyle name="20% - Акцент1 5 2 3 2 2 2" xfId="12956"/>
    <cellStyle name="20% - Акцент1 5 2 3 2 2 3" xfId="14455"/>
    <cellStyle name="20% - Акцент1 5 2 3 2 3" xfId="12628"/>
    <cellStyle name="20% - Акцент1 5 2 3 2 4" xfId="14122"/>
    <cellStyle name="20% - Акцент1 5 2 3 3" xfId="5598"/>
    <cellStyle name="20% - Акцент1 5 2 3 3 2" xfId="12788"/>
    <cellStyle name="20% - Акцент1 5 2 3 3 3" xfId="14281"/>
    <cellStyle name="20% - Акцент1 5 2 3 4" xfId="12458"/>
    <cellStyle name="20% - Акцент1 5 2 3 5" xfId="13944"/>
    <cellStyle name="20% - Акцент1 5 2 4" xfId="7610"/>
    <cellStyle name="20% - Акцент1 5 2 4 2" xfId="10045"/>
    <cellStyle name="20% - Акцент1 5 2 4 2 2" xfId="12868"/>
    <cellStyle name="20% - Акцент1 5 2 4 2 3" xfId="14362"/>
    <cellStyle name="20% - Акцент1 5 2 4 3" xfId="12536"/>
    <cellStyle name="20% - Акцент1 5 2 4 4" xfId="14032"/>
    <cellStyle name="20% - Акцент1 5 2 5" xfId="9563"/>
    <cellStyle name="20% - Акцент1 5 2 5 2" xfId="12709"/>
    <cellStyle name="20% - Акцент1 5 2 5 3" xfId="14203"/>
    <cellStyle name="20% - Акцент1 5 2 6" xfId="12379"/>
    <cellStyle name="20% - Акцент1 5 2 7" xfId="13080"/>
    <cellStyle name="20% - Акцент1 5 2 8" xfId="13806"/>
    <cellStyle name="20% - Акцент1 5 3" xfId="9448"/>
    <cellStyle name="20% - Акцент1 5 3 2" xfId="7671"/>
    <cellStyle name="20% - Акцент1 5 3 2 2" xfId="10286"/>
    <cellStyle name="20% - Акцент1 5 3 2 2 2" xfId="12982"/>
    <cellStyle name="20% - Акцент1 5 3 2 2 3" xfId="14485"/>
    <cellStyle name="20% - Акцент1 5 3 2 3" xfId="12655"/>
    <cellStyle name="20% - Акцент1 5 3 2 4" xfId="14149"/>
    <cellStyle name="20% - Акцент1 5 3 3" xfId="6005"/>
    <cellStyle name="20% - Акцент1 5 3 3 2" xfId="12815"/>
    <cellStyle name="20% - Акцент1 5 3 3 3" xfId="14308"/>
    <cellStyle name="20% - Акцент1 5 3 4" xfId="12484"/>
    <cellStyle name="20% - Акцент1 5 3 5" xfId="13978"/>
    <cellStyle name="20% - Акцент1 5 4" xfId="8645"/>
    <cellStyle name="20% - Акцент1 5 4 2" xfId="7628"/>
    <cellStyle name="20% - Акцент1 5 4 2 2" xfId="10104"/>
    <cellStyle name="20% - Акцент1 5 4 2 2 2" xfId="12926"/>
    <cellStyle name="20% - Акцент1 5 4 2 2 3" xfId="14420"/>
    <cellStyle name="20% - Акцент1 5 4 2 3" xfId="12595"/>
    <cellStyle name="20% - Акцент1 5 4 2 4" xfId="14090"/>
    <cellStyle name="20% - Акцент1 5 4 3" xfId="7708"/>
    <cellStyle name="20% - Акцент1 5 4 3 2" xfId="12755"/>
    <cellStyle name="20% - Акцент1 5 4 3 3" xfId="14249"/>
    <cellStyle name="20% - Акцент1 5 4 4" xfId="12427"/>
    <cellStyle name="20% - Акцент1 5 4 5" xfId="13907"/>
    <cellStyle name="20% - Акцент1 5 5" xfId="9461"/>
    <cellStyle name="20% - Акцент1 5 5 2" xfId="10044"/>
    <cellStyle name="20% - Акцент1 5 5 2 2" xfId="12867"/>
    <cellStyle name="20% - Акцент1 5 5 2 3" xfId="14361"/>
    <cellStyle name="20% - Акцент1 5 5 3" xfId="12535"/>
    <cellStyle name="20% - Акцент1 5 5 4" xfId="14031"/>
    <cellStyle name="20% - Акцент1 5 6" xfId="7696"/>
    <cellStyle name="20% - Акцент1 5 6 2" xfId="12708"/>
    <cellStyle name="20% - Акцент1 5 6 3" xfId="14202"/>
    <cellStyle name="20% - Акцент1 5 7" xfId="7374"/>
    <cellStyle name="20% - Акцент1 5 8" xfId="10469"/>
    <cellStyle name="20% - Акцент1 5 8 2" xfId="12378"/>
    <cellStyle name="20% - Акцент1 5 9" xfId="13040"/>
    <cellStyle name="20% - Акцент1 6" xfId="9686"/>
    <cellStyle name="20% - Акцент1 6 2" xfId="8712"/>
    <cellStyle name="20% - Акцент1 6 2 2" xfId="9539"/>
    <cellStyle name="20% - Акцент1 6 2 2 2" xfId="10288"/>
    <cellStyle name="20% - Акцент1 6 2 2 2 2" xfId="12984"/>
    <cellStyle name="20% - Акцент1 6 2 2 2 3" xfId="14487"/>
    <cellStyle name="20% - Акцент1 6 2 2 3" xfId="12657"/>
    <cellStyle name="20% - Акцент1 6 2 2 4" xfId="14151"/>
    <cellStyle name="20% - Акцент1 6 2 3" xfId="6007"/>
    <cellStyle name="20% - Акцент1 6 2 3 2" xfId="12817"/>
    <cellStyle name="20% - Акцент1 6 2 3 3" xfId="14310"/>
    <cellStyle name="20% - Акцент1 6 2 4" xfId="12486"/>
    <cellStyle name="20% - Акцент1 6 2 5" xfId="13980"/>
    <cellStyle name="20% - Акцент1 6 3" xfId="6797"/>
    <cellStyle name="20% - Акцент1 6 3 2" xfId="5450"/>
    <cellStyle name="20% - Акцент1 6 3 2 2" xfId="10187"/>
    <cellStyle name="20% - Акцент1 6 3 2 2 2" xfId="12944"/>
    <cellStyle name="20% - Акцент1 6 3 2 2 3" xfId="14443"/>
    <cellStyle name="20% - Акцент1 6 3 2 3" xfId="12616"/>
    <cellStyle name="20% - Акцент1 6 3 2 4" xfId="14110"/>
    <cellStyle name="20% - Акцент1 6 3 3" xfId="7727"/>
    <cellStyle name="20% - Акцент1 6 3 3 2" xfId="12776"/>
    <cellStyle name="20% - Акцент1 6 3 3 3" xfId="14269"/>
    <cellStyle name="20% - Акцент1 6 3 4" xfId="12446"/>
    <cellStyle name="20% - Акцент1 6 3 5" xfId="13932"/>
    <cellStyle name="20% - Акцент1 6 4" xfId="7611"/>
    <cellStyle name="20% - Акцент1 6 4 2" xfId="10046"/>
    <cellStyle name="20% - Акцент1 6 4 2 2" xfId="12869"/>
    <cellStyle name="20% - Акцент1 6 4 2 3" xfId="14363"/>
    <cellStyle name="20% - Акцент1 6 4 3" xfId="12537"/>
    <cellStyle name="20% - Акцент1 6 4 4" xfId="14033"/>
    <cellStyle name="20% - Акцент1 6 5" xfId="6882"/>
    <cellStyle name="20% - Акцент1 6 5 2" xfId="12710"/>
    <cellStyle name="20% - Акцент1 6 5 3" xfId="14204"/>
    <cellStyle name="20% - Акцент1 6 6" xfId="6632"/>
    <cellStyle name="20% - Акцент1 6 7" xfId="12380"/>
    <cellStyle name="20% - Акцент1 6 8" xfId="13807"/>
    <cellStyle name="20% - Акцент1 6 9" xfId="15687"/>
    <cellStyle name="20% - Акцент1 7" xfId="9683"/>
    <cellStyle name="20% - Акцент1 8" xfId="7820"/>
    <cellStyle name="20% - Акцент1 9" xfId="7821"/>
    <cellStyle name="20% - Акцент2 10" xfId="9688"/>
    <cellStyle name="20% - Акцент2 11" xfId="9687"/>
    <cellStyle name="20% - Акцент2 12" xfId="7753"/>
    <cellStyle name="20% - Акцент2 13" xfId="7754"/>
    <cellStyle name="20% - Акцент2 2" xfId="150"/>
    <cellStyle name="20% — акцент2 2" xfId="54"/>
    <cellStyle name="20% - Акцент2 2 10" xfId="13845"/>
    <cellStyle name="20% - Акцент2 2 10 2" xfId="16046"/>
    <cellStyle name="20% - Акцент2 2 11" xfId="11152"/>
    <cellStyle name="20% - Акцент2 2 12" xfId="13437"/>
    <cellStyle name="20% - Акцент2 2 13" xfId="11477"/>
    <cellStyle name="20% - Акцент2 2 14" xfId="11847"/>
    <cellStyle name="20% - Акцент2 2 15" xfId="15565"/>
    <cellStyle name="20% - Акцент2 2 16" xfId="15039"/>
    <cellStyle name="20% - Акцент2 2 17" xfId="7755"/>
    <cellStyle name="20% - Акцент2 2 18" xfId="16149"/>
    <cellStyle name="20% - Акцент2 2 19" xfId="16120"/>
    <cellStyle name="20% - Акцент2 2 2" xfId="1250"/>
    <cellStyle name="20% — акцент2 2 2" xfId="10094"/>
    <cellStyle name="20% - Акцент2 2 2 2" xfId="10468"/>
    <cellStyle name="20% — акцент2 2 2 2" xfId="12916"/>
    <cellStyle name="20% - Акцент2 2 2 3" xfId="10535"/>
    <cellStyle name="20% — акцент2 2 2 3" xfId="14410"/>
    <cellStyle name="20% - Акцент2 2 2 4" xfId="11094"/>
    <cellStyle name="20% — акцент2 2 2 4" xfId="14556"/>
    <cellStyle name="20% - Акцент2 2 2 5" xfId="14915"/>
    <cellStyle name="20% — акцент2 2 2 5" xfId="13851"/>
    <cellStyle name="20% - Акцент2 2 2 6" xfId="7756"/>
    <cellStyle name="20% - Акцент2 2 20" xfId="20099"/>
    <cellStyle name="20% - Акцент2 2 21" xfId="20172"/>
    <cellStyle name="20% - Акцент2 2 22" xfId="20147"/>
    <cellStyle name="20% - Акцент2 2 23" xfId="20159"/>
    <cellStyle name="20% - Акцент2 2 3" xfId="6023"/>
    <cellStyle name="20% — акцент2 2 3" xfId="10342"/>
    <cellStyle name="20% - Акцент2 2 3 2" xfId="10467"/>
    <cellStyle name="20% — акцент2 2 3 2" xfId="13031"/>
    <cellStyle name="20% - Акцент2 2 3 3" xfId="10531"/>
    <cellStyle name="20% — акцент2 2 3 3" xfId="14534"/>
    <cellStyle name="20% - Акцент2 2 3 4" xfId="11095"/>
    <cellStyle name="20% — акцент2 2 3 4" xfId="14564"/>
    <cellStyle name="20% - Акцент2 2 3 5" xfId="15346"/>
    <cellStyle name="20% — акцент2 2 3 5" xfId="14569"/>
    <cellStyle name="20% - Акцент2 2 3 6" xfId="7822"/>
    <cellStyle name="20% - Акцент2 2 4" xfId="9676"/>
    <cellStyle name="20% — акцент2 2 4" xfId="12585"/>
    <cellStyle name="20% - Акцент2 2 4 2" xfId="13150"/>
    <cellStyle name="20% - Акцент2 2 4 3" xfId="11744"/>
    <cellStyle name="20% - Акцент2 2 4 4" xfId="12157"/>
    <cellStyle name="20% - Акцент2 2 4 5" xfId="11583"/>
    <cellStyle name="20% - Акцент2 2 4 6" xfId="15563"/>
    <cellStyle name="20% - Акцент2 2 4 7" xfId="15697"/>
    <cellStyle name="20% - Акцент2 2 4 8" xfId="10466"/>
    <cellStyle name="20% - Акцент2 2 5" xfId="12349"/>
    <cellStyle name="20% — акцент2 2 5" xfId="12373"/>
    <cellStyle name="20% - Акцент2 2 5 2" xfId="15960"/>
    <cellStyle name="20% - Акцент2 2 6" xfId="12614"/>
    <cellStyle name="20% — акцент2 2 6" xfId="14080"/>
    <cellStyle name="20% - Акцент2 2 6 2" xfId="15957"/>
    <cellStyle name="20% - Акцент2 2 7" xfId="13041"/>
    <cellStyle name="20% — акцент2 2 7" xfId="13666"/>
    <cellStyle name="20% - Акцент2 2 7 2" xfId="15958"/>
    <cellStyle name="20% - Акцент2 2 8" xfId="13669"/>
    <cellStyle name="20% — акцент2 2 8" xfId="13970"/>
    <cellStyle name="20% - Акцент2 2 8 2" xfId="16003"/>
    <cellStyle name="20% - Акцент2 2 9" xfId="13930"/>
    <cellStyle name="20% — акцент2 2 9" xfId="6864"/>
    <cellStyle name="20% - Акцент2 2 9 2" xfId="16023"/>
    <cellStyle name="20% - Акцент2 2_Borg_01_11_2012" xfId="7757"/>
    <cellStyle name="20% - Акцент2 3" xfId="195"/>
    <cellStyle name="20% — акцент2 3" xfId="371"/>
    <cellStyle name="20% - Акцент2 3 10" xfId="20177"/>
    <cellStyle name="20% - Акцент2 3 11" xfId="20093"/>
    <cellStyle name="20% - Акцент2 3 2" xfId="1251"/>
    <cellStyle name="20% - Акцент2 3 2 2" xfId="11400"/>
    <cellStyle name="20% - Акцент2 3 2 3" xfId="9137"/>
    <cellStyle name="20% - Акцент2 3 3" xfId="6024"/>
    <cellStyle name="20% - Акцент2 3 4" xfId="7810"/>
    <cellStyle name="20% - Акцент2 3 5" xfId="9624"/>
    <cellStyle name="20% - Акцент2 3 6" xfId="16150"/>
    <cellStyle name="20% - Акцент2 3 7" xfId="16119"/>
    <cellStyle name="20% - Акцент2 3 8" xfId="20100"/>
    <cellStyle name="20% - Акцент2 3 9" xfId="20221"/>
    <cellStyle name="20% - Акцент2 4" xfId="247"/>
    <cellStyle name="20% — акцент2 4" xfId="389"/>
    <cellStyle name="20% - Акцент2 4 2" xfId="9138"/>
    <cellStyle name="20% - Акцент2 4 2 2" xfId="13317"/>
    <cellStyle name="20% - Акцент2 4 3" xfId="9374"/>
    <cellStyle name="20% - Акцент2 4 4" xfId="10465"/>
    <cellStyle name="20% - Акцент2 4 5" xfId="9689"/>
    <cellStyle name="20% - Акцент2 5" xfId="302"/>
    <cellStyle name="20% - Акцент2 5 10" xfId="13808"/>
    <cellStyle name="20% - Акцент2 5 11" xfId="6130"/>
    <cellStyle name="20% - Акцент2 5 2" xfId="9244"/>
    <cellStyle name="20% - Акцент2 5 2 2" xfId="7582"/>
    <cellStyle name="20% - Акцент2 5 2 2 2" xfId="5493"/>
    <cellStyle name="20% - Акцент2 5 2 2 2 2" xfId="10290"/>
    <cellStyle name="20% - Акцент2 5 2 2 2 2 2" xfId="12986"/>
    <cellStyle name="20% - Акцент2 5 2 2 2 2 3" xfId="14489"/>
    <cellStyle name="20% - Акцент2 5 2 2 2 3" xfId="12659"/>
    <cellStyle name="20% - Акцент2 5 2 2 2 4" xfId="14153"/>
    <cellStyle name="20% - Акцент2 5 2 2 3" xfId="6127"/>
    <cellStyle name="20% - Акцент2 5 2 2 3 2" xfId="12819"/>
    <cellStyle name="20% - Акцент2 5 2 2 3 3" xfId="14312"/>
    <cellStyle name="20% - Акцент2 5 2 2 4" xfId="12488"/>
    <cellStyle name="20% - Акцент2 5 2 2 5" xfId="13982"/>
    <cellStyle name="20% - Акцент2 5 2 3" xfId="7553"/>
    <cellStyle name="20% - Акцент2 5 2 3 2" xfId="9518"/>
    <cellStyle name="20% - Акцент2 5 2 3 2 2" xfId="10200"/>
    <cellStyle name="20% - Акцент2 5 2 3 2 2 2" xfId="12957"/>
    <cellStyle name="20% - Акцент2 5 2 3 2 2 3" xfId="14456"/>
    <cellStyle name="20% - Акцент2 5 2 3 2 3" xfId="12629"/>
    <cellStyle name="20% - Акцент2 5 2 3 2 4" xfId="14123"/>
    <cellStyle name="20% - Акцент2 5 2 3 3" xfId="5597"/>
    <cellStyle name="20% - Акцент2 5 2 3 3 2" xfId="12789"/>
    <cellStyle name="20% - Акцент2 5 2 3 3 3" xfId="14282"/>
    <cellStyle name="20% - Акцент2 5 2 3 4" xfId="12459"/>
    <cellStyle name="20% - Акцент2 5 2 3 5" xfId="13945"/>
    <cellStyle name="20% - Акцент2 5 2 4" xfId="8747"/>
    <cellStyle name="20% - Акцент2 5 2 4 2" xfId="10048"/>
    <cellStyle name="20% - Акцент2 5 2 4 2 2" xfId="12871"/>
    <cellStyle name="20% - Акцент2 5 2 4 2 3" xfId="14365"/>
    <cellStyle name="20% - Акцент2 5 2 4 3" xfId="12539"/>
    <cellStyle name="20% - Акцент2 5 2 4 4" xfId="14035"/>
    <cellStyle name="20% - Акцент2 5 2 5" xfId="9562"/>
    <cellStyle name="20% - Акцент2 5 2 5 2" xfId="12712"/>
    <cellStyle name="20% - Акцент2 5 2 5 3" xfId="14206"/>
    <cellStyle name="20% - Акцент2 5 2 6" xfId="12382"/>
    <cellStyle name="20% - Акцент2 5 2 7" xfId="13081"/>
    <cellStyle name="20% - Акцент2 5 2 8" xfId="13809"/>
    <cellStyle name="20% - Акцент2 5 3" xfId="8707"/>
    <cellStyle name="20% - Акцент2 5 3 2" xfId="5500"/>
    <cellStyle name="20% - Акцент2 5 3 2 2" xfId="10289"/>
    <cellStyle name="20% - Акцент2 5 3 2 2 2" xfId="12985"/>
    <cellStyle name="20% - Акцент2 5 3 2 2 3" xfId="14488"/>
    <cellStyle name="20% - Акцент2 5 3 2 3" xfId="12658"/>
    <cellStyle name="20% - Акцент2 5 3 2 4" xfId="14152"/>
    <cellStyle name="20% - Акцент2 5 3 3" xfId="6126"/>
    <cellStyle name="20% - Акцент2 5 3 3 2" xfId="12818"/>
    <cellStyle name="20% - Акцент2 5 3 3 3" xfId="14311"/>
    <cellStyle name="20% - Акцент2 5 3 4" xfId="12487"/>
    <cellStyle name="20% - Акцент2 5 3 5" xfId="13981"/>
    <cellStyle name="20% - Акцент2 5 4" xfId="7511"/>
    <cellStyle name="20% - Акцент2 5 4 2" xfId="7629"/>
    <cellStyle name="20% - Акцент2 5 4 2 2" xfId="10105"/>
    <cellStyle name="20% - Акцент2 5 4 2 2 2" xfId="12927"/>
    <cellStyle name="20% - Акцент2 5 4 2 2 3" xfId="14421"/>
    <cellStyle name="20% - Акцент2 5 4 2 3" xfId="12596"/>
    <cellStyle name="20% - Акцент2 5 4 2 4" xfId="14091"/>
    <cellStyle name="20% - Акцент2 5 4 3" xfId="9575"/>
    <cellStyle name="20% - Акцент2 5 4 3 2" xfId="12756"/>
    <cellStyle name="20% - Акцент2 5 4 3 3" xfId="14250"/>
    <cellStyle name="20% - Акцент2 5 4 4" xfId="12428"/>
    <cellStyle name="20% - Акцент2 5 4 5" xfId="13908"/>
    <cellStyle name="20% - Акцент2 5 5" xfId="7612"/>
    <cellStyle name="20% - Акцент2 5 5 2" xfId="10047"/>
    <cellStyle name="20% - Акцент2 5 5 2 2" xfId="12870"/>
    <cellStyle name="20% - Акцент2 5 5 2 3" xfId="14364"/>
    <cellStyle name="20% - Акцент2 5 5 3" xfId="12538"/>
    <cellStyle name="20% - Акцент2 5 5 4" xfId="14034"/>
    <cellStyle name="20% - Акцент2 5 6" xfId="5537"/>
    <cellStyle name="20% - Акцент2 5 6 2" xfId="12711"/>
    <cellStyle name="20% - Акцент2 5 6 3" xfId="14205"/>
    <cellStyle name="20% - Акцент2 5 7" xfId="8518"/>
    <cellStyle name="20% - Акцент2 5 8" xfId="10464"/>
    <cellStyle name="20% - Акцент2 5 8 2" xfId="12381"/>
    <cellStyle name="20% - Акцент2 5 9" xfId="13042"/>
    <cellStyle name="20% - Акцент2 6" xfId="9682"/>
    <cellStyle name="20% - Акцент2 6 2" xfId="6824"/>
    <cellStyle name="20% - Акцент2 6 2 2" xfId="9538"/>
    <cellStyle name="20% - Акцент2 6 2 2 2" xfId="10291"/>
    <cellStyle name="20% - Акцент2 6 2 2 2 2" xfId="12987"/>
    <cellStyle name="20% - Акцент2 6 2 2 2 3" xfId="14490"/>
    <cellStyle name="20% - Акцент2 6 2 2 3" xfId="12660"/>
    <cellStyle name="20% - Акцент2 6 2 2 4" xfId="14154"/>
    <cellStyle name="20% - Акцент2 6 2 3" xfId="6008"/>
    <cellStyle name="20% - Акцент2 6 2 3 2" xfId="12820"/>
    <cellStyle name="20% - Акцент2 6 2 3 3" xfId="14313"/>
    <cellStyle name="20% - Акцент2 6 2 4" xfId="12489"/>
    <cellStyle name="20% - Акцент2 6 2 5" xfId="13983"/>
    <cellStyle name="20% - Акцент2 6 3" xfId="9416"/>
    <cellStyle name="20% - Акцент2 6 3 2" xfId="9513"/>
    <cellStyle name="20% - Акцент2 6 3 2 2" xfId="10189"/>
    <cellStyle name="20% - Акцент2 6 3 2 2 2" xfId="12946"/>
    <cellStyle name="20% - Акцент2 6 3 2 2 3" xfId="14445"/>
    <cellStyle name="20% - Акцент2 6 3 2 3" xfId="12618"/>
    <cellStyle name="20% - Акцент2 6 3 2 4" xfId="14112"/>
    <cellStyle name="20% - Акцент2 6 3 3" xfId="5592"/>
    <cellStyle name="20% - Акцент2 6 3 3 2" xfId="12778"/>
    <cellStyle name="20% - Акцент2 6 3 3 3" xfId="14271"/>
    <cellStyle name="20% - Акцент2 6 3 4" xfId="12448"/>
    <cellStyle name="20% - Акцент2 6 3 5" xfId="13934"/>
    <cellStyle name="20% - Акцент2 6 4" xfId="6853"/>
    <cellStyle name="20% - Акцент2 6 4 2" xfId="10049"/>
    <cellStyle name="20% - Акцент2 6 4 2 2" xfId="12872"/>
    <cellStyle name="20% - Акцент2 6 4 2 3" xfId="14366"/>
    <cellStyle name="20% - Акцент2 6 4 3" xfId="12540"/>
    <cellStyle name="20% - Акцент2 6 4 4" xfId="14036"/>
    <cellStyle name="20% - Акцент2 6 5" xfId="5539"/>
    <cellStyle name="20% - Акцент2 6 5 2" xfId="12713"/>
    <cellStyle name="20% - Акцент2 6 5 3" xfId="14207"/>
    <cellStyle name="20% - Акцент2 6 6" xfId="6631"/>
    <cellStyle name="20% - Акцент2 6 7" xfId="12383"/>
    <cellStyle name="20% - Акцент2 6 8" xfId="13810"/>
    <cellStyle name="20% - Акцент2 6 9" xfId="11625"/>
    <cellStyle name="20% - Акцент2 7" xfId="9623"/>
    <cellStyle name="20% - Акцент2 8" xfId="7823"/>
    <cellStyle name="20% - Акцент2 9" xfId="7758"/>
    <cellStyle name="20% - Акцент3 10" xfId="7824"/>
    <cellStyle name="20% - Акцент3 11" xfId="9625"/>
    <cellStyle name="20% - Акцент3 12" xfId="7825"/>
    <cellStyle name="20% - Акцент3 13" xfId="7759"/>
    <cellStyle name="20% - Акцент3 2" xfId="151"/>
    <cellStyle name="20% — акцент3 2" xfId="55"/>
    <cellStyle name="20% - Акцент3 2 10" xfId="14552"/>
    <cellStyle name="20% - Акцент3 2 10 2" xfId="16044"/>
    <cellStyle name="20% - Акцент3 2 11" xfId="11153"/>
    <cellStyle name="20% - Акцент3 2 12" xfId="13545"/>
    <cellStyle name="20% - Акцент3 2 13" xfId="15023"/>
    <cellStyle name="20% - Акцент3 2 14" xfId="14597"/>
    <cellStyle name="20% - Акцент3 2 15" xfId="11924"/>
    <cellStyle name="20% - Акцент3 2 16" xfId="15630"/>
    <cellStyle name="20% - Акцент3 2 17" xfId="9622"/>
    <cellStyle name="20% - Акцент3 2 18" xfId="16151"/>
    <cellStyle name="20% - Акцент3 2 19" xfId="16118"/>
    <cellStyle name="20% - Акцент3 2 2" xfId="1252"/>
    <cellStyle name="20% — акцент3 2 2" xfId="10096"/>
    <cellStyle name="20% - Акцент3 2 2 2" xfId="10463"/>
    <cellStyle name="20% — акцент3 2 2 2" xfId="12918"/>
    <cellStyle name="20% - Акцент3 2 2 3" xfId="10529"/>
    <cellStyle name="20% — акцент3 2 2 3" xfId="14412"/>
    <cellStyle name="20% - Акцент3 2 2 4" xfId="11096"/>
    <cellStyle name="20% — акцент3 2 2 4" xfId="14557"/>
    <cellStyle name="20% - Акцент3 2 2 5" xfId="12279"/>
    <cellStyle name="20% — акцент3 2 2 5" xfId="14197"/>
    <cellStyle name="20% - Акцент3 2 2 6" xfId="9692"/>
    <cellStyle name="20% - Акцент3 2 20" xfId="20101"/>
    <cellStyle name="20% - Акцент3 2 21" xfId="20222"/>
    <cellStyle name="20% - Акцент3 2 22" xfId="20131"/>
    <cellStyle name="20% - Акцент3 2 23" xfId="20189"/>
    <cellStyle name="20% - Акцент3 2 3" xfId="6025"/>
    <cellStyle name="20% — акцент3 2 3" xfId="10343"/>
    <cellStyle name="20% - Акцент3 2 3 2" xfId="10462"/>
    <cellStyle name="20% — акцент3 2 3 2" xfId="13032"/>
    <cellStyle name="20% - Акцент3 2 3 3" xfId="10528"/>
    <cellStyle name="20% — акцент3 2 3 3" xfId="14535"/>
    <cellStyle name="20% - Акцент3 2 3 4" xfId="11097"/>
    <cellStyle name="20% — акцент3 2 3 4" xfId="14565"/>
    <cellStyle name="20% - Акцент3 2 3 5" xfId="11946"/>
    <cellStyle name="20% — акцент3 2 3 5" xfId="14570"/>
    <cellStyle name="20% - Акцент3 2 3 6" xfId="9691"/>
    <cellStyle name="20% - Акцент3 2 4" xfId="7809"/>
    <cellStyle name="20% — акцент3 2 4" xfId="12587"/>
    <cellStyle name="20% - Акцент3 2 4 2" xfId="13151"/>
    <cellStyle name="20% - Акцент3 2 4 3" xfId="11745"/>
    <cellStyle name="20% - Акцент3 2 4 4" xfId="11835"/>
    <cellStyle name="20% - Акцент3 2 4 5" xfId="11114"/>
    <cellStyle name="20% - Акцент3 2 4 6" xfId="12069"/>
    <cellStyle name="20% - Акцент3 2 4 7" xfId="11410"/>
    <cellStyle name="20% - Акцент3 2 4 8" xfId="10461"/>
    <cellStyle name="20% - Акцент3 2 5" xfId="12350"/>
    <cellStyle name="20% — акцент3 2 5" xfId="12355"/>
    <cellStyle name="20% - Акцент3 2 5 2" xfId="15943"/>
    <cellStyle name="20% - Акцент3 2 6" xfId="12814"/>
    <cellStyle name="20% — акцент3 2 6" xfId="14082"/>
    <cellStyle name="20% - Акцент3 2 6 2" xfId="15974"/>
    <cellStyle name="20% - Акцент3 2 7" xfId="13043"/>
    <cellStyle name="20% — акцент3 2 7" xfId="13849"/>
    <cellStyle name="20% - Акцент3 2 7 2" xfId="15961"/>
    <cellStyle name="20% - Акцент3 2 8" xfId="13671"/>
    <cellStyle name="20% — акцент3 2 8" xfId="14438"/>
    <cellStyle name="20% - Акцент3 2 8 2" xfId="16004"/>
    <cellStyle name="20% - Акцент3 2 9" xfId="14484"/>
    <cellStyle name="20% — акцент3 2 9" xfId="9489"/>
    <cellStyle name="20% - Акцент3 2 9 2" xfId="16024"/>
    <cellStyle name="20% - Акцент3 2_Borg_01_11_2012" xfId="9953"/>
    <cellStyle name="20% - Акцент3 3" xfId="196"/>
    <cellStyle name="20% — акцент3 3" xfId="372"/>
    <cellStyle name="20% - Акцент3 3 10" xfId="20148"/>
    <cellStyle name="20% - Акцент3 3 11" xfId="20188"/>
    <cellStyle name="20% - Акцент3 3 2" xfId="1253"/>
    <cellStyle name="20% - Акцент3 3 2 2" xfId="15669"/>
    <cellStyle name="20% - Акцент3 3 2 3" xfId="8441"/>
    <cellStyle name="20% - Акцент3 3 3" xfId="6026"/>
    <cellStyle name="20% - Акцент3 3 4" xfId="7808"/>
    <cellStyle name="20% - Акцент3 3 5" xfId="7826"/>
    <cellStyle name="20% - Акцент3 3 6" xfId="16152"/>
    <cellStyle name="20% - Акцент3 3 7" xfId="16117"/>
    <cellStyle name="20% - Акцент3 3 8" xfId="20102"/>
    <cellStyle name="20% - Акцент3 3 9" xfId="20171"/>
    <cellStyle name="20% - Акцент3 4" xfId="248"/>
    <cellStyle name="20% — акцент3 4" xfId="402"/>
    <cellStyle name="20% - Акцент3 4 2" xfId="5376"/>
    <cellStyle name="20% - Акцент3 4 2 2" xfId="13318"/>
    <cellStyle name="20% - Акцент3 4 3" xfId="7512"/>
    <cellStyle name="20% - Акцент3 4 4" xfId="10460"/>
    <cellStyle name="20% - Акцент3 4 5" xfId="9693"/>
    <cellStyle name="20% - Акцент3 5" xfId="303"/>
    <cellStyle name="20% - Акцент3 5 10" xfId="13811"/>
    <cellStyle name="20% - Акцент3 5 11" xfId="9690"/>
    <cellStyle name="20% - Акцент3 5 2" xfId="9243"/>
    <cellStyle name="20% - Акцент3 5 2 2" xfId="9449"/>
    <cellStyle name="20% - Акцент3 5 2 2 2" xfId="5494"/>
    <cellStyle name="20% - Акцент3 5 2 2 2 2" xfId="10293"/>
    <cellStyle name="20% - Акцент3 5 2 2 2 2 2" xfId="12989"/>
    <cellStyle name="20% - Акцент3 5 2 2 2 2 3" xfId="14492"/>
    <cellStyle name="20% - Акцент3 5 2 2 2 3" xfId="12662"/>
    <cellStyle name="20% - Акцент3 5 2 2 2 4" xfId="14156"/>
    <cellStyle name="20% - Акцент3 5 2 2 3" xfId="6010"/>
    <cellStyle name="20% - Акцент3 5 2 2 3 2" xfId="12822"/>
    <cellStyle name="20% - Акцент3 5 2 2 3 3" xfId="14315"/>
    <cellStyle name="20% - Акцент3 5 2 2 4" xfId="12491"/>
    <cellStyle name="20% - Акцент3 5 2 2 5" xfId="13985"/>
    <cellStyle name="20% - Акцент3 5 2 3" xfId="9420"/>
    <cellStyle name="20% - Акцент3 5 2 3 2" xfId="9517"/>
    <cellStyle name="20% - Акцент3 5 2 3 2 2" xfId="10201"/>
    <cellStyle name="20% - Акцент3 5 2 3 2 2 2" xfId="12958"/>
    <cellStyle name="20% - Акцент3 5 2 3 2 2 3" xfId="14457"/>
    <cellStyle name="20% - Акцент3 5 2 3 2 3" xfId="12630"/>
    <cellStyle name="20% - Акцент3 5 2 3 2 4" xfId="14124"/>
    <cellStyle name="20% - Акцент3 5 2 3 3" xfId="9595"/>
    <cellStyle name="20% - Акцент3 5 2 3 3 2" xfId="12790"/>
    <cellStyle name="20% - Акцент3 5 2 3 3 3" xfId="14283"/>
    <cellStyle name="20% - Акцент3 5 2 3 4" xfId="12460"/>
    <cellStyle name="20% - Акцент3 5 2 3 5" xfId="13946"/>
    <cellStyle name="20% - Акцент3 5 2 4" xfId="8738"/>
    <cellStyle name="20% - Акцент3 5 2 4 2" xfId="10051"/>
    <cellStyle name="20% - Акцент3 5 2 4 2 2" xfId="12874"/>
    <cellStyle name="20% - Акцент3 5 2 4 2 3" xfId="14368"/>
    <cellStyle name="20% - Акцент3 5 2 4 3" xfId="12542"/>
    <cellStyle name="20% - Акцент3 5 2 4 4" xfId="14038"/>
    <cellStyle name="20% - Акцент3 5 2 5" xfId="7697"/>
    <cellStyle name="20% - Акцент3 5 2 5 2" xfId="12715"/>
    <cellStyle name="20% - Акцент3 5 2 5 3" xfId="14209"/>
    <cellStyle name="20% - Акцент3 5 2 6" xfId="12385"/>
    <cellStyle name="20% - Акцент3 5 2 7" xfId="13082"/>
    <cellStyle name="20% - Акцент3 5 2 8" xfId="13812"/>
    <cellStyle name="20% - Акцент3 5 3" xfId="6823"/>
    <cellStyle name="20% - Акцент3 5 3 2" xfId="5495"/>
    <cellStyle name="20% - Акцент3 5 3 2 2" xfId="10292"/>
    <cellStyle name="20% - Акцент3 5 3 2 2 2" xfId="12988"/>
    <cellStyle name="20% - Акцент3 5 3 2 2 3" xfId="14491"/>
    <cellStyle name="20% - Акцент3 5 3 2 3" xfId="12661"/>
    <cellStyle name="20% - Акцент3 5 3 2 4" xfId="14155"/>
    <cellStyle name="20% - Акцент3 5 3 3" xfId="6009"/>
    <cellStyle name="20% - Акцент3 5 3 3 2" xfId="12821"/>
    <cellStyle name="20% - Акцент3 5 3 3 3" xfId="14314"/>
    <cellStyle name="20% - Акцент3 5 3 4" xfId="12490"/>
    <cellStyle name="20% - Акцент3 5 3 5" xfId="13984"/>
    <cellStyle name="20% - Акцент3 5 4" xfId="8649"/>
    <cellStyle name="20% - Акцент3 5 4 2" xfId="5427"/>
    <cellStyle name="20% - Акцент3 5 4 2 2" xfId="10106"/>
    <cellStyle name="20% - Акцент3 5 4 2 2 2" xfId="12928"/>
    <cellStyle name="20% - Акцент3 5 4 2 2 3" xfId="14422"/>
    <cellStyle name="20% - Акцент3 5 4 2 3" xfId="12597"/>
    <cellStyle name="20% - Акцент3 5 4 2 4" xfId="14092"/>
    <cellStyle name="20% - Акцент3 5 4 3" xfId="5573"/>
    <cellStyle name="20% - Акцент3 5 4 3 2" xfId="12757"/>
    <cellStyle name="20% - Акцент3 5 4 3 3" xfId="14251"/>
    <cellStyle name="20% - Акцент3 5 4 4" xfId="12429"/>
    <cellStyle name="20% - Акцент3 5 4 5" xfId="13909"/>
    <cellStyle name="20% - Акцент3 5 5" xfId="7613"/>
    <cellStyle name="20% - Акцент3 5 5 2" xfId="10050"/>
    <cellStyle name="20% - Акцент3 5 5 2 2" xfId="12873"/>
    <cellStyle name="20% - Акцент3 5 5 2 3" xfId="14367"/>
    <cellStyle name="20% - Акцент3 5 5 3" xfId="12541"/>
    <cellStyle name="20% - Акцент3 5 5 4" xfId="14037"/>
    <cellStyle name="20% - Акцент3 5 6" xfId="5538"/>
    <cellStyle name="20% - Акцент3 5 6 2" xfId="12714"/>
    <cellStyle name="20% - Акцент3 5 6 3" xfId="14208"/>
    <cellStyle name="20% - Акцент3 5 7" xfId="8515"/>
    <cellStyle name="20% - Акцент3 5 8" xfId="10459"/>
    <cellStyle name="20% - Акцент3 5 8 2" xfId="12384"/>
    <cellStyle name="20% - Акцент3 5 9" xfId="13044"/>
    <cellStyle name="20% - Акцент3 6" xfId="7827"/>
    <cellStyle name="20% - Акцент3 6 2" xfId="9446"/>
    <cellStyle name="20% - Акцент3 6 2 2" xfId="7673"/>
    <cellStyle name="20% - Акцент3 6 2 2 2" xfId="10294"/>
    <cellStyle name="20% - Акцент3 6 2 2 2 2" xfId="12990"/>
    <cellStyle name="20% - Акцент3 6 2 2 2 3" xfId="14493"/>
    <cellStyle name="20% - Акцент3 6 2 2 3" xfId="12663"/>
    <cellStyle name="20% - Акцент3 6 2 2 4" xfId="14157"/>
    <cellStyle name="20% - Акцент3 6 2 3" xfId="6011"/>
    <cellStyle name="20% - Акцент3 6 2 3 2" xfId="12823"/>
    <cellStyle name="20% - Акцент3 6 2 3 3" xfId="14316"/>
    <cellStyle name="20% - Акцент3 6 2 4" xfId="12492"/>
    <cellStyle name="20% - Акцент3 6 2 5" xfId="13986"/>
    <cellStyle name="20% - Акцент3 6 3" xfId="8684"/>
    <cellStyle name="20% - Акцент3 6 3 2" xfId="5454"/>
    <cellStyle name="20% - Акцент3 6 3 2 2" xfId="10191"/>
    <cellStyle name="20% - Акцент3 6 3 2 2 2" xfId="12948"/>
    <cellStyle name="20% - Акцент3 6 3 2 2 3" xfId="14447"/>
    <cellStyle name="20% - Акцент3 6 3 2 3" xfId="12620"/>
    <cellStyle name="20% - Акцент3 6 3 2 4" xfId="14114"/>
    <cellStyle name="20% - Акцент3 6 3 3" xfId="5594"/>
    <cellStyle name="20% - Акцент3 6 3 3 2" xfId="12780"/>
    <cellStyle name="20% - Акцент3 6 3 3 3" xfId="14273"/>
    <cellStyle name="20% - Акцент3 6 3 4" xfId="12450"/>
    <cellStyle name="20% - Акцент3 6 3 5" xfId="13936"/>
    <cellStyle name="20% - Акцент3 6 4" xfId="8741"/>
    <cellStyle name="20% - Акцент3 6 4 2" xfId="10052"/>
    <cellStyle name="20% - Акцент3 6 4 2 2" xfId="12875"/>
    <cellStyle name="20% - Акцент3 6 4 2 3" xfId="14369"/>
    <cellStyle name="20% - Акцент3 6 4 3" xfId="12543"/>
    <cellStyle name="20% - Акцент3 6 4 4" xfId="14039"/>
    <cellStyle name="20% - Акцент3 6 5" xfId="9564"/>
    <cellStyle name="20% - Акцент3 6 5 2" xfId="12716"/>
    <cellStyle name="20% - Акцент3 6 5 3" xfId="14210"/>
    <cellStyle name="20% - Акцент3 6 6" xfId="7376"/>
    <cellStyle name="20% - Акцент3 6 7" xfId="12386"/>
    <cellStyle name="20% - Акцент3 6 8" xfId="13813"/>
    <cellStyle name="20% - Акцент3 6 9" xfId="15703"/>
    <cellStyle name="20% - Акцент3 7" xfId="7828"/>
    <cellStyle name="20% - Акцент3 8" xfId="7760"/>
    <cellStyle name="20% - Акцент3 9" xfId="9695"/>
    <cellStyle name="20% - Акцент4 10" xfId="9694"/>
    <cellStyle name="20% - Акцент4 11" xfId="7829"/>
    <cellStyle name="20% - Акцент4 12" xfId="9696"/>
    <cellStyle name="20% - Акцент4 13" xfId="9681"/>
    <cellStyle name="20% - Акцент4 2" xfId="152"/>
    <cellStyle name="20% — акцент4 2" xfId="56"/>
    <cellStyle name="20% - Акцент4 2 10" xfId="14543"/>
    <cellStyle name="20% - Акцент4 2 10 2" xfId="16041"/>
    <cellStyle name="20% - Акцент4 2 11" xfId="11154"/>
    <cellStyle name="20% - Акцент4 2 12" xfId="13435"/>
    <cellStyle name="20% - Акцент4 2 13" xfId="14910"/>
    <cellStyle name="20% - Акцент4 2 14" xfId="11952"/>
    <cellStyle name="20% - Акцент4 2 15" xfId="11375"/>
    <cellStyle name="20% - Акцент4 2 16" xfId="12137"/>
    <cellStyle name="20% - Акцент4 2 17" xfId="7830"/>
    <cellStyle name="20% - Акцент4 2 18" xfId="16153"/>
    <cellStyle name="20% - Акцент4 2 19" xfId="16116"/>
    <cellStyle name="20% - Акцент4 2 2" xfId="1254"/>
    <cellStyle name="20% — акцент4 2 2" xfId="10098"/>
    <cellStyle name="20% - Акцент4 2 2 2" xfId="10458"/>
    <cellStyle name="20% — акцент4 2 2 2" xfId="12920"/>
    <cellStyle name="20% - Акцент4 2 2 3" xfId="10527"/>
    <cellStyle name="20% — акцент4 2 2 3" xfId="14414"/>
    <cellStyle name="20% - Акцент4 2 2 4" xfId="11098"/>
    <cellStyle name="20% — акцент4 2 2 4" xfId="14559"/>
    <cellStyle name="20% - Акцент4 2 2 5" xfId="12321"/>
    <cellStyle name="20% — акцент4 2 2 5" xfId="14108"/>
    <cellStyle name="20% - Акцент4 2 2 6" xfId="7831"/>
    <cellStyle name="20% - Акцент4 2 20" xfId="20103"/>
    <cellStyle name="20% - Акцент4 2 21" xfId="20170"/>
    <cellStyle name="20% - Акцент4 2 22" xfId="20178"/>
    <cellStyle name="20% - Акцент4 2 23" xfId="20090"/>
    <cellStyle name="20% - Акцент4 2 3" xfId="6027"/>
    <cellStyle name="20% — акцент4 2 3" xfId="10345"/>
    <cellStyle name="20% - Акцент4 2 3 2" xfId="10457"/>
    <cellStyle name="20% — акцент4 2 3 2" xfId="13034"/>
    <cellStyle name="20% - Акцент4 2 3 3" xfId="10526"/>
    <cellStyle name="20% — акцент4 2 3 3" xfId="14537"/>
    <cellStyle name="20% - Акцент4 2 3 4" xfId="11099"/>
    <cellStyle name="20% — акцент4 2 3 4" xfId="14567"/>
    <cellStyle name="20% - Акцент4 2 3 5" xfId="12089"/>
    <cellStyle name="20% — акцент4 2 3 5" xfId="14572"/>
    <cellStyle name="20% - Акцент4 2 3 6" xfId="9938"/>
    <cellStyle name="20% - Акцент4 2 4" xfId="9668"/>
    <cellStyle name="20% — акцент4 2 4" xfId="12589"/>
    <cellStyle name="20% - Акцент4 2 4 2" xfId="13152"/>
    <cellStyle name="20% - Акцент4 2 4 3" xfId="11747"/>
    <cellStyle name="20% - Акцент4 2 4 4" xfId="11409"/>
    <cellStyle name="20% - Акцент4 2 4 5" xfId="14667"/>
    <cellStyle name="20% - Акцент4 2 4 6" xfId="12246"/>
    <cellStyle name="20% - Акцент4 2 4 7" xfId="12074"/>
    <cellStyle name="20% - Акцент4 2 4 8" xfId="10456"/>
    <cellStyle name="20% - Акцент4 2 5" xfId="12351"/>
    <cellStyle name="20% — акцент4 2 5" xfId="12417"/>
    <cellStyle name="20% - Акцент4 2 5 2" xfId="15963"/>
    <cellStyle name="20% - Акцент4 2 6" xfId="12654"/>
    <cellStyle name="20% — акцент4 2 6" xfId="14084"/>
    <cellStyle name="20% - Акцент4 2 6 2" xfId="15970"/>
    <cellStyle name="20% - Акцент4 2 7" xfId="13045"/>
    <cellStyle name="20% — акцент4 2 7" xfId="13698"/>
    <cellStyle name="20% - Акцент4 2 7 2" xfId="15946"/>
    <cellStyle name="20% - Акцент4 2 8" xfId="13672"/>
    <cellStyle name="20% — акцент4 2 8" xfId="14477"/>
    <cellStyle name="20% - Акцент4 2 8 2" xfId="16005"/>
    <cellStyle name="20% - Акцент4 2 9" xfId="13977"/>
    <cellStyle name="20% — акцент4 2 9" xfId="6866"/>
    <cellStyle name="20% - Акцент4 2 9 2" xfId="16025"/>
    <cellStyle name="20% - Акцент4 2_Borg_01_11_2012" xfId="9950"/>
    <cellStyle name="20% - Акцент4 3" xfId="197"/>
    <cellStyle name="20% — акцент4 3" xfId="373"/>
    <cellStyle name="20% - Акцент4 3 10" xfId="20132"/>
    <cellStyle name="20% - Акцент4 3 11" xfId="20203"/>
    <cellStyle name="20% - Акцент4 3 2" xfId="1255"/>
    <cellStyle name="20% - Акцент4 3 2 2" xfId="15713"/>
    <cellStyle name="20% - Акцент4 3 2 3" xfId="8443"/>
    <cellStyle name="20% - Акцент4 3 3" xfId="6028"/>
    <cellStyle name="20% - Акцент4 3 4" xfId="9674"/>
    <cellStyle name="20% - Акцент4 3 5" xfId="7832"/>
    <cellStyle name="20% - Акцент4 3 6" xfId="16154"/>
    <cellStyle name="20% - Акцент4 3 7" xfId="16115"/>
    <cellStyle name="20% - Акцент4 3 8" xfId="20104"/>
    <cellStyle name="20% - Акцент4 3 9" xfId="20218"/>
    <cellStyle name="20% - Акцент4 4" xfId="249"/>
    <cellStyle name="20% — акцент4 4" xfId="398"/>
    <cellStyle name="20% - Акцент4 4 2" xfId="7275"/>
    <cellStyle name="20% - Акцент4 4 2 2" xfId="13319"/>
    <cellStyle name="20% - Акцент4 4 3" xfId="8646"/>
    <cellStyle name="20% - Акцент4 4 4" xfId="10455"/>
    <cellStyle name="20% - Акцент4 4 5" xfId="7833"/>
    <cellStyle name="20% - Акцент4 5" xfId="304"/>
    <cellStyle name="20% - Акцент4 5 10" xfId="13814"/>
    <cellStyle name="20% - Акцент4 5 11" xfId="9700"/>
    <cellStyle name="20% - Акцент4 5 2" xfId="6636"/>
    <cellStyle name="20% - Акцент4 5 2 2" xfId="6829"/>
    <cellStyle name="20% - Акцент4 5 2 2 2" xfId="5499"/>
    <cellStyle name="20% - Акцент4 5 2 2 2 2" xfId="10296"/>
    <cellStyle name="20% - Акцент4 5 2 2 2 2 2" xfId="12992"/>
    <cellStyle name="20% - Акцент4 5 2 2 2 2 3" xfId="14495"/>
    <cellStyle name="20% - Акцент4 5 2 2 2 3" xfId="12665"/>
    <cellStyle name="20% - Акцент4 5 2 2 2 4" xfId="14159"/>
    <cellStyle name="20% - Акцент4 5 2 2 3" xfId="6128"/>
    <cellStyle name="20% - Акцент4 5 2 2 3 2" xfId="12825"/>
    <cellStyle name="20% - Акцент4 5 2 2 3 3" xfId="14318"/>
    <cellStyle name="20% - Акцент4 5 2 2 4" xfId="12494"/>
    <cellStyle name="20% - Акцент4 5 2 2 5" xfId="13988"/>
    <cellStyle name="20% - Акцент4 5 2 3" xfId="6800"/>
    <cellStyle name="20% - Акцент4 5 2 3 2" xfId="5980"/>
    <cellStyle name="20% - Акцент4 5 2 3 2 2" xfId="10202"/>
    <cellStyle name="20% - Акцент4 5 2 3 2 2 2" xfId="12959"/>
    <cellStyle name="20% - Акцент4 5 2 3 2 2 3" xfId="14458"/>
    <cellStyle name="20% - Акцент4 5 2 3 2 3" xfId="12631"/>
    <cellStyle name="20% - Акцент4 5 2 3 2 4" xfId="14125"/>
    <cellStyle name="20% - Акцент4 5 2 3 3" xfId="7730"/>
    <cellStyle name="20% - Акцент4 5 2 3 3 2" xfId="12791"/>
    <cellStyle name="20% - Акцент4 5 2 3 3 3" xfId="14284"/>
    <cellStyle name="20% - Акцент4 5 2 3 4" xfId="12461"/>
    <cellStyle name="20% - Акцент4 5 2 3 5" xfId="13947"/>
    <cellStyle name="20% - Акцент4 5 2 4" xfId="9479"/>
    <cellStyle name="20% - Акцент4 5 2 4 2" xfId="10054"/>
    <cellStyle name="20% - Акцент4 5 2 4 2 2" xfId="12877"/>
    <cellStyle name="20% - Акцент4 5 2 4 2 3" xfId="14371"/>
    <cellStyle name="20% - Акцент4 5 2 4 3" xfId="12545"/>
    <cellStyle name="20% - Акцент4 5 2 4 4" xfId="14041"/>
    <cellStyle name="20% - Акцент4 5 2 5" xfId="5540"/>
    <cellStyle name="20% - Акцент4 5 2 5 2" xfId="12718"/>
    <cellStyle name="20% - Акцент4 5 2 5 3" xfId="14212"/>
    <cellStyle name="20% - Акцент4 5 2 6" xfId="12388"/>
    <cellStyle name="20% - Акцент4 5 2 7" xfId="13083"/>
    <cellStyle name="20% - Акцент4 5 2 8" xfId="13815"/>
    <cellStyle name="20% - Акцент4 5 3" xfId="7583"/>
    <cellStyle name="20% - Акцент4 5 3 2" xfId="9540"/>
    <cellStyle name="20% - Акцент4 5 3 2 2" xfId="10295"/>
    <cellStyle name="20% - Акцент4 5 3 2 2 2" xfId="12991"/>
    <cellStyle name="20% - Акцент4 5 3 2 2 3" xfId="14494"/>
    <cellStyle name="20% - Акцент4 5 3 2 3" xfId="12664"/>
    <cellStyle name="20% - Акцент4 5 3 2 4" xfId="14158"/>
    <cellStyle name="20% - Акцент4 5 3 3" xfId="6012"/>
    <cellStyle name="20% - Акцент4 5 3 3 2" xfId="12824"/>
    <cellStyle name="20% - Акцент4 5 3 3 3" xfId="14317"/>
    <cellStyle name="20% - Акцент4 5 3 4" xfId="12493"/>
    <cellStyle name="20% - Акцент4 5 3 5" xfId="13987"/>
    <cellStyle name="20% - Акцент4 5 4" xfId="9379"/>
    <cellStyle name="20% - Акцент4 5 4 2" xfId="8753"/>
    <cellStyle name="20% - Акцент4 5 4 2 2" xfId="10107"/>
    <cellStyle name="20% - Акцент4 5 4 2 2 2" xfId="12929"/>
    <cellStyle name="20% - Акцент4 5 4 2 2 3" xfId="14423"/>
    <cellStyle name="20% - Акцент4 5 4 2 3" xfId="12598"/>
    <cellStyle name="20% - Акцент4 5 4 2 4" xfId="14093"/>
    <cellStyle name="20% - Акцент4 5 4 3" xfId="5559"/>
    <cellStyle name="20% - Акцент4 5 4 3 2" xfId="12758"/>
    <cellStyle name="20% - Акцент4 5 4 3 3" xfId="14252"/>
    <cellStyle name="20% - Акцент4 5 4 4" xfId="12430"/>
    <cellStyle name="20% - Акцент4 5 4 5" xfId="13910"/>
    <cellStyle name="20% - Акцент4 5 5" xfId="9480"/>
    <cellStyle name="20% - Акцент4 5 5 2" xfId="10053"/>
    <cellStyle name="20% - Акцент4 5 5 2 2" xfId="12876"/>
    <cellStyle name="20% - Акцент4 5 5 2 3" xfId="14370"/>
    <cellStyle name="20% - Акцент4 5 5 3" xfId="12544"/>
    <cellStyle name="20% - Акцент4 5 5 4" xfId="14040"/>
    <cellStyle name="20% - Акцент4 5 6" xfId="5543"/>
    <cellStyle name="20% - Акцент4 5 6 2" xfId="12717"/>
    <cellStyle name="20% - Акцент4 5 6 3" xfId="14211"/>
    <cellStyle name="20% - Акцент4 5 7" xfId="9245"/>
    <cellStyle name="20% - Акцент4 5 8" xfId="10454"/>
    <cellStyle name="20% - Акцент4 5 8 2" xfId="12387"/>
    <cellStyle name="20% - Акцент4 5 9" xfId="13046"/>
    <cellStyle name="20% - Акцент4 6" xfId="9699"/>
    <cellStyle name="20% - Акцент4 6 2" xfId="8711"/>
    <cellStyle name="20% - Акцент4 6 2 2" xfId="5496"/>
    <cellStyle name="20% - Акцент4 6 2 2 2" xfId="10297"/>
    <cellStyle name="20% - Акцент4 6 2 2 2 2" xfId="12993"/>
    <cellStyle name="20% - Акцент4 6 2 2 2 3" xfId="14496"/>
    <cellStyle name="20% - Акцент4 6 2 2 3" xfId="12666"/>
    <cellStyle name="20% - Акцент4 6 2 2 4" xfId="14160"/>
    <cellStyle name="20% - Акцент4 6 2 3" xfId="6129"/>
    <cellStyle name="20% - Акцент4 6 2 3 2" xfId="12826"/>
    <cellStyle name="20% - Акцент4 6 2 3 3" xfId="14319"/>
    <cellStyle name="20% - Акцент4 6 2 4" xfId="12495"/>
    <cellStyle name="20% - Акцент4 6 2 5" xfId="13989"/>
    <cellStyle name="20% - Акцент4 6 3" xfId="9418"/>
    <cellStyle name="20% - Акцент4 6 3 2" xfId="9515"/>
    <cellStyle name="20% - Акцент4 6 3 2 2" xfId="10193"/>
    <cellStyle name="20% - Акцент4 6 3 2 2 2" xfId="12950"/>
    <cellStyle name="20% - Акцент4 6 3 2 2 3" xfId="14449"/>
    <cellStyle name="20% - Акцент4 6 3 2 3" xfId="12622"/>
    <cellStyle name="20% - Акцент4 6 3 2 4" xfId="14116"/>
    <cellStyle name="20% - Акцент4 6 3 3" xfId="9591"/>
    <cellStyle name="20% - Акцент4 6 3 3 2" xfId="12782"/>
    <cellStyle name="20% - Акцент4 6 3 3 3" xfId="14275"/>
    <cellStyle name="20% - Акцент4 6 3 4" xfId="12452"/>
    <cellStyle name="20% - Акцент4 6 3 5" xfId="13938"/>
    <cellStyle name="20% - Акцент4 6 4" xfId="8742"/>
    <cellStyle name="20% - Акцент4 6 4 2" xfId="10055"/>
    <cellStyle name="20% - Акцент4 6 4 2 2" xfId="12878"/>
    <cellStyle name="20% - Акцент4 6 4 2 3" xfId="14372"/>
    <cellStyle name="20% - Акцент4 6 4 3" xfId="12546"/>
    <cellStyle name="20% - Акцент4 6 4 4" xfId="14042"/>
    <cellStyle name="20% - Акцент4 6 5" xfId="9557"/>
    <cellStyle name="20% - Акцент4 6 5 2" xfId="12719"/>
    <cellStyle name="20% - Акцент4 6 5 3" xfId="14213"/>
    <cellStyle name="20% - Акцент4 6 6" xfId="8520"/>
    <cellStyle name="20% - Акцент4 6 7" xfId="12389"/>
    <cellStyle name="20% - Акцент4 6 8" xfId="13816"/>
    <cellStyle name="20% - Акцент4 6 9" xfId="15621"/>
    <cellStyle name="20% - Акцент4 7" xfId="7834"/>
    <cellStyle name="20% - Акцент4 8" xfId="9627"/>
    <cellStyle name="20% - Акцент4 9" xfId="9701"/>
    <cellStyle name="20% - Акцент5 10" xfId="9698"/>
    <cellStyle name="20% - Акцент5 11" xfId="7835"/>
    <cellStyle name="20% - Акцент5 12" xfId="7836"/>
    <cellStyle name="20% - Акцент5 2" xfId="153"/>
    <cellStyle name="20% — акцент5 2" xfId="57"/>
    <cellStyle name="20% - Акцент5 2 2" xfId="9702"/>
    <cellStyle name="20% — акцент5 2 2" xfId="10100"/>
    <cellStyle name="20% — акцент5 2 2 2" xfId="12922"/>
    <cellStyle name="20% — акцент5 2 2 3" xfId="14416"/>
    <cellStyle name="20% - Акцент5 2 3" xfId="7837"/>
    <cellStyle name="20% — акцент5 2 3" xfId="12591"/>
    <cellStyle name="20% — акцент5 2 4" xfId="12371"/>
    <cellStyle name="20% — акцент5 2 5" xfId="14086"/>
    <cellStyle name="20% — акцент5 2 6" xfId="13664"/>
    <cellStyle name="20% — акцент5 2 7" xfId="14303"/>
    <cellStyle name="20% — акцент5 2 8" xfId="6868"/>
    <cellStyle name="20% - Акцент5 2_Borg_01_11_2012" xfId="9703"/>
    <cellStyle name="20% - Акцент5 3" xfId="198"/>
    <cellStyle name="20% — акцент5 3" xfId="374"/>
    <cellStyle name="20% - Акцент5 3 2" xfId="9139"/>
    <cellStyle name="20% - Акцент5 3 2 2" xfId="10453"/>
    <cellStyle name="20% - Акцент5 3 3" xfId="9697"/>
    <cellStyle name="20% - Акцент5 4" xfId="250"/>
    <cellStyle name="20% — акцент5 4" xfId="394"/>
    <cellStyle name="20% - Акцент5 4 2" xfId="6552"/>
    <cellStyle name="20% - Акцент5 4 3" xfId="6759"/>
    <cellStyle name="20% - Акцент5 4 4" xfId="7838"/>
    <cellStyle name="20% - Акцент5 5" xfId="305"/>
    <cellStyle name="20% - Акцент5 5 10" xfId="7839"/>
    <cellStyle name="20% - Акцент5 5 2" xfId="7584"/>
    <cellStyle name="20% - Акцент5 5 2 2" xfId="9525"/>
    <cellStyle name="20% - Акцент5 5 2 2 2" xfId="10298"/>
    <cellStyle name="20% - Акцент5 5 2 2 2 2" xfId="12994"/>
    <cellStyle name="20% - Акцент5 5 2 2 2 3" xfId="14497"/>
    <cellStyle name="20% - Акцент5 5 2 2 3" xfId="12667"/>
    <cellStyle name="20% - Акцент5 5 2 2 4" xfId="14161"/>
    <cellStyle name="20% - Акцент5 5 2 3" xfId="6013"/>
    <cellStyle name="20% - Акцент5 5 2 3 2" xfId="12827"/>
    <cellStyle name="20% - Акцент5 5 2 3 3" xfId="14320"/>
    <cellStyle name="20% - Акцент5 5 2 4" xfId="12496"/>
    <cellStyle name="20% - Акцент5 5 2 5" xfId="13990"/>
    <cellStyle name="20% - Акцент5 5 3" xfId="8688"/>
    <cellStyle name="20% - Акцент5 5 3 2" xfId="5452"/>
    <cellStyle name="20% - Акцент5 5 3 2 2" xfId="10195"/>
    <cellStyle name="20% - Акцент5 5 3 2 2 2" xfId="12952"/>
    <cellStyle name="20% - Акцент5 5 3 2 2 3" xfId="14451"/>
    <cellStyle name="20% - Акцент5 5 3 2 3" xfId="12624"/>
    <cellStyle name="20% - Акцент5 5 3 2 4" xfId="14118"/>
    <cellStyle name="20% - Акцент5 5 3 3" xfId="7729"/>
    <cellStyle name="20% - Акцент5 5 3 3 2" xfId="12784"/>
    <cellStyle name="20% - Акцент5 5 3 3 3" xfId="14277"/>
    <cellStyle name="20% - Акцент5 5 3 4" xfId="12454"/>
    <cellStyle name="20% - Акцент5 5 3 5" xfId="13940"/>
    <cellStyle name="20% - Акцент5 5 4" xfId="6854"/>
    <cellStyle name="20% - Акцент5 5 4 2" xfId="10056"/>
    <cellStyle name="20% - Акцент5 5 4 2 2" xfId="12879"/>
    <cellStyle name="20% - Акцент5 5 4 2 3" xfId="14373"/>
    <cellStyle name="20% - Акцент5 5 4 3" xfId="12547"/>
    <cellStyle name="20% - Акцент5 5 4 4" xfId="14043"/>
    <cellStyle name="20% - Акцент5 5 5" xfId="5542"/>
    <cellStyle name="20% - Акцент5 5 5 2" xfId="12720"/>
    <cellStyle name="20% - Акцент5 5 5 3" xfId="14214"/>
    <cellStyle name="20% - Акцент5 5 6" xfId="9242"/>
    <cellStyle name="20% - Акцент5 5 7" xfId="12390"/>
    <cellStyle name="20% - Акцент5 5 8" xfId="13817"/>
    <cellStyle name="20% - Акцент5 5 9" xfId="11989"/>
    <cellStyle name="20% - Акцент5 6" xfId="7840"/>
    <cellStyle name="20% - Акцент5 6 2" xfId="15091"/>
    <cellStyle name="20% - Акцент5 7" xfId="9706"/>
    <cellStyle name="20% - Акцент5 8" xfId="9941"/>
    <cellStyle name="20% - Акцент5 9" xfId="9942"/>
    <cellStyle name="20% - Акцент6 10" xfId="9940"/>
    <cellStyle name="20% - Акцент6 11" xfId="9943"/>
    <cellStyle name="20% - Акцент6 12" xfId="9939"/>
    <cellStyle name="20% - Акцент6 2" xfId="154"/>
    <cellStyle name="20% — акцент6 2" xfId="58"/>
    <cellStyle name="20% - Акцент6 2 10" xfId="14545"/>
    <cellStyle name="20% - Акцент6 2 10 2" xfId="16020"/>
    <cellStyle name="20% - Акцент6 2 11" xfId="11155"/>
    <cellStyle name="20% - Акцент6 2 12" xfId="13312"/>
    <cellStyle name="20% - Акцент6 2 13" xfId="14909"/>
    <cellStyle name="20% - Акцент6 2 14" xfId="11461"/>
    <cellStyle name="20% - Акцент6 2 15" xfId="12346"/>
    <cellStyle name="20% - Акцент6 2 16" xfId="15045"/>
    <cellStyle name="20% - Акцент6 2 17" xfId="9626"/>
    <cellStyle name="20% - Акцент6 2 18" xfId="16155"/>
    <cellStyle name="20% - Акцент6 2 19" xfId="16114"/>
    <cellStyle name="20% - Акцент6 2 2" xfId="1258"/>
    <cellStyle name="20% — акцент6 2 2" xfId="10102"/>
    <cellStyle name="20% - Акцент6 2 2 2" xfId="11468"/>
    <cellStyle name="20% — акцент6 2 2 2" xfId="12924"/>
    <cellStyle name="20% - Акцент6 2 2 3" xfId="12183"/>
    <cellStyle name="20% — акцент6 2 2 3" xfId="14418"/>
    <cellStyle name="20% - Акцент6 2 2 4" xfId="9705"/>
    <cellStyle name="20% - Акцент6 2 20" xfId="20105"/>
    <cellStyle name="20% - Акцент6 2 21" xfId="20219"/>
    <cellStyle name="20% - Акцент6 2 22" xfId="20193"/>
    <cellStyle name="20% - Акцент6 2 23" xfId="20204"/>
    <cellStyle name="20% - Акцент6 2 3" xfId="6031"/>
    <cellStyle name="20% — акцент6 2 3" xfId="10348"/>
    <cellStyle name="20% - Акцент6 2 3 2" xfId="7841"/>
    <cellStyle name="20% — акцент6 2 3 2" xfId="13037"/>
    <cellStyle name="20% — акцент6 2 3 3" xfId="14540"/>
    <cellStyle name="20% - Акцент6 2 4" xfId="9673"/>
    <cellStyle name="20% — акцент6 2 4" xfId="12593"/>
    <cellStyle name="20% - Акцент6 2 4 2" xfId="15953"/>
    <cellStyle name="20% - Акцент6 2 5" xfId="12352"/>
    <cellStyle name="20% — акцент6 2 5" xfId="12370"/>
    <cellStyle name="20% - Акцент6 2 5 2" xfId="15984"/>
    <cellStyle name="20% - Акцент6 2 6" xfId="12707"/>
    <cellStyle name="20% — акцент6 2 6" xfId="14088"/>
    <cellStyle name="20% - Акцент6 2 6 2" xfId="15966"/>
    <cellStyle name="20% - Акцент6 2 7" xfId="13047"/>
    <cellStyle name="20% — акцент6 2 7" xfId="13847"/>
    <cellStyle name="20% - Акцент6 2 7 2" xfId="15951"/>
    <cellStyle name="20% - Акцент6 2 8" xfId="13673"/>
    <cellStyle name="20% — акцент6 2 8" xfId="13894"/>
    <cellStyle name="20% - Акцент6 2 8 2" xfId="16006"/>
    <cellStyle name="20% - Акцент6 2 9" xfId="14360"/>
    <cellStyle name="20% — акцент6 2 9" xfId="8755"/>
    <cellStyle name="20% - Акцент6 2 9 2" xfId="16026"/>
    <cellStyle name="20% - Акцент6 2_Borg_01_11_2012" xfId="9707"/>
    <cellStyle name="20% - Акцент6 3" xfId="199"/>
    <cellStyle name="20% — акцент6 3" xfId="375"/>
    <cellStyle name="20% - Акцент6 3 10" xfId="20181"/>
    <cellStyle name="20% - Акцент6 3 11" xfId="20141"/>
    <cellStyle name="20% - Акцент6 3 2" xfId="1259"/>
    <cellStyle name="20% - Акцент6 3 2 2" xfId="10452"/>
    <cellStyle name="20% - Акцент6 3 2 3" xfId="15611"/>
    <cellStyle name="20% - Акцент6 3 2 4" xfId="8445"/>
    <cellStyle name="20% - Акцент6 3 3" xfId="6032"/>
    <cellStyle name="20% - Акцент6 3 4" xfId="7806"/>
    <cellStyle name="20% - Акцент6 3 5" xfId="9704"/>
    <cellStyle name="20% - Акцент6 3 6" xfId="16156"/>
    <cellStyle name="20% - Акцент6 3 7" xfId="16113"/>
    <cellStyle name="20% - Акцент6 3 8" xfId="20106"/>
    <cellStyle name="20% - Акцент6 3 9" xfId="20220"/>
    <cellStyle name="20% - Акцент6 4" xfId="251"/>
    <cellStyle name="20% — акцент6 4" xfId="391"/>
    <cellStyle name="20% - Акцент6 4 2" xfId="9132"/>
    <cellStyle name="20% - Акцент6 4 3" xfId="8643"/>
    <cellStyle name="20% - Акцент6 4 4" xfId="9944"/>
    <cellStyle name="20% - Акцент6 5" xfId="306"/>
    <cellStyle name="20% - Акцент6 5 10" xfId="7842"/>
    <cellStyle name="20% - Акцент6 5 2" xfId="8713"/>
    <cellStyle name="20% - Акцент6 5 2 2" xfId="5498"/>
    <cellStyle name="20% - Акцент6 5 2 2 2" xfId="10299"/>
    <cellStyle name="20% - Акцент6 5 2 2 2 2" xfId="12995"/>
    <cellStyle name="20% - Акцент6 5 2 2 2 3" xfId="14498"/>
    <cellStyle name="20% - Акцент6 5 2 2 3" xfId="12668"/>
    <cellStyle name="20% - Акцент6 5 2 2 4" xfId="14162"/>
    <cellStyle name="20% - Акцент6 5 2 3" xfId="6014"/>
    <cellStyle name="20% - Акцент6 5 2 3 2" xfId="12828"/>
    <cellStyle name="20% - Акцент6 5 2 3 3" xfId="14321"/>
    <cellStyle name="20% - Акцент6 5 2 4" xfId="12497"/>
    <cellStyle name="20% - Акцент6 5 2 5" xfId="13991"/>
    <cellStyle name="20% - Акцент6 5 3" xfId="7552"/>
    <cellStyle name="20% - Акцент6 5 3 2" xfId="7649"/>
    <cellStyle name="20% - Акцент6 5 3 2 2" xfId="10197"/>
    <cellStyle name="20% - Акцент6 5 3 2 2 2" xfId="12954"/>
    <cellStyle name="20% - Акцент6 5 3 2 2 3" xfId="14453"/>
    <cellStyle name="20% - Акцент6 5 3 2 3" xfId="12626"/>
    <cellStyle name="20% - Акцент6 5 3 2 4" xfId="14120"/>
    <cellStyle name="20% - Акцент6 5 3 3" xfId="5596"/>
    <cellStyle name="20% - Акцент6 5 3 3 2" xfId="12786"/>
    <cellStyle name="20% - Акцент6 5 3 3 3" xfId="14279"/>
    <cellStyle name="20% - Акцент6 5 3 4" xfId="12456"/>
    <cellStyle name="20% - Акцент6 5 3 5" xfId="13942"/>
    <cellStyle name="20% - Акцент6 5 4" xfId="7614"/>
    <cellStyle name="20% - Акцент6 5 4 2" xfId="10057"/>
    <cellStyle name="20% - Акцент6 5 4 2 2" xfId="12880"/>
    <cellStyle name="20% - Акцент6 5 4 2 3" xfId="14374"/>
    <cellStyle name="20% - Акцент6 5 4 3" xfId="12548"/>
    <cellStyle name="20% - Акцент6 5 4 4" xfId="14044"/>
    <cellStyle name="20% - Акцент6 5 5" xfId="5541"/>
    <cellStyle name="20% - Акцент6 5 5 2" xfId="12721"/>
    <cellStyle name="20% - Акцент6 5 5 3" xfId="14215"/>
    <cellStyle name="20% - Акцент6 5 6" xfId="6633"/>
    <cellStyle name="20% - Акцент6 5 7" xfId="12391"/>
    <cellStyle name="20% - Акцент6 5 8" xfId="13818"/>
    <cellStyle name="20% - Акцент6 5 9" xfId="14921"/>
    <cellStyle name="20% - Акцент6 6" xfId="7843"/>
    <cellStyle name="20% - Акцент6 6 2" xfId="11345"/>
    <cellStyle name="20% - Акцент6 7" xfId="9709"/>
    <cellStyle name="20% - Акцент6 8" xfId="9708"/>
    <cellStyle name="20% - Акцент6 9" xfId="7844"/>
    <cellStyle name="20% – Акцентування1 2" xfId="560"/>
    <cellStyle name="20% – Акцентування1 2 2" xfId="10451"/>
    <cellStyle name="20% – Акцентування1 2 3" xfId="15212"/>
    <cellStyle name="20% – Акцентування1 2 4" xfId="6232"/>
    <cellStyle name="20% – Акцентування1 3" xfId="9177"/>
    <cellStyle name="20% – Акцентування1 3 2" xfId="9281"/>
    <cellStyle name="20% – Акцентування1 3 3" xfId="15807"/>
    <cellStyle name="20% – Акцентування1 4" xfId="14785"/>
    <cellStyle name="20% – Акцентування1 5" xfId="6929"/>
    <cellStyle name="20% – Акцентування2 2" xfId="561"/>
    <cellStyle name="20% – Акцентування2 2 2" xfId="10450"/>
    <cellStyle name="20% – Акцентування2 2 3" xfId="11730"/>
    <cellStyle name="20% – Акцентування2 2 4" xfId="6930"/>
    <cellStyle name="20% – Акцентування2 3" xfId="6586"/>
    <cellStyle name="20% – Акцентування2 3 2" xfId="8559"/>
    <cellStyle name="20% – Акцентування2 3 3" xfId="15808"/>
    <cellStyle name="20% – Акцентування2 4" xfId="11173"/>
    <cellStyle name="20% – Акцентування2 5" xfId="6230"/>
    <cellStyle name="20% – Акцентування3 2" xfId="562"/>
    <cellStyle name="20% – Акцентування3 2 2" xfId="10449"/>
    <cellStyle name="20% – Акцентування3 2 3" xfId="12179"/>
    <cellStyle name="20% – Акцентування3 2 4" xfId="6231"/>
    <cellStyle name="20% – Акцентування3 3" xfId="8474"/>
    <cellStyle name="20% – Акцентування3 3 2" xfId="8554"/>
    <cellStyle name="20% – Акцентування3 3 3" xfId="15809"/>
    <cellStyle name="20% – Акцентування3 4" xfId="15553"/>
    <cellStyle name="20% – Акцентування3 5" xfId="8122"/>
    <cellStyle name="20% – Акцентування4 2" xfId="563"/>
    <cellStyle name="20% – Акцентування4 2 2" xfId="10448"/>
    <cellStyle name="20% – Акцентування4 2 3" xfId="15069"/>
    <cellStyle name="20% – Акцентування4 2 4" xfId="8786"/>
    <cellStyle name="20% – Акцентування4 3" xfId="9176"/>
    <cellStyle name="20% – Акцентування4 3 2" xfId="9280"/>
    <cellStyle name="20% – Акцентування4 3 3" xfId="15810"/>
    <cellStyle name="20% – Акцентування4 4" xfId="14795"/>
    <cellStyle name="20% – Акцентування4 5" xfId="6931"/>
    <cellStyle name="20% – Акцентування5 2" xfId="564"/>
    <cellStyle name="20% – Акцентування5 2 2" xfId="10447"/>
    <cellStyle name="20% – Акцентування5 2 3" xfId="15256"/>
    <cellStyle name="20% – Акцентування5 2 4" xfId="8121"/>
    <cellStyle name="20% – Акцентування5 3" xfId="7314"/>
    <cellStyle name="20% – Акцентування5 3 2" xfId="6671"/>
    <cellStyle name="20% – Акцентування5 3 3" xfId="15811"/>
    <cellStyle name="20% – Акцентування5 4" xfId="8116"/>
    <cellStyle name="20% – Акцентування6 2" xfId="565"/>
    <cellStyle name="20% – Акцентування6 2 2" xfId="10446"/>
    <cellStyle name="20% – Акцентування6 2 3" xfId="14614"/>
    <cellStyle name="20% – Акцентування6 2 4" xfId="8123"/>
    <cellStyle name="20% – Акцентування6 3" xfId="6588"/>
    <cellStyle name="20% – Акцентування6 3 2" xfId="6670"/>
    <cellStyle name="20% – Акцентування6 3 3" xfId="15812"/>
    <cellStyle name="20% – Акцентування6 4" xfId="8785"/>
    <cellStyle name="3 indents" xfId="566"/>
    <cellStyle name="3 indents 2" xfId="6932"/>
    <cellStyle name="3 indents 3" xfId="8787"/>
    <cellStyle name="4 indents" xfId="567"/>
    <cellStyle name="4 indents 2" xfId="6933"/>
    <cellStyle name="4 indents 3" xfId="6240"/>
    <cellStyle name="40% - Accent1" xfId="59"/>
    <cellStyle name="40% - Accent1 10" xfId="568"/>
    <cellStyle name="40% - Accent1 10 2" xfId="6934"/>
    <cellStyle name="40% - Accent1 10 3" xfId="9178"/>
    <cellStyle name="40% - Accent1 10 3 2" xfId="7415"/>
    <cellStyle name="40% - Accent1 10 4" xfId="6233"/>
    <cellStyle name="40% - Accent1 11" xfId="625"/>
    <cellStyle name="40% - Accent1 11 2" xfId="15813"/>
    <cellStyle name="40% - Accent1 12" xfId="11953"/>
    <cellStyle name="40% - Accent1 13" xfId="9710"/>
    <cellStyle name="40% - Accent1 2" xfId="569"/>
    <cellStyle name="40% - Accent1 2 10" xfId="11585"/>
    <cellStyle name="40% - Accent1 2 11" xfId="8126"/>
    <cellStyle name="40% - Accent1 2 2" xfId="1759"/>
    <cellStyle name="40% - Accent1 2 2 10" xfId="16568"/>
    <cellStyle name="40% - Accent1 2 2 2" xfId="1760"/>
    <cellStyle name="40% - Accent1 2 2 2 2" xfId="1761"/>
    <cellStyle name="40% - Accent1 2 2 2 2 2" xfId="1762"/>
    <cellStyle name="40% - Accent1 2 2 2 2 2 2" xfId="1763"/>
    <cellStyle name="40% - Accent1 2 2 2 2 2 2 2" xfId="1764"/>
    <cellStyle name="40% - Accent1 2 2 2 2 2 2 2 2" xfId="3748"/>
    <cellStyle name="40% - Accent1 2 2 2 2 2 2 2 2 2" xfId="18518"/>
    <cellStyle name="40% - Accent1 2 2 2 2 2 2 2 3" xfId="16573"/>
    <cellStyle name="40% - Accent1 2 2 2 2 2 2 3" xfId="3747"/>
    <cellStyle name="40% - Accent1 2 2 2 2 2 2 3 2" xfId="18517"/>
    <cellStyle name="40% - Accent1 2 2 2 2 2 2 4" xfId="16572"/>
    <cellStyle name="40% - Accent1 2 2 2 2 2 3" xfId="1765"/>
    <cellStyle name="40% - Accent1 2 2 2 2 2 3 2" xfId="3749"/>
    <cellStyle name="40% - Accent1 2 2 2 2 2 3 2 2" xfId="18519"/>
    <cellStyle name="40% - Accent1 2 2 2 2 2 3 3" xfId="16574"/>
    <cellStyle name="40% - Accent1 2 2 2 2 2 4" xfId="3746"/>
    <cellStyle name="40% - Accent1 2 2 2 2 2 4 2" xfId="18516"/>
    <cellStyle name="40% - Accent1 2 2 2 2 2 5" xfId="16571"/>
    <cellStyle name="40% - Accent1 2 2 2 2 3" xfId="1766"/>
    <cellStyle name="40% - Accent1 2 2 2 2 3 2" xfId="1767"/>
    <cellStyle name="40% - Accent1 2 2 2 2 3 2 2" xfId="3751"/>
    <cellStyle name="40% - Accent1 2 2 2 2 3 2 2 2" xfId="18521"/>
    <cellStyle name="40% - Accent1 2 2 2 2 3 2 3" xfId="16576"/>
    <cellStyle name="40% - Accent1 2 2 2 2 3 3" xfId="3750"/>
    <cellStyle name="40% - Accent1 2 2 2 2 3 3 2" xfId="18520"/>
    <cellStyle name="40% - Accent1 2 2 2 2 3 4" xfId="16575"/>
    <cellStyle name="40% - Accent1 2 2 2 2 4" xfId="1768"/>
    <cellStyle name="40% - Accent1 2 2 2 2 4 2" xfId="3752"/>
    <cellStyle name="40% - Accent1 2 2 2 2 4 2 2" xfId="18522"/>
    <cellStyle name="40% - Accent1 2 2 2 2 4 3" xfId="16577"/>
    <cellStyle name="40% - Accent1 2 2 2 2 5" xfId="3745"/>
    <cellStyle name="40% - Accent1 2 2 2 2 5 2" xfId="18515"/>
    <cellStyle name="40% - Accent1 2 2 2 2 6" xfId="16570"/>
    <cellStyle name="40% - Accent1 2 2 2 3" xfId="1769"/>
    <cellStyle name="40% - Accent1 2 2 2 3 2" xfId="1770"/>
    <cellStyle name="40% - Accent1 2 2 2 3 2 2" xfId="1771"/>
    <cellStyle name="40% - Accent1 2 2 2 3 2 2 2" xfId="3755"/>
    <cellStyle name="40% - Accent1 2 2 2 3 2 2 2 2" xfId="18525"/>
    <cellStyle name="40% - Accent1 2 2 2 3 2 2 3" xfId="16580"/>
    <cellStyle name="40% - Accent1 2 2 2 3 2 3" xfId="3754"/>
    <cellStyle name="40% - Accent1 2 2 2 3 2 3 2" xfId="18524"/>
    <cellStyle name="40% - Accent1 2 2 2 3 2 4" xfId="16579"/>
    <cellStyle name="40% - Accent1 2 2 2 3 3" xfId="1772"/>
    <cellStyle name="40% - Accent1 2 2 2 3 3 2" xfId="3756"/>
    <cellStyle name="40% - Accent1 2 2 2 3 3 2 2" xfId="18526"/>
    <cellStyle name="40% - Accent1 2 2 2 3 3 3" xfId="16581"/>
    <cellStyle name="40% - Accent1 2 2 2 3 4" xfId="3753"/>
    <cellStyle name="40% - Accent1 2 2 2 3 4 2" xfId="18523"/>
    <cellStyle name="40% - Accent1 2 2 2 3 5" xfId="16578"/>
    <cellStyle name="40% - Accent1 2 2 2 4" xfId="1773"/>
    <cellStyle name="40% - Accent1 2 2 2 4 2" xfId="1774"/>
    <cellStyle name="40% - Accent1 2 2 2 4 2 2" xfId="3758"/>
    <cellStyle name="40% - Accent1 2 2 2 4 2 2 2" xfId="18528"/>
    <cellStyle name="40% - Accent1 2 2 2 4 2 3" xfId="16583"/>
    <cellStyle name="40% - Accent1 2 2 2 4 3" xfId="3757"/>
    <cellStyle name="40% - Accent1 2 2 2 4 3 2" xfId="18527"/>
    <cellStyle name="40% - Accent1 2 2 2 4 4" xfId="16582"/>
    <cellStyle name="40% - Accent1 2 2 2 5" xfId="1775"/>
    <cellStyle name="40% - Accent1 2 2 2 5 2" xfId="3759"/>
    <cellStyle name="40% - Accent1 2 2 2 5 2 2" xfId="18529"/>
    <cellStyle name="40% - Accent1 2 2 2 5 3" xfId="16584"/>
    <cellStyle name="40% - Accent1 2 2 2 6" xfId="3744"/>
    <cellStyle name="40% - Accent1 2 2 2 6 2" xfId="18514"/>
    <cellStyle name="40% - Accent1 2 2 2 7" xfId="16569"/>
    <cellStyle name="40% - Accent1 2 2 3" xfId="1776"/>
    <cellStyle name="40% - Accent1 2 2 3 2" xfId="1777"/>
    <cellStyle name="40% - Accent1 2 2 3 2 2" xfId="1778"/>
    <cellStyle name="40% - Accent1 2 2 3 2 2 2" xfId="1779"/>
    <cellStyle name="40% - Accent1 2 2 3 2 2 2 2" xfId="3763"/>
    <cellStyle name="40% - Accent1 2 2 3 2 2 2 2 2" xfId="18533"/>
    <cellStyle name="40% - Accent1 2 2 3 2 2 2 3" xfId="16588"/>
    <cellStyle name="40% - Accent1 2 2 3 2 2 3" xfId="3762"/>
    <cellStyle name="40% - Accent1 2 2 3 2 2 3 2" xfId="18532"/>
    <cellStyle name="40% - Accent1 2 2 3 2 2 4" xfId="16587"/>
    <cellStyle name="40% - Accent1 2 2 3 2 3" xfId="1780"/>
    <cellStyle name="40% - Accent1 2 2 3 2 3 2" xfId="3764"/>
    <cellStyle name="40% - Accent1 2 2 3 2 3 2 2" xfId="18534"/>
    <cellStyle name="40% - Accent1 2 2 3 2 3 3" xfId="16589"/>
    <cellStyle name="40% - Accent1 2 2 3 2 4" xfId="3761"/>
    <cellStyle name="40% - Accent1 2 2 3 2 4 2" xfId="18531"/>
    <cellStyle name="40% - Accent1 2 2 3 2 5" xfId="16586"/>
    <cellStyle name="40% - Accent1 2 2 3 3" xfId="1781"/>
    <cellStyle name="40% - Accent1 2 2 3 3 2" xfId="1782"/>
    <cellStyle name="40% - Accent1 2 2 3 3 2 2" xfId="3766"/>
    <cellStyle name="40% - Accent1 2 2 3 3 2 2 2" xfId="18536"/>
    <cellStyle name="40% - Accent1 2 2 3 3 2 3" xfId="16591"/>
    <cellStyle name="40% - Accent1 2 2 3 3 3" xfId="3765"/>
    <cellStyle name="40% - Accent1 2 2 3 3 3 2" xfId="18535"/>
    <cellStyle name="40% - Accent1 2 2 3 3 4" xfId="16590"/>
    <cellStyle name="40% - Accent1 2 2 3 4" xfId="1783"/>
    <cellStyle name="40% - Accent1 2 2 3 4 2" xfId="3767"/>
    <cellStyle name="40% - Accent1 2 2 3 4 2 2" xfId="18537"/>
    <cellStyle name="40% - Accent1 2 2 3 4 3" xfId="16592"/>
    <cellStyle name="40% - Accent1 2 2 3 5" xfId="3760"/>
    <cellStyle name="40% - Accent1 2 2 3 5 2" xfId="18530"/>
    <cellStyle name="40% - Accent1 2 2 3 6" xfId="16585"/>
    <cellStyle name="40% - Accent1 2 2 4" xfId="1784"/>
    <cellStyle name="40% - Accent1 2 2 4 2" xfId="1785"/>
    <cellStyle name="40% - Accent1 2 2 4 2 2" xfId="1786"/>
    <cellStyle name="40% - Accent1 2 2 4 2 2 2" xfId="3770"/>
    <cellStyle name="40% - Accent1 2 2 4 2 2 2 2" xfId="18540"/>
    <cellStyle name="40% - Accent1 2 2 4 2 2 3" xfId="16595"/>
    <cellStyle name="40% - Accent1 2 2 4 2 3" xfId="3769"/>
    <cellStyle name="40% - Accent1 2 2 4 2 3 2" xfId="18539"/>
    <cellStyle name="40% - Accent1 2 2 4 2 4" xfId="16594"/>
    <cellStyle name="40% - Accent1 2 2 4 3" xfId="1787"/>
    <cellStyle name="40% - Accent1 2 2 4 3 2" xfId="3771"/>
    <cellStyle name="40% - Accent1 2 2 4 3 2 2" xfId="18541"/>
    <cellStyle name="40% - Accent1 2 2 4 3 3" xfId="16596"/>
    <cellStyle name="40% - Accent1 2 2 4 4" xfId="3768"/>
    <cellStyle name="40% - Accent1 2 2 4 4 2" xfId="18538"/>
    <cellStyle name="40% - Accent1 2 2 4 5" xfId="16593"/>
    <cellStyle name="40% - Accent1 2 2 5" xfId="1788"/>
    <cellStyle name="40% - Accent1 2 2 5 2" xfId="1789"/>
    <cellStyle name="40% - Accent1 2 2 5 2 2" xfId="3773"/>
    <cellStyle name="40% - Accent1 2 2 5 2 2 2" xfId="18543"/>
    <cellStyle name="40% - Accent1 2 2 5 2 3" xfId="16598"/>
    <cellStyle name="40% - Accent1 2 2 5 3" xfId="3772"/>
    <cellStyle name="40% - Accent1 2 2 5 3 2" xfId="18542"/>
    <cellStyle name="40% - Accent1 2 2 5 4" xfId="16597"/>
    <cellStyle name="40% - Accent1 2 2 6" xfId="1790"/>
    <cellStyle name="40% - Accent1 2 2 6 2" xfId="3774"/>
    <cellStyle name="40% - Accent1 2 2 6 2 2" xfId="18544"/>
    <cellStyle name="40% - Accent1 2 2 6 3" xfId="16599"/>
    <cellStyle name="40% - Accent1 2 2 7" xfId="3743"/>
    <cellStyle name="40% - Accent1 2 2 7 2" xfId="18513"/>
    <cellStyle name="40% - Accent1 2 2 8" xfId="15524"/>
    <cellStyle name="40% - Accent1 2 2 9" xfId="6234"/>
    <cellStyle name="40% - Accent1 2 3" xfId="1791"/>
    <cellStyle name="40% - Accent1 2 3 2" xfId="1792"/>
    <cellStyle name="40% - Accent1 2 3 2 2" xfId="1793"/>
    <cellStyle name="40% - Accent1 2 3 2 2 2" xfId="1794"/>
    <cellStyle name="40% - Accent1 2 3 2 2 2 2" xfId="1795"/>
    <cellStyle name="40% - Accent1 2 3 2 2 2 2 2" xfId="3779"/>
    <cellStyle name="40% - Accent1 2 3 2 2 2 2 2 2" xfId="18549"/>
    <cellStyle name="40% - Accent1 2 3 2 2 2 2 3" xfId="16604"/>
    <cellStyle name="40% - Accent1 2 3 2 2 2 3" xfId="3778"/>
    <cellStyle name="40% - Accent1 2 3 2 2 2 3 2" xfId="18548"/>
    <cellStyle name="40% - Accent1 2 3 2 2 2 4" xfId="16603"/>
    <cellStyle name="40% - Accent1 2 3 2 2 3" xfId="1796"/>
    <cellStyle name="40% - Accent1 2 3 2 2 3 2" xfId="3780"/>
    <cellStyle name="40% - Accent1 2 3 2 2 3 2 2" xfId="18550"/>
    <cellStyle name="40% - Accent1 2 3 2 2 3 3" xfId="16605"/>
    <cellStyle name="40% - Accent1 2 3 2 2 4" xfId="3777"/>
    <cellStyle name="40% - Accent1 2 3 2 2 4 2" xfId="18547"/>
    <cellStyle name="40% - Accent1 2 3 2 2 5" xfId="16602"/>
    <cellStyle name="40% - Accent1 2 3 2 3" xfId="1797"/>
    <cellStyle name="40% - Accent1 2 3 2 3 2" xfId="1798"/>
    <cellStyle name="40% - Accent1 2 3 2 3 2 2" xfId="3782"/>
    <cellStyle name="40% - Accent1 2 3 2 3 2 2 2" xfId="18552"/>
    <cellStyle name="40% - Accent1 2 3 2 3 2 3" xfId="16607"/>
    <cellStyle name="40% - Accent1 2 3 2 3 3" xfId="3781"/>
    <cellStyle name="40% - Accent1 2 3 2 3 3 2" xfId="18551"/>
    <cellStyle name="40% - Accent1 2 3 2 3 4" xfId="16606"/>
    <cellStyle name="40% - Accent1 2 3 2 4" xfId="1799"/>
    <cellStyle name="40% - Accent1 2 3 2 4 2" xfId="3783"/>
    <cellStyle name="40% - Accent1 2 3 2 4 2 2" xfId="18553"/>
    <cellStyle name="40% - Accent1 2 3 2 4 3" xfId="16608"/>
    <cellStyle name="40% - Accent1 2 3 2 5" xfId="3776"/>
    <cellStyle name="40% - Accent1 2 3 2 5 2" xfId="18546"/>
    <cellStyle name="40% - Accent1 2 3 2 6" xfId="11206"/>
    <cellStyle name="40% - Accent1 2 3 2 7" xfId="9282"/>
    <cellStyle name="40% - Accent1 2 3 2 8" xfId="16601"/>
    <cellStyle name="40% - Accent1 2 3 3" xfId="1800"/>
    <cellStyle name="40% - Accent1 2 3 3 2" xfId="1801"/>
    <cellStyle name="40% - Accent1 2 3 3 2 2" xfId="1802"/>
    <cellStyle name="40% - Accent1 2 3 3 2 2 2" xfId="3786"/>
    <cellStyle name="40% - Accent1 2 3 3 2 2 2 2" xfId="18556"/>
    <cellStyle name="40% - Accent1 2 3 3 2 2 3" xfId="16611"/>
    <cellStyle name="40% - Accent1 2 3 3 2 3" xfId="3785"/>
    <cellStyle name="40% - Accent1 2 3 3 2 3 2" xfId="18555"/>
    <cellStyle name="40% - Accent1 2 3 3 2 4" xfId="16610"/>
    <cellStyle name="40% - Accent1 2 3 3 3" xfId="1803"/>
    <cellStyle name="40% - Accent1 2 3 3 3 2" xfId="3787"/>
    <cellStyle name="40% - Accent1 2 3 3 3 2 2" xfId="18557"/>
    <cellStyle name="40% - Accent1 2 3 3 3 3" xfId="16612"/>
    <cellStyle name="40% - Accent1 2 3 3 4" xfId="3784"/>
    <cellStyle name="40% - Accent1 2 3 3 4 2" xfId="18554"/>
    <cellStyle name="40% - Accent1 2 3 3 5" xfId="16609"/>
    <cellStyle name="40% - Accent1 2 3 4" xfId="1804"/>
    <cellStyle name="40% - Accent1 2 3 4 2" xfId="1805"/>
    <cellStyle name="40% - Accent1 2 3 4 2 2" xfId="3789"/>
    <cellStyle name="40% - Accent1 2 3 4 2 2 2" xfId="18559"/>
    <cellStyle name="40% - Accent1 2 3 4 2 3" xfId="16614"/>
    <cellStyle name="40% - Accent1 2 3 4 3" xfId="3788"/>
    <cellStyle name="40% - Accent1 2 3 4 3 2" xfId="18558"/>
    <cellStyle name="40% - Accent1 2 3 4 4" xfId="16613"/>
    <cellStyle name="40% - Accent1 2 3 5" xfId="1806"/>
    <cellStyle name="40% - Accent1 2 3 5 2" xfId="3790"/>
    <cellStyle name="40% - Accent1 2 3 5 2 2" xfId="18560"/>
    <cellStyle name="40% - Accent1 2 3 5 3" xfId="16615"/>
    <cellStyle name="40% - Accent1 2 3 6" xfId="3775"/>
    <cellStyle name="40% - Accent1 2 3 6 2" xfId="18545"/>
    <cellStyle name="40% - Accent1 2 3 7" xfId="15675"/>
    <cellStyle name="40% - Accent1 2 3 8" xfId="6587"/>
    <cellStyle name="40% - Accent1 2 3 9" xfId="16600"/>
    <cellStyle name="40% - Accent1 2 4" xfId="1807"/>
    <cellStyle name="40% - Accent1 2 4 2" xfId="1808"/>
    <cellStyle name="40% - Accent1 2 4 2 2" xfId="1809"/>
    <cellStyle name="40% - Accent1 2 4 2 2 2" xfId="1810"/>
    <cellStyle name="40% - Accent1 2 4 2 2 2 2" xfId="3794"/>
    <cellStyle name="40% - Accent1 2 4 2 2 2 2 2" xfId="18564"/>
    <cellStyle name="40% - Accent1 2 4 2 2 2 3" xfId="16619"/>
    <cellStyle name="40% - Accent1 2 4 2 2 3" xfId="3793"/>
    <cellStyle name="40% - Accent1 2 4 2 2 3 2" xfId="18563"/>
    <cellStyle name="40% - Accent1 2 4 2 2 4" xfId="16618"/>
    <cellStyle name="40% - Accent1 2 4 2 3" xfId="1811"/>
    <cellStyle name="40% - Accent1 2 4 2 3 2" xfId="3795"/>
    <cellStyle name="40% - Accent1 2 4 2 3 2 2" xfId="18565"/>
    <cellStyle name="40% - Accent1 2 4 2 3 3" xfId="16620"/>
    <cellStyle name="40% - Accent1 2 4 2 4" xfId="3792"/>
    <cellStyle name="40% - Accent1 2 4 2 4 2" xfId="18562"/>
    <cellStyle name="40% - Accent1 2 4 2 5" xfId="16617"/>
    <cellStyle name="40% - Accent1 2 4 3" xfId="1812"/>
    <cellStyle name="40% - Accent1 2 4 3 2" xfId="1813"/>
    <cellStyle name="40% - Accent1 2 4 3 2 2" xfId="3797"/>
    <cellStyle name="40% - Accent1 2 4 3 2 2 2" xfId="18567"/>
    <cellStyle name="40% - Accent1 2 4 3 2 3" xfId="16622"/>
    <cellStyle name="40% - Accent1 2 4 3 3" xfId="3796"/>
    <cellStyle name="40% - Accent1 2 4 3 3 2" xfId="18566"/>
    <cellStyle name="40% - Accent1 2 4 3 4" xfId="16621"/>
    <cellStyle name="40% - Accent1 2 4 4" xfId="1814"/>
    <cellStyle name="40% - Accent1 2 4 4 2" xfId="3798"/>
    <cellStyle name="40% - Accent1 2 4 4 2 2" xfId="18568"/>
    <cellStyle name="40% - Accent1 2 4 4 3" xfId="16623"/>
    <cellStyle name="40% - Accent1 2 4 5" xfId="3791"/>
    <cellStyle name="40% - Accent1 2 4 5 2" xfId="18561"/>
    <cellStyle name="40% - Accent1 2 4 6" xfId="16616"/>
    <cellStyle name="40% - Accent1 2 5" xfId="1815"/>
    <cellStyle name="40% - Accent1 2 5 2" xfId="1816"/>
    <cellStyle name="40% - Accent1 2 5 2 2" xfId="1817"/>
    <cellStyle name="40% - Accent1 2 5 2 2 2" xfId="3801"/>
    <cellStyle name="40% - Accent1 2 5 2 2 2 2" xfId="18571"/>
    <cellStyle name="40% - Accent1 2 5 2 2 3" xfId="16626"/>
    <cellStyle name="40% - Accent1 2 5 2 3" xfId="3800"/>
    <cellStyle name="40% - Accent1 2 5 2 3 2" xfId="18570"/>
    <cellStyle name="40% - Accent1 2 5 2 4" xfId="16625"/>
    <cellStyle name="40% - Accent1 2 5 3" xfId="1818"/>
    <cellStyle name="40% - Accent1 2 5 3 2" xfId="3802"/>
    <cellStyle name="40% - Accent1 2 5 3 2 2" xfId="18572"/>
    <cellStyle name="40% - Accent1 2 5 3 3" xfId="16627"/>
    <cellStyle name="40% - Accent1 2 5 4" xfId="3799"/>
    <cellStyle name="40% - Accent1 2 5 4 2" xfId="18569"/>
    <cellStyle name="40% - Accent1 2 5 5" xfId="16624"/>
    <cellStyle name="40% - Accent1 2 6" xfId="1819"/>
    <cellStyle name="40% - Accent1 2 6 2" xfId="1820"/>
    <cellStyle name="40% - Accent1 2 6 2 2" xfId="3804"/>
    <cellStyle name="40% - Accent1 2 6 2 2 2" xfId="18574"/>
    <cellStyle name="40% - Accent1 2 6 2 3" xfId="16629"/>
    <cellStyle name="40% - Accent1 2 6 3" xfId="3803"/>
    <cellStyle name="40% - Accent1 2 6 3 2" xfId="18573"/>
    <cellStyle name="40% - Accent1 2 6 4" xfId="16628"/>
    <cellStyle name="40% - Accent1 2 7" xfId="1821"/>
    <cellStyle name="40% - Accent1 2 7 2" xfId="3805"/>
    <cellStyle name="40% - Accent1 2 7 2 2" xfId="18575"/>
    <cellStyle name="40% - Accent1 2 7 3" xfId="16630"/>
    <cellStyle name="40% - Accent1 2 8" xfId="3742"/>
    <cellStyle name="40% - Accent1 2 8 2" xfId="18512"/>
    <cellStyle name="40% - Accent1 2 9" xfId="1758"/>
    <cellStyle name="40% - Accent1 2 9 2" xfId="16567"/>
    <cellStyle name="40% - Accent1 3" xfId="570"/>
    <cellStyle name="40% - Accent1 3 2" xfId="8788"/>
    <cellStyle name="40% - Accent1 3 3" xfId="8448"/>
    <cellStyle name="40% - Accent1 3 3 2" xfId="9279"/>
    <cellStyle name="40% - Accent1 3 4" xfId="8789"/>
    <cellStyle name="40% - Accent1 4" xfId="571"/>
    <cellStyle name="40% - Accent1 4 2" xfId="8125"/>
    <cellStyle name="40% - Accent1 4 3" xfId="9150"/>
    <cellStyle name="40% - Accent1 4 3 2" xfId="8563"/>
    <cellStyle name="40% - Accent1 4 4" xfId="8124"/>
    <cellStyle name="40% - Accent1 5" xfId="572"/>
    <cellStyle name="40% - Accent1 5 2" xfId="8127"/>
    <cellStyle name="40% - Accent1 5 3" xfId="7315"/>
    <cellStyle name="40% - Accent1 5 3 2" xfId="8558"/>
    <cellStyle name="40% - Accent1 5 4" xfId="6935"/>
    <cellStyle name="40% - Accent1 6" xfId="573"/>
    <cellStyle name="40% - Accent1 6 2" xfId="8790"/>
    <cellStyle name="40% - Accent1 6 3" xfId="7316"/>
    <cellStyle name="40% - Accent1 6 3 2" xfId="7416"/>
    <cellStyle name="40% - Accent1 6 4" xfId="6235"/>
    <cellStyle name="40% - Accent1 7" xfId="574"/>
    <cellStyle name="40% - Accent1 7 2" xfId="6936"/>
    <cellStyle name="40% - Accent1 7 3" xfId="8477"/>
    <cellStyle name="40% - Accent1 7 3 2" xfId="8560"/>
    <cellStyle name="40% - Accent1 7 4" xfId="8784"/>
    <cellStyle name="40% - Accent1 8" xfId="575"/>
    <cellStyle name="40% - Accent1 8 2" xfId="6236"/>
    <cellStyle name="40% - Accent1 8 3" xfId="6589"/>
    <cellStyle name="40% - Accent1 8 3 2" xfId="6672"/>
    <cellStyle name="40% - Accent1 8 4" xfId="6239"/>
    <cellStyle name="40% - Accent1 9" xfId="576"/>
    <cellStyle name="40% - Accent1 9 2" xfId="8129"/>
    <cellStyle name="40% - Accent1 9 3" xfId="7317"/>
    <cellStyle name="40% - Accent1 9 3 2" xfId="7417"/>
    <cellStyle name="40% - Accent1 9 4" xfId="6937"/>
    <cellStyle name="40% - Accent1_Копия Книга1" xfId="10445"/>
    <cellStyle name="40% - Accent2" xfId="60"/>
    <cellStyle name="40% - Accent2 10" xfId="577"/>
    <cellStyle name="40% - Accent2 10 2" xfId="6938"/>
    <cellStyle name="40% - Accent2 10 3" xfId="6590"/>
    <cellStyle name="40% - Accent2 10 3 2" xfId="9284"/>
    <cellStyle name="40% - Accent2 10 4" xfId="6237"/>
    <cellStyle name="40% - Accent2 11" xfId="626"/>
    <cellStyle name="40% - Accent2 11 2" xfId="15814"/>
    <cellStyle name="40% - Accent2 12" xfId="12053"/>
    <cellStyle name="40% - Accent2 13" xfId="7845"/>
    <cellStyle name="40% - Accent2 2" xfId="578"/>
    <cellStyle name="40% - Accent2 2 10" xfId="11499"/>
    <cellStyle name="40% - Accent2 2 11" xfId="8793"/>
    <cellStyle name="40% - Accent2 2 2" xfId="1823"/>
    <cellStyle name="40% - Accent2 2 2 10" xfId="16632"/>
    <cellStyle name="40% - Accent2 2 2 2" xfId="1824"/>
    <cellStyle name="40% - Accent2 2 2 2 2" xfId="1825"/>
    <cellStyle name="40% - Accent2 2 2 2 2 2" xfId="1826"/>
    <cellStyle name="40% - Accent2 2 2 2 2 2 2" xfId="1827"/>
    <cellStyle name="40% - Accent2 2 2 2 2 2 2 2" xfId="1828"/>
    <cellStyle name="40% - Accent2 2 2 2 2 2 2 2 2" xfId="3812"/>
    <cellStyle name="40% - Accent2 2 2 2 2 2 2 2 2 2" xfId="18582"/>
    <cellStyle name="40% - Accent2 2 2 2 2 2 2 2 3" xfId="16637"/>
    <cellStyle name="40% - Accent2 2 2 2 2 2 2 3" xfId="3811"/>
    <cellStyle name="40% - Accent2 2 2 2 2 2 2 3 2" xfId="18581"/>
    <cellStyle name="40% - Accent2 2 2 2 2 2 2 4" xfId="16636"/>
    <cellStyle name="40% - Accent2 2 2 2 2 2 3" xfId="1829"/>
    <cellStyle name="40% - Accent2 2 2 2 2 2 3 2" xfId="3813"/>
    <cellStyle name="40% - Accent2 2 2 2 2 2 3 2 2" xfId="18583"/>
    <cellStyle name="40% - Accent2 2 2 2 2 2 3 3" xfId="16638"/>
    <cellStyle name="40% - Accent2 2 2 2 2 2 4" xfId="3810"/>
    <cellStyle name="40% - Accent2 2 2 2 2 2 4 2" xfId="18580"/>
    <cellStyle name="40% - Accent2 2 2 2 2 2 5" xfId="16635"/>
    <cellStyle name="40% - Accent2 2 2 2 2 3" xfId="1830"/>
    <cellStyle name="40% - Accent2 2 2 2 2 3 2" xfId="1831"/>
    <cellStyle name="40% - Accent2 2 2 2 2 3 2 2" xfId="3815"/>
    <cellStyle name="40% - Accent2 2 2 2 2 3 2 2 2" xfId="18585"/>
    <cellStyle name="40% - Accent2 2 2 2 2 3 2 3" xfId="16640"/>
    <cellStyle name="40% - Accent2 2 2 2 2 3 3" xfId="3814"/>
    <cellStyle name="40% - Accent2 2 2 2 2 3 3 2" xfId="18584"/>
    <cellStyle name="40% - Accent2 2 2 2 2 3 4" xfId="16639"/>
    <cellStyle name="40% - Accent2 2 2 2 2 4" xfId="1832"/>
    <cellStyle name="40% - Accent2 2 2 2 2 4 2" xfId="3816"/>
    <cellStyle name="40% - Accent2 2 2 2 2 4 2 2" xfId="18586"/>
    <cellStyle name="40% - Accent2 2 2 2 2 4 3" xfId="16641"/>
    <cellStyle name="40% - Accent2 2 2 2 2 5" xfId="3809"/>
    <cellStyle name="40% - Accent2 2 2 2 2 5 2" xfId="18579"/>
    <cellStyle name="40% - Accent2 2 2 2 2 6" xfId="16634"/>
    <cellStyle name="40% - Accent2 2 2 2 3" xfId="1833"/>
    <cellStyle name="40% - Accent2 2 2 2 3 2" xfId="1834"/>
    <cellStyle name="40% - Accent2 2 2 2 3 2 2" xfId="1835"/>
    <cellStyle name="40% - Accent2 2 2 2 3 2 2 2" xfId="3819"/>
    <cellStyle name="40% - Accent2 2 2 2 3 2 2 2 2" xfId="18589"/>
    <cellStyle name="40% - Accent2 2 2 2 3 2 2 3" xfId="16644"/>
    <cellStyle name="40% - Accent2 2 2 2 3 2 3" xfId="3818"/>
    <cellStyle name="40% - Accent2 2 2 2 3 2 3 2" xfId="18588"/>
    <cellStyle name="40% - Accent2 2 2 2 3 2 4" xfId="16643"/>
    <cellStyle name="40% - Accent2 2 2 2 3 3" xfId="1836"/>
    <cellStyle name="40% - Accent2 2 2 2 3 3 2" xfId="3820"/>
    <cellStyle name="40% - Accent2 2 2 2 3 3 2 2" xfId="18590"/>
    <cellStyle name="40% - Accent2 2 2 2 3 3 3" xfId="16645"/>
    <cellStyle name="40% - Accent2 2 2 2 3 4" xfId="3817"/>
    <cellStyle name="40% - Accent2 2 2 2 3 4 2" xfId="18587"/>
    <cellStyle name="40% - Accent2 2 2 2 3 5" xfId="16642"/>
    <cellStyle name="40% - Accent2 2 2 2 4" xfId="1837"/>
    <cellStyle name="40% - Accent2 2 2 2 4 2" xfId="1838"/>
    <cellStyle name="40% - Accent2 2 2 2 4 2 2" xfId="3822"/>
    <cellStyle name="40% - Accent2 2 2 2 4 2 2 2" xfId="18592"/>
    <cellStyle name="40% - Accent2 2 2 2 4 2 3" xfId="16647"/>
    <cellStyle name="40% - Accent2 2 2 2 4 3" xfId="3821"/>
    <cellStyle name="40% - Accent2 2 2 2 4 3 2" xfId="18591"/>
    <cellStyle name="40% - Accent2 2 2 2 4 4" xfId="16646"/>
    <cellStyle name="40% - Accent2 2 2 2 5" xfId="1839"/>
    <cellStyle name="40% - Accent2 2 2 2 5 2" xfId="3823"/>
    <cellStyle name="40% - Accent2 2 2 2 5 2 2" xfId="18593"/>
    <cellStyle name="40% - Accent2 2 2 2 5 3" xfId="16648"/>
    <cellStyle name="40% - Accent2 2 2 2 6" xfId="3808"/>
    <cellStyle name="40% - Accent2 2 2 2 6 2" xfId="18578"/>
    <cellStyle name="40% - Accent2 2 2 2 7" xfId="16633"/>
    <cellStyle name="40% - Accent2 2 2 3" xfId="1840"/>
    <cellStyle name="40% - Accent2 2 2 3 2" xfId="1841"/>
    <cellStyle name="40% - Accent2 2 2 3 2 2" xfId="1842"/>
    <cellStyle name="40% - Accent2 2 2 3 2 2 2" xfId="1843"/>
    <cellStyle name="40% - Accent2 2 2 3 2 2 2 2" xfId="3827"/>
    <cellStyle name="40% - Accent2 2 2 3 2 2 2 2 2" xfId="18597"/>
    <cellStyle name="40% - Accent2 2 2 3 2 2 2 3" xfId="16652"/>
    <cellStyle name="40% - Accent2 2 2 3 2 2 3" xfId="3826"/>
    <cellStyle name="40% - Accent2 2 2 3 2 2 3 2" xfId="18596"/>
    <cellStyle name="40% - Accent2 2 2 3 2 2 4" xfId="16651"/>
    <cellStyle name="40% - Accent2 2 2 3 2 3" xfId="1844"/>
    <cellStyle name="40% - Accent2 2 2 3 2 3 2" xfId="3828"/>
    <cellStyle name="40% - Accent2 2 2 3 2 3 2 2" xfId="18598"/>
    <cellStyle name="40% - Accent2 2 2 3 2 3 3" xfId="16653"/>
    <cellStyle name="40% - Accent2 2 2 3 2 4" xfId="3825"/>
    <cellStyle name="40% - Accent2 2 2 3 2 4 2" xfId="18595"/>
    <cellStyle name="40% - Accent2 2 2 3 2 5" xfId="16650"/>
    <cellStyle name="40% - Accent2 2 2 3 3" xfId="1845"/>
    <cellStyle name="40% - Accent2 2 2 3 3 2" xfId="1846"/>
    <cellStyle name="40% - Accent2 2 2 3 3 2 2" xfId="3830"/>
    <cellStyle name="40% - Accent2 2 2 3 3 2 2 2" xfId="18600"/>
    <cellStyle name="40% - Accent2 2 2 3 3 2 3" xfId="16655"/>
    <cellStyle name="40% - Accent2 2 2 3 3 3" xfId="3829"/>
    <cellStyle name="40% - Accent2 2 2 3 3 3 2" xfId="18599"/>
    <cellStyle name="40% - Accent2 2 2 3 3 4" xfId="16654"/>
    <cellStyle name="40% - Accent2 2 2 3 4" xfId="1847"/>
    <cellStyle name="40% - Accent2 2 2 3 4 2" xfId="3831"/>
    <cellStyle name="40% - Accent2 2 2 3 4 2 2" xfId="18601"/>
    <cellStyle name="40% - Accent2 2 2 3 4 3" xfId="16656"/>
    <cellStyle name="40% - Accent2 2 2 3 5" xfId="3824"/>
    <cellStyle name="40% - Accent2 2 2 3 5 2" xfId="18594"/>
    <cellStyle name="40% - Accent2 2 2 3 6" xfId="16649"/>
    <cellStyle name="40% - Accent2 2 2 4" xfId="1848"/>
    <cellStyle name="40% - Accent2 2 2 4 2" xfId="1849"/>
    <cellStyle name="40% - Accent2 2 2 4 2 2" xfId="1850"/>
    <cellStyle name="40% - Accent2 2 2 4 2 2 2" xfId="3834"/>
    <cellStyle name="40% - Accent2 2 2 4 2 2 2 2" xfId="18604"/>
    <cellStyle name="40% - Accent2 2 2 4 2 2 3" xfId="16659"/>
    <cellStyle name="40% - Accent2 2 2 4 2 3" xfId="3833"/>
    <cellStyle name="40% - Accent2 2 2 4 2 3 2" xfId="18603"/>
    <cellStyle name="40% - Accent2 2 2 4 2 4" xfId="16658"/>
    <cellStyle name="40% - Accent2 2 2 4 3" xfId="1851"/>
    <cellStyle name="40% - Accent2 2 2 4 3 2" xfId="3835"/>
    <cellStyle name="40% - Accent2 2 2 4 3 2 2" xfId="18605"/>
    <cellStyle name="40% - Accent2 2 2 4 3 3" xfId="16660"/>
    <cellStyle name="40% - Accent2 2 2 4 4" xfId="3832"/>
    <cellStyle name="40% - Accent2 2 2 4 4 2" xfId="18602"/>
    <cellStyle name="40% - Accent2 2 2 4 5" xfId="16657"/>
    <cellStyle name="40% - Accent2 2 2 5" xfId="1852"/>
    <cellStyle name="40% - Accent2 2 2 5 2" xfId="1853"/>
    <cellStyle name="40% - Accent2 2 2 5 2 2" xfId="3837"/>
    <cellStyle name="40% - Accent2 2 2 5 2 2 2" xfId="18607"/>
    <cellStyle name="40% - Accent2 2 2 5 2 3" xfId="16662"/>
    <cellStyle name="40% - Accent2 2 2 5 3" xfId="3836"/>
    <cellStyle name="40% - Accent2 2 2 5 3 2" xfId="18606"/>
    <cellStyle name="40% - Accent2 2 2 5 4" xfId="16661"/>
    <cellStyle name="40% - Accent2 2 2 6" xfId="1854"/>
    <cellStyle name="40% - Accent2 2 2 6 2" xfId="3838"/>
    <cellStyle name="40% - Accent2 2 2 6 2 2" xfId="18608"/>
    <cellStyle name="40% - Accent2 2 2 6 3" xfId="16663"/>
    <cellStyle name="40% - Accent2 2 2 7" xfId="3807"/>
    <cellStyle name="40% - Accent2 2 2 7 2" xfId="18577"/>
    <cellStyle name="40% - Accent2 2 2 8" xfId="12281"/>
    <cellStyle name="40% - Accent2 2 2 9" xfId="8115"/>
    <cellStyle name="40% - Accent2 2 3" xfId="1855"/>
    <cellStyle name="40% - Accent2 2 3 2" xfId="1856"/>
    <cellStyle name="40% - Accent2 2 3 2 2" xfId="1857"/>
    <cellStyle name="40% - Accent2 2 3 2 2 2" xfId="1858"/>
    <cellStyle name="40% - Accent2 2 3 2 2 2 2" xfId="1859"/>
    <cellStyle name="40% - Accent2 2 3 2 2 2 2 2" xfId="3843"/>
    <cellStyle name="40% - Accent2 2 3 2 2 2 2 2 2" xfId="18613"/>
    <cellStyle name="40% - Accent2 2 3 2 2 2 2 3" xfId="16668"/>
    <cellStyle name="40% - Accent2 2 3 2 2 2 3" xfId="3842"/>
    <cellStyle name="40% - Accent2 2 3 2 2 2 3 2" xfId="18612"/>
    <cellStyle name="40% - Accent2 2 3 2 2 2 4" xfId="16667"/>
    <cellStyle name="40% - Accent2 2 3 2 2 3" xfId="1860"/>
    <cellStyle name="40% - Accent2 2 3 2 2 3 2" xfId="3844"/>
    <cellStyle name="40% - Accent2 2 3 2 2 3 2 2" xfId="18614"/>
    <cellStyle name="40% - Accent2 2 3 2 2 3 3" xfId="16669"/>
    <cellStyle name="40% - Accent2 2 3 2 2 4" xfId="3841"/>
    <cellStyle name="40% - Accent2 2 3 2 2 4 2" xfId="18611"/>
    <cellStyle name="40% - Accent2 2 3 2 2 5" xfId="16666"/>
    <cellStyle name="40% - Accent2 2 3 2 3" xfId="1861"/>
    <cellStyle name="40% - Accent2 2 3 2 3 2" xfId="1862"/>
    <cellStyle name="40% - Accent2 2 3 2 3 2 2" xfId="3846"/>
    <cellStyle name="40% - Accent2 2 3 2 3 2 2 2" xfId="18616"/>
    <cellStyle name="40% - Accent2 2 3 2 3 2 3" xfId="16671"/>
    <cellStyle name="40% - Accent2 2 3 2 3 3" xfId="3845"/>
    <cellStyle name="40% - Accent2 2 3 2 3 3 2" xfId="18615"/>
    <cellStyle name="40% - Accent2 2 3 2 3 4" xfId="16670"/>
    <cellStyle name="40% - Accent2 2 3 2 4" xfId="1863"/>
    <cellStyle name="40% - Accent2 2 3 2 4 2" xfId="3847"/>
    <cellStyle name="40% - Accent2 2 3 2 4 2 2" xfId="18617"/>
    <cellStyle name="40% - Accent2 2 3 2 4 3" xfId="16672"/>
    <cellStyle name="40% - Accent2 2 3 2 5" xfId="3840"/>
    <cellStyle name="40% - Accent2 2 3 2 5 2" xfId="18610"/>
    <cellStyle name="40% - Accent2 2 3 2 6" xfId="13436"/>
    <cellStyle name="40% - Accent2 2 3 2 7" xfId="6675"/>
    <cellStyle name="40% - Accent2 2 3 2 8" xfId="16665"/>
    <cellStyle name="40% - Accent2 2 3 3" xfId="1864"/>
    <cellStyle name="40% - Accent2 2 3 3 2" xfId="1865"/>
    <cellStyle name="40% - Accent2 2 3 3 2 2" xfId="1866"/>
    <cellStyle name="40% - Accent2 2 3 3 2 2 2" xfId="3850"/>
    <cellStyle name="40% - Accent2 2 3 3 2 2 2 2" xfId="18620"/>
    <cellStyle name="40% - Accent2 2 3 3 2 2 3" xfId="16675"/>
    <cellStyle name="40% - Accent2 2 3 3 2 3" xfId="3849"/>
    <cellStyle name="40% - Accent2 2 3 3 2 3 2" xfId="18619"/>
    <cellStyle name="40% - Accent2 2 3 3 2 4" xfId="16674"/>
    <cellStyle name="40% - Accent2 2 3 3 3" xfId="1867"/>
    <cellStyle name="40% - Accent2 2 3 3 3 2" xfId="3851"/>
    <cellStyle name="40% - Accent2 2 3 3 3 2 2" xfId="18621"/>
    <cellStyle name="40% - Accent2 2 3 3 3 3" xfId="16676"/>
    <cellStyle name="40% - Accent2 2 3 3 4" xfId="3848"/>
    <cellStyle name="40% - Accent2 2 3 3 4 2" xfId="18618"/>
    <cellStyle name="40% - Accent2 2 3 3 5" xfId="16673"/>
    <cellStyle name="40% - Accent2 2 3 4" xfId="1868"/>
    <cellStyle name="40% - Accent2 2 3 4 2" xfId="1869"/>
    <cellStyle name="40% - Accent2 2 3 4 2 2" xfId="3853"/>
    <cellStyle name="40% - Accent2 2 3 4 2 2 2" xfId="18623"/>
    <cellStyle name="40% - Accent2 2 3 4 2 3" xfId="16678"/>
    <cellStyle name="40% - Accent2 2 3 4 3" xfId="3852"/>
    <cellStyle name="40% - Accent2 2 3 4 3 2" xfId="18622"/>
    <cellStyle name="40% - Accent2 2 3 4 4" xfId="16677"/>
    <cellStyle name="40% - Accent2 2 3 5" xfId="1870"/>
    <cellStyle name="40% - Accent2 2 3 5 2" xfId="3854"/>
    <cellStyle name="40% - Accent2 2 3 5 2 2" xfId="18624"/>
    <cellStyle name="40% - Accent2 2 3 5 3" xfId="16679"/>
    <cellStyle name="40% - Accent2 2 3 6" xfId="3839"/>
    <cellStyle name="40% - Accent2 2 3 6 2" xfId="18609"/>
    <cellStyle name="40% - Accent2 2 3 7" xfId="14611"/>
    <cellStyle name="40% - Accent2 2 3 8" xfId="7318"/>
    <cellStyle name="40% - Accent2 2 3 9" xfId="16664"/>
    <cellStyle name="40% - Accent2 2 4" xfId="1871"/>
    <cellStyle name="40% - Accent2 2 4 2" xfId="1872"/>
    <cellStyle name="40% - Accent2 2 4 2 2" xfId="1873"/>
    <cellStyle name="40% - Accent2 2 4 2 2 2" xfId="1874"/>
    <cellStyle name="40% - Accent2 2 4 2 2 2 2" xfId="3858"/>
    <cellStyle name="40% - Accent2 2 4 2 2 2 2 2" xfId="18628"/>
    <cellStyle name="40% - Accent2 2 4 2 2 2 3" xfId="16683"/>
    <cellStyle name="40% - Accent2 2 4 2 2 3" xfId="3857"/>
    <cellStyle name="40% - Accent2 2 4 2 2 3 2" xfId="18627"/>
    <cellStyle name="40% - Accent2 2 4 2 2 4" xfId="16682"/>
    <cellStyle name="40% - Accent2 2 4 2 3" xfId="1875"/>
    <cellStyle name="40% - Accent2 2 4 2 3 2" xfId="3859"/>
    <cellStyle name="40% - Accent2 2 4 2 3 2 2" xfId="18629"/>
    <cellStyle name="40% - Accent2 2 4 2 3 3" xfId="16684"/>
    <cellStyle name="40% - Accent2 2 4 2 4" xfId="3856"/>
    <cellStyle name="40% - Accent2 2 4 2 4 2" xfId="18626"/>
    <cellStyle name="40% - Accent2 2 4 2 5" xfId="16681"/>
    <cellStyle name="40% - Accent2 2 4 3" xfId="1876"/>
    <cellStyle name="40% - Accent2 2 4 3 2" xfId="1877"/>
    <cellStyle name="40% - Accent2 2 4 3 2 2" xfId="3861"/>
    <cellStyle name="40% - Accent2 2 4 3 2 2 2" xfId="18631"/>
    <cellStyle name="40% - Accent2 2 4 3 2 3" xfId="16686"/>
    <cellStyle name="40% - Accent2 2 4 3 3" xfId="3860"/>
    <cellStyle name="40% - Accent2 2 4 3 3 2" xfId="18630"/>
    <cellStyle name="40% - Accent2 2 4 3 4" xfId="16685"/>
    <cellStyle name="40% - Accent2 2 4 4" xfId="1878"/>
    <cellStyle name="40% - Accent2 2 4 4 2" xfId="3862"/>
    <cellStyle name="40% - Accent2 2 4 4 2 2" xfId="18632"/>
    <cellStyle name="40% - Accent2 2 4 4 3" xfId="16687"/>
    <cellStyle name="40% - Accent2 2 4 5" xfId="3855"/>
    <cellStyle name="40% - Accent2 2 4 5 2" xfId="18625"/>
    <cellStyle name="40% - Accent2 2 4 6" xfId="16680"/>
    <cellStyle name="40% - Accent2 2 5" xfId="1879"/>
    <cellStyle name="40% - Accent2 2 5 2" xfId="1880"/>
    <cellStyle name="40% - Accent2 2 5 2 2" xfId="1881"/>
    <cellStyle name="40% - Accent2 2 5 2 2 2" xfId="3865"/>
    <cellStyle name="40% - Accent2 2 5 2 2 2 2" xfId="18635"/>
    <cellStyle name="40% - Accent2 2 5 2 2 3" xfId="16690"/>
    <cellStyle name="40% - Accent2 2 5 2 3" xfId="3864"/>
    <cellStyle name="40% - Accent2 2 5 2 3 2" xfId="18634"/>
    <cellStyle name="40% - Accent2 2 5 2 4" xfId="16689"/>
    <cellStyle name="40% - Accent2 2 5 3" xfId="1882"/>
    <cellStyle name="40% - Accent2 2 5 3 2" xfId="3866"/>
    <cellStyle name="40% - Accent2 2 5 3 2 2" xfId="18636"/>
    <cellStyle name="40% - Accent2 2 5 3 3" xfId="16691"/>
    <cellStyle name="40% - Accent2 2 5 4" xfId="3863"/>
    <cellStyle name="40% - Accent2 2 5 4 2" xfId="18633"/>
    <cellStyle name="40% - Accent2 2 5 5" xfId="16688"/>
    <cellStyle name="40% - Accent2 2 6" xfId="1883"/>
    <cellStyle name="40% - Accent2 2 6 2" xfId="1884"/>
    <cellStyle name="40% - Accent2 2 6 2 2" xfId="3868"/>
    <cellStyle name="40% - Accent2 2 6 2 2 2" xfId="18638"/>
    <cellStyle name="40% - Accent2 2 6 2 3" xfId="16693"/>
    <cellStyle name="40% - Accent2 2 6 3" xfId="3867"/>
    <cellStyle name="40% - Accent2 2 6 3 2" xfId="18637"/>
    <cellStyle name="40% - Accent2 2 6 4" xfId="16692"/>
    <cellStyle name="40% - Accent2 2 7" xfId="1885"/>
    <cellStyle name="40% - Accent2 2 7 2" xfId="3869"/>
    <cellStyle name="40% - Accent2 2 7 2 2" xfId="18639"/>
    <cellStyle name="40% - Accent2 2 7 3" xfId="16694"/>
    <cellStyle name="40% - Accent2 2 8" xfId="3806"/>
    <cellStyle name="40% - Accent2 2 8 2" xfId="18576"/>
    <cellStyle name="40% - Accent2 2 9" xfId="1822"/>
    <cellStyle name="40% - Accent2 2 9 2" xfId="16631"/>
    <cellStyle name="40% - Accent2 3" xfId="579"/>
    <cellStyle name="40% - Accent2 3 2" xfId="8792"/>
    <cellStyle name="40% - Accent2 3 3" xfId="7319"/>
    <cellStyle name="40% - Accent2 3 3 2" xfId="8553"/>
    <cellStyle name="40% - Accent2 3 4" xfId="8128"/>
    <cellStyle name="40% - Accent2 4" xfId="580"/>
    <cellStyle name="40% - Accent2 4 2" xfId="6238"/>
    <cellStyle name="40% - Accent2 4 3" xfId="8480"/>
    <cellStyle name="40% - Accent2 4 3 2" xfId="9283"/>
    <cellStyle name="40% - Accent2 4 4" xfId="8130"/>
    <cellStyle name="40% - Accent2 5" xfId="581"/>
    <cellStyle name="40% - Accent2 5 2" xfId="8794"/>
    <cellStyle name="40% - Accent2 5 3" xfId="8479"/>
    <cellStyle name="40% - Accent2 5 3 2" xfId="6674"/>
    <cellStyle name="40% - Accent2 5 4" xfId="6939"/>
    <cellStyle name="40% - Accent2 6" xfId="582"/>
    <cellStyle name="40% - Accent2 6 2" xfId="6940"/>
    <cellStyle name="40% - Accent2 6 3" xfId="9183"/>
    <cellStyle name="40% - Accent2 6 3 2" xfId="6673"/>
    <cellStyle name="40% - Accent2 6 4" xfId="8791"/>
    <cellStyle name="40% - Accent2 7" xfId="583"/>
    <cellStyle name="40% - Accent2 7 2" xfId="5317"/>
    <cellStyle name="40% - Accent2 7 3" xfId="6591"/>
    <cellStyle name="40% - Accent2 7 3 2" xfId="7418"/>
    <cellStyle name="40% - Accent2 7 4" xfId="6941"/>
    <cellStyle name="40% - Accent2 8" xfId="584"/>
    <cellStyle name="40% - Accent2 8 2" xfId="8796"/>
    <cellStyle name="40% - Accent2 8 3" xfId="8478"/>
    <cellStyle name="40% - Accent2 8 3 2" xfId="9285"/>
    <cellStyle name="40% - Accent2 8 4" xfId="6241"/>
    <cellStyle name="40% - Accent2 9" xfId="585"/>
    <cellStyle name="40% - Accent2 9 2" xfId="6242"/>
    <cellStyle name="40% - Accent2 9 3" xfId="9182"/>
    <cellStyle name="40% - Accent2 9 3 2" xfId="9270"/>
    <cellStyle name="40% - Accent2 9 4" xfId="8134"/>
    <cellStyle name="40% - Accent2_Копия Книга1" xfId="10444"/>
    <cellStyle name="40% - Accent3" xfId="61"/>
    <cellStyle name="40% - Accent3 10" xfId="587"/>
    <cellStyle name="40% - Accent3 10 2" xfId="6942"/>
    <cellStyle name="40% - Accent3 10 3" xfId="9184"/>
    <cellStyle name="40% - Accent3 10 3 2" xfId="7419"/>
    <cellStyle name="40% - Accent3 10 4" xfId="8795"/>
    <cellStyle name="40% - Accent3 11" xfId="586"/>
    <cellStyle name="40% - Accent3 11 2" xfId="15815"/>
    <cellStyle name="40% - Accent3 12" xfId="14633"/>
    <cellStyle name="40% - Accent3 13" xfId="7846"/>
    <cellStyle name="40% - Accent3 2" xfId="588"/>
    <cellStyle name="40% - Accent3 2 10" xfId="12250"/>
    <cellStyle name="40% - Accent3 2 11" xfId="8132"/>
    <cellStyle name="40% - Accent3 2 2" xfId="1887"/>
    <cellStyle name="40% - Accent3 2 2 10" xfId="16696"/>
    <cellStyle name="40% - Accent3 2 2 2" xfId="1888"/>
    <cellStyle name="40% - Accent3 2 2 2 2" xfId="1889"/>
    <cellStyle name="40% - Accent3 2 2 2 2 2" xfId="1890"/>
    <cellStyle name="40% - Accent3 2 2 2 2 2 2" xfId="1891"/>
    <cellStyle name="40% - Accent3 2 2 2 2 2 2 2" xfId="1892"/>
    <cellStyle name="40% - Accent3 2 2 2 2 2 2 2 2" xfId="3876"/>
    <cellStyle name="40% - Accent3 2 2 2 2 2 2 2 2 2" xfId="18646"/>
    <cellStyle name="40% - Accent3 2 2 2 2 2 2 2 3" xfId="16701"/>
    <cellStyle name="40% - Accent3 2 2 2 2 2 2 3" xfId="3875"/>
    <cellStyle name="40% - Accent3 2 2 2 2 2 2 3 2" xfId="18645"/>
    <cellStyle name="40% - Accent3 2 2 2 2 2 2 4" xfId="16700"/>
    <cellStyle name="40% - Accent3 2 2 2 2 2 3" xfId="1893"/>
    <cellStyle name="40% - Accent3 2 2 2 2 2 3 2" xfId="3877"/>
    <cellStyle name="40% - Accent3 2 2 2 2 2 3 2 2" xfId="18647"/>
    <cellStyle name="40% - Accent3 2 2 2 2 2 3 3" xfId="16702"/>
    <cellStyle name="40% - Accent3 2 2 2 2 2 4" xfId="3874"/>
    <cellStyle name="40% - Accent3 2 2 2 2 2 4 2" xfId="18644"/>
    <cellStyle name="40% - Accent3 2 2 2 2 2 5" xfId="16699"/>
    <cellStyle name="40% - Accent3 2 2 2 2 3" xfId="1894"/>
    <cellStyle name="40% - Accent3 2 2 2 2 3 2" xfId="1895"/>
    <cellStyle name="40% - Accent3 2 2 2 2 3 2 2" xfId="3879"/>
    <cellStyle name="40% - Accent3 2 2 2 2 3 2 2 2" xfId="18649"/>
    <cellStyle name="40% - Accent3 2 2 2 2 3 2 3" xfId="16704"/>
    <cellStyle name="40% - Accent3 2 2 2 2 3 3" xfId="3878"/>
    <cellStyle name="40% - Accent3 2 2 2 2 3 3 2" xfId="18648"/>
    <cellStyle name="40% - Accent3 2 2 2 2 3 4" xfId="16703"/>
    <cellStyle name="40% - Accent3 2 2 2 2 4" xfId="1896"/>
    <cellStyle name="40% - Accent3 2 2 2 2 4 2" xfId="3880"/>
    <cellStyle name="40% - Accent3 2 2 2 2 4 2 2" xfId="18650"/>
    <cellStyle name="40% - Accent3 2 2 2 2 4 3" xfId="16705"/>
    <cellStyle name="40% - Accent3 2 2 2 2 5" xfId="3873"/>
    <cellStyle name="40% - Accent3 2 2 2 2 5 2" xfId="18643"/>
    <cellStyle name="40% - Accent3 2 2 2 2 6" xfId="16698"/>
    <cellStyle name="40% - Accent3 2 2 2 3" xfId="1897"/>
    <cellStyle name="40% - Accent3 2 2 2 3 2" xfId="1898"/>
    <cellStyle name="40% - Accent3 2 2 2 3 2 2" xfId="1899"/>
    <cellStyle name="40% - Accent3 2 2 2 3 2 2 2" xfId="3883"/>
    <cellStyle name="40% - Accent3 2 2 2 3 2 2 2 2" xfId="18653"/>
    <cellStyle name="40% - Accent3 2 2 2 3 2 2 3" xfId="16708"/>
    <cellStyle name="40% - Accent3 2 2 2 3 2 3" xfId="3882"/>
    <cellStyle name="40% - Accent3 2 2 2 3 2 3 2" xfId="18652"/>
    <cellStyle name="40% - Accent3 2 2 2 3 2 4" xfId="16707"/>
    <cellStyle name="40% - Accent3 2 2 2 3 3" xfId="1900"/>
    <cellStyle name="40% - Accent3 2 2 2 3 3 2" xfId="3884"/>
    <cellStyle name="40% - Accent3 2 2 2 3 3 2 2" xfId="18654"/>
    <cellStyle name="40% - Accent3 2 2 2 3 3 3" xfId="16709"/>
    <cellStyle name="40% - Accent3 2 2 2 3 4" xfId="3881"/>
    <cellStyle name="40% - Accent3 2 2 2 3 4 2" xfId="18651"/>
    <cellStyle name="40% - Accent3 2 2 2 3 5" xfId="16706"/>
    <cellStyle name="40% - Accent3 2 2 2 4" xfId="1901"/>
    <cellStyle name="40% - Accent3 2 2 2 4 2" xfId="1902"/>
    <cellStyle name="40% - Accent3 2 2 2 4 2 2" xfId="3886"/>
    <cellStyle name="40% - Accent3 2 2 2 4 2 2 2" xfId="18656"/>
    <cellStyle name="40% - Accent3 2 2 2 4 2 3" xfId="16711"/>
    <cellStyle name="40% - Accent3 2 2 2 4 3" xfId="3885"/>
    <cellStyle name="40% - Accent3 2 2 2 4 3 2" xfId="18655"/>
    <cellStyle name="40% - Accent3 2 2 2 4 4" xfId="16710"/>
    <cellStyle name="40% - Accent3 2 2 2 5" xfId="1903"/>
    <cellStyle name="40% - Accent3 2 2 2 5 2" xfId="3887"/>
    <cellStyle name="40% - Accent3 2 2 2 5 2 2" xfId="18657"/>
    <cellStyle name="40% - Accent3 2 2 2 5 3" xfId="16712"/>
    <cellStyle name="40% - Accent3 2 2 2 6" xfId="3872"/>
    <cellStyle name="40% - Accent3 2 2 2 6 2" xfId="18642"/>
    <cellStyle name="40% - Accent3 2 2 2 7" xfId="16697"/>
    <cellStyle name="40% - Accent3 2 2 3" xfId="1904"/>
    <cellStyle name="40% - Accent3 2 2 3 2" xfId="1905"/>
    <cellStyle name="40% - Accent3 2 2 3 2 2" xfId="1906"/>
    <cellStyle name="40% - Accent3 2 2 3 2 2 2" xfId="1907"/>
    <cellStyle name="40% - Accent3 2 2 3 2 2 2 2" xfId="3891"/>
    <cellStyle name="40% - Accent3 2 2 3 2 2 2 2 2" xfId="18661"/>
    <cellStyle name="40% - Accent3 2 2 3 2 2 2 3" xfId="16716"/>
    <cellStyle name="40% - Accent3 2 2 3 2 2 3" xfId="3890"/>
    <cellStyle name="40% - Accent3 2 2 3 2 2 3 2" xfId="18660"/>
    <cellStyle name="40% - Accent3 2 2 3 2 2 4" xfId="16715"/>
    <cellStyle name="40% - Accent3 2 2 3 2 3" xfId="1908"/>
    <cellStyle name="40% - Accent3 2 2 3 2 3 2" xfId="3892"/>
    <cellStyle name="40% - Accent3 2 2 3 2 3 2 2" xfId="18662"/>
    <cellStyle name="40% - Accent3 2 2 3 2 3 3" xfId="16717"/>
    <cellStyle name="40% - Accent3 2 2 3 2 4" xfId="3889"/>
    <cellStyle name="40% - Accent3 2 2 3 2 4 2" xfId="18659"/>
    <cellStyle name="40% - Accent3 2 2 3 2 5" xfId="16714"/>
    <cellStyle name="40% - Accent3 2 2 3 3" xfId="1909"/>
    <cellStyle name="40% - Accent3 2 2 3 3 2" xfId="1910"/>
    <cellStyle name="40% - Accent3 2 2 3 3 2 2" xfId="3894"/>
    <cellStyle name="40% - Accent3 2 2 3 3 2 2 2" xfId="18664"/>
    <cellStyle name="40% - Accent3 2 2 3 3 2 3" xfId="16719"/>
    <cellStyle name="40% - Accent3 2 2 3 3 3" xfId="3893"/>
    <cellStyle name="40% - Accent3 2 2 3 3 3 2" xfId="18663"/>
    <cellStyle name="40% - Accent3 2 2 3 3 4" xfId="16718"/>
    <cellStyle name="40% - Accent3 2 2 3 4" xfId="1911"/>
    <cellStyle name="40% - Accent3 2 2 3 4 2" xfId="3895"/>
    <cellStyle name="40% - Accent3 2 2 3 4 2 2" xfId="18665"/>
    <cellStyle name="40% - Accent3 2 2 3 4 3" xfId="16720"/>
    <cellStyle name="40% - Accent3 2 2 3 5" xfId="3888"/>
    <cellStyle name="40% - Accent3 2 2 3 5 2" xfId="18658"/>
    <cellStyle name="40% - Accent3 2 2 3 6" xfId="16713"/>
    <cellStyle name="40% - Accent3 2 2 4" xfId="1912"/>
    <cellStyle name="40% - Accent3 2 2 4 2" xfId="1913"/>
    <cellStyle name="40% - Accent3 2 2 4 2 2" xfId="1914"/>
    <cellStyle name="40% - Accent3 2 2 4 2 2 2" xfId="3898"/>
    <cellStyle name="40% - Accent3 2 2 4 2 2 2 2" xfId="18668"/>
    <cellStyle name="40% - Accent3 2 2 4 2 2 3" xfId="16723"/>
    <cellStyle name="40% - Accent3 2 2 4 2 3" xfId="3897"/>
    <cellStyle name="40% - Accent3 2 2 4 2 3 2" xfId="18667"/>
    <cellStyle name="40% - Accent3 2 2 4 2 4" xfId="16722"/>
    <cellStyle name="40% - Accent3 2 2 4 3" xfId="1915"/>
    <cellStyle name="40% - Accent3 2 2 4 3 2" xfId="3899"/>
    <cellStyle name="40% - Accent3 2 2 4 3 2 2" xfId="18669"/>
    <cellStyle name="40% - Accent3 2 2 4 3 3" xfId="16724"/>
    <cellStyle name="40% - Accent3 2 2 4 4" xfId="3896"/>
    <cellStyle name="40% - Accent3 2 2 4 4 2" xfId="18666"/>
    <cellStyle name="40% - Accent3 2 2 4 5" xfId="16721"/>
    <cellStyle name="40% - Accent3 2 2 5" xfId="1916"/>
    <cellStyle name="40% - Accent3 2 2 5 2" xfId="1917"/>
    <cellStyle name="40% - Accent3 2 2 5 2 2" xfId="3901"/>
    <cellStyle name="40% - Accent3 2 2 5 2 2 2" xfId="18671"/>
    <cellStyle name="40% - Accent3 2 2 5 2 3" xfId="16726"/>
    <cellStyle name="40% - Accent3 2 2 5 3" xfId="3900"/>
    <cellStyle name="40% - Accent3 2 2 5 3 2" xfId="18670"/>
    <cellStyle name="40% - Accent3 2 2 5 4" xfId="16725"/>
    <cellStyle name="40% - Accent3 2 2 6" xfId="1918"/>
    <cellStyle name="40% - Accent3 2 2 6 2" xfId="3902"/>
    <cellStyle name="40% - Accent3 2 2 6 2 2" xfId="18672"/>
    <cellStyle name="40% - Accent3 2 2 6 3" xfId="16727"/>
    <cellStyle name="40% - Accent3 2 2 7" xfId="3871"/>
    <cellStyle name="40% - Accent3 2 2 7 2" xfId="18641"/>
    <cellStyle name="40% - Accent3 2 2 8" xfId="15265"/>
    <cellStyle name="40% - Accent3 2 2 9" xfId="8133"/>
    <cellStyle name="40% - Accent3 2 3" xfId="1919"/>
    <cellStyle name="40% - Accent3 2 3 2" xfId="1920"/>
    <cellStyle name="40% - Accent3 2 3 2 2" xfId="1921"/>
    <cellStyle name="40% - Accent3 2 3 2 2 2" xfId="1922"/>
    <cellStyle name="40% - Accent3 2 3 2 2 2 2" xfId="1923"/>
    <cellStyle name="40% - Accent3 2 3 2 2 2 2 2" xfId="3907"/>
    <cellStyle name="40% - Accent3 2 3 2 2 2 2 2 2" xfId="18677"/>
    <cellStyle name="40% - Accent3 2 3 2 2 2 2 3" xfId="16732"/>
    <cellStyle name="40% - Accent3 2 3 2 2 2 3" xfId="3906"/>
    <cellStyle name="40% - Accent3 2 3 2 2 2 3 2" xfId="18676"/>
    <cellStyle name="40% - Accent3 2 3 2 2 2 4" xfId="16731"/>
    <cellStyle name="40% - Accent3 2 3 2 2 3" xfId="1924"/>
    <cellStyle name="40% - Accent3 2 3 2 2 3 2" xfId="3908"/>
    <cellStyle name="40% - Accent3 2 3 2 2 3 2 2" xfId="18678"/>
    <cellStyle name="40% - Accent3 2 3 2 2 3 3" xfId="16733"/>
    <cellStyle name="40% - Accent3 2 3 2 2 4" xfId="3905"/>
    <cellStyle name="40% - Accent3 2 3 2 2 4 2" xfId="18675"/>
    <cellStyle name="40% - Accent3 2 3 2 2 5" xfId="16730"/>
    <cellStyle name="40% - Accent3 2 3 2 3" xfId="1925"/>
    <cellStyle name="40% - Accent3 2 3 2 3 2" xfId="1926"/>
    <cellStyle name="40% - Accent3 2 3 2 3 2 2" xfId="3910"/>
    <cellStyle name="40% - Accent3 2 3 2 3 2 2 2" xfId="18680"/>
    <cellStyle name="40% - Accent3 2 3 2 3 2 3" xfId="16735"/>
    <cellStyle name="40% - Accent3 2 3 2 3 3" xfId="3909"/>
    <cellStyle name="40% - Accent3 2 3 2 3 3 2" xfId="18679"/>
    <cellStyle name="40% - Accent3 2 3 2 3 4" xfId="16734"/>
    <cellStyle name="40% - Accent3 2 3 2 4" xfId="1927"/>
    <cellStyle name="40% - Accent3 2 3 2 4 2" xfId="3911"/>
    <cellStyle name="40% - Accent3 2 3 2 4 2 2" xfId="18681"/>
    <cellStyle name="40% - Accent3 2 3 2 4 3" xfId="16736"/>
    <cellStyle name="40% - Accent3 2 3 2 5" xfId="3904"/>
    <cellStyle name="40% - Accent3 2 3 2 5 2" xfId="18674"/>
    <cellStyle name="40% - Accent3 2 3 2 6" xfId="11180"/>
    <cellStyle name="40% - Accent3 2 3 2 7" xfId="5395"/>
    <cellStyle name="40% - Accent3 2 3 2 8" xfId="16729"/>
    <cellStyle name="40% - Accent3 2 3 3" xfId="1928"/>
    <cellStyle name="40% - Accent3 2 3 3 2" xfId="1929"/>
    <cellStyle name="40% - Accent3 2 3 3 2 2" xfId="1930"/>
    <cellStyle name="40% - Accent3 2 3 3 2 2 2" xfId="3914"/>
    <cellStyle name="40% - Accent3 2 3 3 2 2 2 2" xfId="18684"/>
    <cellStyle name="40% - Accent3 2 3 3 2 2 3" xfId="16739"/>
    <cellStyle name="40% - Accent3 2 3 3 2 3" xfId="3913"/>
    <cellStyle name="40% - Accent3 2 3 3 2 3 2" xfId="18683"/>
    <cellStyle name="40% - Accent3 2 3 3 2 4" xfId="16738"/>
    <cellStyle name="40% - Accent3 2 3 3 3" xfId="1931"/>
    <cellStyle name="40% - Accent3 2 3 3 3 2" xfId="3915"/>
    <cellStyle name="40% - Accent3 2 3 3 3 2 2" xfId="18685"/>
    <cellStyle name="40% - Accent3 2 3 3 3 3" xfId="16740"/>
    <cellStyle name="40% - Accent3 2 3 3 4" xfId="3912"/>
    <cellStyle name="40% - Accent3 2 3 3 4 2" xfId="18682"/>
    <cellStyle name="40% - Accent3 2 3 3 5" xfId="16737"/>
    <cellStyle name="40% - Accent3 2 3 4" xfId="1932"/>
    <cellStyle name="40% - Accent3 2 3 4 2" xfId="1933"/>
    <cellStyle name="40% - Accent3 2 3 4 2 2" xfId="3917"/>
    <cellStyle name="40% - Accent3 2 3 4 2 2 2" xfId="18687"/>
    <cellStyle name="40% - Accent3 2 3 4 2 3" xfId="16742"/>
    <cellStyle name="40% - Accent3 2 3 4 3" xfId="3916"/>
    <cellStyle name="40% - Accent3 2 3 4 3 2" xfId="18686"/>
    <cellStyle name="40% - Accent3 2 3 4 4" xfId="16741"/>
    <cellStyle name="40% - Accent3 2 3 5" xfId="1934"/>
    <cellStyle name="40% - Accent3 2 3 5 2" xfId="3918"/>
    <cellStyle name="40% - Accent3 2 3 5 2 2" xfId="18688"/>
    <cellStyle name="40% - Accent3 2 3 5 3" xfId="16743"/>
    <cellStyle name="40% - Accent3 2 3 6" xfId="3903"/>
    <cellStyle name="40% - Accent3 2 3 6 2" xfId="18673"/>
    <cellStyle name="40% - Accent3 2 3 7" xfId="12162"/>
    <cellStyle name="40% - Accent3 2 3 8" xfId="9181"/>
    <cellStyle name="40% - Accent3 2 3 9" xfId="16728"/>
    <cellStyle name="40% - Accent3 2 4" xfId="1935"/>
    <cellStyle name="40% - Accent3 2 4 2" xfId="1936"/>
    <cellStyle name="40% - Accent3 2 4 2 2" xfId="1937"/>
    <cellStyle name="40% - Accent3 2 4 2 2 2" xfId="1938"/>
    <cellStyle name="40% - Accent3 2 4 2 2 2 2" xfId="3922"/>
    <cellStyle name="40% - Accent3 2 4 2 2 2 2 2" xfId="18692"/>
    <cellStyle name="40% - Accent3 2 4 2 2 2 3" xfId="16747"/>
    <cellStyle name="40% - Accent3 2 4 2 2 3" xfId="3921"/>
    <cellStyle name="40% - Accent3 2 4 2 2 3 2" xfId="18691"/>
    <cellStyle name="40% - Accent3 2 4 2 2 4" xfId="16746"/>
    <cellStyle name="40% - Accent3 2 4 2 3" xfId="1939"/>
    <cellStyle name="40% - Accent3 2 4 2 3 2" xfId="3923"/>
    <cellStyle name="40% - Accent3 2 4 2 3 2 2" xfId="18693"/>
    <cellStyle name="40% - Accent3 2 4 2 3 3" xfId="16748"/>
    <cellStyle name="40% - Accent3 2 4 2 4" xfId="3920"/>
    <cellStyle name="40% - Accent3 2 4 2 4 2" xfId="18690"/>
    <cellStyle name="40% - Accent3 2 4 2 5" xfId="16745"/>
    <cellStyle name="40% - Accent3 2 4 3" xfId="1940"/>
    <cellStyle name="40% - Accent3 2 4 3 2" xfId="1941"/>
    <cellStyle name="40% - Accent3 2 4 3 2 2" xfId="3925"/>
    <cellStyle name="40% - Accent3 2 4 3 2 2 2" xfId="18695"/>
    <cellStyle name="40% - Accent3 2 4 3 2 3" xfId="16750"/>
    <cellStyle name="40% - Accent3 2 4 3 3" xfId="3924"/>
    <cellStyle name="40% - Accent3 2 4 3 3 2" xfId="18694"/>
    <cellStyle name="40% - Accent3 2 4 3 4" xfId="16749"/>
    <cellStyle name="40% - Accent3 2 4 4" xfId="1942"/>
    <cellStyle name="40% - Accent3 2 4 4 2" xfId="3926"/>
    <cellStyle name="40% - Accent3 2 4 4 2 2" xfId="18696"/>
    <cellStyle name="40% - Accent3 2 4 4 3" xfId="16751"/>
    <cellStyle name="40% - Accent3 2 4 5" xfId="3919"/>
    <cellStyle name="40% - Accent3 2 4 5 2" xfId="18689"/>
    <cellStyle name="40% - Accent3 2 4 6" xfId="16744"/>
    <cellStyle name="40% - Accent3 2 5" xfId="1943"/>
    <cellStyle name="40% - Accent3 2 5 2" xfId="1944"/>
    <cellStyle name="40% - Accent3 2 5 2 2" xfId="1945"/>
    <cellStyle name="40% - Accent3 2 5 2 2 2" xfId="3929"/>
    <cellStyle name="40% - Accent3 2 5 2 2 2 2" xfId="18699"/>
    <cellStyle name="40% - Accent3 2 5 2 2 3" xfId="16754"/>
    <cellStyle name="40% - Accent3 2 5 2 3" xfId="3928"/>
    <cellStyle name="40% - Accent3 2 5 2 3 2" xfId="18698"/>
    <cellStyle name="40% - Accent3 2 5 2 4" xfId="16753"/>
    <cellStyle name="40% - Accent3 2 5 3" xfId="1946"/>
    <cellStyle name="40% - Accent3 2 5 3 2" xfId="3930"/>
    <cellStyle name="40% - Accent3 2 5 3 2 2" xfId="18700"/>
    <cellStyle name="40% - Accent3 2 5 3 3" xfId="16755"/>
    <cellStyle name="40% - Accent3 2 5 4" xfId="3927"/>
    <cellStyle name="40% - Accent3 2 5 4 2" xfId="18697"/>
    <cellStyle name="40% - Accent3 2 5 5" xfId="16752"/>
    <cellStyle name="40% - Accent3 2 6" xfId="1947"/>
    <cellStyle name="40% - Accent3 2 6 2" xfId="1948"/>
    <cellStyle name="40% - Accent3 2 6 2 2" xfId="3932"/>
    <cellStyle name="40% - Accent3 2 6 2 2 2" xfId="18702"/>
    <cellStyle name="40% - Accent3 2 6 2 3" xfId="16757"/>
    <cellStyle name="40% - Accent3 2 6 3" xfId="3931"/>
    <cellStyle name="40% - Accent3 2 6 3 2" xfId="18701"/>
    <cellStyle name="40% - Accent3 2 6 4" xfId="16756"/>
    <cellStyle name="40% - Accent3 2 7" xfId="1949"/>
    <cellStyle name="40% - Accent3 2 7 2" xfId="3933"/>
    <cellStyle name="40% - Accent3 2 7 2 2" xfId="18703"/>
    <cellStyle name="40% - Accent3 2 7 3" xfId="16758"/>
    <cellStyle name="40% - Accent3 2 8" xfId="3870"/>
    <cellStyle name="40% - Accent3 2 8 2" xfId="18640"/>
    <cellStyle name="40% - Accent3 2 9" xfId="1886"/>
    <cellStyle name="40% - Accent3 2 9 2" xfId="16695"/>
    <cellStyle name="40% - Accent3 3" xfId="589"/>
    <cellStyle name="40% - Accent3 3 2" xfId="8135"/>
    <cellStyle name="40% - Accent3 3 3" xfId="6599"/>
    <cellStyle name="40% - Accent3 3 3 2" xfId="8562"/>
    <cellStyle name="40% - Accent3 3 4" xfId="8797"/>
    <cellStyle name="40% - Accent3 4" xfId="590"/>
    <cellStyle name="40% - Accent3 4 2" xfId="8783"/>
    <cellStyle name="40% - Accent3 4 3" xfId="6592"/>
    <cellStyle name="40% - Accent3 4 3 2" xfId="7420"/>
    <cellStyle name="40% - Accent3 4 4" xfId="6243"/>
    <cellStyle name="40% - Accent3 5" xfId="591"/>
    <cellStyle name="40% - Accent3 5 2" xfId="6944"/>
    <cellStyle name="40% - Accent3 5 3" xfId="7320"/>
    <cellStyle name="40% - Accent3 5 3 2" xfId="8564"/>
    <cellStyle name="40% - Accent3 5 4" xfId="6943"/>
    <cellStyle name="40% - Accent3 6" xfId="592"/>
    <cellStyle name="40% - Accent3 6 2" xfId="6244"/>
    <cellStyle name="40% - Accent3 6 3" xfId="8482"/>
    <cellStyle name="40% - Accent3 6 3 2" xfId="6676"/>
    <cellStyle name="40% - Accent3 6 4" xfId="6247"/>
    <cellStyle name="40% - Accent3 7" xfId="593"/>
    <cellStyle name="40% - Accent3 7 2" xfId="8137"/>
    <cellStyle name="40% - Accent3 7 3" xfId="6593"/>
    <cellStyle name="40% - Accent3 7 3 2" xfId="7421"/>
    <cellStyle name="40% - Accent3 7 4" xfId="6945"/>
    <cellStyle name="40% - Accent3 8" xfId="594"/>
    <cellStyle name="40% - Accent3 8 2" xfId="6946"/>
    <cellStyle name="40% - Accent3 8 3" xfId="7321"/>
    <cellStyle name="40% - Accent3 8 3 2" xfId="7422"/>
    <cellStyle name="40% - Accent3 8 4" xfId="6245"/>
    <cellStyle name="40% - Accent3 9" xfId="595"/>
    <cellStyle name="40% - Accent3 9 2" xfId="8131"/>
    <cellStyle name="40% - Accent3 9 3" xfId="9186"/>
    <cellStyle name="40% - Accent3 9 3 2" xfId="8566"/>
    <cellStyle name="40% - Accent3 9 4" xfId="8801"/>
    <cellStyle name="40% - Accent3_Копия Книга1" xfId="10443"/>
    <cellStyle name="40% - Accent4" xfId="62"/>
    <cellStyle name="40% - Accent4 10" xfId="597"/>
    <cellStyle name="40% - Accent4 10 2" xfId="8800"/>
    <cellStyle name="40% - Accent4 10 3" xfId="8481"/>
    <cellStyle name="40% - Accent4 10 3 2" xfId="8561"/>
    <cellStyle name="40% - Accent4 10 4" xfId="8136"/>
    <cellStyle name="40% - Accent4 11" xfId="596"/>
    <cellStyle name="40% - Accent4 11 2" xfId="15816"/>
    <cellStyle name="40% - Accent4 12" xfId="14912"/>
    <cellStyle name="40% - Accent4 13" xfId="7847"/>
    <cellStyle name="40% - Accent4 2" xfId="598"/>
    <cellStyle name="40% - Accent4 2 10" xfId="13310"/>
    <cellStyle name="40% - Accent4 2 11" xfId="8138"/>
    <cellStyle name="40% - Accent4 2 2" xfId="1951"/>
    <cellStyle name="40% - Accent4 2 2 10" xfId="16760"/>
    <cellStyle name="40% - Accent4 2 2 2" xfId="1952"/>
    <cellStyle name="40% - Accent4 2 2 2 2" xfId="1953"/>
    <cellStyle name="40% - Accent4 2 2 2 2 2" xfId="1954"/>
    <cellStyle name="40% - Accent4 2 2 2 2 2 2" xfId="1955"/>
    <cellStyle name="40% - Accent4 2 2 2 2 2 2 2" xfId="1956"/>
    <cellStyle name="40% - Accent4 2 2 2 2 2 2 2 2" xfId="3940"/>
    <cellStyle name="40% - Accent4 2 2 2 2 2 2 2 2 2" xfId="18710"/>
    <cellStyle name="40% - Accent4 2 2 2 2 2 2 2 3" xfId="16765"/>
    <cellStyle name="40% - Accent4 2 2 2 2 2 2 3" xfId="3939"/>
    <cellStyle name="40% - Accent4 2 2 2 2 2 2 3 2" xfId="18709"/>
    <cellStyle name="40% - Accent4 2 2 2 2 2 2 4" xfId="16764"/>
    <cellStyle name="40% - Accent4 2 2 2 2 2 3" xfId="1957"/>
    <cellStyle name="40% - Accent4 2 2 2 2 2 3 2" xfId="3941"/>
    <cellStyle name="40% - Accent4 2 2 2 2 2 3 2 2" xfId="18711"/>
    <cellStyle name="40% - Accent4 2 2 2 2 2 3 3" xfId="16766"/>
    <cellStyle name="40% - Accent4 2 2 2 2 2 4" xfId="3938"/>
    <cellStyle name="40% - Accent4 2 2 2 2 2 4 2" xfId="18708"/>
    <cellStyle name="40% - Accent4 2 2 2 2 2 5" xfId="16763"/>
    <cellStyle name="40% - Accent4 2 2 2 2 3" xfId="1958"/>
    <cellStyle name="40% - Accent4 2 2 2 2 3 2" xfId="1959"/>
    <cellStyle name="40% - Accent4 2 2 2 2 3 2 2" xfId="3943"/>
    <cellStyle name="40% - Accent4 2 2 2 2 3 2 2 2" xfId="18713"/>
    <cellStyle name="40% - Accent4 2 2 2 2 3 2 3" xfId="16768"/>
    <cellStyle name="40% - Accent4 2 2 2 2 3 3" xfId="3942"/>
    <cellStyle name="40% - Accent4 2 2 2 2 3 3 2" xfId="18712"/>
    <cellStyle name="40% - Accent4 2 2 2 2 3 4" xfId="16767"/>
    <cellStyle name="40% - Accent4 2 2 2 2 4" xfId="1960"/>
    <cellStyle name="40% - Accent4 2 2 2 2 4 2" xfId="3944"/>
    <cellStyle name="40% - Accent4 2 2 2 2 4 2 2" xfId="18714"/>
    <cellStyle name="40% - Accent4 2 2 2 2 4 3" xfId="16769"/>
    <cellStyle name="40% - Accent4 2 2 2 2 5" xfId="3937"/>
    <cellStyle name="40% - Accent4 2 2 2 2 5 2" xfId="18707"/>
    <cellStyle name="40% - Accent4 2 2 2 2 6" xfId="16762"/>
    <cellStyle name="40% - Accent4 2 2 2 3" xfId="1961"/>
    <cellStyle name="40% - Accent4 2 2 2 3 2" xfId="1962"/>
    <cellStyle name="40% - Accent4 2 2 2 3 2 2" xfId="1963"/>
    <cellStyle name="40% - Accent4 2 2 2 3 2 2 2" xfId="3947"/>
    <cellStyle name="40% - Accent4 2 2 2 3 2 2 2 2" xfId="18717"/>
    <cellStyle name="40% - Accent4 2 2 2 3 2 2 3" xfId="16772"/>
    <cellStyle name="40% - Accent4 2 2 2 3 2 3" xfId="3946"/>
    <cellStyle name="40% - Accent4 2 2 2 3 2 3 2" xfId="18716"/>
    <cellStyle name="40% - Accent4 2 2 2 3 2 4" xfId="16771"/>
    <cellStyle name="40% - Accent4 2 2 2 3 3" xfId="1964"/>
    <cellStyle name="40% - Accent4 2 2 2 3 3 2" xfId="3948"/>
    <cellStyle name="40% - Accent4 2 2 2 3 3 2 2" xfId="18718"/>
    <cellStyle name="40% - Accent4 2 2 2 3 3 3" xfId="16773"/>
    <cellStyle name="40% - Accent4 2 2 2 3 4" xfId="3945"/>
    <cellStyle name="40% - Accent4 2 2 2 3 4 2" xfId="18715"/>
    <cellStyle name="40% - Accent4 2 2 2 3 5" xfId="16770"/>
    <cellStyle name="40% - Accent4 2 2 2 4" xfId="1965"/>
    <cellStyle name="40% - Accent4 2 2 2 4 2" xfId="1966"/>
    <cellStyle name="40% - Accent4 2 2 2 4 2 2" xfId="3950"/>
    <cellStyle name="40% - Accent4 2 2 2 4 2 2 2" xfId="18720"/>
    <cellStyle name="40% - Accent4 2 2 2 4 2 3" xfId="16775"/>
    <cellStyle name="40% - Accent4 2 2 2 4 3" xfId="3949"/>
    <cellStyle name="40% - Accent4 2 2 2 4 3 2" xfId="18719"/>
    <cellStyle name="40% - Accent4 2 2 2 4 4" xfId="16774"/>
    <cellStyle name="40% - Accent4 2 2 2 5" xfId="1967"/>
    <cellStyle name="40% - Accent4 2 2 2 5 2" xfId="3951"/>
    <cellStyle name="40% - Accent4 2 2 2 5 2 2" xfId="18721"/>
    <cellStyle name="40% - Accent4 2 2 2 5 3" xfId="16776"/>
    <cellStyle name="40% - Accent4 2 2 2 6" xfId="3936"/>
    <cellStyle name="40% - Accent4 2 2 2 6 2" xfId="18706"/>
    <cellStyle name="40% - Accent4 2 2 2 7" xfId="16761"/>
    <cellStyle name="40% - Accent4 2 2 3" xfId="1968"/>
    <cellStyle name="40% - Accent4 2 2 3 2" xfId="1969"/>
    <cellStyle name="40% - Accent4 2 2 3 2 2" xfId="1970"/>
    <cellStyle name="40% - Accent4 2 2 3 2 2 2" xfId="1971"/>
    <cellStyle name="40% - Accent4 2 2 3 2 2 2 2" xfId="3955"/>
    <cellStyle name="40% - Accent4 2 2 3 2 2 2 2 2" xfId="18725"/>
    <cellStyle name="40% - Accent4 2 2 3 2 2 2 3" xfId="16780"/>
    <cellStyle name="40% - Accent4 2 2 3 2 2 3" xfId="3954"/>
    <cellStyle name="40% - Accent4 2 2 3 2 2 3 2" xfId="18724"/>
    <cellStyle name="40% - Accent4 2 2 3 2 2 4" xfId="16779"/>
    <cellStyle name="40% - Accent4 2 2 3 2 3" xfId="1972"/>
    <cellStyle name="40% - Accent4 2 2 3 2 3 2" xfId="3956"/>
    <cellStyle name="40% - Accent4 2 2 3 2 3 2 2" xfId="18726"/>
    <cellStyle name="40% - Accent4 2 2 3 2 3 3" xfId="16781"/>
    <cellStyle name="40% - Accent4 2 2 3 2 4" xfId="3953"/>
    <cellStyle name="40% - Accent4 2 2 3 2 4 2" xfId="18723"/>
    <cellStyle name="40% - Accent4 2 2 3 2 5" xfId="16778"/>
    <cellStyle name="40% - Accent4 2 2 3 3" xfId="1973"/>
    <cellStyle name="40% - Accent4 2 2 3 3 2" xfId="1974"/>
    <cellStyle name="40% - Accent4 2 2 3 3 2 2" xfId="3958"/>
    <cellStyle name="40% - Accent4 2 2 3 3 2 2 2" xfId="18728"/>
    <cellStyle name="40% - Accent4 2 2 3 3 2 3" xfId="16783"/>
    <cellStyle name="40% - Accent4 2 2 3 3 3" xfId="3957"/>
    <cellStyle name="40% - Accent4 2 2 3 3 3 2" xfId="18727"/>
    <cellStyle name="40% - Accent4 2 2 3 3 4" xfId="16782"/>
    <cellStyle name="40% - Accent4 2 2 3 4" xfId="1975"/>
    <cellStyle name="40% - Accent4 2 2 3 4 2" xfId="3959"/>
    <cellStyle name="40% - Accent4 2 2 3 4 2 2" xfId="18729"/>
    <cellStyle name="40% - Accent4 2 2 3 4 3" xfId="16784"/>
    <cellStyle name="40% - Accent4 2 2 3 5" xfId="3952"/>
    <cellStyle name="40% - Accent4 2 2 3 5 2" xfId="18722"/>
    <cellStyle name="40% - Accent4 2 2 3 6" xfId="16777"/>
    <cellStyle name="40% - Accent4 2 2 4" xfId="1976"/>
    <cellStyle name="40% - Accent4 2 2 4 2" xfId="1977"/>
    <cellStyle name="40% - Accent4 2 2 4 2 2" xfId="1978"/>
    <cellStyle name="40% - Accent4 2 2 4 2 2 2" xfId="3962"/>
    <cellStyle name="40% - Accent4 2 2 4 2 2 2 2" xfId="18732"/>
    <cellStyle name="40% - Accent4 2 2 4 2 2 3" xfId="16787"/>
    <cellStyle name="40% - Accent4 2 2 4 2 3" xfId="3961"/>
    <cellStyle name="40% - Accent4 2 2 4 2 3 2" xfId="18731"/>
    <cellStyle name="40% - Accent4 2 2 4 2 4" xfId="16786"/>
    <cellStyle name="40% - Accent4 2 2 4 3" xfId="1979"/>
    <cellStyle name="40% - Accent4 2 2 4 3 2" xfId="3963"/>
    <cellStyle name="40% - Accent4 2 2 4 3 2 2" xfId="18733"/>
    <cellStyle name="40% - Accent4 2 2 4 3 3" xfId="16788"/>
    <cellStyle name="40% - Accent4 2 2 4 4" xfId="3960"/>
    <cellStyle name="40% - Accent4 2 2 4 4 2" xfId="18730"/>
    <cellStyle name="40% - Accent4 2 2 4 5" xfId="16785"/>
    <cellStyle name="40% - Accent4 2 2 5" xfId="1980"/>
    <cellStyle name="40% - Accent4 2 2 5 2" xfId="1981"/>
    <cellStyle name="40% - Accent4 2 2 5 2 2" xfId="3965"/>
    <cellStyle name="40% - Accent4 2 2 5 2 2 2" xfId="18735"/>
    <cellStyle name="40% - Accent4 2 2 5 2 3" xfId="16790"/>
    <cellStyle name="40% - Accent4 2 2 5 3" xfId="3964"/>
    <cellStyle name="40% - Accent4 2 2 5 3 2" xfId="18734"/>
    <cellStyle name="40% - Accent4 2 2 5 4" xfId="16789"/>
    <cellStyle name="40% - Accent4 2 2 6" xfId="1982"/>
    <cellStyle name="40% - Accent4 2 2 6 2" xfId="3966"/>
    <cellStyle name="40% - Accent4 2 2 6 2 2" xfId="18736"/>
    <cellStyle name="40% - Accent4 2 2 6 3" xfId="16791"/>
    <cellStyle name="40% - Accent4 2 2 7" xfId="3935"/>
    <cellStyle name="40% - Accent4 2 2 7 2" xfId="18705"/>
    <cellStyle name="40% - Accent4 2 2 8" xfId="15313"/>
    <cellStyle name="40% - Accent4 2 2 9" xfId="6246"/>
    <cellStyle name="40% - Accent4 2 3" xfId="1983"/>
    <cellStyle name="40% - Accent4 2 3 2" xfId="1984"/>
    <cellStyle name="40% - Accent4 2 3 2 2" xfId="1985"/>
    <cellStyle name="40% - Accent4 2 3 2 2 2" xfId="1986"/>
    <cellStyle name="40% - Accent4 2 3 2 2 2 2" xfId="1987"/>
    <cellStyle name="40% - Accent4 2 3 2 2 2 2 2" xfId="3971"/>
    <cellStyle name="40% - Accent4 2 3 2 2 2 2 2 2" xfId="18741"/>
    <cellStyle name="40% - Accent4 2 3 2 2 2 2 3" xfId="16796"/>
    <cellStyle name="40% - Accent4 2 3 2 2 2 3" xfId="3970"/>
    <cellStyle name="40% - Accent4 2 3 2 2 2 3 2" xfId="18740"/>
    <cellStyle name="40% - Accent4 2 3 2 2 2 4" xfId="16795"/>
    <cellStyle name="40% - Accent4 2 3 2 2 3" xfId="1988"/>
    <cellStyle name="40% - Accent4 2 3 2 2 3 2" xfId="3972"/>
    <cellStyle name="40% - Accent4 2 3 2 2 3 2 2" xfId="18742"/>
    <cellStyle name="40% - Accent4 2 3 2 2 3 3" xfId="16797"/>
    <cellStyle name="40% - Accent4 2 3 2 2 4" xfId="3969"/>
    <cellStyle name="40% - Accent4 2 3 2 2 4 2" xfId="18739"/>
    <cellStyle name="40% - Accent4 2 3 2 2 5" xfId="16794"/>
    <cellStyle name="40% - Accent4 2 3 2 3" xfId="1989"/>
    <cellStyle name="40% - Accent4 2 3 2 3 2" xfId="1990"/>
    <cellStyle name="40% - Accent4 2 3 2 3 2 2" xfId="3974"/>
    <cellStyle name="40% - Accent4 2 3 2 3 2 2 2" xfId="18744"/>
    <cellStyle name="40% - Accent4 2 3 2 3 2 3" xfId="16799"/>
    <cellStyle name="40% - Accent4 2 3 2 3 3" xfId="3973"/>
    <cellStyle name="40% - Accent4 2 3 2 3 3 2" xfId="18743"/>
    <cellStyle name="40% - Accent4 2 3 2 3 4" xfId="16798"/>
    <cellStyle name="40% - Accent4 2 3 2 4" xfId="1991"/>
    <cellStyle name="40% - Accent4 2 3 2 4 2" xfId="3975"/>
    <cellStyle name="40% - Accent4 2 3 2 4 2 2" xfId="18745"/>
    <cellStyle name="40% - Accent4 2 3 2 4 3" xfId="16800"/>
    <cellStyle name="40% - Accent4 2 3 2 5" xfId="3968"/>
    <cellStyle name="40% - Accent4 2 3 2 5 2" xfId="18738"/>
    <cellStyle name="40% - Accent4 2 3 2 6" xfId="11251"/>
    <cellStyle name="40% - Accent4 2 3 2 7" xfId="9289"/>
    <cellStyle name="40% - Accent4 2 3 2 8" xfId="16793"/>
    <cellStyle name="40% - Accent4 2 3 3" xfId="1992"/>
    <cellStyle name="40% - Accent4 2 3 3 2" xfId="1993"/>
    <cellStyle name="40% - Accent4 2 3 3 2 2" xfId="1994"/>
    <cellStyle name="40% - Accent4 2 3 3 2 2 2" xfId="3978"/>
    <cellStyle name="40% - Accent4 2 3 3 2 2 2 2" xfId="18748"/>
    <cellStyle name="40% - Accent4 2 3 3 2 2 3" xfId="16803"/>
    <cellStyle name="40% - Accent4 2 3 3 2 3" xfId="3977"/>
    <cellStyle name="40% - Accent4 2 3 3 2 3 2" xfId="18747"/>
    <cellStyle name="40% - Accent4 2 3 3 2 4" xfId="16802"/>
    <cellStyle name="40% - Accent4 2 3 3 3" xfId="1995"/>
    <cellStyle name="40% - Accent4 2 3 3 3 2" xfId="3979"/>
    <cellStyle name="40% - Accent4 2 3 3 3 2 2" xfId="18749"/>
    <cellStyle name="40% - Accent4 2 3 3 3 3" xfId="16804"/>
    <cellStyle name="40% - Accent4 2 3 3 4" xfId="3976"/>
    <cellStyle name="40% - Accent4 2 3 3 4 2" xfId="18746"/>
    <cellStyle name="40% - Accent4 2 3 3 5" xfId="16801"/>
    <cellStyle name="40% - Accent4 2 3 4" xfId="1996"/>
    <cellStyle name="40% - Accent4 2 3 4 2" xfId="1997"/>
    <cellStyle name="40% - Accent4 2 3 4 2 2" xfId="3981"/>
    <cellStyle name="40% - Accent4 2 3 4 2 2 2" xfId="18751"/>
    <cellStyle name="40% - Accent4 2 3 4 2 3" xfId="16806"/>
    <cellStyle name="40% - Accent4 2 3 4 3" xfId="3980"/>
    <cellStyle name="40% - Accent4 2 3 4 3 2" xfId="18750"/>
    <cellStyle name="40% - Accent4 2 3 4 4" xfId="16805"/>
    <cellStyle name="40% - Accent4 2 3 5" xfId="1998"/>
    <cellStyle name="40% - Accent4 2 3 5 2" xfId="3982"/>
    <cellStyle name="40% - Accent4 2 3 5 2 2" xfId="18752"/>
    <cellStyle name="40% - Accent4 2 3 5 3" xfId="16807"/>
    <cellStyle name="40% - Accent4 2 3 6" xfId="3967"/>
    <cellStyle name="40% - Accent4 2 3 6 2" xfId="18737"/>
    <cellStyle name="40% - Accent4 2 3 7" xfId="11338"/>
    <cellStyle name="40% - Accent4 2 3 8" xfId="9185"/>
    <cellStyle name="40% - Accent4 2 3 9" xfId="16792"/>
    <cellStyle name="40% - Accent4 2 4" xfId="1999"/>
    <cellStyle name="40% - Accent4 2 4 2" xfId="2000"/>
    <cellStyle name="40% - Accent4 2 4 2 2" xfId="2001"/>
    <cellStyle name="40% - Accent4 2 4 2 2 2" xfId="2002"/>
    <cellStyle name="40% - Accent4 2 4 2 2 2 2" xfId="3986"/>
    <cellStyle name="40% - Accent4 2 4 2 2 2 2 2" xfId="18756"/>
    <cellStyle name="40% - Accent4 2 4 2 2 2 3" xfId="16811"/>
    <cellStyle name="40% - Accent4 2 4 2 2 3" xfId="3985"/>
    <cellStyle name="40% - Accent4 2 4 2 2 3 2" xfId="18755"/>
    <cellStyle name="40% - Accent4 2 4 2 2 4" xfId="16810"/>
    <cellStyle name="40% - Accent4 2 4 2 3" xfId="2003"/>
    <cellStyle name="40% - Accent4 2 4 2 3 2" xfId="3987"/>
    <cellStyle name="40% - Accent4 2 4 2 3 2 2" xfId="18757"/>
    <cellStyle name="40% - Accent4 2 4 2 3 3" xfId="16812"/>
    <cellStyle name="40% - Accent4 2 4 2 4" xfId="3984"/>
    <cellStyle name="40% - Accent4 2 4 2 4 2" xfId="18754"/>
    <cellStyle name="40% - Accent4 2 4 2 5" xfId="16809"/>
    <cellStyle name="40% - Accent4 2 4 3" xfId="2004"/>
    <cellStyle name="40% - Accent4 2 4 3 2" xfId="2005"/>
    <cellStyle name="40% - Accent4 2 4 3 2 2" xfId="3989"/>
    <cellStyle name="40% - Accent4 2 4 3 2 2 2" xfId="18759"/>
    <cellStyle name="40% - Accent4 2 4 3 2 3" xfId="16814"/>
    <cellStyle name="40% - Accent4 2 4 3 3" xfId="3988"/>
    <cellStyle name="40% - Accent4 2 4 3 3 2" xfId="18758"/>
    <cellStyle name="40% - Accent4 2 4 3 4" xfId="16813"/>
    <cellStyle name="40% - Accent4 2 4 4" xfId="2006"/>
    <cellStyle name="40% - Accent4 2 4 4 2" xfId="3990"/>
    <cellStyle name="40% - Accent4 2 4 4 2 2" xfId="18760"/>
    <cellStyle name="40% - Accent4 2 4 4 3" xfId="16815"/>
    <cellStyle name="40% - Accent4 2 4 5" xfId="3983"/>
    <cellStyle name="40% - Accent4 2 4 5 2" xfId="18753"/>
    <cellStyle name="40% - Accent4 2 4 6" xfId="16808"/>
    <cellStyle name="40% - Accent4 2 5" xfId="2007"/>
    <cellStyle name="40% - Accent4 2 5 2" xfId="2008"/>
    <cellStyle name="40% - Accent4 2 5 2 2" xfId="2009"/>
    <cellStyle name="40% - Accent4 2 5 2 2 2" xfId="3993"/>
    <cellStyle name="40% - Accent4 2 5 2 2 2 2" xfId="18763"/>
    <cellStyle name="40% - Accent4 2 5 2 2 3" xfId="16818"/>
    <cellStyle name="40% - Accent4 2 5 2 3" xfId="3992"/>
    <cellStyle name="40% - Accent4 2 5 2 3 2" xfId="18762"/>
    <cellStyle name="40% - Accent4 2 5 2 4" xfId="16817"/>
    <cellStyle name="40% - Accent4 2 5 3" xfId="2010"/>
    <cellStyle name="40% - Accent4 2 5 3 2" xfId="3994"/>
    <cellStyle name="40% - Accent4 2 5 3 2 2" xfId="18764"/>
    <cellStyle name="40% - Accent4 2 5 3 3" xfId="16819"/>
    <cellStyle name="40% - Accent4 2 5 4" xfId="3991"/>
    <cellStyle name="40% - Accent4 2 5 4 2" xfId="18761"/>
    <cellStyle name="40% - Accent4 2 5 5" xfId="16816"/>
    <cellStyle name="40% - Accent4 2 6" xfId="2011"/>
    <cellStyle name="40% - Accent4 2 6 2" xfId="2012"/>
    <cellStyle name="40% - Accent4 2 6 2 2" xfId="3996"/>
    <cellStyle name="40% - Accent4 2 6 2 2 2" xfId="18766"/>
    <cellStyle name="40% - Accent4 2 6 2 3" xfId="16821"/>
    <cellStyle name="40% - Accent4 2 6 3" xfId="3995"/>
    <cellStyle name="40% - Accent4 2 6 3 2" xfId="18765"/>
    <cellStyle name="40% - Accent4 2 6 4" xfId="16820"/>
    <cellStyle name="40% - Accent4 2 7" xfId="2013"/>
    <cellStyle name="40% - Accent4 2 7 2" xfId="3997"/>
    <cellStyle name="40% - Accent4 2 7 2 2" xfId="18767"/>
    <cellStyle name="40% - Accent4 2 7 3" xfId="16822"/>
    <cellStyle name="40% - Accent4 2 8" xfId="3934"/>
    <cellStyle name="40% - Accent4 2 8 2" xfId="18704"/>
    <cellStyle name="40% - Accent4 2 9" xfId="1950"/>
    <cellStyle name="40% - Accent4 2 9 2" xfId="16759"/>
    <cellStyle name="40% - Accent4 3" xfId="599"/>
    <cellStyle name="40% - Accent4 3 2" xfId="8802"/>
    <cellStyle name="40% - Accent4 3 3" xfId="8483"/>
    <cellStyle name="40% - Accent4 3 3 2" xfId="6678"/>
    <cellStyle name="40% - Accent4 3 4" xfId="6947"/>
    <cellStyle name="40% - Accent4 4" xfId="600"/>
    <cellStyle name="40% - Accent4 4 2" xfId="6948"/>
    <cellStyle name="40% - Accent4 4 3" xfId="6594"/>
    <cellStyle name="40% - Accent4 4 3 2" xfId="6677"/>
    <cellStyle name="40% - Accent4 4 4" xfId="8799"/>
    <cellStyle name="40% - Accent4 5" xfId="601"/>
    <cellStyle name="40% - Accent4 5 2" xfId="6248"/>
    <cellStyle name="40% - Accent4 5 3" xfId="7322"/>
    <cellStyle name="40% - Accent4 5 3 2" xfId="9288"/>
    <cellStyle name="40% - Accent4 5 4" xfId="5316"/>
    <cellStyle name="40% - Accent4 6" xfId="602"/>
    <cellStyle name="40% - Accent4 6 2" xfId="8141"/>
    <cellStyle name="40% - Accent4 6 3" xfId="9187"/>
    <cellStyle name="40% - Accent4 6 3 2" xfId="7423"/>
    <cellStyle name="40% - Accent4 6 4" xfId="6949"/>
    <cellStyle name="40% - Accent4 7" xfId="603"/>
    <cellStyle name="40% - Accent4 7 2" xfId="8804"/>
    <cellStyle name="40% - Accent4 7 3" xfId="9180"/>
    <cellStyle name="40% - Accent4 7 3 2" xfId="9290"/>
    <cellStyle name="40% - Accent4 7 4" xfId="6249"/>
    <cellStyle name="40% - Accent4 8" xfId="604"/>
    <cellStyle name="40% - Accent4 8 2" xfId="8139"/>
    <cellStyle name="40% - Accent4 8 3" xfId="8484"/>
    <cellStyle name="40% - Accent4 8 3 2" xfId="5394"/>
    <cellStyle name="40% - Accent4 8 4" xfId="8803"/>
    <cellStyle name="40% - Accent4 9" xfId="605"/>
    <cellStyle name="40% - Accent4 9 2" xfId="6950"/>
    <cellStyle name="40% - Accent4 9 3" xfId="6595"/>
    <cellStyle name="40% - Accent4 9 3 2" xfId="8565"/>
    <cellStyle name="40% - Accent4 9 4" xfId="8140"/>
    <cellStyle name="40% - Accent4_Копия Книга1" xfId="10442"/>
    <cellStyle name="40% - Accent5" xfId="63"/>
    <cellStyle name="40% - Accent5 10" xfId="607"/>
    <cellStyle name="40% - Accent5 10 2" xfId="6250"/>
    <cellStyle name="40% - Accent5 10 3" xfId="6597"/>
    <cellStyle name="40% - Accent5 10 3 2" xfId="9287"/>
    <cellStyle name="40% - Accent5 10 4" xfId="8142"/>
    <cellStyle name="40% - Accent5 11" xfId="606"/>
    <cellStyle name="40% - Accent5 11 2" xfId="15817"/>
    <cellStyle name="40% - Accent5 12" xfId="15754"/>
    <cellStyle name="40% - Accent5 13" xfId="7848"/>
    <cellStyle name="40% - Accent5 2" xfId="608"/>
    <cellStyle name="40% - Accent5 2 10" xfId="13555"/>
    <cellStyle name="40% - Accent5 2 11" xfId="8805"/>
    <cellStyle name="40% - Accent5 2 2" xfId="2015"/>
    <cellStyle name="40% - Accent5 2 2 10" xfId="16824"/>
    <cellStyle name="40% - Accent5 2 2 2" xfId="2016"/>
    <cellStyle name="40% - Accent5 2 2 2 2" xfId="2017"/>
    <cellStyle name="40% - Accent5 2 2 2 2 2" xfId="2018"/>
    <cellStyle name="40% - Accent5 2 2 2 2 2 2" xfId="2019"/>
    <cellStyle name="40% - Accent5 2 2 2 2 2 2 2" xfId="2020"/>
    <cellStyle name="40% - Accent5 2 2 2 2 2 2 2 2" xfId="4004"/>
    <cellStyle name="40% - Accent5 2 2 2 2 2 2 2 2 2" xfId="18774"/>
    <cellStyle name="40% - Accent5 2 2 2 2 2 2 2 3" xfId="16829"/>
    <cellStyle name="40% - Accent5 2 2 2 2 2 2 3" xfId="4003"/>
    <cellStyle name="40% - Accent5 2 2 2 2 2 2 3 2" xfId="18773"/>
    <cellStyle name="40% - Accent5 2 2 2 2 2 2 4" xfId="16828"/>
    <cellStyle name="40% - Accent5 2 2 2 2 2 3" xfId="2021"/>
    <cellStyle name="40% - Accent5 2 2 2 2 2 3 2" xfId="4005"/>
    <cellStyle name="40% - Accent5 2 2 2 2 2 3 2 2" xfId="18775"/>
    <cellStyle name="40% - Accent5 2 2 2 2 2 3 3" xfId="16830"/>
    <cellStyle name="40% - Accent5 2 2 2 2 2 4" xfId="4002"/>
    <cellStyle name="40% - Accent5 2 2 2 2 2 4 2" xfId="18772"/>
    <cellStyle name="40% - Accent5 2 2 2 2 2 5" xfId="16827"/>
    <cellStyle name="40% - Accent5 2 2 2 2 3" xfId="2022"/>
    <cellStyle name="40% - Accent5 2 2 2 2 3 2" xfId="2023"/>
    <cellStyle name="40% - Accent5 2 2 2 2 3 2 2" xfId="4007"/>
    <cellStyle name="40% - Accent5 2 2 2 2 3 2 2 2" xfId="18777"/>
    <cellStyle name="40% - Accent5 2 2 2 2 3 2 3" xfId="16832"/>
    <cellStyle name="40% - Accent5 2 2 2 2 3 3" xfId="4006"/>
    <cellStyle name="40% - Accent5 2 2 2 2 3 3 2" xfId="18776"/>
    <cellStyle name="40% - Accent5 2 2 2 2 3 4" xfId="16831"/>
    <cellStyle name="40% - Accent5 2 2 2 2 4" xfId="2024"/>
    <cellStyle name="40% - Accent5 2 2 2 2 4 2" xfId="4008"/>
    <cellStyle name="40% - Accent5 2 2 2 2 4 2 2" xfId="18778"/>
    <cellStyle name="40% - Accent5 2 2 2 2 4 3" xfId="16833"/>
    <cellStyle name="40% - Accent5 2 2 2 2 5" xfId="4001"/>
    <cellStyle name="40% - Accent5 2 2 2 2 5 2" xfId="18771"/>
    <cellStyle name="40% - Accent5 2 2 2 2 6" xfId="16826"/>
    <cellStyle name="40% - Accent5 2 2 2 3" xfId="2025"/>
    <cellStyle name="40% - Accent5 2 2 2 3 2" xfId="2026"/>
    <cellStyle name="40% - Accent5 2 2 2 3 2 2" xfId="2027"/>
    <cellStyle name="40% - Accent5 2 2 2 3 2 2 2" xfId="4011"/>
    <cellStyle name="40% - Accent5 2 2 2 3 2 2 2 2" xfId="18781"/>
    <cellStyle name="40% - Accent5 2 2 2 3 2 2 3" xfId="16836"/>
    <cellStyle name="40% - Accent5 2 2 2 3 2 3" xfId="4010"/>
    <cellStyle name="40% - Accent5 2 2 2 3 2 3 2" xfId="18780"/>
    <cellStyle name="40% - Accent5 2 2 2 3 2 4" xfId="16835"/>
    <cellStyle name="40% - Accent5 2 2 2 3 3" xfId="2028"/>
    <cellStyle name="40% - Accent5 2 2 2 3 3 2" xfId="4012"/>
    <cellStyle name="40% - Accent5 2 2 2 3 3 2 2" xfId="18782"/>
    <cellStyle name="40% - Accent5 2 2 2 3 3 3" xfId="16837"/>
    <cellStyle name="40% - Accent5 2 2 2 3 4" xfId="4009"/>
    <cellStyle name="40% - Accent5 2 2 2 3 4 2" xfId="18779"/>
    <cellStyle name="40% - Accent5 2 2 2 3 5" xfId="16834"/>
    <cellStyle name="40% - Accent5 2 2 2 4" xfId="2029"/>
    <cellStyle name="40% - Accent5 2 2 2 4 2" xfId="2030"/>
    <cellStyle name="40% - Accent5 2 2 2 4 2 2" xfId="4014"/>
    <cellStyle name="40% - Accent5 2 2 2 4 2 2 2" xfId="18784"/>
    <cellStyle name="40% - Accent5 2 2 2 4 2 3" xfId="16839"/>
    <cellStyle name="40% - Accent5 2 2 2 4 3" xfId="4013"/>
    <cellStyle name="40% - Accent5 2 2 2 4 3 2" xfId="18783"/>
    <cellStyle name="40% - Accent5 2 2 2 4 4" xfId="16838"/>
    <cellStyle name="40% - Accent5 2 2 2 5" xfId="2031"/>
    <cellStyle name="40% - Accent5 2 2 2 5 2" xfId="4015"/>
    <cellStyle name="40% - Accent5 2 2 2 5 2 2" xfId="18785"/>
    <cellStyle name="40% - Accent5 2 2 2 5 3" xfId="16840"/>
    <cellStyle name="40% - Accent5 2 2 2 6" xfId="4000"/>
    <cellStyle name="40% - Accent5 2 2 2 6 2" xfId="18770"/>
    <cellStyle name="40% - Accent5 2 2 2 7" xfId="16825"/>
    <cellStyle name="40% - Accent5 2 2 3" xfId="2032"/>
    <cellStyle name="40% - Accent5 2 2 3 2" xfId="2033"/>
    <cellStyle name="40% - Accent5 2 2 3 2 2" xfId="2034"/>
    <cellStyle name="40% - Accent5 2 2 3 2 2 2" xfId="2035"/>
    <cellStyle name="40% - Accent5 2 2 3 2 2 2 2" xfId="4019"/>
    <cellStyle name="40% - Accent5 2 2 3 2 2 2 2 2" xfId="18789"/>
    <cellStyle name="40% - Accent5 2 2 3 2 2 2 3" xfId="16844"/>
    <cellStyle name="40% - Accent5 2 2 3 2 2 3" xfId="4018"/>
    <cellStyle name="40% - Accent5 2 2 3 2 2 3 2" xfId="18788"/>
    <cellStyle name="40% - Accent5 2 2 3 2 2 4" xfId="16843"/>
    <cellStyle name="40% - Accent5 2 2 3 2 3" xfId="2036"/>
    <cellStyle name="40% - Accent5 2 2 3 2 3 2" xfId="4020"/>
    <cellStyle name="40% - Accent5 2 2 3 2 3 2 2" xfId="18790"/>
    <cellStyle name="40% - Accent5 2 2 3 2 3 3" xfId="16845"/>
    <cellStyle name="40% - Accent5 2 2 3 2 4" xfId="4017"/>
    <cellStyle name="40% - Accent5 2 2 3 2 4 2" xfId="18787"/>
    <cellStyle name="40% - Accent5 2 2 3 2 5" xfId="16842"/>
    <cellStyle name="40% - Accent5 2 2 3 3" xfId="2037"/>
    <cellStyle name="40% - Accent5 2 2 3 3 2" xfId="2038"/>
    <cellStyle name="40% - Accent5 2 2 3 3 2 2" xfId="4022"/>
    <cellStyle name="40% - Accent5 2 2 3 3 2 2 2" xfId="18792"/>
    <cellStyle name="40% - Accent5 2 2 3 3 2 3" xfId="16847"/>
    <cellStyle name="40% - Accent5 2 2 3 3 3" xfId="4021"/>
    <cellStyle name="40% - Accent5 2 2 3 3 3 2" xfId="18791"/>
    <cellStyle name="40% - Accent5 2 2 3 3 4" xfId="16846"/>
    <cellStyle name="40% - Accent5 2 2 3 4" xfId="2039"/>
    <cellStyle name="40% - Accent5 2 2 3 4 2" xfId="4023"/>
    <cellStyle name="40% - Accent5 2 2 3 4 2 2" xfId="18793"/>
    <cellStyle name="40% - Accent5 2 2 3 4 3" xfId="16848"/>
    <cellStyle name="40% - Accent5 2 2 3 5" xfId="4016"/>
    <cellStyle name="40% - Accent5 2 2 3 5 2" xfId="18786"/>
    <cellStyle name="40% - Accent5 2 2 3 6" xfId="16841"/>
    <cellStyle name="40% - Accent5 2 2 4" xfId="2040"/>
    <cellStyle name="40% - Accent5 2 2 4 2" xfId="2041"/>
    <cellStyle name="40% - Accent5 2 2 4 2 2" xfId="2042"/>
    <cellStyle name="40% - Accent5 2 2 4 2 2 2" xfId="4026"/>
    <cellStyle name="40% - Accent5 2 2 4 2 2 2 2" xfId="18796"/>
    <cellStyle name="40% - Accent5 2 2 4 2 2 3" xfId="16851"/>
    <cellStyle name="40% - Accent5 2 2 4 2 3" xfId="4025"/>
    <cellStyle name="40% - Accent5 2 2 4 2 3 2" xfId="18795"/>
    <cellStyle name="40% - Accent5 2 2 4 2 4" xfId="16850"/>
    <cellStyle name="40% - Accent5 2 2 4 3" xfId="2043"/>
    <cellStyle name="40% - Accent5 2 2 4 3 2" xfId="4027"/>
    <cellStyle name="40% - Accent5 2 2 4 3 2 2" xfId="18797"/>
    <cellStyle name="40% - Accent5 2 2 4 3 3" xfId="16852"/>
    <cellStyle name="40% - Accent5 2 2 4 4" xfId="4024"/>
    <cellStyle name="40% - Accent5 2 2 4 4 2" xfId="18794"/>
    <cellStyle name="40% - Accent5 2 2 4 5" xfId="16849"/>
    <cellStyle name="40% - Accent5 2 2 5" xfId="2044"/>
    <cellStyle name="40% - Accent5 2 2 5 2" xfId="2045"/>
    <cellStyle name="40% - Accent5 2 2 5 2 2" xfId="4029"/>
    <cellStyle name="40% - Accent5 2 2 5 2 2 2" xfId="18799"/>
    <cellStyle name="40% - Accent5 2 2 5 2 3" xfId="16854"/>
    <cellStyle name="40% - Accent5 2 2 5 3" xfId="4028"/>
    <cellStyle name="40% - Accent5 2 2 5 3 2" xfId="18798"/>
    <cellStyle name="40% - Accent5 2 2 5 4" xfId="16853"/>
    <cellStyle name="40% - Accent5 2 2 6" xfId="2046"/>
    <cellStyle name="40% - Accent5 2 2 6 2" xfId="4030"/>
    <cellStyle name="40% - Accent5 2 2 6 2 2" xfId="18800"/>
    <cellStyle name="40% - Accent5 2 2 6 3" xfId="16855"/>
    <cellStyle name="40% - Accent5 2 2 7" xfId="3999"/>
    <cellStyle name="40% - Accent5 2 2 7 2" xfId="18769"/>
    <cellStyle name="40% - Accent5 2 2 8" xfId="12078"/>
    <cellStyle name="40% - Accent5 2 2 9" xfId="8798"/>
    <cellStyle name="40% - Accent5 2 3" xfId="2047"/>
    <cellStyle name="40% - Accent5 2 3 2" xfId="2048"/>
    <cellStyle name="40% - Accent5 2 3 2 2" xfId="2049"/>
    <cellStyle name="40% - Accent5 2 3 2 2 2" xfId="2050"/>
    <cellStyle name="40% - Accent5 2 3 2 2 2 2" xfId="2051"/>
    <cellStyle name="40% - Accent5 2 3 2 2 2 2 2" xfId="4035"/>
    <cellStyle name="40% - Accent5 2 3 2 2 2 2 2 2" xfId="18805"/>
    <cellStyle name="40% - Accent5 2 3 2 2 2 2 3" xfId="16860"/>
    <cellStyle name="40% - Accent5 2 3 2 2 2 3" xfId="4034"/>
    <cellStyle name="40% - Accent5 2 3 2 2 2 3 2" xfId="18804"/>
    <cellStyle name="40% - Accent5 2 3 2 2 2 4" xfId="16859"/>
    <cellStyle name="40% - Accent5 2 3 2 2 3" xfId="2052"/>
    <cellStyle name="40% - Accent5 2 3 2 2 3 2" xfId="4036"/>
    <cellStyle name="40% - Accent5 2 3 2 2 3 2 2" xfId="18806"/>
    <cellStyle name="40% - Accent5 2 3 2 2 3 3" xfId="16861"/>
    <cellStyle name="40% - Accent5 2 3 2 2 4" xfId="4033"/>
    <cellStyle name="40% - Accent5 2 3 2 2 4 2" xfId="18803"/>
    <cellStyle name="40% - Accent5 2 3 2 2 5" xfId="16858"/>
    <cellStyle name="40% - Accent5 2 3 2 3" xfId="2053"/>
    <cellStyle name="40% - Accent5 2 3 2 3 2" xfId="2054"/>
    <cellStyle name="40% - Accent5 2 3 2 3 2 2" xfId="4038"/>
    <cellStyle name="40% - Accent5 2 3 2 3 2 2 2" xfId="18808"/>
    <cellStyle name="40% - Accent5 2 3 2 3 2 3" xfId="16863"/>
    <cellStyle name="40% - Accent5 2 3 2 3 3" xfId="4037"/>
    <cellStyle name="40% - Accent5 2 3 2 3 3 2" xfId="18807"/>
    <cellStyle name="40% - Accent5 2 3 2 3 4" xfId="16862"/>
    <cellStyle name="40% - Accent5 2 3 2 4" xfId="2055"/>
    <cellStyle name="40% - Accent5 2 3 2 4 2" xfId="4039"/>
    <cellStyle name="40% - Accent5 2 3 2 4 2 2" xfId="18809"/>
    <cellStyle name="40% - Accent5 2 3 2 4 3" xfId="16864"/>
    <cellStyle name="40% - Accent5 2 3 2 5" xfId="4032"/>
    <cellStyle name="40% - Accent5 2 3 2 5 2" xfId="18802"/>
    <cellStyle name="40% - Accent5 2 3 2 6" xfId="12215"/>
    <cellStyle name="40% - Accent5 2 3 2 7" xfId="8567"/>
    <cellStyle name="40% - Accent5 2 3 2 8" xfId="16857"/>
    <cellStyle name="40% - Accent5 2 3 3" xfId="2056"/>
    <cellStyle name="40% - Accent5 2 3 3 2" xfId="2057"/>
    <cellStyle name="40% - Accent5 2 3 3 2 2" xfId="2058"/>
    <cellStyle name="40% - Accent5 2 3 3 2 2 2" xfId="4042"/>
    <cellStyle name="40% - Accent5 2 3 3 2 2 2 2" xfId="18812"/>
    <cellStyle name="40% - Accent5 2 3 3 2 2 3" xfId="16867"/>
    <cellStyle name="40% - Accent5 2 3 3 2 3" xfId="4041"/>
    <cellStyle name="40% - Accent5 2 3 3 2 3 2" xfId="18811"/>
    <cellStyle name="40% - Accent5 2 3 3 2 4" xfId="16866"/>
    <cellStyle name="40% - Accent5 2 3 3 3" xfId="2059"/>
    <cellStyle name="40% - Accent5 2 3 3 3 2" xfId="4043"/>
    <cellStyle name="40% - Accent5 2 3 3 3 2 2" xfId="18813"/>
    <cellStyle name="40% - Accent5 2 3 3 3 3" xfId="16868"/>
    <cellStyle name="40% - Accent5 2 3 3 4" xfId="4040"/>
    <cellStyle name="40% - Accent5 2 3 3 4 2" xfId="18810"/>
    <cellStyle name="40% - Accent5 2 3 3 5" xfId="16865"/>
    <cellStyle name="40% - Accent5 2 3 4" xfId="2060"/>
    <cellStyle name="40% - Accent5 2 3 4 2" xfId="2061"/>
    <cellStyle name="40% - Accent5 2 3 4 2 2" xfId="4045"/>
    <cellStyle name="40% - Accent5 2 3 4 2 2 2" xfId="18815"/>
    <cellStyle name="40% - Accent5 2 3 4 2 3" xfId="16870"/>
    <cellStyle name="40% - Accent5 2 3 4 3" xfId="4044"/>
    <cellStyle name="40% - Accent5 2 3 4 3 2" xfId="18814"/>
    <cellStyle name="40% - Accent5 2 3 4 4" xfId="16869"/>
    <cellStyle name="40% - Accent5 2 3 5" xfId="2062"/>
    <cellStyle name="40% - Accent5 2 3 5 2" xfId="4046"/>
    <cellStyle name="40% - Accent5 2 3 5 2 2" xfId="18816"/>
    <cellStyle name="40% - Accent5 2 3 5 3" xfId="16871"/>
    <cellStyle name="40% - Accent5 2 3 6" xfId="4031"/>
    <cellStyle name="40% - Accent5 2 3 6 2" xfId="18801"/>
    <cellStyle name="40% - Accent5 2 3 7" xfId="12283"/>
    <cellStyle name="40% - Accent5 2 3 8" xfId="6596"/>
    <cellStyle name="40% - Accent5 2 3 9" xfId="16856"/>
    <cellStyle name="40% - Accent5 2 4" xfId="2063"/>
    <cellStyle name="40% - Accent5 2 4 2" xfId="2064"/>
    <cellStyle name="40% - Accent5 2 4 2 2" xfId="2065"/>
    <cellStyle name="40% - Accent5 2 4 2 2 2" xfId="2066"/>
    <cellStyle name="40% - Accent5 2 4 2 2 2 2" xfId="4050"/>
    <cellStyle name="40% - Accent5 2 4 2 2 2 2 2" xfId="18820"/>
    <cellStyle name="40% - Accent5 2 4 2 2 2 3" xfId="16875"/>
    <cellStyle name="40% - Accent5 2 4 2 2 3" xfId="4049"/>
    <cellStyle name="40% - Accent5 2 4 2 2 3 2" xfId="18819"/>
    <cellStyle name="40% - Accent5 2 4 2 2 4" xfId="16874"/>
    <cellStyle name="40% - Accent5 2 4 2 3" xfId="2067"/>
    <cellStyle name="40% - Accent5 2 4 2 3 2" xfId="4051"/>
    <cellStyle name="40% - Accent5 2 4 2 3 2 2" xfId="18821"/>
    <cellStyle name="40% - Accent5 2 4 2 3 3" xfId="16876"/>
    <cellStyle name="40% - Accent5 2 4 2 4" xfId="4048"/>
    <cellStyle name="40% - Accent5 2 4 2 4 2" xfId="18818"/>
    <cellStyle name="40% - Accent5 2 4 2 5" xfId="16873"/>
    <cellStyle name="40% - Accent5 2 4 3" xfId="2068"/>
    <cellStyle name="40% - Accent5 2 4 3 2" xfId="2069"/>
    <cellStyle name="40% - Accent5 2 4 3 2 2" xfId="4053"/>
    <cellStyle name="40% - Accent5 2 4 3 2 2 2" xfId="18823"/>
    <cellStyle name="40% - Accent5 2 4 3 2 3" xfId="16878"/>
    <cellStyle name="40% - Accent5 2 4 3 3" xfId="4052"/>
    <cellStyle name="40% - Accent5 2 4 3 3 2" xfId="18822"/>
    <cellStyle name="40% - Accent5 2 4 3 4" xfId="16877"/>
    <cellStyle name="40% - Accent5 2 4 4" xfId="2070"/>
    <cellStyle name="40% - Accent5 2 4 4 2" xfId="4054"/>
    <cellStyle name="40% - Accent5 2 4 4 2 2" xfId="18824"/>
    <cellStyle name="40% - Accent5 2 4 4 3" xfId="16879"/>
    <cellStyle name="40% - Accent5 2 4 5" xfId="4047"/>
    <cellStyle name="40% - Accent5 2 4 5 2" xfId="18817"/>
    <cellStyle name="40% - Accent5 2 4 6" xfId="16872"/>
    <cellStyle name="40% - Accent5 2 5" xfId="2071"/>
    <cellStyle name="40% - Accent5 2 5 2" xfId="2072"/>
    <cellStyle name="40% - Accent5 2 5 2 2" xfId="2073"/>
    <cellStyle name="40% - Accent5 2 5 2 2 2" xfId="4057"/>
    <cellStyle name="40% - Accent5 2 5 2 2 2 2" xfId="18827"/>
    <cellStyle name="40% - Accent5 2 5 2 2 3" xfId="16882"/>
    <cellStyle name="40% - Accent5 2 5 2 3" xfId="4056"/>
    <cellStyle name="40% - Accent5 2 5 2 3 2" xfId="18826"/>
    <cellStyle name="40% - Accent5 2 5 2 4" xfId="16881"/>
    <cellStyle name="40% - Accent5 2 5 3" xfId="2074"/>
    <cellStyle name="40% - Accent5 2 5 3 2" xfId="4058"/>
    <cellStyle name="40% - Accent5 2 5 3 2 2" xfId="18828"/>
    <cellStyle name="40% - Accent5 2 5 3 3" xfId="16883"/>
    <cellStyle name="40% - Accent5 2 5 4" xfId="4055"/>
    <cellStyle name="40% - Accent5 2 5 4 2" xfId="18825"/>
    <cellStyle name="40% - Accent5 2 5 5" xfId="16880"/>
    <cellStyle name="40% - Accent5 2 6" xfId="2075"/>
    <cellStyle name="40% - Accent5 2 6 2" xfId="2076"/>
    <cellStyle name="40% - Accent5 2 6 2 2" xfId="4060"/>
    <cellStyle name="40% - Accent5 2 6 2 2 2" xfId="18830"/>
    <cellStyle name="40% - Accent5 2 6 2 3" xfId="16885"/>
    <cellStyle name="40% - Accent5 2 6 3" xfId="4059"/>
    <cellStyle name="40% - Accent5 2 6 3 2" xfId="18829"/>
    <cellStyle name="40% - Accent5 2 6 4" xfId="16884"/>
    <cellStyle name="40% - Accent5 2 7" xfId="2077"/>
    <cellStyle name="40% - Accent5 2 7 2" xfId="4061"/>
    <cellStyle name="40% - Accent5 2 7 2 2" xfId="18831"/>
    <cellStyle name="40% - Accent5 2 7 3" xfId="16886"/>
    <cellStyle name="40% - Accent5 2 8" xfId="3998"/>
    <cellStyle name="40% - Accent5 2 8 2" xfId="18768"/>
    <cellStyle name="40% - Accent5 2 9" xfId="2014"/>
    <cellStyle name="40% - Accent5 2 9 2" xfId="16823"/>
    <cellStyle name="40% - Accent5 3" xfId="609"/>
    <cellStyle name="40% - Accent5 3 2" xfId="6195"/>
    <cellStyle name="40% - Accent5 3 3" xfId="7323"/>
    <cellStyle name="40% - Accent5 3 3 2" xfId="6679"/>
    <cellStyle name="40% - Accent5 3 4" xfId="6951"/>
    <cellStyle name="40% - Accent5 4" xfId="610"/>
    <cellStyle name="40% - Accent5 4 2" xfId="6952"/>
    <cellStyle name="40% - Accent5 4 3" xfId="7324"/>
    <cellStyle name="40% - Accent5 4 3 2" xfId="7424"/>
    <cellStyle name="40% - Accent5 4 4" xfId="6251"/>
    <cellStyle name="40% - Accent5 5" xfId="611"/>
    <cellStyle name="40% - Accent5 5 2" xfId="6252"/>
    <cellStyle name="40% - Accent5 5 3" xfId="8487"/>
    <cellStyle name="40% - Accent5 5 3 2" xfId="7425"/>
    <cellStyle name="40% - Accent5 5 4" xfId="8144"/>
    <cellStyle name="40% - Accent5 6" xfId="612"/>
    <cellStyle name="40% - Accent5 6 2" xfId="8808"/>
    <cellStyle name="40% - Accent5 6 3" xfId="8486"/>
    <cellStyle name="40% - Accent5 6 3 2" xfId="5393"/>
    <cellStyle name="40% - Accent5 6 4" xfId="6953"/>
    <cellStyle name="40% - Accent5 7" xfId="613"/>
    <cellStyle name="40% - Accent5 7 2" xfId="8143"/>
    <cellStyle name="40% - Accent5 7 3" xfId="9189"/>
    <cellStyle name="40% - Accent5 7 3 2" xfId="8504"/>
    <cellStyle name="40% - Accent5 7 4" xfId="8086"/>
    <cellStyle name="40% - Accent5 8" xfId="614"/>
    <cellStyle name="40% - Accent5 8 2" xfId="8145"/>
    <cellStyle name="40% - Accent5 8 3" xfId="6598"/>
    <cellStyle name="40% - Accent5 8 3 2" xfId="9292"/>
    <cellStyle name="40% - Accent5 8 4" xfId="8807"/>
    <cellStyle name="40% - Accent5 9" xfId="615"/>
    <cellStyle name="40% - Accent5 9 2" xfId="6954"/>
    <cellStyle name="40% - Accent5 9 3" xfId="8485"/>
    <cellStyle name="40% - Accent5 9 3 2" xfId="5392"/>
    <cellStyle name="40% - Accent5 9 4" xfId="6253"/>
    <cellStyle name="40% - Accent5_Копия Книга1" xfId="10441"/>
    <cellStyle name="40% - Accent6" xfId="64"/>
    <cellStyle name="40% - Accent6 10" xfId="616"/>
    <cellStyle name="40% - Accent6 10 2" xfId="8806"/>
    <cellStyle name="40% - Accent6 10 3" xfId="7325"/>
    <cellStyle name="40% - Accent6 10 3 2" xfId="6616"/>
    <cellStyle name="40% - Accent6 10 4" xfId="8809"/>
    <cellStyle name="40% - Accent6 11" xfId="630"/>
    <cellStyle name="40% - Accent6 11 2" xfId="15818"/>
    <cellStyle name="40% - Accent6 12" xfId="15019"/>
    <cellStyle name="40% - Accent6 13" xfId="7849"/>
    <cellStyle name="40% - Accent6 2" xfId="617"/>
    <cellStyle name="40% - Accent6 2 10" xfId="15581"/>
    <cellStyle name="40% - Accent6 2 11" xfId="6955"/>
    <cellStyle name="40% - Accent6 2 2" xfId="2079"/>
    <cellStyle name="40% - Accent6 2 2 10" xfId="16888"/>
    <cellStyle name="40% - Accent6 2 2 2" xfId="2080"/>
    <cellStyle name="40% - Accent6 2 2 2 2" xfId="2081"/>
    <cellStyle name="40% - Accent6 2 2 2 2 2" xfId="2082"/>
    <cellStyle name="40% - Accent6 2 2 2 2 2 2" xfId="2083"/>
    <cellStyle name="40% - Accent6 2 2 2 2 2 2 2" xfId="2084"/>
    <cellStyle name="40% - Accent6 2 2 2 2 2 2 2 2" xfId="4068"/>
    <cellStyle name="40% - Accent6 2 2 2 2 2 2 2 2 2" xfId="18838"/>
    <cellStyle name="40% - Accent6 2 2 2 2 2 2 2 3" xfId="16893"/>
    <cellStyle name="40% - Accent6 2 2 2 2 2 2 3" xfId="4067"/>
    <cellStyle name="40% - Accent6 2 2 2 2 2 2 3 2" xfId="18837"/>
    <cellStyle name="40% - Accent6 2 2 2 2 2 2 4" xfId="16892"/>
    <cellStyle name="40% - Accent6 2 2 2 2 2 3" xfId="2085"/>
    <cellStyle name="40% - Accent6 2 2 2 2 2 3 2" xfId="4069"/>
    <cellStyle name="40% - Accent6 2 2 2 2 2 3 2 2" xfId="18839"/>
    <cellStyle name="40% - Accent6 2 2 2 2 2 3 3" xfId="16894"/>
    <cellStyle name="40% - Accent6 2 2 2 2 2 4" xfId="4066"/>
    <cellStyle name="40% - Accent6 2 2 2 2 2 4 2" xfId="18836"/>
    <cellStyle name="40% - Accent6 2 2 2 2 2 5" xfId="16891"/>
    <cellStyle name="40% - Accent6 2 2 2 2 3" xfId="2086"/>
    <cellStyle name="40% - Accent6 2 2 2 2 3 2" xfId="2087"/>
    <cellStyle name="40% - Accent6 2 2 2 2 3 2 2" xfId="4071"/>
    <cellStyle name="40% - Accent6 2 2 2 2 3 2 2 2" xfId="18841"/>
    <cellStyle name="40% - Accent6 2 2 2 2 3 2 3" xfId="16896"/>
    <cellStyle name="40% - Accent6 2 2 2 2 3 3" xfId="4070"/>
    <cellStyle name="40% - Accent6 2 2 2 2 3 3 2" xfId="18840"/>
    <cellStyle name="40% - Accent6 2 2 2 2 3 4" xfId="16895"/>
    <cellStyle name="40% - Accent6 2 2 2 2 4" xfId="2088"/>
    <cellStyle name="40% - Accent6 2 2 2 2 4 2" xfId="4072"/>
    <cellStyle name="40% - Accent6 2 2 2 2 4 2 2" xfId="18842"/>
    <cellStyle name="40% - Accent6 2 2 2 2 4 3" xfId="16897"/>
    <cellStyle name="40% - Accent6 2 2 2 2 5" xfId="4065"/>
    <cellStyle name="40% - Accent6 2 2 2 2 5 2" xfId="18835"/>
    <cellStyle name="40% - Accent6 2 2 2 2 6" xfId="16890"/>
    <cellStyle name="40% - Accent6 2 2 2 3" xfId="2089"/>
    <cellStyle name="40% - Accent6 2 2 2 3 2" xfId="2090"/>
    <cellStyle name="40% - Accent6 2 2 2 3 2 2" xfId="2091"/>
    <cellStyle name="40% - Accent6 2 2 2 3 2 2 2" xfId="4075"/>
    <cellStyle name="40% - Accent6 2 2 2 3 2 2 2 2" xfId="18845"/>
    <cellStyle name="40% - Accent6 2 2 2 3 2 2 3" xfId="16900"/>
    <cellStyle name="40% - Accent6 2 2 2 3 2 3" xfId="4074"/>
    <cellStyle name="40% - Accent6 2 2 2 3 2 3 2" xfId="18844"/>
    <cellStyle name="40% - Accent6 2 2 2 3 2 4" xfId="16899"/>
    <cellStyle name="40% - Accent6 2 2 2 3 3" xfId="2092"/>
    <cellStyle name="40% - Accent6 2 2 2 3 3 2" xfId="4076"/>
    <cellStyle name="40% - Accent6 2 2 2 3 3 2 2" xfId="18846"/>
    <cellStyle name="40% - Accent6 2 2 2 3 3 3" xfId="16901"/>
    <cellStyle name="40% - Accent6 2 2 2 3 4" xfId="4073"/>
    <cellStyle name="40% - Accent6 2 2 2 3 4 2" xfId="18843"/>
    <cellStyle name="40% - Accent6 2 2 2 3 5" xfId="16898"/>
    <cellStyle name="40% - Accent6 2 2 2 4" xfId="2093"/>
    <cellStyle name="40% - Accent6 2 2 2 4 2" xfId="2094"/>
    <cellStyle name="40% - Accent6 2 2 2 4 2 2" xfId="4078"/>
    <cellStyle name="40% - Accent6 2 2 2 4 2 2 2" xfId="18848"/>
    <cellStyle name="40% - Accent6 2 2 2 4 2 3" xfId="16903"/>
    <cellStyle name="40% - Accent6 2 2 2 4 3" xfId="4077"/>
    <cellStyle name="40% - Accent6 2 2 2 4 3 2" xfId="18847"/>
    <cellStyle name="40% - Accent6 2 2 2 4 4" xfId="16902"/>
    <cellStyle name="40% - Accent6 2 2 2 5" xfId="2095"/>
    <cellStyle name="40% - Accent6 2 2 2 5 2" xfId="4079"/>
    <cellStyle name="40% - Accent6 2 2 2 5 2 2" xfId="18849"/>
    <cellStyle name="40% - Accent6 2 2 2 5 3" xfId="16904"/>
    <cellStyle name="40% - Accent6 2 2 2 6" xfId="4064"/>
    <cellStyle name="40% - Accent6 2 2 2 6 2" xfId="18834"/>
    <cellStyle name="40% - Accent6 2 2 2 7" xfId="16889"/>
    <cellStyle name="40% - Accent6 2 2 3" xfId="2096"/>
    <cellStyle name="40% - Accent6 2 2 3 2" xfId="2097"/>
    <cellStyle name="40% - Accent6 2 2 3 2 2" xfId="2098"/>
    <cellStyle name="40% - Accent6 2 2 3 2 2 2" xfId="2099"/>
    <cellStyle name="40% - Accent6 2 2 3 2 2 2 2" xfId="4083"/>
    <cellStyle name="40% - Accent6 2 2 3 2 2 2 2 2" xfId="18853"/>
    <cellStyle name="40% - Accent6 2 2 3 2 2 2 3" xfId="16908"/>
    <cellStyle name="40% - Accent6 2 2 3 2 2 3" xfId="4082"/>
    <cellStyle name="40% - Accent6 2 2 3 2 2 3 2" xfId="18852"/>
    <cellStyle name="40% - Accent6 2 2 3 2 2 4" xfId="16907"/>
    <cellStyle name="40% - Accent6 2 2 3 2 3" xfId="2100"/>
    <cellStyle name="40% - Accent6 2 2 3 2 3 2" xfId="4084"/>
    <cellStyle name="40% - Accent6 2 2 3 2 3 2 2" xfId="18854"/>
    <cellStyle name="40% - Accent6 2 2 3 2 3 3" xfId="16909"/>
    <cellStyle name="40% - Accent6 2 2 3 2 4" xfId="4081"/>
    <cellStyle name="40% - Accent6 2 2 3 2 4 2" xfId="18851"/>
    <cellStyle name="40% - Accent6 2 2 3 2 5" xfId="16906"/>
    <cellStyle name="40% - Accent6 2 2 3 3" xfId="2101"/>
    <cellStyle name="40% - Accent6 2 2 3 3 2" xfId="2102"/>
    <cellStyle name="40% - Accent6 2 2 3 3 2 2" xfId="4086"/>
    <cellStyle name="40% - Accent6 2 2 3 3 2 2 2" xfId="18856"/>
    <cellStyle name="40% - Accent6 2 2 3 3 2 3" xfId="16911"/>
    <cellStyle name="40% - Accent6 2 2 3 3 3" xfId="4085"/>
    <cellStyle name="40% - Accent6 2 2 3 3 3 2" xfId="18855"/>
    <cellStyle name="40% - Accent6 2 2 3 3 4" xfId="16910"/>
    <cellStyle name="40% - Accent6 2 2 3 4" xfId="2103"/>
    <cellStyle name="40% - Accent6 2 2 3 4 2" xfId="4087"/>
    <cellStyle name="40% - Accent6 2 2 3 4 2 2" xfId="18857"/>
    <cellStyle name="40% - Accent6 2 2 3 4 3" xfId="16912"/>
    <cellStyle name="40% - Accent6 2 2 3 5" xfId="4080"/>
    <cellStyle name="40% - Accent6 2 2 3 5 2" xfId="18850"/>
    <cellStyle name="40% - Accent6 2 2 3 6" xfId="16905"/>
    <cellStyle name="40% - Accent6 2 2 4" xfId="2104"/>
    <cellStyle name="40% - Accent6 2 2 4 2" xfId="2105"/>
    <cellStyle name="40% - Accent6 2 2 4 2 2" xfId="2106"/>
    <cellStyle name="40% - Accent6 2 2 4 2 2 2" xfId="4090"/>
    <cellStyle name="40% - Accent6 2 2 4 2 2 2 2" xfId="18860"/>
    <cellStyle name="40% - Accent6 2 2 4 2 2 3" xfId="16915"/>
    <cellStyle name="40% - Accent6 2 2 4 2 3" xfId="4089"/>
    <cellStyle name="40% - Accent6 2 2 4 2 3 2" xfId="18859"/>
    <cellStyle name="40% - Accent6 2 2 4 2 4" xfId="16914"/>
    <cellStyle name="40% - Accent6 2 2 4 3" xfId="2107"/>
    <cellStyle name="40% - Accent6 2 2 4 3 2" xfId="4091"/>
    <cellStyle name="40% - Accent6 2 2 4 3 2 2" xfId="18861"/>
    <cellStyle name="40% - Accent6 2 2 4 3 3" xfId="16916"/>
    <cellStyle name="40% - Accent6 2 2 4 4" xfId="4088"/>
    <cellStyle name="40% - Accent6 2 2 4 4 2" xfId="18858"/>
    <cellStyle name="40% - Accent6 2 2 4 5" xfId="16913"/>
    <cellStyle name="40% - Accent6 2 2 5" xfId="2108"/>
    <cellStyle name="40% - Accent6 2 2 5 2" xfId="2109"/>
    <cellStyle name="40% - Accent6 2 2 5 2 2" xfId="4093"/>
    <cellStyle name="40% - Accent6 2 2 5 2 2 2" xfId="18863"/>
    <cellStyle name="40% - Accent6 2 2 5 2 3" xfId="16918"/>
    <cellStyle name="40% - Accent6 2 2 5 3" xfId="4092"/>
    <cellStyle name="40% - Accent6 2 2 5 3 2" xfId="18862"/>
    <cellStyle name="40% - Accent6 2 2 5 4" xfId="16917"/>
    <cellStyle name="40% - Accent6 2 2 6" xfId="2110"/>
    <cellStyle name="40% - Accent6 2 2 6 2" xfId="4094"/>
    <cellStyle name="40% - Accent6 2 2 6 2 2" xfId="18864"/>
    <cellStyle name="40% - Accent6 2 2 6 3" xfId="16919"/>
    <cellStyle name="40% - Accent6 2 2 7" xfId="4063"/>
    <cellStyle name="40% - Accent6 2 2 7 2" xfId="18833"/>
    <cellStyle name="40% - Accent6 2 2 8" xfId="11623"/>
    <cellStyle name="40% - Accent6 2 2 9" xfId="6956"/>
    <cellStyle name="40% - Accent6 2 3" xfId="2111"/>
    <cellStyle name="40% - Accent6 2 3 2" xfId="2112"/>
    <cellStyle name="40% - Accent6 2 3 2 2" xfId="2113"/>
    <cellStyle name="40% - Accent6 2 3 2 2 2" xfId="2114"/>
    <cellStyle name="40% - Accent6 2 3 2 2 2 2" xfId="2115"/>
    <cellStyle name="40% - Accent6 2 3 2 2 2 2 2" xfId="4099"/>
    <cellStyle name="40% - Accent6 2 3 2 2 2 2 2 2" xfId="18869"/>
    <cellStyle name="40% - Accent6 2 3 2 2 2 2 3" xfId="16924"/>
    <cellStyle name="40% - Accent6 2 3 2 2 2 3" xfId="4098"/>
    <cellStyle name="40% - Accent6 2 3 2 2 2 3 2" xfId="18868"/>
    <cellStyle name="40% - Accent6 2 3 2 2 2 4" xfId="16923"/>
    <cellStyle name="40% - Accent6 2 3 2 2 3" xfId="2116"/>
    <cellStyle name="40% - Accent6 2 3 2 2 3 2" xfId="4100"/>
    <cellStyle name="40% - Accent6 2 3 2 2 3 2 2" xfId="18870"/>
    <cellStyle name="40% - Accent6 2 3 2 2 3 3" xfId="16925"/>
    <cellStyle name="40% - Accent6 2 3 2 2 4" xfId="4097"/>
    <cellStyle name="40% - Accent6 2 3 2 2 4 2" xfId="18867"/>
    <cellStyle name="40% - Accent6 2 3 2 2 5" xfId="16922"/>
    <cellStyle name="40% - Accent6 2 3 2 3" xfId="2117"/>
    <cellStyle name="40% - Accent6 2 3 2 3 2" xfId="2118"/>
    <cellStyle name="40% - Accent6 2 3 2 3 2 2" xfId="4102"/>
    <cellStyle name="40% - Accent6 2 3 2 3 2 2 2" xfId="18872"/>
    <cellStyle name="40% - Accent6 2 3 2 3 2 3" xfId="16927"/>
    <cellStyle name="40% - Accent6 2 3 2 3 3" xfId="4101"/>
    <cellStyle name="40% - Accent6 2 3 2 3 3 2" xfId="18871"/>
    <cellStyle name="40% - Accent6 2 3 2 3 4" xfId="16926"/>
    <cellStyle name="40% - Accent6 2 3 2 4" xfId="2119"/>
    <cellStyle name="40% - Accent6 2 3 2 4 2" xfId="4103"/>
    <cellStyle name="40% - Accent6 2 3 2 4 2 2" xfId="18873"/>
    <cellStyle name="40% - Accent6 2 3 2 4 3" xfId="16928"/>
    <cellStyle name="40% - Accent6 2 3 2 5" xfId="4096"/>
    <cellStyle name="40% - Accent6 2 3 2 5 2" xfId="18866"/>
    <cellStyle name="40% - Accent6 2 3 2 6" xfId="12027"/>
    <cellStyle name="40% - Accent6 2 3 2 7" xfId="9291"/>
    <cellStyle name="40% - Accent6 2 3 2 8" xfId="16921"/>
    <cellStyle name="40% - Accent6 2 3 3" xfId="2120"/>
    <cellStyle name="40% - Accent6 2 3 3 2" xfId="2121"/>
    <cellStyle name="40% - Accent6 2 3 3 2 2" xfId="2122"/>
    <cellStyle name="40% - Accent6 2 3 3 2 2 2" xfId="4106"/>
    <cellStyle name="40% - Accent6 2 3 3 2 2 2 2" xfId="18876"/>
    <cellStyle name="40% - Accent6 2 3 3 2 2 3" xfId="16931"/>
    <cellStyle name="40% - Accent6 2 3 3 2 3" xfId="4105"/>
    <cellStyle name="40% - Accent6 2 3 3 2 3 2" xfId="18875"/>
    <cellStyle name="40% - Accent6 2 3 3 2 4" xfId="16930"/>
    <cellStyle name="40% - Accent6 2 3 3 3" xfId="2123"/>
    <cellStyle name="40% - Accent6 2 3 3 3 2" xfId="4107"/>
    <cellStyle name="40% - Accent6 2 3 3 3 2 2" xfId="18877"/>
    <cellStyle name="40% - Accent6 2 3 3 3 3" xfId="16932"/>
    <cellStyle name="40% - Accent6 2 3 3 4" xfId="4104"/>
    <cellStyle name="40% - Accent6 2 3 3 4 2" xfId="18874"/>
    <cellStyle name="40% - Accent6 2 3 3 5" xfId="16929"/>
    <cellStyle name="40% - Accent6 2 3 4" xfId="2124"/>
    <cellStyle name="40% - Accent6 2 3 4 2" xfId="2125"/>
    <cellStyle name="40% - Accent6 2 3 4 2 2" xfId="4109"/>
    <cellStyle name="40% - Accent6 2 3 4 2 2 2" xfId="18879"/>
    <cellStyle name="40% - Accent6 2 3 4 2 3" xfId="16934"/>
    <cellStyle name="40% - Accent6 2 3 4 3" xfId="4108"/>
    <cellStyle name="40% - Accent6 2 3 4 3 2" xfId="18878"/>
    <cellStyle name="40% - Accent6 2 3 4 4" xfId="16933"/>
    <cellStyle name="40% - Accent6 2 3 5" xfId="2126"/>
    <cellStyle name="40% - Accent6 2 3 5 2" xfId="4110"/>
    <cellStyle name="40% - Accent6 2 3 5 2 2" xfId="18880"/>
    <cellStyle name="40% - Accent6 2 3 5 3" xfId="16935"/>
    <cellStyle name="40% - Accent6 2 3 6" xfId="4095"/>
    <cellStyle name="40% - Accent6 2 3 6 2" xfId="18865"/>
    <cellStyle name="40% - Accent6 2 3 7" xfId="15753"/>
    <cellStyle name="40% - Accent6 2 3 8" xfId="9190"/>
    <cellStyle name="40% - Accent6 2 3 9" xfId="16920"/>
    <cellStyle name="40% - Accent6 2 4" xfId="2127"/>
    <cellStyle name="40% - Accent6 2 4 2" xfId="2128"/>
    <cellStyle name="40% - Accent6 2 4 2 2" xfId="2129"/>
    <cellStyle name="40% - Accent6 2 4 2 2 2" xfId="2130"/>
    <cellStyle name="40% - Accent6 2 4 2 2 2 2" xfId="4114"/>
    <cellStyle name="40% - Accent6 2 4 2 2 2 2 2" xfId="18884"/>
    <cellStyle name="40% - Accent6 2 4 2 2 2 3" xfId="16939"/>
    <cellStyle name="40% - Accent6 2 4 2 2 3" xfId="4113"/>
    <cellStyle name="40% - Accent6 2 4 2 2 3 2" xfId="18883"/>
    <cellStyle name="40% - Accent6 2 4 2 2 4" xfId="16938"/>
    <cellStyle name="40% - Accent6 2 4 2 3" xfId="2131"/>
    <cellStyle name="40% - Accent6 2 4 2 3 2" xfId="4115"/>
    <cellStyle name="40% - Accent6 2 4 2 3 2 2" xfId="18885"/>
    <cellStyle name="40% - Accent6 2 4 2 3 3" xfId="16940"/>
    <cellStyle name="40% - Accent6 2 4 2 4" xfId="4112"/>
    <cellStyle name="40% - Accent6 2 4 2 4 2" xfId="18882"/>
    <cellStyle name="40% - Accent6 2 4 2 5" xfId="16937"/>
    <cellStyle name="40% - Accent6 2 4 3" xfId="2132"/>
    <cellStyle name="40% - Accent6 2 4 3 2" xfId="2133"/>
    <cellStyle name="40% - Accent6 2 4 3 2 2" xfId="4117"/>
    <cellStyle name="40% - Accent6 2 4 3 2 2 2" xfId="18887"/>
    <cellStyle name="40% - Accent6 2 4 3 2 3" xfId="16942"/>
    <cellStyle name="40% - Accent6 2 4 3 3" xfId="4116"/>
    <cellStyle name="40% - Accent6 2 4 3 3 2" xfId="18886"/>
    <cellStyle name="40% - Accent6 2 4 3 4" xfId="16941"/>
    <cellStyle name="40% - Accent6 2 4 4" xfId="2134"/>
    <cellStyle name="40% - Accent6 2 4 4 2" xfId="4118"/>
    <cellStyle name="40% - Accent6 2 4 4 2 2" xfId="18888"/>
    <cellStyle name="40% - Accent6 2 4 4 3" xfId="16943"/>
    <cellStyle name="40% - Accent6 2 4 5" xfId="4111"/>
    <cellStyle name="40% - Accent6 2 4 5 2" xfId="18881"/>
    <cellStyle name="40% - Accent6 2 4 6" xfId="16936"/>
    <cellStyle name="40% - Accent6 2 5" xfId="2135"/>
    <cellStyle name="40% - Accent6 2 5 2" xfId="2136"/>
    <cellStyle name="40% - Accent6 2 5 2 2" xfId="2137"/>
    <cellStyle name="40% - Accent6 2 5 2 2 2" xfId="4121"/>
    <cellStyle name="40% - Accent6 2 5 2 2 2 2" xfId="18891"/>
    <cellStyle name="40% - Accent6 2 5 2 2 3" xfId="16946"/>
    <cellStyle name="40% - Accent6 2 5 2 3" xfId="4120"/>
    <cellStyle name="40% - Accent6 2 5 2 3 2" xfId="18890"/>
    <cellStyle name="40% - Accent6 2 5 2 4" xfId="16945"/>
    <cellStyle name="40% - Accent6 2 5 3" xfId="2138"/>
    <cellStyle name="40% - Accent6 2 5 3 2" xfId="4122"/>
    <cellStyle name="40% - Accent6 2 5 3 2 2" xfId="18892"/>
    <cellStyle name="40% - Accent6 2 5 3 3" xfId="16947"/>
    <cellStyle name="40% - Accent6 2 5 4" xfId="4119"/>
    <cellStyle name="40% - Accent6 2 5 4 2" xfId="18889"/>
    <cellStyle name="40% - Accent6 2 5 5" xfId="16944"/>
    <cellStyle name="40% - Accent6 2 6" xfId="2139"/>
    <cellStyle name="40% - Accent6 2 6 2" xfId="2140"/>
    <cellStyle name="40% - Accent6 2 6 2 2" xfId="4124"/>
    <cellStyle name="40% - Accent6 2 6 2 2 2" xfId="18894"/>
    <cellStyle name="40% - Accent6 2 6 2 3" xfId="16949"/>
    <cellStyle name="40% - Accent6 2 6 3" xfId="4123"/>
    <cellStyle name="40% - Accent6 2 6 3 2" xfId="18893"/>
    <cellStyle name="40% - Accent6 2 6 4" xfId="16948"/>
    <cellStyle name="40% - Accent6 2 7" xfId="2141"/>
    <cellStyle name="40% - Accent6 2 7 2" xfId="4125"/>
    <cellStyle name="40% - Accent6 2 7 2 2" xfId="18895"/>
    <cellStyle name="40% - Accent6 2 7 3" xfId="16950"/>
    <cellStyle name="40% - Accent6 2 8" xfId="4062"/>
    <cellStyle name="40% - Accent6 2 8 2" xfId="18832"/>
    <cellStyle name="40% - Accent6 2 9" xfId="2078"/>
    <cellStyle name="40% - Accent6 2 9 2" xfId="16887"/>
    <cellStyle name="40% - Accent6 3" xfId="618"/>
    <cellStyle name="40% - Accent6 3 2" xfId="8810"/>
    <cellStyle name="40% - Accent6 3 3" xfId="9188"/>
    <cellStyle name="40% - Accent6 3 3 2" xfId="7426"/>
    <cellStyle name="40% - Accent6 3 4" xfId="8811"/>
    <cellStyle name="40% - Accent6 4" xfId="619"/>
    <cellStyle name="40% - Accent6 4 2" xfId="5319"/>
    <cellStyle name="40% - Accent6 4 3" xfId="7326"/>
    <cellStyle name="40% - Accent6 4 3 2" xfId="9293"/>
    <cellStyle name="40% - Accent6 4 4" xfId="8172"/>
    <cellStyle name="40% - Accent6 5" xfId="620"/>
    <cellStyle name="40% - Accent6 5 2" xfId="5321"/>
    <cellStyle name="40% - Accent6 5 3" xfId="6614"/>
    <cellStyle name="40% - Accent6 5 3 2" xfId="9286"/>
    <cellStyle name="40% - Accent6 5 4" xfId="6957"/>
    <cellStyle name="40% - Accent6 6" xfId="621"/>
    <cellStyle name="40% - Accent6 6 2" xfId="8812"/>
    <cellStyle name="40% - Accent6 6 3" xfId="6600"/>
    <cellStyle name="40% - Accent6 6 3 2" xfId="7427"/>
    <cellStyle name="40% - Accent6 6 4" xfId="5320"/>
    <cellStyle name="40% - Accent6 7" xfId="622"/>
    <cellStyle name="40% - Accent6 7 2" xfId="5325"/>
    <cellStyle name="40% - Accent6 7 3" xfId="7327"/>
    <cellStyle name="40% - Accent6 7 3 2" xfId="7428"/>
    <cellStyle name="40% - Accent6 7 4" xfId="8782"/>
    <cellStyle name="40% - Accent6 8" xfId="623"/>
    <cellStyle name="40% - Accent6 8 2" xfId="6958"/>
    <cellStyle name="40% - Accent6 8 3" xfId="8488"/>
    <cellStyle name="40% - Accent6 8 3 2" xfId="5923"/>
    <cellStyle name="40% - Accent6 8 4" xfId="5322"/>
    <cellStyle name="40% - Accent6 9" xfId="624"/>
    <cellStyle name="40% - Accent6 9 2" xfId="5323"/>
    <cellStyle name="40% - Accent6 9 3" xfId="8489"/>
    <cellStyle name="40% - Accent6 9 3 2" xfId="6109"/>
    <cellStyle name="40% - Accent6 9 4" xfId="5324"/>
    <cellStyle name="40% - Accent6_Копия Книга1" xfId="10440"/>
    <cellStyle name="40% - Акцент1 10" xfId="7850"/>
    <cellStyle name="40% - Акцент1 11" xfId="9951"/>
    <cellStyle name="40% - Акцент1 12" xfId="7761"/>
    <cellStyle name="40% - Акцент1 13" xfId="7851"/>
    <cellStyle name="40% - Акцент1 2" xfId="155"/>
    <cellStyle name="40% — акцент1 2" xfId="65"/>
    <cellStyle name="40% - Акцент1 2 10" xfId="14548"/>
    <cellStyle name="40% - Акцент1 2 10 2" xfId="16049"/>
    <cellStyle name="40% - Акцент1 2 11" xfId="11193"/>
    <cellStyle name="40% - Акцент1 2 12" xfId="12168"/>
    <cellStyle name="40% - Акцент1 2 13" xfId="12333"/>
    <cellStyle name="40% - Акцент1 2 14" xfId="11938"/>
    <cellStyle name="40% - Акцент1 2 15" xfId="11308"/>
    <cellStyle name="40% - Акцент1 2 16" xfId="15491"/>
    <cellStyle name="40% - Акцент1 2 17" xfId="9717"/>
    <cellStyle name="40% - Акцент1 2 18" xfId="16157"/>
    <cellStyle name="40% - Акцент1 2 19" xfId="16112"/>
    <cellStyle name="40% - Акцент1 2 2" xfId="1260"/>
    <cellStyle name="40% — акцент1 2 2" xfId="10093"/>
    <cellStyle name="40% - Акцент1 2 2 2" xfId="10439"/>
    <cellStyle name="40% — акцент1 2 2 2" xfId="12915"/>
    <cellStyle name="40% - Акцент1 2 2 3" xfId="10523"/>
    <cellStyle name="40% — акцент1 2 2 3" xfId="14409"/>
    <cellStyle name="40% - Акцент1 2 2 4" xfId="11100"/>
    <cellStyle name="40% — акцент1 2 2 4" xfId="14555"/>
    <cellStyle name="40% - Акцент1 2 2 5" xfId="11945"/>
    <cellStyle name="40% — акцент1 2 2 5" xfId="13861"/>
    <cellStyle name="40% - Акцент1 2 2 6" xfId="9716"/>
    <cellStyle name="40% - Акцент1 2 20" xfId="20107"/>
    <cellStyle name="40% - Акцент1 2 21" xfId="20169"/>
    <cellStyle name="40% - Акцент1 2 22" xfId="20133"/>
    <cellStyle name="40% - Акцент1 2 23" xfId="20084"/>
    <cellStyle name="40% - Акцент1 2 3" xfId="6033"/>
    <cellStyle name="40% — акцент1 2 3" xfId="10341"/>
    <cellStyle name="40% - Акцент1 2 3 2" xfId="7852"/>
    <cellStyle name="40% — акцент1 2 3 2" xfId="13030"/>
    <cellStyle name="40% — акцент1 2 3 3" xfId="14533"/>
    <cellStyle name="40% - Акцент1 2 4" xfId="7805"/>
    <cellStyle name="40% — акцент1 2 4" xfId="12584"/>
    <cellStyle name="40% - Акцент1 2 4 2" xfId="15988"/>
    <cellStyle name="40% - Акцент1 2 5" xfId="12357"/>
    <cellStyle name="40% — акцент1 2 5" xfId="12374"/>
    <cellStyle name="40% - Акцент1 2 5 2" xfId="15991"/>
    <cellStyle name="40% - Акцент1 2 6" xfId="12773"/>
    <cellStyle name="40% — акцент1 2 6" xfId="14079"/>
    <cellStyle name="40% - Акцент1 2 6 2" xfId="15994"/>
    <cellStyle name="40% - Акцент1 2 7" xfId="13048"/>
    <cellStyle name="40% — акцент1 2 7" xfId="13667"/>
    <cellStyle name="40% - Акцент1 2 7 2" xfId="15997"/>
    <cellStyle name="40% - Акцент1 2 8" xfId="13675"/>
    <cellStyle name="40% — акцент1 2 8" xfId="13790"/>
    <cellStyle name="40% - Акцент1 2 8 2" xfId="16007"/>
    <cellStyle name="40% - Акцент1 2 9" xfId="14440"/>
    <cellStyle name="40% — акцент1 2 9" xfId="8752"/>
    <cellStyle name="40% - Акцент1 2 9 2" xfId="16027"/>
    <cellStyle name="40% - Акцент1 2_Borg_01_11_2012" xfId="9718"/>
    <cellStyle name="40% - Акцент1 3" xfId="200"/>
    <cellStyle name="40% — акцент1 3" xfId="376"/>
    <cellStyle name="40% - Акцент1 3 10" xfId="20149"/>
    <cellStyle name="40% - Акцент1 3 11" xfId="20198"/>
    <cellStyle name="40% - Акцент1 3 2" xfId="1261"/>
    <cellStyle name="40% - Акцент1 3 2 2" xfId="13256"/>
    <cellStyle name="40% - Акцент1 3 2 3" xfId="12416"/>
    <cellStyle name="40% - Акцент1 3 2 4" xfId="7276"/>
    <cellStyle name="40% - Акцент1 3 3" xfId="6034"/>
    <cellStyle name="40% - Акцент1 3 3 2" xfId="10438"/>
    <cellStyle name="40% - Акцент1 3 4" xfId="9669"/>
    <cellStyle name="40% - Акцент1 3 5" xfId="9715"/>
    <cellStyle name="40% - Акцент1 3 6" xfId="16158"/>
    <cellStyle name="40% - Акцент1 3 7" xfId="16111"/>
    <cellStyle name="40% - Акцент1 3 8" xfId="20108"/>
    <cellStyle name="40% - Акцент1 3 9" xfId="20168"/>
    <cellStyle name="40% - Акцент1 4" xfId="252"/>
    <cellStyle name="40% — акцент1 4" xfId="401"/>
    <cellStyle name="40% - Акцент1 4 2" xfId="8440"/>
    <cellStyle name="40% - Акцент1 4 3" xfId="9378"/>
    <cellStyle name="40% - Акцент1 4 4" xfId="7853"/>
    <cellStyle name="40% - Акцент1 5" xfId="307"/>
    <cellStyle name="40% - Акцент1 5 10" xfId="7854"/>
    <cellStyle name="40% - Акцент1 5 2" xfId="6825"/>
    <cellStyle name="40% - Акцент1 5 2 2" xfId="5497"/>
    <cellStyle name="40% - Акцент1 5 2 2 2" xfId="10300"/>
    <cellStyle name="40% - Акцент1 5 2 2 2 2" xfId="12996"/>
    <cellStyle name="40% - Акцент1 5 2 2 2 3" xfId="14499"/>
    <cellStyle name="40% - Акцент1 5 2 2 3" xfId="12669"/>
    <cellStyle name="40% - Акцент1 5 2 2 4" xfId="14163"/>
    <cellStyle name="40% - Акцент1 5 2 3" xfId="6015"/>
    <cellStyle name="40% - Акцент1 5 2 3 2" xfId="12829"/>
    <cellStyle name="40% - Акцент1 5 2 3 3" xfId="14322"/>
    <cellStyle name="40% - Акцент1 5 2 4" xfId="12498"/>
    <cellStyle name="40% - Акцент1 5 2 5" xfId="13992"/>
    <cellStyle name="40% - Акцент1 5 3" xfId="6796"/>
    <cellStyle name="40% - Акцент1 5 3 2" xfId="5449"/>
    <cellStyle name="40% - Акцент1 5 3 2 2" xfId="10188"/>
    <cellStyle name="40% - Акцент1 5 3 2 2 2" xfId="12945"/>
    <cellStyle name="40% - Акцент1 5 3 2 2 3" xfId="14444"/>
    <cellStyle name="40% - Акцент1 5 3 2 3" xfId="12617"/>
    <cellStyle name="40% - Акцент1 5 3 2 4" xfId="14111"/>
    <cellStyle name="40% - Акцент1 5 3 3" xfId="5595"/>
    <cellStyle name="40% - Акцент1 5 3 3 2" xfId="12777"/>
    <cellStyle name="40% - Акцент1 5 3 3 3" xfId="14270"/>
    <cellStyle name="40% - Акцент1 5 3 4" xfId="12447"/>
    <cellStyle name="40% - Акцент1 5 3 5" xfId="13933"/>
    <cellStyle name="40% - Акцент1 5 4" xfId="8743"/>
    <cellStyle name="40% - Акцент1 5 4 2" xfId="10058"/>
    <cellStyle name="40% - Акцент1 5 4 2 2" xfId="12881"/>
    <cellStyle name="40% - Акцент1 5 4 2 3" xfId="14375"/>
    <cellStyle name="40% - Акцент1 5 4 3" xfId="12549"/>
    <cellStyle name="40% - Акцент1 5 4 4" xfId="14045"/>
    <cellStyle name="40% - Акцент1 5 5" xfId="7698"/>
    <cellStyle name="40% - Акцент1 5 5 2" xfId="12722"/>
    <cellStyle name="40% - Акцент1 5 5 3" xfId="14216"/>
    <cellStyle name="40% - Акцент1 5 6" xfId="8519"/>
    <cellStyle name="40% - Акцент1 5 7" xfId="12392"/>
    <cellStyle name="40% - Акцент1 5 8" xfId="13819"/>
    <cellStyle name="40% - Акцент1 5 9" xfId="15283"/>
    <cellStyle name="40% - Акцент1 6" xfId="9720"/>
    <cellStyle name="40% - Акцент1 6 2" xfId="13408"/>
    <cellStyle name="40% - Акцент1 7" xfId="9719"/>
    <cellStyle name="40% - Акцент1 8" xfId="7855"/>
    <cellStyle name="40% - Акцент1 9" xfId="9721"/>
    <cellStyle name="40% - Акцент2 10" xfId="9714"/>
    <cellStyle name="40% - Акцент2 11" xfId="9952"/>
    <cellStyle name="40% - Акцент2 12" xfId="7856"/>
    <cellStyle name="40% - Акцент2 2" xfId="156"/>
    <cellStyle name="40% — акцент2 2" xfId="66"/>
    <cellStyle name="40% - Акцент2 2 2" xfId="7857"/>
    <cellStyle name="40% — акцент2 2 2" xfId="10095"/>
    <cellStyle name="40% — акцент2 2 2 2" xfId="12917"/>
    <cellStyle name="40% — акцент2 2 2 3" xfId="14411"/>
    <cellStyle name="40% - Акцент2 2 3" xfId="9724"/>
    <cellStyle name="40% — акцент2 2 3" xfId="12586"/>
    <cellStyle name="40% — акцент2 2 4" xfId="12356"/>
    <cellStyle name="40% — акцент2 2 5" xfId="14081"/>
    <cellStyle name="40% — акцент2 2 6" xfId="13850"/>
    <cellStyle name="40% — акцент2 2 7" xfId="14107"/>
    <cellStyle name="40% — акцент2 2 8" xfId="8750"/>
    <cellStyle name="40% - Акцент2 2_Borg_01_11_2012" xfId="9937"/>
    <cellStyle name="40% - Акцент2 3" xfId="201"/>
    <cellStyle name="40% — акцент2 3" xfId="377"/>
    <cellStyle name="40% - Акцент2 3 2" xfId="6553"/>
    <cellStyle name="40% - Акцент2 3 2 2" xfId="10437"/>
    <cellStyle name="40% - Акцент2 3 3" xfId="9723"/>
    <cellStyle name="40% - Акцент2 4" xfId="253"/>
    <cellStyle name="40% — акцент2 4" xfId="397"/>
    <cellStyle name="40% - Акцент2 4 2" xfId="6554"/>
    <cellStyle name="40% - Акцент2 4 3" xfId="7513"/>
    <cellStyle name="40% - Акцент2 4 4" xfId="5634"/>
    <cellStyle name="40% - Акцент2 5" xfId="308"/>
    <cellStyle name="40% - Акцент2 5 10" xfId="7858"/>
    <cellStyle name="40% - Акцент2 5 2" xfId="9451"/>
    <cellStyle name="40% - Акцент2 5 2 2" xfId="7674"/>
    <cellStyle name="40% - Акцент2 5 2 2 2" xfId="10301"/>
    <cellStyle name="40% - Акцент2 5 2 2 2 2" xfId="12997"/>
    <cellStyle name="40% - Акцент2 5 2 2 2 3" xfId="14500"/>
    <cellStyle name="40% - Акцент2 5 2 2 3" xfId="12670"/>
    <cellStyle name="40% - Акцент2 5 2 2 4" xfId="14164"/>
    <cellStyle name="40% - Акцент2 5 2 3" xfId="9954"/>
    <cellStyle name="40% - Акцент2 5 2 3 2" xfId="12830"/>
    <cellStyle name="40% - Акцент2 5 2 3 3" xfId="14323"/>
    <cellStyle name="40% - Акцент2 5 2 4" xfId="12499"/>
    <cellStyle name="40% - Акцент2 5 2 5" xfId="13993"/>
    <cellStyle name="40% - Акцент2 5 3" xfId="8683"/>
    <cellStyle name="40% - Акцент2 5 3 2" xfId="7648"/>
    <cellStyle name="40% - Акцент2 5 3 2 2" xfId="10190"/>
    <cellStyle name="40% - Акцент2 5 3 2 2 2" xfId="12947"/>
    <cellStyle name="40% - Акцент2 5 3 2 2 3" xfId="14446"/>
    <cellStyle name="40% - Акцент2 5 3 2 3" xfId="12619"/>
    <cellStyle name="40% - Акцент2 5 3 2 4" xfId="14113"/>
    <cellStyle name="40% - Акцент2 5 3 3" xfId="9594"/>
    <cellStyle name="40% - Акцент2 5 3 3 2" xfId="12779"/>
    <cellStyle name="40% - Акцент2 5 3 3 3" xfId="14272"/>
    <cellStyle name="40% - Акцент2 5 3 4" xfId="12449"/>
    <cellStyle name="40% - Акцент2 5 3 5" xfId="13935"/>
    <cellStyle name="40% - Акцент2 5 4" xfId="6855"/>
    <cellStyle name="40% - Акцент2 5 4 2" xfId="10059"/>
    <cellStyle name="40% - Акцент2 5 4 2 2" xfId="12882"/>
    <cellStyle name="40% - Акцент2 5 4 2 3" xfId="14376"/>
    <cellStyle name="40% - Акцент2 5 4 3" xfId="12550"/>
    <cellStyle name="40% - Акцент2 5 4 4" xfId="14046"/>
    <cellStyle name="40% - Акцент2 5 5" xfId="7699"/>
    <cellStyle name="40% - Акцент2 5 5 2" xfId="12723"/>
    <cellStyle name="40% - Акцент2 5 5 3" xfId="14217"/>
    <cellStyle name="40% - Акцент2 5 6" xfId="7377"/>
    <cellStyle name="40% - Акцент2 5 7" xfId="12393"/>
    <cellStyle name="40% - Акцент2 5 8" xfId="13820"/>
    <cellStyle name="40% - Акцент2 5 9" xfId="14713"/>
    <cellStyle name="40% - Акцент2 6" xfId="7750"/>
    <cellStyle name="40% - Акцент2 6 2" xfId="12335"/>
    <cellStyle name="40% - Акцент2 7" xfId="9725"/>
    <cellStyle name="40% - Акцент2 8" xfId="9722"/>
    <cellStyle name="40% - Акцент2 9" xfId="9628"/>
    <cellStyle name="40% - Акцент3 10" xfId="6017"/>
    <cellStyle name="40% - Акцент3 11" xfId="9621"/>
    <cellStyle name="40% - Акцент3 12" xfId="7859"/>
    <cellStyle name="40% - Акцент3 13" xfId="7762"/>
    <cellStyle name="40% - Акцент3 2" xfId="157"/>
    <cellStyle name="40% — акцент3 2" xfId="67"/>
    <cellStyle name="40% - Акцент3 2 10" xfId="13663"/>
    <cellStyle name="40% - Акцент3 2 10 2" xfId="16043"/>
    <cellStyle name="40% - Акцент3 2 11" xfId="11194"/>
    <cellStyle name="40% - Акцент3 2 12" xfId="12004"/>
    <cellStyle name="40% - Акцент3 2 13" xfId="11189"/>
    <cellStyle name="40% - Акцент3 2 14" xfId="11829"/>
    <cellStyle name="40% - Акцент3 2 15" xfId="12317"/>
    <cellStyle name="40% - Акцент3 2 16" xfId="15547"/>
    <cellStyle name="40% - Акцент3 2 17" xfId="7860"/>
    <cellStyle name="40% - Акцент3 2 18" xfId="16159"/>
    <cellStyle name="40% - Акцент3 2 19" xfId="16110"/>
    <cellStyle name="40% - Акцент3 2 2" xfId="1264"/>
    <cellStyle name="40% — акцент3 2 2" xfId="10097"/>
    <cellStyle name="40% - Акцент3 2 2 2" xfId="10436"/>
    <cellStyle name="40% — акцент3 2 2 2" xfId="12919"/>
    <cellStyle name="40% - Акцент3 2 2 3" xfId="10522"/>
    <cellStyle name="40% — акцент3 2 2 3" xfId="14413"/>
    <cellStyle name="40% - Акцент3 2 2 4" xfId="11101"/>
    <cellStyle name="40% — акцент3 2 2 4" xfId="14558"/>
    <cellStyle name="40% - Акцент3 2 2 5" xfId="15714"/>
    <cellStyle name="40% — акцент3 2 2 5" xfId="13687"/>
    <cellStyle name="40% - Акцент3 2 2 6" xfId="7763"/>
    <cellStyle name="40% - Акцент3 2 20" xfId="20109"/>
    <cellStyle name="40% - Акцент3 2 21" xfId="20205"/>
    <cellStyle name="40% - Акцент3 2 22" xfId="20194"/>
    <cellStyle name="40% - Акцент3 2 23" xfId="20201"/>
    <cellStyle name="40% - Акцент3 2 3" xfId="6037"/>
    <cellStyle name="40% — акцент3 2 3" xfId="10344"/>
    <cellStyle name="40% - Акцент3 2 3 2" xfId="10435"/>
    <cellStyle name="40% — акцент3 2 3 2" xfId="13033"/>
    <cellStyle name="40% - Акцент3 2 3 3" xfId="10519"/>
    <cellStyle name="40% — акцент3 2 3 3" xfId="14536"/>
    <cellStyle name="40% - Акцент3 2 3 4" xfId="11102"/>
    <cellStyle name="40% — акцент3 2 3 4" xfId="14566"/>
    <cellStyle name="40% - Акцент3 2 3 5" xfId="11693"/>
    <cellStyle name="40% — акцент3 2 3 5" xfId="14571"/>
    <cellStyle name="40% - Акцент3 2 3 6" xfId="9727"/>
    <cellStyle name="40% - Акцент3 2 4" xfId="9670"/>
    <cellStyle name="40% — акцент3 2 4" xfId="12588"/>
    <cellStyle name="40% - Акцент3 2 4 2" xfId="13153"/>
    <cellStyle name="40% - Акцент3 2 4 3" xfId="11748"/>
    <cellStyle name="40% - Акцент3 2 4 4" xfId="12064"/>
    <cellStyle name="40% - Акцент3 2 4 5" xfId="15208"/>
    <cellStyle name="40% - Акцент3 2 4 6" xfId="11364"/>
    <cellStyle name="40% - Акцент3 2 4 7" xfId="15594"/>
    <cellStyle name="40% - Акцент3 2 4 8" xfId="10434"/>
    <cellStyle name="40% - Акцент3 2 5" xfId="12358"/>
    <cellStyle name="40% — акцент3 2 5" xfId="12418"/>
    <cellStyle name="40% - Акцент3 2 5 2" xfId="15944"/>
    <cellStyle name="40% - Акцент3 2 6" xfId="12613"/>
    <cellStyle name="40% — акцент3 2 6" xfId="14083"/>
    <cellStyle name="40% - Акцент3 2 6 2" xfId="15965"/>
    <cellStyle name="40% - Акцент3 2 7" xfId="13049"/>
    <cellStyle name="40% — акцент3 2 7" xfId="13699"/>
    <cellStyle name="40% - Акцент3 2 7 2" xfId="15962"/>
    <cellStyle name="40% - Акцент3 2 8" xfId="13676"/>
    <cellStyle name="40% — акцент3 2 8" xfId="14144"/>
    <cellStyle name="40% - Акцент3 2 8 2" xfId="16008"/>
    <cellStyle name="40% - Акцент3 2 9" xfId="13929"/>
    <cellStyle name="40% — акцент3 2 9" xfId="8756"/>
    <cellStyle name="40% - Акцент3 2 9 2" xfId="16028"/>
    <cellStyle name="40% - Акцент3 2_Borg_01_11_2012" xfId="9726"/>
    <cellStyle name="40% - Акцент3 3" xfId="202"/>
    <cellStyle name="40% — акцент3 3" xfId="378"/>
    <cellStyle name="40% - Акцент3 3 10" xfId="20192"/>
    <cellStyle name="40% - Акцент3 3 11" xfId="20091"/>
    <cellStyle name="40% - Акцент3 3 2" xfId="1265"/>
    <cellStyle name="40% - Акцент3 3 2 2" xfId="15751"/>
    <cellStyle name="40% - Акцент3 3 2 3" xfId="7278"/>
    <cellStyle name="40% - Акцент3 3 3" xfId="6038"/>
    <cellStyle name="40% - Акцент3 3 4" xfId="9671"/>
    <cellStyle name="40% - Акцент3 3 5" xfId="7764"/>
    <cellStyle name="40% - Акцент3 3 6" xfId="16160"/>
    <cellStyle name="40% - Акцент3 3 7" xfId="16109"/>
    <cellStyle name="40% - Акцент3 3 8" xfId="20110"/>
    <cellStyle name="40% - Акцент3 3 9" xfId="20216"/>
    <cellStyle name="40% - Акцент3 4" xfId="254"/>
    <cellStyle name="40% — акцент3 4" xfId="393"/>
    <cellStyle name="40% - Акцент3 4 2" xfId="7277"/>
    <cellStyle name="40% - Акцент3 4 2 2" xfId="13321"/>
    <cellStyle name="40% - Акцент3 4 3" xfId="6761"/>
    <cellStyle name="40% - Акцент3 4 4" xfId="10433"/>
    <cellStyle name="40% - Акцент3 4 5" xfId="9631"/>
    <cellStyle name="40% - Акцент3 5" xfId="309"/>
    <cellStyle name="40% - Акцент3 5 10" xfId="13821"/>
    <cellStyle name="40% - Акцент3 5 11" xfId="9630"/>
    <cellStyle name="40% - Акцент3 5 2" xfId="6635"/>
    <cellStyle name="40% - Акцент3 5 2 2" xfId="6828"/>
    <cellStyle name="40% - Акцент3 5 2 2 2" xfId="7676"/>
    <cellStyle name="40% - Акцент3 5 2 2 2 2" xfId="10303"/>
    <cellStyle name="40% - Акцент3 5 2 2 2 2 2" xfId="12999"/>
    <cellStyle name="40% - Акцент3 5 2 2 2 2 3" xfId="14502"/>
    <cellStyle name="40% - Акцент3 5 2 2 2 3" xfId="12672"/>
    <cellStyle name="40% - Акцент3 5 2 2 2 4" xfId="14166"/>
    <cellStyle name="40% - Акцент3 5 2 2 3" xfId="9956"/>
    <cellStyle name="40% - Акцент3 5 2 2 3 2" xfId="12832"/>
    <cellStyle name="40% - Акцент3 5 2 2 3 3" xfId="14325"/>
    <cellStyle name="40% - Акцент3 5 2 2 4" xfId="12501"/>
    <cellStyle name="40% - Акцент3 5 2 2 5" xfId="13995"/>
    <cellStyle name="40% - Акцент3 5 2 3" xfId="6799"/>
    <cellStyle name="40% - Акцент3 5 2 3 2" xfId="5981"/>
    <cellStyle name="40% - Акцент3 5 2 3 2 2" xfId="10203"/>
    <cellStyle name="40% - Акцент3 5 2 3 2 2 2" xfId="12960"/>
    <cellStyle name="40% - Акцент3 5 2 3 2 2 3" xfId="14459"/>
    <cellStyle name="40% - Акцент3 5 2 3 2 3" xfId="12632"/>
    <cellStyle name="40% - Акцент3 5 2 3 2 4" xfId="14126"/>
    <cellStyle name="40% - Акцент3 5 2 3 3" xfId="5602"/>
    <cellStyle name="40% - Акцент3 5 2 3 3 2" xfId="12792"/>
    <cellStyle name="40% - Акцент3 5 2 3 3 3" xfId="14285"/>
    <cellStyle name="40% - Акцент3 5 2 3 4" xfId="12462"/>
    <cellStyle name="40% - Акцент3 5 2 3 5" xfId="13948"/>
    <cellStyle name="40% - Акцент3 5 2 4" xfId="9478"/>
    <cellStyle name="40% - Акцент3 5 2 4 2" xfId="10061"/>
    <cellStyle name="40% - Акцент3 5 2 4 2 2" xfId="12884"/>
    <cellStyle name="40% - Акцент3 5 2 4 2 3" xfId="14378"/>
    <cellStyle name="40% - Акцент3 5 2 4 3" xfId="12552"/>
    <cellStyle name="40% - Акцент3 5 2 4 4" xfId="14048"/>
    <cellStyle name="40% - Акцент3 5 2 5" xfId="9567"/>
    <cellStyle name="40% - Акцент3 5 2 5 2" xfId="12725"/>
    <cellStyle name="40% - Акцент3 5 2 5 3" xfId="14219"/>
    <cellStyle name="40% - Акцент3 5 2 6" xfId="12395"/>
    <cellStyle name="40% - Акцент3 5 2 7" xfId="13084"/>
    <cellStyle name="40% - Акцент3 5 2 8" xfId="13822"/>
    <cellStyle name="40% - Акцент3 5 3" xfId="9450"/>
    <cellStyle name="40% - Акцент3 5 3 2" xfId="7675"/>
    <cellStyle name="40% - Акцент3 5 3 2 2" xfId="10302"/>
    <cellStyle name="40% - Акцент3 5 3 2 2 2" xfId="12998"/>
    <cellStyle name="40% - Акцент3 5 3 2 2 3" xfId="14501"/>
    <cellStyle name="40% - Акцент3 5 3 2 3" xfId="12671"/>
    <cellStyle name="40% - Акцент3 5 3 2 4" xfId="14165"/>
    <cellStyle name="40% - Акцент3 5 3 3" xfId="9955"/>
    <cellStyle name="40% - Акцент3 5 3 3 2" xfId="12831"/>
    <cellStyle name="40% - Акцент3 5 3 3 3" xfId="14324"/>
    <cellStyle name="40% - Акцент3 5 3 4" xfId="12500"/>
    <cellStyle name="40% - Акцент3 5 3 5" xfId="13994"/>
    <cellStyle name="40% - Акцент3 5 4" xfId="6760"/>
    <cellStyle name="40% - Акцент3 5 4 2" xfId="9496"/>
    <cellStyle name="40% - Акцент3 5 4 2 2" xfId="10108"/>
    <cellStyle name="40% - Акцент3 5 4 2 2 2" xfId="12930"/>
    <cellStyle name="40% - Акцент3 5 4 2 2 3" xfId="14424"/>
    <cellStyle name="40% - Акцент3 5 4 2 3" xfId="12599"/>
    <cellStyle name="40% - Акцент3 5 4 2 4" xfId="14094"/>
    <cellStyle name="40% - Акцент3 5 4 3" xfId="9574"/>
    <cellStyle name="40% - Акцент3 5 4 3 2" xfId="12759"/>
    <cellStyle name="40% - Акцент3 5 4 3 3" xfId="14253"/>
    <cellStyle name="40% - Акцент3 5 4 4" xfId="12431"/>
    <cellStyle name="40% - Акцент3 5 4 5" xfId="13911"/>
    <cellStyle name="40% - Акцент3 5 5" xfId="9481"/>
    <cellStyle name="40% - Акцент3 5 5 2" xfId="10060"/>
    <cellStyle name="40% - Акцент3 5 5 2 2" xfId="12883"/>
    <cellStyle name="40% - Акцент3 5 5 2 3" xfId="14377"/>
    <cellStyle name="40% - Акцент3 5 5 3" xfId="12551"/>
    <cellStyle name="40% - Акцент3 5 5 4" xfId="14047"/>
    <cellStyle name="40% - Акцент3 5 6" xfId="7700"/>
    <cellStyle name="40% - Акцент3 5 6 2" xfId="12724"/>
    <cellStyle name="40% - Акцент3 5 6 3" xfId="14218"/>
    <cellStyle name="40% - Акцент3 5 7" xfId="7378"/>
    <cellStyle name="40% - Акцент3 5 8" xfId="10432"/>
    <cellStyle name="40% - Акцент3 5 8 2" xfId="12394"/>
    <cellStyle name="40% - Акцент3 5 9" xfId="13050"/>
    <cellStyle name="40% - Акцент3 6" xfId="7765"/>
    <cellStyle name="40% - Акцент3 6 2" xfId="8698"/>
    <cellStyle name="40% - Акцент3 6 2 2" xfId="7677"/>
    <cellStyle name="40% - Акцент3 6 2 2 2" xfId="10304"/>
    <cellStyle name="40% - Акцент3 6 2 2 2 2" xfId="13000"/>
    <cellStyle name="40% - Акцент3 6 2 2 2 3" xfId="14503"/>
    <cellStyle name="40% - Акцент3 6 2 2 3" xfId="12673"/>
    <cellStyle name="40% - Акцент3 6 2 2 4" xfId="14167"/>
    <cellStyle name="40% - Акцент3 6 2 3" xfId="9957"/>
    <cellStyle name="40% - Акцент3 6 2 3 2" xfId="12833"/>
    <cellStyle name="40% - Акцент3 6 2 3 3" xfId="14326"/>
    <cellStyle name="40% - Акцент3 6 2 4" xfId="12502"/>
    <cellStyle name="40% - Акцент3 6 2 5" xfId="13996"/>
    <cellStyle name="40% - Акцент3 6 3" xfId="7551"/>
    <cellStyle name="40% - Акцент3 6 3 2" xfId="5451"/>
    <cellStyle name="40% - Акцент3 6 3 2 2" xfId="10192"/>
    <cellStyle name="40% - Акцент3 6 3 2 2 2" xfId="12949"/>
    <cellStyle name="40% - Акцент3 6 3 2 2 3" xfId="14448"/>
    <cellStyle name="40% - Акцент3 6 3 2 3" xfId="12621"/>
    <cellStyle name="40% - Акцент3 6 3 2 4" xfId="14115"/>
    <cellStyle name="40% - Акцент3 6 3 3" xfId="5593"/>
    <cellStyle name="40% - Акцент3 6 3 3 2" xfId="12781"/>
    <cellStyle name="40% - Акцент3 6 3 3 3" xfId="14274"/>
    <cellStyle name="40% - Акцент3 6 3 4" xfId="12451"/>
    <cellStyle name="40% - Акцент3 6 3 5" xfId="13937"/>
    <cellStyle name="40% - Акцент3 6 4" xfId="7615"/>
    <cellStyle name="40% - Акцент3 6 4 2" xfId="10062"/>
    <cellStyle name="40% - Акцент3 6 4 2 2" xfId="12885"/>
    <cellStyle name="40% - Акцент3 6 4 2 3" xfId="14379"/>
    <cellStyle name="40% - Акцент3 6 4 3" xfId="12553"/>
    <cellStyle name="40% - Акцент3 6 4 4" xfId="14049"/>
    <cellStyle name="40% - Акцент3 6 5" xfId="9566"/>
    <cellStyle name="40% - Акцент3 6 5 2" xfId="12726"/>
    <cellStyle name="40% - Акцент3 6 5 3" xfId="14220"/>
    <cellStyle name="40% - Акцент3 6 6" xfId="8521"/>
    <cellStyle name="40% - Акцент3 6 7" xfId="12396"/>
    <cellStyle name="40% - Акцент3 6 8" xfId="13823"/>
    <cellStyle name="40% - Акцент3 6 9" xfId="13180"/>
    <cellStyle name="40% - Акцент3 7" xfId="7861"/>
    <cellStyle name="40% - Акцент3 8" xfId="9632"/>
    <cellStyle name="40% - Акцент3 9" xfId="9629"/>
    <cellStyle name="40% - Акцент4 10" xfId="9728"/>
    <cellStyle name="40% - Акцент4 11" xfId="9713"/>
    <cellStyle name="40% - Акцент4 12" xfId="7766"/>
    <cellStyle name="40% - Акцент4 13" xfId="7767"/>
    <cellStyle name="40% - Акцент4 2" xfId="158"/>
    <cellStyle name="40% — акцент4 2" xfId="68"/>
    <cellStyle name="40% - Акцент4 2 10" xfId="14551"/>
    <cellStyle name="40% - Акцент4 2 10 2" xfId="16040"/>
    <cellStyle name="40% - Акцент4 2 11" xfId="11196"/>
    <cellStyle name="40% - Акцент4 2 12" xfId="12150"/>
    <cellStyle name="40% - Акцент4 2 13" xfId="11163"/>
    <cellStyle name="40% - Акцент4 2 14" xfId="13429"/>
    <cellStyle name="40% - Акцент4 2 15" xfId="11753"/>
    <cellStyle name="40% - Акцент4 2 16" xfId="15446"/>
    <cellStyle name="40% - Акцент4 2 17" xfId="7862"/>
    <cellStyle name="40% - Акцент4 2 18" xfId="16161"/>
    <cellStyle name="40% - Акцент4 2 19" xfId="16108"/>
    <cellStyle name="40% - Акцент4 2 2" xfId="1266"/>
    <cellStyle name="40% — акцент4 2 2" xfId="10099"/>
    <cellStyle name="40% - Акцент4 2 2 2" xfId="10431"/>
    <cellStyle name="40% — акцент4 2 2 2" xfId="12921"/>
    <cellStyle name="40% - Акцент4 2 2 3" xfId="10359"/>
    <cellStyle name="40% — акцент4 2 2 3" xfId="14415"/>
    <cellStyle name="40% - Акцент4 2 2 4" xfId="11103"/>
    <cellStyle name="40% — акцент4 2 2 4" xfId="14560"/>
    <cellStyle name="40% - Акцент4 2 2 5" xfId="11844"/>
    <cellStyle name="40% — акцент4 2 2 5" xfId="13717"/>
    <cellStyle name="40% - Акцент4 2 2 6" xfId="6016"/>
    <cellStyle name="40% - Акцент4 2 20" xfId="20111"/>
    <cellStyle name="40% - Акцент4 2 21" xfId="20167"/>
    <cellStyle name="40% - Акцент4 2 22" xfId="20137"/>
    <cellStyle name="40% - Акцент4 2 23" xfId="20089"/>
    <cellStyle name="40% - Акцент4 2 3" xfId="6039"/>
    <cellStyle name="40% — акцент4 2 3" xfId="10346"/>
    <cellStyle name="40% - Акцент4 2 3 2" xfId="9677"/>
    <cellStyle name="40% — акцент4 2 3 2" xfId="13035"/>
    <cellStyle name="40% — акцент4 2 3 3" xfId="14538"/>
    <cellStyle name="40% - Акцент4 2 4" xfId="7804"/>
    <cellStyle name="40% — акцент4 2 4" xfId="12590"/>
    <cellStyle name="40% - Акцент4 2 4 2" xfId="15964"/>
    <cellStyle name="40% - Акцент4 2 5" xfId="12359"/>
    <cellStyle name="40% — акцент4 2 5" xfId="12372"/>
    <cellStyle name="40% - Акцент4 2 5 2" xfId="15969"/>
    <cellStyle name="40% - Акцент4 2 6" xfId="12813"/>
    <cellStyle name="40% — акцент4 2 6" xfId="14085"/>
    <cellStyle name="40% - Акцент4 2 6 2" xfId="15947"/>
    <cellStyle name="40% - Акцент4 2 7" xfId="13051"/>
    <cellStyle name="40% — акцент4 2 7" xfId="13665"/>
    <cellStyle name="40% - Акцент4 2 7 2" xfId="15980"/>
    <cellStyle name="40% - Акцент4 2 8" xfId="13677"/>
    <cellStyle name="40% — акцент4 2 8" xfId="13694"/>
    <cellStyle name="40% - Акцент4 2 8 2" xfId="16009"/>
    <cellStyle name="40% - Акцент4 2 9" xfId="14483"/>
    <cellStyle name="40% — акцент4 2 9" xfId="6865"/>
    <cellStyle name="40% - Акцент4 2 9 2" xfId="16029"/>
    <cellStyle name="40% - Акцент4 2_Borg_01_11_2012" xfId="6019"/>
    <cellStyle name="40% - Акцент4 3" xfId="203"/>
    <cellStyle name="40% — акцент4 3" xfId="379"/>
    <cellStyle name="40% - Акцент4 3 10" xfId="20134"/>
    <cellStyle name="40% - Акцент4 3 11" xfId="20155"/>
    <cellStyle name="40% - Акцент4 3 2" xfId="1267"/>
    <cellStyle name="40% - Акцент4 3 2 2" xfId="13257"/>
    <cellStyle name="40% - Акцент4 3 2 3" xfId="15424"/>
    <cellStyle name="40% - Акцент4 3 2 4" xfId="5375"/>
    <cellStyle name="40% - Акцент4 3 3" xfId="6040"/>
    <cellStyle name="40% - Акцент4 3 3 2" xfId="10430"/>
    <cellStyle name="40% - Акцент4 3 4" xfId="7803"/>
    <cellStyle name="40% - Акцент4 3 5" xfId="7863"/>
    <cellStyle name="40% - Акцент4 3 6" xfId="16162"/>
    <cellStyle name="40% - Акцент4 3 7" xfId="16107"/>
    <cellStyle name="40% - Акцент4 3 8" xfId="20112"/>
    <cellStyle name="40% - Акцент4 3 9" xfId="20214"/>
    <cellStyle name="40% - Акцент4 4" xfId="255"/>
    <cellStyle name="40% — акцент4 4" xfId="390"/>
    <cellStyle name="40% - Акцент4 4 2" xfId="9142"/>
    <cellStyle name="40% - Акцент4 4 3" xfId="9380"/>
    <cellStyle name="40% - Акцент4 4 4" xfId="7864"/>
    <cellStyle name="40% - Акцент4 5" xfId="310"/>
    <cellStyle name="40% - Акцент4 5 10" xfId="9634"/>
    <cellStyle name="40% - Акцент4 5 2" xfId="7585"/>
    <cellStyle name="40% - Акцент4 5 2 2" xfId="5514"/>
    <cellStyle name="40% - Акцент4 5 2 2 2" xfId="10305"/>
    <cellStyle name="40% - Акцент4 5 2 2 2 2" xfId="13001"/>
    <cellStyle name="40% - Акцент4 5 2 2 2 3" xfId="14504"/>
    <cellStyle name="40% - Акцент4 5 2 2 3" xfId="12674"/>
    <cellStyle name="40% - Акцент4 5 2 2 4" xfId="14168"/>
    <cellStyle name="40% - Акцент4 5 2 3" xfId="9958"/>
    <cellStyle name="40% - Акцент4 5 2 3 2" xfId="12834"/>
    <cellStyle name="40% - Акцент4 5 2 3 3" xfId="14327"/>
    <cellStyle name="40% - Акцент4 5 2 4" xfId="12503"/>
    <cellStyle name="40% - Акцент4 5 2 5" xfId="13997"/>
    <cellStyle name="40% - Акцент4 5 3" xfId="9415"/>
    <cellStyle name="40% - Акцент4 5 3 2" xfId="5453"/>
    <cellStyle name="40% - Акцент4 5 3 2 2" xfId="10194"/>
    <cellStyle name="40% - Акцент4 5 3 2 2 2" xfId="12951"/>
    <cellStyle name="40% - Акцент4 5 3 2 2 3" xfId="14450"/>
    <cellStyle name="40% - Акцент4 5 3 2 3" xfId="12623"/>
    <cellStyle name="40% - Акцент4 5 3 2 4" xfId="14117"/>
    <cellStyle name="40% - Акцент4 5 3 3" xfId="7728"/>
    <cellStyle name="40% - Акцент4 5 3 3 2" xfId="12783"/>
    <cellStyle name="40% - Акцент4 5 3 3 3" xfId="14276"/>
    <cellStyle name="40% - Акцент4 5 3 4" xfId="12453"/>
    <cellStyle name="40% - Акцент4 5 3 5" xfId="13939"/>
    <cellStyle name="40% - Акцент4 5 4" xfId="8748"/>
    <cellStyle name="40% - Акцент4 5 4 2" xfId="10063"/>
    <cellStyle name="40% - Акцент4 5 4 2 2" xfId="12886"/>
    <cellStyle name="40% - Акцент4 5 4 2 3" xfId="14380"/>
    <cellStyle name="40% - Акцент4 5 4 3" xfId="12554"/>
    <cellStyle name="40% - Акцент4 5 4 4" xfId="14050"/>
    <cellStyle name="40% - Акцент4 5 5" xfId="5574"/>
    <cellStyle name="40% - Акцент4 5 5 2" xfId="12727"/>
    <cellStyle name="40% - Акцент4 5 5 3" xfId="14221"/>
    <cellStyle name="40% - Акцент4 5 6" xfId="9247"/>
    <cellStyle name="40% - Акцент4 5 7" xfId="12397"/>
    <cellStyle name="40% - Акцент4 5 8" xfId="13824"/>
    <cellStyle name="40% - Акцент4 5 9" xfId="12149"/>
    <cellStyle name="40% - Акцент4 6" xfId="9633"/>
    <cellStyle name="40% - Акцент4 6 2" xfId="12274"/>
    <cellStyle name="40% - Акцент4 7" xfId="7768"/>
    <cellStyle name="40% - Акцент4 8" xfId="9635"/>
    <cellStyle name="40% - Акцент4 9" xfId="9620"/>
    <cellStyle name="40% - Акцент5 10" xfId="7769"/>
    <cellStyle name="40% - Акцент5 11" xfId="7770"/>
    <cellStyle name="40% - Акцент5 12" xfId="7771"/>
    <cellStyle name="40% - Акцент5 2" xfId="159"/>
    <cellStyle name="40% — акцент5 2" xfId="69"/>
    <cellStyle name="40% - Акцент5 2 10" xfId="14562"/>
    <cellStyle name="40% - Акцент5 2 10 2" xfId="16038"/>
    <cellStyle name="40% - Акцент5 2 11" xfId="11197"/>
    <cellStyle name="40% - Акцент5 2 12" xfId="12167"/>
    <cellStyle name="40% - Акцент5 2 13" xfId="12099"/>
    <cellStyle name="40% - Акцент5 2 14" xfId="11325"/>
    <cellStyle name="40% - Акцент5 2 15" xfId="14786"/>
    <cellStyle name="40% - Акцент5 2 16" xfId="12256"/>
    <cellStyle name="40% - Акцент5 2 17" xfId="7772"/>
    <cellStyle name="40% - Акцент5 2 18" xfId="16163"/>
    <cellStyle name="40% - Акцент5 2 19" xfId="16106"/>
    <cellStyle name="40% - Акцент5 2 2" xfId="1268"/>
    <cellStyle name="40% — акцент5 2 2" xfId="10101"/>
    <cellStyle name="40% - Акцент5 2 2 2" xfId="11714"/>
    <cellStyle name="40% — акцент5 2 2 2" xfId="12923"/>
    <cellStyle name="40% - Акцент5 2 2 3" xfId="11255"/>
    <cellStyle name="40% — акцент5 2 2 3" xfId="14417"/>
    <cellStyle name="40% - Акцент5 2 2 4" xfId="9639"/>
    <cellStyle name="40% - Акцент5 2 20" xfId="20113"/>
    <cellStyle name="40% - Акцент5 2 21" xfId="20215"/>
    <cellStyle name="40% - Акцент5 2 22" xfId="20150"/>
    <cellStyle name="40% - Акцент5 2 23" xfId="20187"/>
    <cellStyle name="40% - Акцент5 2 3" xfId="6041"/>
    <cellStyle name="40% — акцент5 2 3" xfId="10347"/>
    <cellStyle name="40% - Акцент5 2 3 2" xfId="9638"/>
    <cellStyle name="40% — акцент5 2 3 2" xfId="13036"/>
    <cellStyle name="40% — акцент5 2 3 3" xfId="14539"/>
    <cellStyle name="40% - Акцент5 2 4" xfId="7802"/>
    <cellStyle name="40% — акцент5 2 4" xfId="12592"/>
    <cellStyle name="40% - Акцент5 2 4 2" xfId="15959"/>
    <cellStyle name="40% - Акцент5 2 5" xfId="12360"/>
    <cellStyle name="40% — акцент5 2 5" xfId="12354"/>
    <cellStyle name="40% - Акцент5 2 5 2" xfId="15952"/>
    <cellStyle name="40% - Акцент5 2 6" xfId="12981"/>
    <cellStyle name="40% — акцент5 2 6" xfId="14087"/>
    <cellStyle name="40% - Акцент5 2 6 2" xfId="15975"/>
    <cellStyle name="40% - Акцент5 2 7" xfId="13052"/>
    <cellStyle name="40% — акцент5 2 7" xfId="13848"/>
    <cellStyle name="40% - Акцент5 2 7 2" xfId="15977"/>
    <cellStyle name="40% - Акцент5 2 8" xfId="13678"/>
    <cellStyle name="40% — акцент5 2 8" xfId="13792"/>
    <cellStyle name="40% - Акцент5 2 8 2" xfId="16010"/>
    <cellStyle name="40% - Акцент5 2 9" xfId="14148"/>
    <cellStyle name="40% — акцент5 2 9" xfId="6867"/>
    <cellStyle name="40% - Акцент5 2 9 2" xfId="16030"/>
    <cellStyle name="40% - Акцент5 2_Borg_01_11_2012" xfId="7773"/>
    <cellStyle name="40% - Акцент5 3" xfId="204"/>
    <cellStyle name="40% — акцент5 3" xfId="380"/>
    <cellStyle name="40% - Акцент5 3 10" xfId="20136"/>
    <cellStyle name="40% - Акцент5 3 11" xfId="20088"/>
    <cellStyle name="40% - Акцент5 3 2" xfId="1269"/>
    <cellStyle name="40% - Акцент5 3 2 2" xfId="10429"/>
    <cellStyle name="40% - Акцент5 3 2 3" xfId="15068"/>
    <cellStyle name="40% - Акцент5 3 2 4" xfId="9141"/>
    <cellStyle name="40% - Акцент5 3 3" xfId="6042"/>
    <cellStyle name="40% - Акцент5 3 4" xfId="7801"/>
    <cellStyle name="40% - Акцент5 3 5" xfId="9640"/>
    <cellStyle name="40% - Акцент5 3 6" xfId="16164"/>
    <cellStyle name="40% - Акцент5 3 7" xfId="16105"/>
    <cellStyle name="40% - Акцент5 3 8" xfId="20114"/>
    <cellStyle name="40% - Акцент5 3 9" xfId="20166"/>
    <cellStyle name="40% - Акцент5 4" xfId="256"/>
    <cellStyle name="40% — акцент5 4" xfId="388"/>
    <cellStyle name="40% - Акцент5 4 2" xfId="8444"/>
    <cellStyle name="40% - Акцент5 4 3" xfId="8647"/>
    <cellStyle name="40% - Акцент5 4 4" xfId="9637"/>
    <cellStyle name="40% - Акцент5 5" xfId="311"/>
    <cellStyle name="40% - Акцент5 5 10" xfId="7774"/>
    <cellStyle name="40% - Акцент5 5 2" xfId="6827"/>
    <cellStyle name="40% - Акцент5 5 2 2" xfId="5501"/>
    <cellStyle name="40% - Акцент5 5 2 2 2" xfId="10306"/>
    <cellStyle name="40% - Акцент5 5 2 2 2 2" xfId="13002"/>
    <cellStyle name="40% - Акцент5 5 2 2 2 3" xfId="14505"/>
    <cellStyle name="40% - Акцент5 5 2 2 3" xfId="12675"/>
    <cellStyle name="40% - Акцент5 5 2 2 4" xfId="14169"/>
    <cellStyle name="40% - Акцент5 5 2 3" xfId="9959"/>
    <cellStyle name="40% - Акцент5 5 2 3 2" xfId="12835"/>
    <cellStyle name="40% - Акцент5 5 2 3 3" xfId="14328"/>
    <cellStyle name="40% - Акцент5 5 2 4" xfId="12504"/>
    <cellStyle name="40% - Акцент5 5 2 5" xfId="13998"/>
    <cellStyle name="40% - Акцент5 5 3" xfId="8685"/>
    <cellStyle name="40% - Акцент5 5 3 2" xfId="9508"/>
    <cellStyle name="40% - Акцент5 5 3 2 2" xfId="10196"/>
    <cellStyle name="40% - Акцент5 5 3 2 2 2" xfId="12953"/>
    <cellStyle name="40% - Акцент5 5 3 2 2 3" xfId="14452"/>
    <cellStyle name="40% - Акцент5 5 3 2 3" xfId="12625"/>
    <cellStyle name="40% - Акцент5 5 3 2 4" xfId="14119"/>
    <cellStyle name="40% - Акцент5 5 3 3" xfId="5603"/>
    <cellStyle name="40% - Акцент5 5 3 3 2" xfId="12785"/>
    <cellStyle name="40% - Акцент5 5 3 3 3" xfId="14278"/>
    <cellStyle name="40% - Акцент5 5 3 4" xfId="12455"/>
    <cellStyle name="40% - Акцент5 5 3 5" xfId="13941"/>
    <cellStyle name="40% - Акцент5 5 4" xfId="6856"/>
    <cellStyle name="40% - Акцент5 5 4 2" xfId="10064"/>
    <cellStyle name="40% - Акцент5 5 4 2 2" xfId="12887"/>
    <cellStyle name="40% - Акцент5 5 4 2 3" xfId="14381"/>
    <cellStyle name="40% - Акцент5 5 4 3" xfId="12555"/>
    <cellStyle name="40% - Акцент5 5 4 4" xfId="14051"/>
    <cellStyle name="40% - Акцент5 5 5" xfId="5545"/>
    <cellStyle name="40% - Акцент5 5 5 2" xfId="12728"/>
    <cellStyle name="40% - Акцент5 5 5 3" xfId="14222"/>
    <cellStyle name="40% - Акцент5 5 6" xfId="6634"/>
    <cellStyle name="40% - Акцент5 5 7" xfId="12398"/>
    <cellStyle name="40% - Акцент5 5 8" xfId="13825"/>
    <cellStyle name="40% - Акцент5 5 9" xfId="13399"/>
    <cellStyle name="40% - Акцент5 6" xfId="7775"/>
    <cellStyle name="40% - Акцент5 6 2" xfId="13342"/>
    <cellStyle name="40% - Акцент5 7" xfId="9642"/>
    <cellStyle name="40% - Акцент5 8" xfId="9641"/>
    <cellStyle name="40% - Акцент5 9" xfId="7776"/>
    <cellStyle name="40% - Акцент6 10" xfId="9643"/>
    <cellStyle name="40% - Акцент6 11" xfId="9636"/>
    <cellStyle name="40% - Акцент6 12" xfId="7777"/>
    <cellStyle name="40% - Акцент6 13" xfId="7778"/>
    <cellStyle name="40% - Акцент6 2" xfId="160"/>
    <cellStyle name="40% — акцент6 2" xfId="70"/>
    <cellStyle name="40% - Акцент6 2 10" xfId="14542"/>
    <cellStyle name="40% - Акцент6 2 10 2" xfId="16021"/>
    <cellStyle name="40% - Акцент6 2 11" xfId="11199"/>
    <cellStyle name="40% - Акцент6 2 12" xfId="12207"/>
    <cellStyle name="40% - Акцент6 2 13" xfId="11282"/>
    <cellStyle name="40% - Акцент6 2 14" xfId="11721"/>
    <cellStyle name="40% - Акцент6 2 15" xfId="12313"/>
    <cellStyle name="40% - Акцент6 2 16" xfId="15042"/>
    <cellStyle name="40% - Акцент6 2 17" xfId="7779"/>
    <cellStyle name="40% - Акцент6 2 18" xfId="16165"/>
    <cellStyle name="40% - Акцент6 2 19" xfId="16104"/>
    <cellStyle name="40% - Акцент6 2 2" xfId="1270"/>
    <cellStyle name="40% — акцент6 2 2" xfId="10103"/>
    <cellStyle name="40% - Акцент6 2 2 2" xfId="10428"/>
    <cellStyle name="40% — акцент6 2 2 2" xfId="12925"/>
    <cellStyle name="40% - Акцент6 2 2 3" xfId="10360"/>
    <cellStyle name="40% — акцент6 2 2 3" xfId="14419"/>
    <cellStyle name="40% - Акцент6 2 2 4" xfId="11104"/>
    <cellStyle name="40% — акцент6 2 2 4" xfId="14561"/>
    <cellStyle name="40% - Акцент6 2 2 5" xfId="15772"/>
    <cellStyle name="40% — акцент6 2 2 5" xfId="13718"/>
    <cellStyle name="40% - Акцент6 2 2 6" xfId="9646"/>
    <cellStyle name="40% - Акцент6 2 20" xfId="20115"/>
    <cellStyle name="40% - Акцент6 2 21" xfId="20165"/>
    <cellStyle name="40% - Акцент6 2 22" xfId="20135"/>
    <cellStyle name="40% - Акцент6 2 23" xfId="20158"/>
    <cellStyle name="40% - Акцент6 2 3" xfId="6043"/>
    <cellStyle name="40% — акцент6 2 3" xfId="10349"/>
    <cellStyle name="40% - Акцент6 2 3 2" xfId="9645"/>
    <cellStyle name="40% — акцент6 2 3 2" xfId="13038"/>
    <cellStyle name="40% — акцент6 2 3 3" xfId="14541"/>
    <cellStyle name="40% - Акцент6 2 4" xfId="9652"/>
    <cellStyle name="40% — акцент6 2 4" xfId="12594"/>
    <cellStyle name="40% - Акцент6 2 4 2" xfId="15954"/>
    <cellStyle name="40% - Акцент6 2 5" xfId="12361"/>
    <cellStyle name="40% — акцент6 2 5" xfId="12353"/>
    <cellStyle name="40% - Акцент6 2 5 2" xfId="15973"/>
    <cellStyle name="40% - Акцент6 2 6" xfId="12653"/>
    <cellStyle name="40% — акцент6 2 6" xfId="14089"/>
    <cellStyle name="40% - Акцент6 2 6 2" xfId="15941"/>
    <cellStyle name="40% - Акцент6 2 7" xfId="13053"/>
    <cellStyle name="40% — акцент6 2 7" xfId="13697"/>
    <cellStyle name="40% - Акцент6 2 7 2" xfId="15983"/>
    <cellStyle name="40% - Акцент6 2 8" xfId="13679"/>
    <cellStyle name="40% — акцент6 2 8" xfId="13803"/>
    <cellStyle name="40% - Акцент6 2 8 2" xfId="16011"/>
    <cellStyle name="40% - Акцент6 2 9" xfId="13976"/>
    <cellStyle name="40% — акцент6 2 9" xfId="7626"/>
    <cellStyle name="40% - Акцент6 2 9 2" xfId="16031"/>
    <cellStyle name="40% - Акцент6 2_Borg_01_11_2012" xfId="7780"/>
    <cellStyle name="40% - Акцент6 3" xfId="205"/>
    <cellStyle name="40% — акцент6 3" xfId="381"/>
    <cellStyle name="40% - Акцент6 3 10" xfId="20151"/>
    <cellStyle name="40% - Акцент6 3 11" xfId="20185"/>
    <cellStyle name="40% - Акцент6 3 2" xfId="1271"/>
    <cellStyle name="40% - Акцент6 3 2 2" xfId="13258"/>
    <cellStyle name="40% - Акцент6 3 2 3" xfId="15037"/>
    <cellStyle name="40% - Акцент6 3 2 4" xfId="6555"/>
    <cellStyle name="40% - Акцент6 3 3" xfId="6044"/>
    <cellStyle name="40% - Акцент6 3 3 2" xfId="10427"/>
    <cellStyle name="40% - Акцент6 3 4" xfId="9667"/>
    <cellStyle name="40% - Акцент6 3 5" xfId="9647"/>
    <cellStyle name="40% - Акцент6 3 6" xfId="16166"/>
    <cellStyle name="40% - Акцент6 3 7" xfId="16103"/>
    <cellStyle name="40% - Акцент6 3 8" xfId="20116"/>
    <cellStyle name="40% - Акцент6 3 9" xfId="20210"/>
    <cellStyle name="40% - Акцент6 4" xfId="257"/>
    <cellStyle name="40% — акцент6 4" xfId="405"/>
    <cellStyle name="40% - Акцент6 4 2" xfId="8446"/>
    <cellStyle name="40% - Акцент6 4 3" xfId="8648"/>
    <cellStyle name="40% - Акцент6 4 4" xfId="9644"/>
    <cellStyle name="40% - Акцент6 5" xfId="312"/>
    <cellStyle name="40% - Акцент6 5 10" xfId="7781"/>
    <cellStyle name="40% - Акцент6 5 2" xfId="6826"/>
    <cellStyle name="40% - Акцент6 5 2 2" xfId="9544"/>
    <cellStyle name="40% - Акцент6 5 2 2 2" xfId="10307"/>
    <cellStyle name="40% - Акцент6 5 2 2 2 2" xfId="13003"/>
    <cellStyle name="40% - Акцент6 5 2 2 2 3" xfId="14506"/>
    <cellStyle name="40% - Акцент6 5 2 2 3" xfId="12676"/>
    <cellStyle name="40% - Акцент6 5 2 2 4" xfId="14170"/>
    <cellStyle name="40% - Акцент6 5 2 3" xfId="9960"/>
    <cellStyle name="40% - Акцент6 5 2 3 2" xfId="12836"/>
    <cellStyle name="40% - Акцент6 5 2 3 3" xfId="14329"/>
    <cellStyle name="40% - Акцент6 5 2 4" xfId="12505"/>
    <cellStyle name="40% - Акцент6 5 2 5" xfId="13999"/>
    <cellStyle name="40% - Акцент6 5 3" xfId="6798"/>
    <cellStyle name="40% - Акцент6 5 3 2" xfId="7650"/>
    <cellStyle name="40% - Акцент6 5 3 2 2" xfId="10198"/>
    <cellStyle name="40% - Акцент6 5 3 2 2 2" xfId="12955"/>
    <cellStyle name="40% - Акцент6 5 3 2 2 3" xfId="14454"/>
    <cellStyle name="40% - Акцент6 5 3 2 3" xfId="12627"/>
    <cellStyle name="40% - Акцент6 5 3 2 4" xfId="14121"/>
    <cellStyle name="40% - Акцент6 5 3 3" xfId="9596"/>
    <cellStyle name="40% - Акцент6 5 3 3 2" xfId="12787"/>
    <cellStyle name="40% - Акцент6 5 3 3 3" xfId="14280"/>
    <cellStyle name="40% - Акцент6 5 3 4" xfId="12457"/>
    <cellStyle name="40% - Акцент6 5 3 5" xfId="13943"/>
    <cellStyle name="40% - Акцент6 5 4" xfId="7616"/>
    <cellStyle name="40% - Акцент6 5 4 2" xfId="10065"/>
    <cellStyle name="40% - Акцент6 5 4 2 2" xfId="12888"/>
    <cellStyle name="40% - Акцент6 5 4 2 3" xfId="14382"/>
    <cellStyle name="40% - Акцент6 5 4 3" xfId="12556"/>
    <cellStyle name="40% - Акцент6 5 4 4" xfId="14052"/>
    <cellStyle name="40% - Акцент6 5 5" xfId="7701"/>
    <cellStyle name="40% - Акцент6 5 5 2" xfId="12729"/>
    <cellStyle name="40% - Акцент6 5 5 3" xfId="14223"/>
    <cellStyle name="40% - Акцент6 5 6" xfId="8506"/>
    <cellStyle name="40% - Акцент6 5 7" xfId="12399"/>
    <cellStyle name="40% - Акцент6 5 8" xfId="13826"/>
    <cellStyle name="40% - Акцент6 5 9" xfId="14882"/>
    <cellStyle name="40% - Акцент6 6" xfId="7782"/>
    <cellStyle name="40% - Акцент6 6 2" xfId="15612"/>
    <cellStyle name="40% - Акцент6 7" xfId="9649"/>
    <cellStyle name="40% - Акцент6 8" xfId="9648"/>
    <cellStyle name="40% - Акцент6 9" xfId="7783"/>
    <cellStyle name="40% – Акцентування1 2" xfId="6960"/>
    <cellStyle name="40% – Акцентування1 2 2" xfId="10426"/>
    <cellStyle name="40% – Акцентування1 2 3" xfId="14619"/>
    <cellStyle name="40% – Акцентування1 3" xfId="9192"/>
    <cellStyle name="40% – Акцентування1 3 2" xfId="1368"/>
    <cellStyle name="40% – Акцентування1 3 3" xfId="15819"/>
    <cellStyle name="40% – Акцентування1 4" xfId="12148"/>
    <cellStyle name="40% – Акцентування1 5" xfId="6959"/>
    <cellStyle name="40% – Акцентування2 2" xfId="8151"/>
    <cellStyle name="40% – Акцентування2 2 2" xfId="10425"/>
    <cellStyle name="40% – Акцентування2 2 3" xfId="12141"/>
    <cellStyle name="40% – Акцентування2 3" xfId="9191"/>
    <cellStyle name="40% – Акцентування2 3 2" xfId="6110"/>
    <cellStyle name="40% – Акцентування2 3 2 2" xfId="13116"/>
    <cellStyle name="40% – Акцентування2 3 3" xfId="15820"/>
    <cellStyle name="40% – Акцентування2 4" xfId="6961"/>
    <cellStyle name="40% – Акцентування3 2" xfId="627"/>
    <cellStyle name="40% – Акцентування3 2 2" xfId="10424"/>
    <cellStyle name="40% – Акцентування3 2 3" xfId="14847"/>
    <cellStyle name="40% – Акцентування3 2 4" xfId="6962"/>
    <cellStyle name="40% – Акцентування3 3" xfId="6602"/>
    <cellStyle name="40% – Акцентування3 3 2" xfId="5925"/>
    <cellStyle name="40% – Акцентування3 3 3" xfId="15821"/>
    <cellStyle name="40% – Акцентування3 4" xfId="15488"/>
    <cellStyle name="40% – Акцентування3 5" xfId="6255"/>
    <cellStyle name="40% – Акцентування4 2" xfId="628"/>
    <cellStyle name="40% – Акцентування4 2 2" xfId="10423"/>
    <cellStyle name="40% – Акцентування4 2 3" xfId="11974"/>
    <cellStyle name="40% – Акцентування4 2 4" xfId="6256"/>
    <cellStyle name="40% – Акцентування4 3" xfId="6601"/>
    <cellStyle name="40% – Акцентування4 3 2" xfId="6131"/>
    <cellStyle name="40% – Акцентування4 3 3" xfId="15822"/>
    <cellStyle name="40% – Акцентування4 4" xfId="14794"/>
    <cellStyle name="40% – Акцентування4 5" xfId="6257"/>
    <cellStyle name="40% – Акцентування5 2" xfId="629"/>
    <cellStyle name="40% – Акцентування5 2 2" xfId="10422"/>
    <cellStyle name="40% – Акцентування5 2 3" xfId="11813"/>
    <cellStyle name="40% – Акцентування5 2 4" xfId="8816"/>
    <cellStyle name="40% – Акцентування5 3" xfId="7328"/>
    <cellStyle name="40% – Акцентування5 3 2" xfId="5926"/>
    <cellStyle name="40% – Акцентування5 3 3" xfId="15823"/>
    <cellStyle name="40% – Акцентування5 4" xfId="8817"/>
    <cellStyle name="40% – Акцентування6 2" xfId="6258"/>
    <cellStyle name="40% – Акцентування6 2 2" xfId="10421"/>
    <cellStyle name="40% – Акцентування6 2 3" xfId="11592"/>
    <cellStyle name="40% – Акцентування6 3" xfId="8476"/>
    <cellStyle name="40% – Акцентування6 3 2" xfId="8026"/>
    <cellStyle name="40% – Акцентування6 3 3" xfId="15824"/>
    <cellStyle name="40% – Акцентування6 4" xfId="15323"/>
    <cellStyle name="40% – Акцентування6 5" xfId="8152"/>
    <cellStyle name="5 indents" xfId="631"/>
    <cellStyle name="60% - Accent1" xfId="71"/>
    <cellStyle name="60% - Accent1 10" xfId="633"/>
    <cellStyle name="60% - Accent1 10 2" xfId="6259"/>
    <cellStyle name="60% - Accent1 10 3" xfId="9193"/>
    <cellStyle name="60% - Accent1 10 3 2" xfId="5927"/>
    <cellStyle name="60% - Accent1 10 4" xfId="6260"/>
    <cellStyle name="60% - Accent1 11" xfId="632"/>
    <cellStyle name="60% - Accent1 11 2" xfId="15825"/>
    <cellStyle name="60% - Accent1 12" xfId="14908"/>
    <cellStyle name="60% - Accent1 13" xfId="9650"/>
    <cellStyle name="60% - Accent1 2" xfId="634"/>
    <cellStyle name="60% - Accent1 2 2" xfId="2142"/>
    <cellStyle name="60% - Accent1 2 2 2" xfId="15779"/>
    <cellStyle name="60% - Accent1 2 2 3" xfId="8815"/>
    <cellStyle name="60% - Accent1 2 3" xfId="9179"/>
    <cellStyle name="60% - Accent1 2 3 2" xfId="9895"/>
    <cellStyle name="60% - Accent1 2 3 3" xfId="11984"/>
    <cellStyle name="60% - Accent1 2 4" xfId="8818"/>
    <cellStyle name="60% - Accent1 3" xfId="635"/>
    <cellStyle name="60% - Accent1 3 2" xfId="6964"/>
    <cellStyle name="60% - Accent1 3 3" xfId="7329"/>
    <cellStyle name="60% - Accent1 3 3 2" xfId="9327"/>
    <cellStyle name="60% - Accent1 3 4" xfId="6963"/>
    <cellStyle name="60% - Accent1 4" xfId="636"/>
    <cellStyle name="60% - Accent1 4 2" xfId="6261"/>
    <cellStyle name="60% - Accent1 4 3" xfId="8491"/>
    <cellStyle name="60% - Accent1 4 3 2" xfId="8599"/>
    <cellStyle name="60% - Accent1 4 4" xfId="6268"/>
    <cellStyle name="60% - Accent1 5" xfId="637"/>
    <cellStyle name="60% - Accent1 5 2" xfId="8150"/>
    <cellStyle name="60% - Accent1 5 3" xfId="6603"/>
    <cellStyle name="60% - Accent1 5 3 2" xfId="5398"/>
    <cellStyle name="60% - Accent1 5 4" xfId="8820"/>
    <cellStyle name="60% - Accent1 6" xfId="638"/>
    <cellStyle name="60% - Accent1 6 2" xfId="8819"/>
    <cellStyle name="60% - Accent1 6 3" xfId="7330"/>
    <cellStyle name="60% - Accent1 6 3 2" xfId="9296"/>
    <cellStyle name="60% - Accent1 6 4" xfId="8153"/>
    <cellStyle name="60% - Accent1 7" xfId="639"/>
    <cellStyle name="60% - Accent1 7 2" xfId="8154"/>
    <cellStyle name="60% - Accent1 7 3" xfId="6605"/>
    <cellStyle name="60% - Accent1 7 3 2" xfId="5400"/>
    <cellStyle name="60% - Accent1 7 4" xfId="6965"/>
    <cellStyle name="60% - Accent1 8" xfId="640"/>
    <cellStyle name="60% - Accent1 8 2" xfId="8821"/>
    <cellStyle name="60% - Accent1 8 3" xfId="6604"/>
    <cellStyle name="60% - Accent1 8 3 2" xfId="5399"/>
    <cellStyle name="60% - Accent1 8 4" xfId="6262"/>
    <cellStyle name="60% - Accent1 9" xfId="641"/>
    <cellStyle name="60% - Accent1 9 2" xfId="6263"/>
    <cellStyle name="60% - Accent1 9 3" xfId="7331"/>
    <cellStyle name="60% - Accent1 9 3 2" xfId="9295"/>
    <cellStyle name="60% - Accent1 9 4" xfId="8155"/>
    <cellStyle name="60% - Accent2" xfId="72"/>
    <cellStyle name="60% - Accent2 10" xfId="643"/>
    <cellStyle name="60% - Accent2 10 2" xfId="6966"/>
    <cellStyle name="60% - Accent2 10 3" xfId="8494"/>
    <cellStyle name="60% - Accent2 10 3 2" xfId="7430"/>
    <cellStyle name="60% - Accent2 10 4" xfId="8814"/>
    <cellStyle name="60% - Accent2 11" xfId="642"/>
    <cellStyle name="60% - Accent2 11 2" xfId="15826"/>
    <cellStyle name="60% - Accent2 12" xfId="15733"/>
    <cellStyle name="60% - Accent2 13" xfId="9587"/>
    <cellStyle name="60% - Accent2 2" xfId="644"/>
    <cellStyle name="60% - Accent2 2 2" xfId="2143"/>
    <cellStyle name="60% - Accent2 2 2 2" xfId="15388"/>
    <cellStyle name="60% - Accent2 2 2 3" xfId="8158"/>
    <cellStyle name="60% - Accent2 2 3" xfId="8493"/>
    <cellStyle name="60% - Accent2 2 3 2" xfId="6683"/>
    <cellStyle name="60% - Accent2 2 3 3" xfId="11546"/>
    <cellStyle name="60% - Accent2 2 4" xfId="6967"/>
    <cellStyle name="60% - Accent2 3" xfId="645"/>
    <cellStyle name="60% - Accent2 3 2" xfId="6968"/>
    <cellStyle name="60% - Accent2 3 3" xfId="9197"/>
    <cellStyle name="60% - Accent2 3 3 2" xfId="5401"/>
    <cellStyle name="60% - Accent2 3 4" xfId="6264"/>
    <cellStyle name="60% - Accent2 4" xfId="646"/>
    <cellStyle name="60% - Accent2 4 2" xfId="8156"/>
    <cellStyle name="60% - Accent2 4 3" xfId="6606"/>
    <cellStyle name="60% - Accent2 4 3 2" xfId="9297"/>
    <cellStyle name="60% - Accent2 4 4" xfId="8149"/>
    <cellStyle name="60% - Accent2 5" xfId="647"/>
    <cellStyle name="60% - Accent2 5 2" xfId="8823"/>
    <cellStyle name="60% - Accent2 5 3" xfId="8492"/>
    <cellStyle name="60% - Accent2 5 3 2" xfId="6682"/>
    <cellStyle name="60% - Accent2 5 4" xfId="8824"/>
    <cellStyle name="60% - Accent2 6" xfId="648"/>
    <cellStyle name="60% - Accent2 6 2" xfId="6265"/>
    <cellStyle name="60% - Accent2 6 3" xfId="9196"/>
    <cellStyle name="60% - Accent2 6 3 2" xfId="6681"/>
    <cellStyle name="60% - Accent2 6 4" xfId="8159"/>
    <cellStyle name="60% - Accent2 7" xfId="649"/>
    <cellStyle name="60% - Accent2 7 2" xfId="6267"/>
    <cellStyle name="60% - Accent2 7 3" xfId="7332"/>
    <cellStyle name="60% - Accent2 7 3 2" xfId="9294"/>
    <cellStyle name="60% - Accent2 7 4" xfId="6969"/>
    <cellStyle name="60% - Accent2 8" xfId="650"/>
    <cellStyle name="60% - Accent2 8 2" xfId="8825"/>
    <cellStyle name="60% - Accent2 8 3" xfId="9198"/>
    <cellStyle name="60% - Accent2 8 3 2" xfId="7431"/>
    <cellStyle name="60% - Accent2 8 4" xfId="6266"/>
    <cellStyle name="60% - Accent2 9" xfId="651"/>
    <cellStyle name="60% - Accent2 9 2" xfId="6970"/>
    <cellStyle name="60% - Accent2 9 3" xfId="9195"/>
    <cellStyle name="60% - Accent2 9 3 2" xfId="7432"/>
    <cellStyle name="60% - Accent2 9 4" xfId="8822"/>
    <cellStyle name="60% - Accent3" xfId="73"/>
    <cellStyle name="60% - Accent3 10" xfId="653"/>
    <cellStyle name="60% - Accent3 10 2" xfId="8827"/>
    <cellStyle name="60% - Accent3 10 3" xfId="6607"/>
    <cellStyle name="60% - Accent3 10 3 2" xfId="8572"/>
    <cellStyle name="60% - Accent3 10 4" xfId="6971"/>
    <cellStyle name="60% - Accent3 11" xfId="652"/>
    <cellStyle name="60% - Accent3 11 2" xfId="15827"/>
    <cellStyle name="60% - Accent3 12" xfId="11133"/>
    <cellStyle name="60% - Accent3 13" xfId="7865"/>
    <cellStyle name="60% - Accent3 2" xfId="654"/>
    <cellStyle name="60% - Accent3 2 2" xfId="2144"/>
    <cellStyle name="60% - Accent3 2 2 2" xfId="12083"/>
    <cellStyle name="60% - Accent3 2 2 3" xfId="8160"/>
    <cellStyle name="60% - Accent3 2 3" xfId="7333"/>
    <cellStyle name="60% - Accent3 2 3 2" xfId="6684"/>
    <cellStyle name="60% - Accent3 2 3 3" xfId="13557"/>
    <cellStyle name="60% - Accent3 2 4" xfId="8175"/>
    <cellStyle name="60% - Accent3 3" xfId="655"/>
    <cellStyle name="60% - Accent3 3 2" xfId="6269"/>
    <cellStyle name="60% - Accent3 3 3" xfId="8496"/>
    <cellStyle name="60% - Accent3 3 3 2" xfId="9299"/>
    <cellStyle name="60% - Accent3 3 4" xfId="8826"/>
    <cellStyle name="60% - Accent3 4" xfId="656"/>
    <cellStyle name="60% - Accent3 4 2" xfId="6972"/>
    <cellStyle name="60% - Accent3 4 3" xfId="6608"/>
    <cellStyle name="60% - Accent3 4 3 2" xfId="6686"/>
    <cellStyle name="60% - Accent3 4 4" xfId="8157"/>
    <cellStyle name="60% - Accent3 5" xfId="657"/>
    <cellStyle name="60% - Accent3 5 2" xfId="6271"/>
    <cellStyle name="60% - Accent3 5 3" xfId="7334"/>
    <cellStyle name="60% - Accent3 5 3 2" xfId="6685"/>
    <cellStyle name="60% - Accent3 5 4" xfId="8828"/>
    <cellStyle name="60% - Accent3 6" xfId="658"/>
    <cellStyle name="60% - Accent3 6 2" xfId="8813"/>
    <cellStyle name="60% - Accent3 6 3" xfId="9200"/>
    <cellStyle name="60% - Accent3 6 3 2" xfId="9298"/>
    <cellStyle name="60% - Accent3 6 4" xfId="6270"/>
    <cellStyle name="60% - Accent3 7" xfId="659"/>
    <cellStyle name="60% - Accent3 7 2" xfId="8162"/>
    <cellStyle name="60% - Accent3 7 3" xfId="8490"/>
    <cellStyle name="60% - Accent3 7 3 2" xfId="7433"/>
    <cellStyle name="60% - Accent3 7 4" xfId="8161"/>
    <cellStyle name="60% - Accent3 8" xfId="660"/>
    <cellStyle name="60% - Accent3 8 2" xfId="6974"/>
    <cellStyle name="60% - Accent3 8 3" xfId="8495"/>
    <cellStyle name="60% - Accent3 8 3 2" xfId="8575"/>
    <cellStyle name="60% - Accent3 8 4" xfId="6973"/>
    <cellStyle name="60% - Accent3 9" xfId="661"/>
    <cellStyle name="60% - Accent3 9 2" xfId="8166"/>
    <cellStyle name="60% - Accent3 9 3" xfId="9199"/>
    <cellStyle name="60% - Accent3 9 3 2" xfId="8574"/>
    <cellStyle name="60% - Accent3 9 4" xfId="6975"/>
    <cellStyle name="60% - Accent4" xfId="74"/>
    <cellStyle name="60% - Accent4 10" xfId="663"/>
    <cellStyle name="60% - Accent4 10 2" xfId="6976"/>
    <cellStyle name="60% - Accent4 10 3" xfId="6609"/>
    <cellStyle name="60% - Accent4 10 3 2" xfId="9300"/>
    <cellStyle name="60% - Accent4 10 4" xfId="8163"/>
    <cellStyle name="60% - Accent4 11" xfId="662"/>
    <cellStyle name="60% - Accent4 11 2" xfId="15828"/>
    <cellStyle name="60% - Accent4 12" xfId="15776"/>
    <cellStyle name="60% - Accent4 13" xfId="9732"/>
    <cellStyle name="60% - Accent4 2" xfId="664"/>
    <cellStyle name="60% - Accent4 2 2" xfId="2145"/>
    <cellStyle name="60% - Accent4 2 2 2" xfId="14871"/>
    <cellStyle name="60% - Accent4 2 2 3" xfId="8148"/>
    <cellStyle name="60% - Accent4 2 3" xfId="7335"/>
    <cellStyle name="60% - Accent4 2 3 2" xfId="6687"/>
    <cellStyle name="60% - Accent4 2 3 3" xfId="15725"/>
    <cellStyle name="60% - Accent4 2 4" xfId="6272"/>
    <cellStyle name="60% - Accent4 3" xfId="665"/>
    <cellStyle name="60% - Accent4 3 2" xfId="8831"/>
    <cellStyle name="60% - Accent4 3 3" xfId="9201"/>
    <cellStyle name="60% - Accent4 3 3 2" xfId="8573"/>
    <cellStyle name="60% - Accent4 3 4" xfId="8832"/>
    <cellStyle name="60% - Accent4 4" xfId="666"/>
    <cellStyle name="60% - Accent4 4 2" xfId="6273"/>
    <cellStyle name="60% - Accent4 4 3" xfId="9194"/>
    <cellStyle name="60% - Accent4 4 3 2" xfId="9269"/>
    <cellStyle name="60% - Accent4 4 4" xfId="8167"/>
    <cellStyle name="60% - Accent4 5" xfId="667"/>
    <cellStyle name="60% - Accent4 5 2" xfId="6275"/>
    <cellStyle name="60% - Accent4 5 3" xfId="8497"/>
    <cellStyle name="60% - Accent4 5 3 2" xfId="7434"/>
    <cellStyle name="60% - Accent4 5 4" xfId="6977"/>
    <cellStyle name="60% - Accent4 6" xfId="668"/>
    <cellStyle name="60% - Accent4 6 2" xfId="8833"/>
    <cellStyle name="60% - Accent4 6 3" xfId="6610"/>
    <cellStyle name="60% - Accent4 6 3 2" xfId="7435"/>
    <cellStyle name="60% - Accent4 6 4" xfId="6274"/>
    <cellStyle name="60% - Accent4 7" xfId="669"/>
    <cellStyle name="60% - Accent4 7 2" xfId="6978"/>
    <cellStyle name="60% - Accent4 7 3" xfId="7336"/>
    <cellStyle name="60% - Accent4 7 3 2" xfId="7436"/>
    <cellStyle name="60% - Accent4 7 4" xfId="8830"/>
    <cellStyle name="60% - Accent4 8" xfId="670"/>
    <cellStyle name="60% - Accent4 8 2" xfId="6283"/>
    <cellStyle name="60% - Accent4 8 3" xfId="6612"/>
    <cellStyle name="60% - Accent4 8 3 2" xfId="6695"/>
    <cellStyle name="60% - Accent4 8 4" xfId="6979"/>
    <cellStyle name="60% - Accent4 9" xfId="671"/>
    <cellStyle name="60% - Accent4 9 2" xfId="8835"/>
    <cellStyle name="60% - Accent4 9 3" xfId="6611"/>
    <cellStyle name="60% - Accent4 9 3 2" xfId="6688"/>
    <cellStyle name="60% - Accent4 9 4" xfId="6276"/>
    <cellStyle name="60% - Accent5" xfId="75"/>
    <cellStyle name="60% - Accent5 10" xfId="673"/>
    <cellStyle name="60% - Accent5 10 2" xfId="8168"/>
    <cellStyle name="60% - Accent5 10 3" xfId="7337"/>
    <cellStyle name="60% - Accent5 10 3 2" xfId="7437"/>
    <cellStyle name="60% - Accent5 10 4" xfId="8165"/>
    <cellStyle name="60% - Accent5 11" xfId="672"/>
    <cellStyle name="60% - Accent5 11 2" xfId="15829"/>
    <cellStyle name="60% - Accent5 12" xfId="14816"/>
    <cellStyle name="60% - Accent5 13" xfId="9731"/>
    <cellStyle name="60% - Accent5 2" xfId="674"/>
    <cellStyle name="60% - Accent5 2 2" xfId="2146"/>
    <cellStyle name="60% - Accent5 2 2 2" xfId="14809"/>
    <cellStyle name="60% - Accent5 2 2 3" xfId="6980"/>
    <cellStyle name="60% - Accent5 2 3" xfId="8500"/>
    <cellStyle name="60% - Accent5 2 3 2" xfId="8577"/>
    <cellStyle name="60% - Accent5 2 3 3" xfId="13381"/>
    <cellStyle name="60% - Accent5 2 4" xfId="8834"/>
    <cellStyle name="60% - Accent5 3" xfId="675"/>
    <cellStyle name="60% - Accent5 3 2" xfId="6277"/>
    <cellStyle name="60% - Accent5 3 3" xfId="8499"/>
    <cellStyle name="60% - Accent5 3 3 2" xfId="6689"/>
    <cellStyle name="60% - Accent5 3 4" xfId="8169"/>
    <cellStyle name="60% - Accent5 4" xfId="676"/>
    <cellStyle name="60% - Accent5 4 2" xfId="8170"/>
    <cellStyle name="60% - Accent5 4 3" xfId="9203"/>
    <cellStyle name="60% - Accent5 4 3 2" xfId="7438"/>
    <cellStyle name="60% - Accent5 4 4" xfId="8836"/>
    <cellStyle name="60% - Accent5 5" xfId="677"/>
    <cellStyle name="60% - Accent5 5 2" xfId="8829"/>
    <cellStyle name="60% - Accent5 5 3" xfId="6613"/>
    <cellStyle name="60% - Accent5 5 3 2" xfId="9305"/>
    <cellStyle name="60% - Accent5 5 4" xfId="6278"/>
    <cellStyle name="60% - Accent5 6" xfId="678"/>
    <cellStyle name="60% - Accent5 6 2" xfId="6982"/>
    <cellStyle name="60% - Accent5 6 3" xfId="8498"/>
    <cellStyle name="60% - Accent5 6 3 2" xfId="8571"/>
    <cellStyle name="60% - Accent5 6 4" xfId="6981"/>
    <cellStyle name="60% - Accent5 7" xfId="679"/>
    <cellStyle name="60% - Accent5 7 2" xfId="6279"/>
    <cellStyle name="60% - Accent5 7 3" xfId="9202"/>
    <cellStyle name="60% - Accent5 7 3 2" xfId="8576"/>
    <cellStyle name="60% - Accent5 7 4" xfId="8173"/>
    <cellStyle name="60% - Accent5 8" xfId="680"/>
    <cellStyle name="60% - Accent5 8 2" xfId="8164"/>
    <cellStyle name="60% - Accent5 8 3" xfId="7338"/>
    <cellStyle name="60% - Accent5 8 3 2" xfId="9304"/>
    <cellStyle name="60% - Accent5 8 4" xfId="6983"/>
    <cellStyle name="60% - Accent5 9" xfId="681"/>
    <cellStyle name="60% - Accent5 9 2" xfId="8839"/>
    <cellStyle name="60% - Accent5 9 3" xfId="9204"/>
    <cellStyle name="60% - Accent5 9 3 2" xfId="8578"/>
    <cellStyle name="60% - Accent5 9 4" xfId="8171"/>
    <cellStyle name="60% - Accent6" xfId="76"/>
    <cellStyle name="60% - Accent6 10" xfId="683"/>
    <cellStyle name="60% - Accent6 10 2" xfId="8174"/>
    <cellStyle name="60% - Accent6 10 3" xfId="7339"/>
    <cellStyle name="60% - Accent6 10 3 2" xfId="6690"/>
    <cellStyle name="60% - Accent6 10 4" xfId="8838"/>
    <cellStyle name="60% - Accent6 11" xfId="682"/>
    <cellStyle name="60% - Accent6 11 2" xfId="15830"/>
    <cellStyle name="60% - Accent6 12" xfId="11506"/>
    <cellStyle name="60% - Accent6 13" xfId="7866"/>
    <cellStyle name="60% - Accent6 2" xfId="684"/>
    <cellStyle name="60% - Accent6 2 2" xfId="2147"/>
    <cellStyle name="60% - Accent6 2 2 2" xfId="11640"/>
    <cellStyle name="60% - Accent6 2 2 3" xfId="6984"/>
    <cellStyle name="60% - Accent6 2 3" xfId="7340"/>
    <cellStyle name="60% - Accent6 2 3 2" xfId="7439"/>
    <cellStyle name="60% - Accent6 2 3 3" xfId="12271"/>
    <cellStyle name="60% - Accent6 2 4" xfId="6280"/>
    <cellStyle name="60% - Accent6 3" xfId="685"/>
    <cellStyle name="60% - Accent6 3 2" xfId="6281"/>
    <cellStyle name="60% - Accent6 3 3" xfId="9206"/>
    <cellStyle name="60% - Accent6 3 3 2" xfId="9306"/>
    <cellStyle name="60% - Accent6 3 4" xfId="6282"/>
    <cellStyle name="60% - Accent6 4" xfId="686"/>
    <cellStyle name="60% - Accent6 4 2" xfId="8837"/>
    <cellStyle name="60% - Accent6 4 3" xfId="8501"/>
    <cellStyle name="60% - Accent6 4 3 2" xfId="9303"/>
    <cellStyle name="60% - Accent6 4 4" xfId="8840"/>
    <cellStyle name="60% - Accent6 5" xfId="687"/>
    <cellStyle name="60% - Accent6 5 2" xfId="6986"/>
    <cellStyle name="60% - Accent6 5 3" xfId="9205"/>
    <cellStyle name="60% - Accent6 5 3 2" xfId="8579"/>
    <cellStyle name="60% - Accent6 5 4" xfId="6985"/>
    <cellStyle name="60% - Accent6 6" xfId="688"/>
    <cellStyle name="60% - Accent6 6 2" xfId="8841"/>
    <cellStyle name="60% - Accent6 6 3" xfId="9207"/>
    <cellStyle name="60% - Accent6 6 3 2" xfId="6691"/>
    <cellStyle name="60% - Accent6 6 4" xfId="8842"/>
    <cellStyle name="60% - Accent6 7" xfId="689"/>
    <cellStyle name="60% - Accent6 7 2" xfId="6284"/>
    <cellStyle name="60% - Accent6 7 3" xfId="8503"/>
    <cellStyle name="60% - Accent6 7 3 2" xfId="7440"/>
    <cellStyle name="60% - Accent6 7 4" xfId="6987"/>
    <cellStyle name="60% - Accent6 8" xfId="690"/>
    <cellStyle name="60% - Accent6 8 2" xfId="8177"/>
    <cellStyle name="60% - Accent6 8 3" xfId="6615"/>
    <cellStyle name="60% - Accent6 8 3 2" xfId="6693"/>
    <cellStyle name="60% - Accent6 8 4" xfId="8843"/>
    <cellStyle name="60% - Accent6 9" xfId="691"/>
    <cellStyle name="60% - Accent6 9 2" xfId="8781"/>
    <cellStyle name="60% - Accent6 9 3" xfId="7341"/>
    <cellStyle name="60% - Accent6 9 3 2" xfId="6692"/>
    <cellStyle name="60% - Accent6 9 4" xfId="6285"/>
    <cellStyle name="60% - Акцент1 10" xfId="9733"/>
    <cellStyle name="60% - Акцент1 11" xfId="7784"/>
    <cellStyle name="60% - Акцент1 12" xfId="7785"/>
    <cellStyle name="60% - Акцент1 13" xfId="7786"/>
    <cellStyle name="60% - Акцент1 2" xfId="161"/>
    <cellStyle name="60% — акцент1 2" xfId="77"/>
    <cellStyle name="60% - Акцент1 2 10" xfId="13674"/>
    <cellStyle name="60% - Акцент1 2 10 2" xfId="16050"/>
    <cellStyle name="60% - Акцент1 2 11" xfId="11232"/>
    <cellStyle name="60% - Акцент1 2 12" xfId="12002"/>
    <cellStyle name="60% - Акцент1 2 13" xfId="11710"/>
    <cellStyle name="60% - Акцент1 2 14" xfId="11296"/>
    <cellStyle name="60% - Акцент1 2 15" xfId="11202"/>
    <cellStyle name="60% - Акцент1 2 16" xfId="11168"/>
    <cellStyle name="60% - Акцент1 2 17" xfId="7787"/>
    <cellStyle name="60% - Акцент1 2 18" xfId="16167"/>
    <cellStyle name="60% - Акцент1 2 19" xfId="16102"/>
    <cellStyle name="60% - Акцент1 2 2" xfId="1272"/>
    <cellStyle name="60% — акцент1 2 2" xfId="8751"/>
    <cellStyle name="60% - Акцент1 2 2 2" xfId="10416"/>
    <cellStyle name="60% - Акцент1 2 2 3" xfId="11954"/>
    <cellStyle name="60% - Акцент1 2 2 4" xfId="7788"/>
    <cellStyle name="60% - Акцент1 2 20" xfId="20117"/>
    <cellStyle name="60% - Акцент1 2 21" xfId="20213"/>
    <cellStyle name="60% - Акцент1 2 22" xfId="20196"/>
    <cellStyle name="60% - Акцент1 2 23" xfId="20087"/>
    <cellStyle name="60% - Акцент1 2 3" xfId="6045"/>
    <cellStyle name="60% - Акцент1 2 3 2" xfId="5635"/>
    <cellStyle name="60% - Акцент1 2 4" xfId="7800"/>
    <cellStyle name="60% - Акцент1 2 4 2" xfId="15989"/>
    <cellStyle name="60% - Акцент1 2 5" xfId="12362"/>
    <cellStyle name="60% - Акцент1 2 5 2" xfId="15992"/>
    <cellStyle name="60% - Акцент1 2 6" xfId="12483"/>
    <cellStyle name="60% - Акцент1 2 6 2" xfId="15995"/>
    <cellStyle name="60% - Акцент1 2 7" xfId="13054"/>
    <cellStyle name="60% - Акцент1 2 7 2" xfId="15998"/>
    <cellStyle name="60% - Акцент1 2 8" xfId="13681"/>
    <cellStyle name="60% - Акцент1 2 8 2" xfId="16012"/>
    <cellStyle name="60% - Акцент1 2 9" xfId="14201"/>
    <cellStyle name="60% - Акцент1 2 9 2" xfId="16032"/>
    <cellStyle name="60% - Акцент1 2_Kalendar_01_12_2014_new" xfId="7789"/>
    <cellStyle name="60% - Акцент1 3" xfId="206"/>
    <cellStyle name="60% — акцент1 3" xfId="382"/>
    <cellStyle name="60% - Акцент1 3 10" xfId="20195"/>
    <cellStyle name="60% - Акцент1 3 11" xfId="20157"/>
    <cellStyle name="60% - Акцент1 3 2" xfId="1273"/>
    <cellStyle name="60% - Акцент1 3 2 2" xfId="13259"/>
    <cellStyle name="60% - Акцент1 3 2 3" xfId="12330"/>
    <cellStyle name="60% - Акцент1 3 2 4" xfId="9143"/>
    <cellStyle name="60% - Акцент1 3 3" xfId="6046"/>
    <cellStyle name="60% - Акцент1 3 3 2" xfId="10415"/>
    <cellStyle name="60% - Акцент1 3 4" xfId="9665"/>
    <cellStyle name="60% - Акцент1 3 5" xfId="9656"/>
    <cellStyle name="60% - Акцент1 3 6" xfId="16168"/>
    <cellStyle name="60% - Акцент1 3 7" xfId="16101"/>
    <cellStyle name="60% - Акцент1 3 8" xfId="20118"/>
    <cellStyle name="60% - Акцент1 3 9" xfId="20164"/>
    <cellStyle name="60% - Акцент1 4" xfId="258"/>
    <cellStyle name="60% — акцент1 4" xfId="400"/>
    <cellStyle name="60% - Акцент1 4 2" xfId="7279"/>
    <cellStyle name="60% - Акцент1 4 3" xfId="9365"/>
    <cellStyle name="60% - Акцент1 4 4" xfId="9730"/>
    <cellStyle name="60% - Акцент1 5" xfId="313"/>
    <cellStyle name="60% - Акцент1 5 2" xfId="14598"/>
    <cellStyle name="60% - Акцент1 5 3" xfId="7867"/>
    <cellStyle name="60% - Акцент1 6" xfId="7868"/>
    <cellStyle name="60% - Акцент1 6 2" xfId="15470"/>
    <cellStyle name="60% - Акцент1 7" xfId="9735"/>
    <cellStyle name="60% - Акцент1 8" xfId="9734"/>
    <cellStyle name="60% - Акцент1 9" xfId="7869"/>
    <cellStyle name="60% - Акцент2 10" xfId="9736"/>
    <cellStyle name="60% - Акцент2 11" xfId="9655"/>
    <cellStyle name="60% - Акцент2 12" xfId="7790"/>
    <cellStyle name="60% - Акцент2 2" xfId="162"/>
    <cellStyle name="60% — акцент2 2" xfId="78"/>
    <cellStyle name="60% - Акцент2 2 10" xfId="14544"/>
    <cellStyle name="60% - Акцент2 2 10 2" xfId="16018"/>
    <cellStyle name="60% - Акцент2 2 11" xfId="11233"/>
    <cellStyle name="60% - Акцент2 2 12" xfId="12147"/>
    <cellStyle name="60% - Акцент2 2 13" xfId="11265"/>
    <cellStyle name="60% - Акцент2 2 14" xfId="13334"/>
    <cellStyle name="60% - Акцент2 2 15" xfId="11218"/>
    <cellStyle name="60% - Акцент2 2 16" xfId="14693"/>
    <cellStyle name="60% - Акцент2 2 17" xfId="9657"/>
    <cellStyle name="60% - Акцент2 2 18" xfId="16169"/>
    <cellStyle name="60% - Акцент2 2 19" xfId="16100"/>
    <cellStyle name="60% - Акцент2 2 2" xfId="1274"/>
    <cellStyle name="60% — акцент2 2 2" xfId="7623"/>
    <cellStyle name="60% - Акцент2 2 2 2" xfId="11620"/>
    <cellStyle name="60% - Акцент2 2 2 3" xfId="13348"/>
    <cellStyle name="60% - Акцент2 2 2 4" xfId="9654"/>
    <cellStyle name="60% - Акцент2 2 20" xfId="20119"/>
    <cellStyle name="60% - Акцент2 2 21" xfId="20211"/>
    <cellStyle name="60% - Акцент2 2 22" xfId="20152"/>
    <cellStyle name="60% - Акцент2 2 23" xfId="20199"/>
    <cellStyle name="60% - Акцент2 2 3" xfId="6047"/>
    <cellStyle name="60% - Акцент2 2 3 2" xfId="7791"/>
    <cellStyle name="60% - Акцент2 2 4" xfId="9666"/>
    <cellStyle name="60% - Акцент2 2 4 2" xfId="15879"/>
    <cellStyle name="60% - Акцент2 2 5" xfId="12363"/>
    <cellStyle name="60% - Акцент2 2 5 2" xfId="15955"/>
    <cellStyle name="60% - Акцент2 2 6" xfId="12706"/>
    <cellStyle name="60% - Акцент2 2 6 2" xfId="15972"/>
    <cellStyle name="60% - Акцент2 2 7" xfId="13055"/>
    <cellStyle name="60% - Акцент2 2 7 2" xfId="15942"/>
    <cellStyle name="60% - Акцент2 2 8" xfId="13682"/>
    <cellStyle name="60% - Акцент2 2 8 2" xfId="16013"/>
    <cellStyle name="60% - Акцент2 2 9" xfId="14359"/>
    <cellStyle name="60% - Акцент2 2 9 2" xfId="16033"/>
    <cellStyle name="60% - Акцент2 2_Kalendar_01_12_2014_new" xfId="7792"/>
    <cellStyle name="60% - Акцент2 3" xfId="207"/>
    <cellStyle name="60% — акцент2 3" xfId="383"/>
    <cellStyle name="60% - Акцент2 3 10" xfId="20184"/>
    <cellStyle name="60% - Акцент2 3 11" xfId="20139"/>
    <cellStyle name="60% - Акцент2 3 2" xfId="1275"/>
    <cellStyle name="60% - Акцент2 3 2 2" xfId="10414"/>
    <cellStyle name="60% - Акцент2 3 2 3" xfId="15036"/>
    <cellStyle name="60% - Акцент2 3 2 4" xfId="8387"/>
    <cellStyle name="60% - Акцент2 3 3" xfId="6048"/>
    <cellStyle name="60% - Акцент2 3 4" xfId="7799"/>
    <cellStyle name="60% - Акцент2 3 5" xfId="9659"/>
    <cellStyle name="60% - Акцент2 3 6" xfId="16170"/>
    <cellStyle name="60% - Акцент2 3 7" xfId="16099"/>
    <cellStyle name="60% - Акцент2 3 8" xfId="20120"/>
    <cellStyle name="60% - Акцент2 3 9" xfId="20212"/>
    <cellStyle name="60% - Акцент2 4" xfId="259"/>
    <cellStyle name="60% — акцент2 4" xfId="396"/>
    <cellStyle name="60% - Акцент2 4 2" xfId="5374"/>
    <cellStyle name="60% - Акцент2 4 3" xfId="7514"/>
    <cellStyle name="60% - Акцент2 4 4" xfId="9658"/>
    <cellStyle name="60% - Акцент2 5" xfId="314"/>
    <cellStyle name="60% - Акцент2 5 2" xfId="12109"/>
    <cellStyle name="60% - Акцент2 5 3" xfId="7793"/>
    <cellStyle name="60% - Акцент2 6" xfId="9660"/>
    <cellStyle name="60% - Акцент2 6 2" xfId="11370"/>
    <cellStyle name="60% - Акцент2 7" xfId="9653"/>
    <cellStyle name="60% - Акцент2 8" xfId="7794"/>
    <cellStyle name="60% - Акцент2 9" xfId="9729"/>
    <cellStyle name="60% - Акцент3 10" xfId="7870"/>
    <cellStyle name="60% - Акцент3 11" xfId="7871"/>
    <cellStyle name="60% - Акцент3 12" xfId="7872"/>
    <cellStyle name="60% - Акцент3 13" xfId="9739"/>
    <cellStyle name="60% - Акцент3 2" xfId="163"/>
    <cellStyle name="60% — акцент3 2" xfId="79"/>
    <cellStyle name="60% - Акцент3 2 10" xfId="14553"/>
    <cellStyle name="60% - Акцент3 2 10 2" xfId="16048"/>
    <cellStyle name="60% - Акцент3 2 11" xfId="11234"/>
    <cellStyle name="60% - Акцент3 2 12" xfId="12165"/>
    <cellStyle name="60% - Акцент3 2 13" xfId="11616"/>
    <cellStyle name="60% - Акцент3 2 14" xfId="11516"/>
    <cellStyle name="60% - Акцент3 2 15" xfId="15062"/>
    <cellStyle name="60% - Акцент3 2 16" xfId="13340"/>
    <cellStyle name="60% - Акцент3 2 17" xfId="9738"/>
    <cellStyle name="60% - Акцент3 2 18" xfId="16171"/>
    <cellStyle name="60% - Акцент3 2 19" xfId="16098"/>
    <cellStyle name="60% - Акцент3 2 2" xfId="1276"/>
    <cellStyle name="60% — акцент3 2 2" xfId="8745"/>
    <cellStyle name="60% - Акцент3 2 2 2" xfId="10413"/>
    <cellStyle name="60% - Акцент3 2 2 3" xfId="7873"/>
    <cellStyle name="60% - Акцент3 2 20" xfId="20121"/>
    <cellStyle name="60% - Акцент3 2 21" xfId="20163"/>
    <cellStyle name="60% - Акцент3 2 22" xfId="20180"/>
    <cellStyle name="60% - Акцент3 2 23" xfId="20140"/>
    <cellStyle name="60% - Акцент3 2 3" xfId="6049"/>
    <cellStyle name="60% - Акцент3 2 3 2" xfId="10412"/>
    <cellStyle name="60% - Акцент3 2 3 3" xfId="9740"/>
    <cellStyle name="60% - Акцент3 2 4" xfId="7798"/>
    <cellStyle name="60% - Акцент3 2 4 2" xfId="13154"/>
    <cellStyle name="60% - Акцент3 2 4 3" xfId="11749"/>
    <cellStyle name="60% - Акцент3 2 4 4" xfId="10411"/>
    <cellStyle name="60% - Акцент3 2 5" xfId="12364"/>
    <cellStyle name="60% - Акцент3 2 5 2" xfId="15990"/>
    <cellStyle name="60% - Акцент3 2 6" xfId="12866"/>
    <cellStyle name="60% - Акцент3 2 6 2" xfId="15993"/>
    <cellStyle name="60% - Акцент3 2 7" xfId="13056"/>
    <cellStyle name="60% - Акцент3 2 7 2" xfId="15996"/>
    <cellStyle name="60% - Акцент3 2 8" xfId="13683"/>
    <cellStyle name="60% - Акцент3 2 8 2" xfId="16014"/>
    <cellStyle name="60% - Акцент3 2 9" xfId="14030"/>
    <cellStyle name="60% - Акцент3 2 9 2" xfId="16034"/>
    <cellStyle name="60% - Акцент3 2_Kalendar_01_12_2014_new" xfId="9737"/>
    <cellStyle name="60% - Акцент3 3" xfId="208"/>
    <cellStyle name="60% — акцент3 3" xfId="384"/>
    <cellStyle name="60% - Акцент3 3 10" xfId="20197"/>
    <cellStyle name="60% - Акцент3 3 11" xfId="20200"/>
    <cellStyle name="60% - Акцент3 3 2" xfId="1277"/>
    <cellStyle name="60% - Акцент3 3 2 2" xfId="13260"/>
    <cellStyle name="60% - Акцент3 3 2 3" xfId="15759"/>
    <cellStyle name="60% - Акцент3 3 2 4" xfId="5373"/>
    <cellStyle name="60% - Акцент3 3 3" xfId="6050"/>
    <cellStyle name="60% - Акцент3 3 3 2" xfId="12032"/>
    <cellStyle name="60% - Акцент3 3 4" xfId="9661"/>
    <cellStyle name="60% - Акцент3 3 4 2" xfId="10410"/>
    <cellStyle name="60% - Акцент3 3 5" xfId="7874"/>
    <cellStyle name="60% - Акцент3 3 6" xfId="16172"/>
    <cellStyle name="60% - Акцент3 3 7" xfId="16097"/>
    <cellStyle name="60% - Акцент3 3 8" xfId="20122"/>
    <cellStyle name="60% - Акцент3 3 9" xfId="20162"/>
    <cellStyle name="60% - Акцент3 4" xfId="260"/>
    <cellStyle name="60% — акцент3 4" xfId="403"/>
    <cellStyle name="60% - Акцент3 4 2" xfId="9140"/>
    <cellStyle name="60% - Акцент3 4 3" xfId="7515"/>
    <cellStyle name="60% - Акцент3 4 4" xfId="5636"/>
    <cellStyle name="60% - Акцент3 5" xfId="315"/>
    <cellStyle name="60% - Акцент3 5 2" xfId="9246"/>
    <cellStyle name="60% - Акцент3 5 3" xfId="11122"/>
    <cellStyle name="60% - Акцент3 5 4" xfId="7875"/>
    <cellStyle name="60% - Акцент3 6" xfId="9742"/>
    <cellStyle name="60% - Акцент3 6 2" xfId="15585"/>
    <cellStyle name="60% - Акцент3 7" xfId="9741"/>
    <cellStyle name="60% - Акцент3 8" xfId="7876"/>
    <cellStyle name="60% - Акцент3 9" xfId="9743"/>
    <cellStyle name="60% - Акцент4 10" xfId="5637"/>
    <cellStyle name="60% - Акцент4 11" xfId="5638"/>
    <cellStyle name="60% - Акцент4 12" xfId="9712"/>
    <cellStyle name="60% - Акцент4 13" xfId="7877"/>
    <cellStyle name="60% - Акцент4 2" xfId="164"/>
    <cellStyle name="60% — акцент4 2" xfId="80"/>
    <cellStyle name="60% - Акцент4 2 10" xfId="14547"/>
    <cellStyle name="60% - Акцент4 2 10 2" xfId="16045"/>
    <cellStyle name="60% - Акцент4 2 11" xfId="11235"/>
    <cellStyle name="60% - Акцент4 2 12" xfId="12000"/>
    <cellStyle name="60% - Акцент4 2 13" xfId="11195"/>
    <cellStyle name="60% - Акцент4 2 14" xfId="12006"/>
    <cellStyle name="60% - Акцент4 2 15" xfId="11525"/>
    <cellStyle name="60% - Акцент4 2 16" xfId="15668"/>
    <cellStyle name="60% - Акцент4 2 17" xfId="7878"/>
    <cellStyle name="60% - Акцент4 2 18" xfId="16173"/>
    <cellStyle name="60% - Акцент4 2 19" xfId="16096"/>
    <cellStyle name="60% - Акцент4 2 2" xfId="1278"/>
    <cellStyle name="60% — акцент4 2 2" xfId="9491"/>
    <cellStyle name="60% - Акцент4 2 2 2" xfId="10409"/>
    <cellStyle name="60% - Акцент4 2 2 3" xfId="7879"/>
    <cellStyle name="60% - Акцент4 2 20" xfId="20123"/>
    <cellStyle name="60% - Акцент4 2 21" xfId="20161"/>
    <cellStyle name="60% - Акцент4 2 22" xfId="20182"/>
    <cellStyle name="60% - Акцент4 2 23" xfId="20085"/>
    <cellStyle name="60% - Акцент4 2 3" xfId="6051"/>
    <cellStyle name="60% - Акцент4 2 3 2" xfId="10408"/>
    <cellStyle name="60% - Акцент4 2 3 3" xfId="7880"/>
    <cellStyle name="60% - Акцент4 2 4" xfId="9664"/>
    <cellStyle name="60% - Акцент4 2 4 2" xfId="13155"/>
    <cellStyle name="60% - Акцент4 2 4 3" xfId="11750"/>
    <cellStyle name="60% - Акцент4 2 4 4" xfId="10407"/>
    <cellStyle name="60% - Акцент4 2 5" xfId="12365"/>
    <cellStyle name="60% - Акцент4 2 5 2" xfId="15976"/>
    <cellStyle name="60% - Акцент4 2 6" xfId="12772"/>
    <cellStyle name="60% - Акцент4 2 6 2" xfId="15968"/>
    <cellStyle name="60% - Акцент4 2 7" xfId="13057"/>
    <cellStyle name="60% - Акцент4 2 7 2" xfId="15949"/>
    <cellStyle name="60% - Акцент4 2 8" xfId="13684"/>
    <cellStyle name="60% - Акцент4 2 8 2" xfId="16015"/>
    <cellStyle name="60% - Акцент4 2 9" xfId="14439"/>
    <cellStyle name="60% - Акцент4 2 9 2" xfId="16035"/>
    <cellStyle name="60% - Акцент4 2_Kalendar_01_12_2014_new" xfId="7881"/>
    <cellStyle name="60% - Акцент4 3" xfId="209"/>
    <cellStyle name="60% — акцент4 3" xfId="385"/>
    <cellStyle name="60% - Акцент4 3 10" xfId="20138"/>
    <cellStyle name="60% - Акцент4 3 11" xfId="20086"/>
    <cellStyle name="60% - Акцент4 3 2" xfId="1279"/>
    <cellStyle name="60% - Акцент4 3 2 2" xfId="13261"/>
    <cellStyle name="60% - Акцент4 3 2 3" xfId="11870"/>
    <cellStyle name="60% - Акцент4 3 2 4" xfId="7280"/>
    <cellStyle name="60% - Акцент4 3 3" xfId="6052"/>
    <cellStyle name="60% - Акцент4 3 3 2" xfId="14835"/>
    <cellStyle name="60% - Акцент4 3 4" xfId="7797"/>
    <cellStyle name="60% - Акцент4 3 4 2" xfId="10406"/>
    <cellStyle name="60% - Акцент4 3 5" xfId="9748"/>
    <cellStyle name="60% - Акцент4 3 6" xfId="16174"/>
    <cellStyle name="60% - Акцент4 3 7" xfId="16095"/>
    <cellStyle name="60% - Акцент4 3 8" xfId="20124"/>
    <cellStyle name="60% - Акцент4 3 9" xfId="20206"/>
    <cellStyle name="60% - Акцент4 4" xfId="261"/>
    <cellStyle name="60% — акцент4 4" xfId="404"/>
    <cellStyle name="60% - Акцент4 4 2" xfId="6494"/>
    <cellStyle name="60% - Акцент4 4 3" xfId="7516"/>
    <cellStyle name="60% - Акцент4 4 4" xfId="9747"/>
    <cellStyle name="60% - Акцент4 5" xfId="316"/>
    <cellStyle name="60% - Акцент4 5 2" xfId="7379"/>
    <cellStyle name="60% - Акцент4 5 3" xfId="11431"/>
    <cellStyle name="60% - Акцент4 5 4" xfId="7882"/>
    <cellStyle name="60% - Акцент4 6" xfId="9749"/>
    <cellStyle name="60% - Акцент4 6 2" xfId="15538"/>
    <cellStyle name="60% - Акцент4 7" xfId="5639"/>
    <cellStyle name="60% - Акцент4 8" xfId="9746"/>
    <cellStyle name="60% - Акцент4 9" xfId="7883"/>
    <cellStyle name="60% - Акцент5 10" xfId="7884"/>
    <cellStyle name="60% - Акцент5 11" xfId="9751"/>
    <cellStyle name="60% - Акцент5 12" xfId="9750"/>
    <cellStyle name="60% - Акцент5 2" xfId="165"/>
    <cellStyle name="60% — акцент5 2" xfId="81"/>
    <cellStyle name="60% - Акцент5 2 10" xfId="13846"/>
    <cellStyle name="60% - Акцент5 2 10 2" xfId="16042"/>
    <cellStyle name="60% - Акцент5 2 11" xfId="11236"/>
    <cellStyle name="60% - Акцент5 2 12" xfId="12145"/>
    <cellStyle name="60% - Акцент5 2 13" xfId="11911"/>
    <cellStyle name="60% - Акцент5 2 14" xfId="11918"/>
    <cellStyle name="60% - Акцент5 2 15" xfId="11221"/>
    <cellStyle name="60% - Акцент5 2 16" xfId="15707"/>
    <cellStyle name="60% - Акцент5 2 17" xfId="7885"/>
    <cellStyle name="60% - Акцент5 2 18" xfId="16175"/>
    <cellStyle name="60% - Акцент5 2 19" xfId="16094"/>
    <cellStyle name="60% - Акцент5 2 2" xfId="1280"/>
    <cellStyle name="60% — акцент5 2 2" xfId="7625"/>
    <cellStyle name="60% - Акцент5 2 2 2" xfId="13292"/>
    <cellStyle name="60% - Акцент5 2 2 3" xfId="15736"/>
    <cellStyle name="60% - Акцент5 2 2 4" xfId="9752"/>
    <cellStyle name="60% - Акцент5 2 20" xfId="20125"/>
    <cellStyle name="60% - Акцент5 2 21" xfId="20209"/>
    <cellStyle name="60% - Акцент5 2 22" xfId="20191"/>
    <cellStyle name="60% - Акцент5 2 23" xfId="20154"/>
    <cellStyle name="60% - Акцент5 2 3" xfId="6053"/>
    <cellStyle name="60% - Акцент5 2 3 2" xfId="9745"/>
    <cellStyle name="60% - Акцент5 2 4" xfId="9662"/>
    <cellStyle name="60% - Акцент5 2 4 2" xfId="15971"/>
    <cellStyle name="60% - Акцент5 2 5" xfId="12366"/>
    <cellStyle name="60% - Акцент5 2 5 2" xfId="15945"/>
    <cellStyle name="60% - Акцент5 2 6" xfId="12612"/>
    <cellStyle name="60% - Акцент5 2 6 2" xfId="15982"/>
    <cellStyle name="60% - Акцент5 2 7" xfId="13058"/>
    <cellStyle name="60% - Акцент5 2 7 2" xfId="15956"/>
    <cellStyle name="60% - Акцент5 2 8" xfId="13685"/>
    <cellStyle name="60% - Акцент5 2 8 2" xfId="16016"/>
    <cellStyle name="60% - Акцент5 2 9" xfId="13928"/>
    <cellStyle name="60% - Акцент5 2 9 2" xfId="16036"/>
    <cellStyle name="60% - Акцент5 2_Kalendar_01_12_2014_new" xfId="7886"/>
    <cellStyle name="60% - Акцент5 3" xfId="210"/>
    <cellStyle name="60% — акцент5 3" xfId="386"/>
    <cellStyle name="60% - Акцент5 3 10" xfId="20153"/>
    <cellStyle name="60% - Акцент5 3 11" xfId="20202"/>
    <cellStyle name="60% - Акцент5 3 2" xfId="1281"/>
    <cellStyle name="60% - Акцент5 3 2 2" xfId="10405"/>
    <cellStyle name="60% - Акцент5 3 2 3" xfId="11848"/>
    <cellStyle name="60% - Акцент5 3 2 4" xfId="9145"/>
    <cellStyle name="60% - Акцент5 3 3" xfId="6054"/>
    <cellStyle name="60% - Акцент5 3 4" xfId="9663"/>
    <cellStyle name="60% - Акцент5 3 5" xfId="7887"/>
    <cellStyle name="60% - Акцент5 3 6" xfId="16176"/>
    <cellStyle name="60% - Акцент5 3 7" xfId="16093"/>
    <cellStyle name="60% - Акцент5 3 8" xfId="20126"/>
    <cellStyle name="60% - Акцент5 3 9" xfId="20160"/>
    <cellStyle name="60% - Акцент5 4" xfId="262"/>
    <cellStyle name="60% — акцент5 4" xfId="399"/>
    <cellStyle name="60% - Акцент5 4 2" xfId="7281"/>
    <cellStyle name="60% - Акцент5 4 3" xfId="8657"/>
    <cellStyle name="60% - Акцент5 4 4" xfId="7888"/>
    <cellStyle name="60% - Акцент5 5" xfId="317"/>
    <cellStyle name="60% - Акцент5 5 2" xfId="11124"/>
    <cellStyle name="60% - Акцент5 5 3" xfId="9755"/>
    <cellStyle name="60% - Акцент5 6" xfId="9754"/>
    <cellStyle name="60% - Акцент5 6 2" xfId="11416"/>
    <cellStyle name="60% - Акцент5 7" xfId="7889"/>
    <cellStyle name="60% - Акцент5 8" xfId="9756"/>
    <cellStyle name="60% - Акцент5 9" xfId="9753"/>
    <cellStyle name="60% - Акцент6 10" xfId="7890"/>
    <cellStyle name="60% - Акцент6 11" xfId="7891"/>
    <cellStyle name="60% - Акцент6 12" xfId="9758"/>
    <cellStyle name="60% - Акцент6 13" xfId="9757"/>
    <cellStyle name="60% - Акцент6 2" xfId="166"/>
    <cellStyle name="60% — акцент6 2" xfId="82"/>
    <cellStyle name="60% - Акцент6 2 10" xfId="13680"/>
    <cellStyle name="60% - Акцент6 2 10 2" xfId="16039"/>
    <cellStyle name="60% - Акцент6 2 11" xfId="11239"/>
    <cellStyle name="60% - Акцент6 2 12" xfId="12277"/>
    <cellStyle name="60% - Акцент6 2 13" xfId="11385"/>
    <cellStyle name="60% - Акцент6 2 14" xfId="14653"/>
    <cellStyle name="60% - Акцент6 2 15" xfId="15552"/>
    <cellStyle name="60% - Акцент6 2 16" xfId="15308"/>
    <cellStyle name="60% - Акцент6 2 17" xfId="7892"/>
    <cellStyle name="60% - Акцент6 2 18" xfId="16177"/>
    <cellStyle name="60% - Акцент6 2 19" xfId="16092"/>
    <cellStyle name="60% - Акцент6 2 2" xfId="1282"/>
    <cellStyle name="60% — акцент6 2 2" xfId="7627"/>
    <cellStyle name="60% - Акцент6 2 2 2" xfId="10404"/>
    <cellStyle name="60% - Акцент6 2 2 3" xfId="9759"/>
    <cellStyle name="60% - Акцент6 2 20" xfId="20127"/>
    <cellStyle name="60% - Акцент6 2 21" xfId="20207"/>
    <cellStyle name="60% - Акцент6 2 22" xfId="20183"/>
    <cellStyle name="60% - Акцент6 2 23" xfId="20094"/>
    <cellStyle name="60% - Акцент6 2 3" xfId="6055"/>
    <cellStyle name="60% - Акцент6 2 3 2" xfId="10403"/>
    <cellStyle name="60% - Акцент6 2 3 3" xfId="9744"/>
    <cellStyle name="60% - Акцент6 2 4" xfId="7796"/>
    <cellStyle name="60% - Акцент6 2 4 2" xfId="13156"/>
    <cellStyle name="60% - Акцент6 2 4 3" xfId="11752"/>
    <cellStyle name="60% - Акцент6 2 4 4" xfId="10402"/>
    <cellStyle name="60% - Акцент6 2 5" xfId="12367"/>
    <cellStyle name="60% - Акцент6 2 5 2" xfId="15978"/>
    <cellStyle name="60% - Акцент6 2 6" xfId="12444"/>
    <cellStyle name="60% - Акцент6 2 6 2" xfId="15848"/>
    <cellStyle name="60% - Акцент6 2 7" xfId="13059"/>
    <cellStyle name="60% - Акцент6 2 7 2" xfId="15987"/>
    <cellStyle name="60% - Акцент6 2 8" xfId="13686"/>
    <cellStyle name="60% - Акцент6 2 8 2" xfId="16017"/>
    <cellStyle name="60% - Акцент6 2 9" xfId="14307"/>
    <cellStyle name="60% - Акцент6 2 9 2" xfId="16037"/>
    <cellStyle name="60% - Акцент6 2_Kalendar_01_12_2014_new" xfId="7893"/>
    <cellStyle name="60% - Акцент6 3" xfId="211"/>
    <cellStyle name="60% — акцент6 3" xfId="387"/>
    <cellStyle name="60% - Акцент6 3 10" xfId="20179"/>
    <cellStyle name="60% - Акцент6 3 11" xfId="20186"/>
    <cellStyle name="60% - Акцент6 3 2" xfId="1283"/>
    <cellStyle name="60% - Акцент6 3 2 2" xfId="11933"/>
    <cellStyle name="60% - Акцент6 3 2 3" xfId="7282"/>
    <cellStyle name="60% - Акцент6 3 3" xfId="6056"/>
    <cellStyle name="60% - Акцент6 3 4" xfId="7795"/>
    <cellStyle name="60% - Акцент6 3 5" xfId="7894"/>
    <cellStyle name="60% - Акцент6 3 6" xfId="16178"/>
    <cellStyle name="60% - Акцент6 3 7" xfId="16091"/>
    <cellStyle name="60% - Акцент6 3 8" xfId="20128"/>
    <cellStyle name="60% - Акцент6 3 9" xfId="20208"/>
    <cellStyle name="60% - Акцент6 4" xfId="263"/>
    <cellStyle name="60% — акцент6 4" xfId="395"/>
    <cellStyle name="60% - Акцент6 4 2" xfId="9144"/>
    <cellStyle name="60% - Акцент6 4 3" xfId="8634"/>
    <cellStyle name="60% - Акцент6 4 4" xfId="7895"/>
    <cellStyle name="60% - Акцент6 5" xfId="318"/>
    <cellStyle name="60% - Акцент6 5 2" xfId="9248"/>
    <cellStyle name="60% - Акцент6 5 3" xfId="11711"/>
    <cellStyle name="60% - Акцент6 5 4" xfId="7896"/>
    <cellStyle name="60% - Акцент6 6" xfId="9763"/>
    <cellStyle name="60% - Акцент6 6 2" xfId="15646"/>
    <cellStyle name="60% - Акцент6 7" xfId="6890"/>
    <cellStyle name="60% - Акцент6 8" xfId="9762"/>
    <cellStyle name="60% - Акцент6 9" xfId="7897"/>
    <cellStyle name="60% – Акцентування1 2" xfId="692"/>
    <cellStyle name="60% – Акцентування1 2 2" xfId="10401"/>
    <cellStyle name="60% – Акцентування1 2 3" xfId="15330"/>
    <cellStyle name="60% – Акцентування1 2 4" xfId="8147"/>
    <cellStyle name="60% – Акцентування1 3" xfId="9780"/>
    <cellStyle name="60% – Акцентування1 3 2" xfId="7441"/>
    <cellStyle name="60% – Акцентування1 3 3" xfId="15831"/>
    <cellStyle name="60% – Акцентування1 4" xfId="11349"/>
    <cellStyle name="60% – Акцентування1 5" xfId="6988"/>
    <cellStyle name="60% – Акцентування2 2" xfId="693"/>
    <cellStyle name="60% – Акцентування2 2 2" xfId="10400"/>
    <cellStyle name="60% – Акцентування2 2 3" xfId="12303"/>
    <cellStyle name="60% – Акцентування2 2 4" xfId="6989"/>
    <cellStyle name="60% – Акцентування2 3" xfId="9217"/>
    <cellStyle name="60% – Акцентування2 3 2" xfId="9308"/>
    <cellStyle name="60% – Акцентування2 3 3" xfId="15832"/>
    <cellStyle name="60% – Акцентування2 4" xfId="8176"/>
    <cellStyle name="60% – Акцентування3 2" xfId="694"/>
    <cellStyle name="60% – Акцентування3 2 2" xfId="10399"/>
    <cellStyle name="60% – Акцентування3 2 3" xfId="15285"/>
    <cellStyle name="60% – Акцентування3 2 4" xfId="6286"/>
    <cellStyle name="60% – Акцентування3 3" xfId="6620"/>
    <cellStyle name="60% – Акцентування3 3 2" xfId="8582"/>
    <cellStyle name="60% – Акцентування3 3 3" xfId="15833"/>
    <cellStyle name="60% – Акцентування3 4" xfId="15517"/>
    <cellStyle name="60% – Акцентування3 5" xfId="8178"/>
    <cellStyle name="60% – Акцентування4 2" xfId="695"/>
    <cellStyle name="60% – Акцентування4 2 2" xfId="10398"/>
    <cellStyle name="60% – Акцентування4 2 3" xfId="12340"/>
    <cellStyle name="60% – Акцентування4 2 4" xfId="6991"/>
    <cellStyle name="60% – Акцентування4 3" xfId="8447"/>
    <cellStyle name="60% – Акцентування4 3 2" xfId="8581"/>
    <cellStyle name="60% – Акцентування4 3 3" xfId="15834"/>
    <cellStyle name="60% – Акцентування4 4" xfId="11876"/>
    <cellStyle name="60% – Акцентування4 5" xfId="6990"/>
    <cellStyle name="60% – Акцентування5 2" xfId="696"/>
    <cellStyle name="60% – Акцентування5 2 2" xfId="10397"/>
    <cellStyle name="60% – Акцентування5 2 3" xfId="11225"/>
    <cellStyle name="60% – Акцентування5 2 4" xfId="6292"/>
    <cellStyle name="60% – Акцентування5 3" xfId="9149"/>
    <cellStyle name="60% – Акцентування5 3 2" xfId="9307"/>
    <cellStyle name="60% – Акцентування5 3 3" xfId="15835"/>
    <cellStyle name="60% – Акцентування5 4" xfId="6992"/>
    <cellStyle name="60% – Акцентування6 2" xfId="697"/>
    <cellStyle name="60% – Акцентування6 2 2" xfId="10396"/>
    <cellStyle name="60% – Акцентування6 2 3" xfId="12267"/>
    <cellStyle name="60% – Акцентування6 2 4" xfId="6993"/>
    <cellStyle name="60% – Акцентування6 3" xfId="5382"/>
    <cellStyle name="60% – Акцентування6 3 2" xfId="6694"/>
    <cellStyle name="60% – Акцентування6 3 3" xfId="15836"/>
    <cellStyle name="60% – Акцентування6 4" xfId="15671"/>
    <cellStyle name="60% – Акцентування6 5" xfId="6287"/>
    <cellStyle name="Accent1" xfId="83"/>
    <cellStyle name="Accent1 10" xfId="699"/>
    <cellStyle name="Accent1 10 2" xfId="6288"/>
    <cellStyle name="Accent1 10 3" xfId="7342"/>
    <cellStyle name="Accent1 10 3 2" xfId="8580"/>
    <cellStyle name="Accent1 10 4" xfId="6289"/>
    <cellStyle name="Accent1 11" xfId="698"/>
    <cellStyle name="Accent1 11 2" xfId="15837"/>
    <cellStyle name="Accent1 12" xfId="14635"/>
    <cellStyle name="Accent1 13" xfId="9764"/>
    <cellStyle name="Accent1 2" xfId="700"/>
    <cellStyle name="Accent1 2 2" xfId="2148"/>
    <cellStyle name="Accent1 2 2 2" xfId="11357"/>
    <cellStyle name="Accent1 2 2 3" xfId="8850"/>
    <cellStyle name="Accent1 2 3" xfId="7343"/>
    <cellStyle name="Accent1 2 3 2" xfId="9262"/>
    <cellStyle name="Accent1 2 3 3" xfId="15698"/>
    <cellStyle name="Accent1 2 4" xfId="7442"/>
    <cellStyle name="Accent1 2 5" xfId="6994"/>
    <cellStyle name="Accent1 3" xfId="701"/>
    <cellStyle name="Accent1 3 2" xfId="6290"/>
    <cellStyle name="Accent1 3 3" xfId="5386"/>
    <cellStyle name="Accent1 3 3 2" xfId="9309"/>
    <cellStyle name="Accent1 3 4" xfId="8182"/>
    <cellStyle name="Accent1 4" xfId="702"/>
    <cellStyle name="Accent1 4 2" xfId="8183"/>
    <cellStyle name="Accent1 4 3" xfId="5383"/>
    <cellStyle name="Accent1 4 3 2" xfId="9302"/>
    <cellStyle name="Accent1 4 4" xfId="8849"/>
    <cellStyle name="Accent1 5" xfId="703"/>
    <cellStyle name="Accent1 5 2" xfId="6995"/>
    <cellStyle name="Accent1 5 3" xfId="7344"/>
    <cellStyle name="Accent1 5 3 2" xfId="7443"/>
    <cellStyle name="Accent1 5 4" xfId="6291"/>
    <cellStyle name="Accent1 6" xfId="704"/>
    <cellStyle name="Accent1 6 2" xfId="8848"/>
    <cellStyle name="Accent1 6 3" xfId="5385"/>
    <cellStyle name="Accent1 6 3 2" xfId="7444"/>
    <cellStyle name="Accent1 6 4" xfId="8851"/>
    <cellStyle name="Accent1 7" xfId="705"/>
    <cellStyle name="Accent1 7 2" xfId="8191"/>
    <cellStyle name="Accent1 7 3" xfId="5384"/>
    <cellStyle name="Accent1 7 3 2" xfId="6711"/>
    <cellStyle name="Accent1 7 4" xfId="6996"/>
    <cellStyle name="Accent1 8" xfId="706"/>
    <cellStyle name="Accent1 8 2" xfId="6997"/>
    <cellStyle name="Accent1 8 3" xfId="7345"/>
    <cellStyle name="Accent1 8 3 2" xfId="6696"/>
    <cellStyle name="Accent1 8 4" xfId="8184"/>
    <cellStyle name="Accent1 9" xfId="707"/>
    <cellStyle name="Accent1 9 2" xfId="8181"/>
    <cellStyle name="Accent1 9 3" xfId="7346"/>
    <cellStyle name="Accent1 9 3 2" xfId="7445"/>
    <cellStyle name="Accent1 9 4" xfId="6293"/>
    <cellStyle name="Accent2" xfId="84"/>
    <cellStyle name="Accent2 10" xfId="709"/>
    <cellStyle name="Accent2 10 2" xfId="8852"/>
    <cellStyle name="Accent2 10 3" xfId="6619"/>
    <cellStyle name="Accent2 10 3 2" xfId="8583"/>
    <cellStyle name="Accent2 10 4" xfId="8853"/>
    <cellStyle name="Accent2 11" xfId="708"/>
    <cellStyle name="Accent2 11 2" xfId="15838"/>
    <cellStyle name="Accent2 12" xfId="11483"/>
    <cellStyle name="Accent2 13" xfId="9761"/>
    <cellStyle name="Accent2 2" xfId="710"/>
    <cellStyle name="Accent2 2 2" xfId="2149"/>
    <cellStyle name="Accent2 2 2 2" xfId="11531"/>
    <cellStyle name="Accent2 2 2 3" xfId="6294"/>
    <cellStyle name="Accent2 2 3" xfId="5387"/>
    <cellStyle name="Accent2 2 3 2" xfId="9255"/>
    <cellStyle name="Accent2 2 3 3" xfId="11642"/>
    <cellStyle name="Accent2 2 4" xfId="8584"/>
    <cellStyle name="Accent2 2 5" xfId="6295"/>
    <cellStyle name="Accent2 3" xfId="711"/>
    <cellStyle name="Accent2 3 2" xfId="8185"/>
    <cellStyle name="Accent2 3 3" xfId="7347"/>
    <cellStyle name="Accent2 3 3 2" xfId="9312"/>
    <cellStyle name="Accent2 3 4" xfId="6998"/>
    <cellStyle name="Accent2 4" xfId="712"/>
    <cellStyle name="Accent2 4 2" xfId="8854"/>
    <cellStyle name="Accent2 4 3" xfId="5389"/>
    <cellStyle name="Accent2 4 3 2" xfId="9311"/>
    <cellStyle name="Accent2 4 4" xfId="8186"/>
    <cellStyle name="Accent2 5" xfId="713"/>
    <cellStyle name="Accent2 5 2" xfId="6999"/>
    <cellStyle name="Accent2 5 3" xfId="5388"/>
    <cellStyle name="Accent2 5 3 2" xfId="6698"/>
    <cellStyle name="Accent2 5 4" xfId="8847"/>
    <cellStyle name="Accent2 6" xfId="714"/>
    <cellStyle name="Accent2 6 2" xfId="8187"/>
    <cellStyle name="Accent2 6 3" xfId="9214"/>
    <cellStyle name="Accent2 6 3 2" xfId="6697"/>
    <cellStyle name="Accent2 6 4" xfId="6299"/>
    <cellStyle name="Accent2 7" xfId="715"/>
    <cellStyle name="Accent2 7 2" xfId="6296"/>
    <cellStyle name="Accent2 7 3" xfId="9213"/>
    <cellStyle name="Accent2 7 3 2" xfId="7446"/>
    <cellStyle name="Accent2 7 4" xfId="7000"/>
    <cellStyle name="Accent2 8" xfId="716"/>
    <cellStyle name="Accent2 8 2" xfId="7001"/>
    <cellStyle name="Accent2 8 3" xfId="6618"/>
    <cellStyle name="Accent2 8 3 2" xfId="8570"/>
    <cellStyle name="Accent2 8 4" xfId="8180"/>
    <cellStyle name="Accent2 9" xfId="717"/>
    <cellStyle name="Accent2 9 2" xfId="8189"/>
    <cellStyle name="Accent2 9 3" xfId="5390"/>
    <cellStyle name="Accent2 9 3 2" xfId="8585"/>
    <cellStyle name="Accent2 9 4" xfId="8857"/>
    <cellStyle name="Accent3" xfId="85"/>
    <cellStyle name="Accent3 10" xfId="719"/>
    <cellStyle name="Accent3 10 2" xfId="8856"/>
    <cellStyle name="Accent3 10 3" xfId="6617"/>
    <cellStyle name="Accent3 10 3 2" xfId="9313"/>
    <cellStyle name="Accent3 10 4" xfId="6297"/>
    <cellStyle name="Accent3 11" xfId="718"/>
    <cellStyle name="Accent3 11 2" xfId="15839"/>
    <cellStyle name="Accent3 12" xfId="12343"/>
    <cellStyle name="Accent3 13" xfId="7898"/>
    <cellStyle name="Accent3 2" xfId="720"/>
    <cellStyle name="Accent3 2 2" xfId="2150"/>
    <cellStyle name="Accent3 2 2 2" xfId="15764"/>
    <cellStyle name="Accent3 2 2 3" xfId="6298"/>
    <cellStyle name="Accent3 2 3" xfId="5391"/>
    <cellStyle name="Accent3 2 3 2" xfId="9310"/>
    <cellStyle name="Accent3 2 3 3" xfId="15660"/>
    <cellStyle name="Accent3 2 4" xfId="8190"/>
    <cellStyle name="Accent3 3" xfId="721"/>
    <cellStyle name="Accent3 3 2" xfId="8858"/>
    <cellStyle name="Accent3 3 3" xfId="9215"/>
    <cellStyle name="Accent3 3 3 2" xfId="7447"/>
    <cellStyle name="Accent3 3 4" xfId="7002"/>
    <cellStyle name="Accent3 4" xfId="722"/>
    <cellStyle name="Accent3 4 2" xfId="7003"/>
    <cellStyle name="Accent3 4 3" xfId="9212"/>
    <cellStyle name="Accent3 4 3 2" xfId="8587"/>
    <cellStyle name="Accent3 4 4" xfId="8855"/>
    <cellStyle name="Accent3 5" xfId="723"/>
    <cellStyle name="Accent3 5 2" xfId="8203"/>
    <cellStyle name="Accent3 5 3" xfId="7348"/>
    <cellStyle name="Accent3 5 3 2" xfId="6699"/>
    <cellStyle name="Accent3 5 4" xfId="7004"/>
    <cellStyle name="Accent3 6" xfId="724"/>
    <cellStyle name="Accent3 6 2" xfId="8860"/>
    <cellStyle name="Accent3 6 3" xfId="7349"/>
    <cellStyle name="Accent3 6 3 2" xfId="7448"/>
    <cellStyle name="Accent3 6 4" xfId="8188"/>
    <cellStyle name="Accent3 7" xfId="725"/>
    <cellStyle name="Accent3 7 2" xfId="6300"/>
    <cellStyle name="Accent3 7 3" xfId="9779"/>
    <cellStyle name="Accent3 7 3 2" xfId="6701"/>
    <cellStyle name="Accent3 7 4" xfId="6301"/>
    <cellStyle name="Accent3 8" xfId="726"/>
    <cellStyle name="Accent3 8 2" xfId="7005"/>
    <cellStyle name="Accent3 8 3" xfId="7911"/>
    <cellStyle name="Accent3 8 3 2" xfId="6700"/>
    <cellStyle name="Accent3 8 4" xfId="8859"/>
    <cellStyle name="Accent3 9" xfId="727"/>
    <cellStyle name="Accent3 9 2" xfId="8193"/>
    <cellStyle name="Accent3 9 3" xfId="9781"/>
    <cellStyle name="Accent3 9 3 2" xfId="9315"/>
    <cellStyle name="Accent3 9 4" xfId="8194"/>
    <cellStyle name="Accent4" xfId="86"/>
    <cellStyle name="Accent4 10" xfId="729"/>
    <cellStyle name="Accent4 10 2" xfId="6302"/>
    <cellStyle name="Accent4 10 3" xfId="7912"/>
    <cellStyle name="Accent4 10 3 2" xfId="9314"/>
    <cellStyle name="Accent4 10 4" xfId="8861"/>
    <cellStyle name="Accent4 11" xfId="728"/>
    <cellStyle name="Accent4 11 2" xfId="15840"/>
    <cellStyle name="Accent4 12" xfId="11467"/>
    <cellStyle name="Accent4 13" xfId="7899"/>
    <cellStyle name="Accent4 2" xfId="730"/>
    <cellStyle name="Accent4 2 2" xfId="2151"/>
    <cellStyle name="Accent4 2 2 2" xfId="12319"/>
    <cellStyle name="Accent4 2 2 3" xfId="8846"/>
    <cellStyle name="Accent4 2 3" xfId="7913"/>
    <cellStyle name="Accent4 2 3 2" xfId="8590"/>
    <cellStyle name="Accent4 2 3 3" xfId="11563"/>
    <cellStyle name="Accent4 2 4" xfId="8192"/>
    <cellStyle name="Accent4 3" xfId="731"/>
    <cellStyle name="Accent4 3 2" xfId="7007"/>
    <cellStyle name="Accent4 3 3" xfId="7914"/>
    <cellStyle name="Accent4 3 3 2" xfId="8589"/>
    <cellStyle name="Accent4 3 4" xfId="7006"/>
    <cellStyle name="Accent4 4" xfId="732"/>
    <cellStyle name="Accent4 4 2" xfId="8179"/>
    <cellStyle name="Accent4 4 3" xfId="9784"/>
    <cellStyle name="Accent4 4 3 2" xfId="7449"/>
    <cellStyle name="Accent4 4 4" xfId="6307"/>
    <cellStyle name="Accent4 5" xfId="733"/>
    <cellStyle name="Accent4 5 2" xfId="6304"/>
    <cellStyle name="Accent4 5 3" xfId="9783"/>
    <cellStyle name="Accent4 5 3 2" xfId="6702"/>
    <cellStyle name="Accent4 5 4" xfId="7008"/>
    <cellStyle name="Accent4 6" xfId="734"/>
    <cellStyle name="Accent4 6 2" xfId="7009"/>
    <cellStyle name="Accent4 6 3" xfId="7915"/>
    <cellStyle name="Accent4 6 3 2" xfId="8588"/>
    <cellStyle name="Accent4 6 4" xfId="6303"/>
    <cellStyle name="Accent4 7" xfId="735"/>
    <cellStyle name="Accent4 7 2" xfId="8197"/>
    <cellStyle name="Accent4 7 3" xfId="9785"/>
    <cellStyle name="Accent4 7 3 2" xfId="9316"/>
    <cellStyle name="Accent4 7 4" xfId="8865"/>
    <cellStyle name="Accent4 8" xfId="736"/>
    <cellStyle name="Accent4 8 2" xfId="8864"/>
    <cellStyle name="Accent4 8 3" xfId="9216"/>
    <cellStyle name="Accent4 8 3 2" xfId="9301"/>
    <cellStyle name="Accent4 8 4" xfId="6305"/>
    <cellStyle name="Accent4 9" xfId="737"/>
    <cellStyle name="Accent4 9 2" xfId="6306"/>
    <cellStyle name="Accent4 9 3" xfId="9782"/>
    <cellStyle name="Accent4 9 3 2" xfId="7450"/>
    <cellStyle name="Accent4 9 4" xfId="8198"/>
    <cellStyle name="Accent5" xfId="87"/>
    <cellStyle name="Accent5 10" xfId="739"/>
    <cellStyle name="Accent5 10 2" xfId="8866"/>
    <cellStyle name="Accent5 10 3" xfId="7916"/>
    <cellStyle name="Accent5 10 3 2" xfId="7451"/>
    <cellStyle name="Accent5 10 4" xfId="7010"/>
    <cellStyle name="Accent5 11" xfId="738"/>
    <cellStyle name="Accent5 11 2" xfId="15841"/>
    <cellStyle name="Accent5 12" xfId="15762"/>
    <cellStyle name="Accent5 13" xfId="9766"/>
    <cellStyle name="Accent5 2" xfId="740"/>
    <cellStyle name="Accent5 2 2" xfId="2152"/>
    <cellStyle name="Accent5 2 2 2" xfId="11481"/>
    <cellStyle name="Accent5 2 2 3" xfId="7011"/>
    <cellStyle name="Accent5 2 3" xfId="9787"/>
    <cellStyle name="Accent5 2 3 2" xfId="6710"/>
    <cellStyle name="Accent5 2 3 3" xfId="12240"/>
    <cellStyle name="Accent5 2 4" xfId="8863"/>
    <cellStyle name="Accent5 3" xfId="741"/>
    <cellStyle name="Accent5 3 2" xfId="8199"/>
    <cellStyle name="Accent5 3 3" xfId="9786"/>
    <cellStyle name="Accent5 3 3 2" xfId="6703"/>
    <cellStyle name="Accent5 3 4" xfId="8206"/>
    <cellStyle name="Accent5 4" xfId="742"/>
    <cellStyle name="Accent5 4 2" xfId="6308"/>
    <cellStyle name="Accent5 4 3" xfId="7917"/>
    <cellStyle name="Accent5 4 3 2" xfId="7452"/>
    <cellStyle name="Accent5 4 4" xfId="7012"/>
    <cellStyle name="Accent5 5" xfId="743"/>
    <cellStyle name="Accent5 5 2" xfId="8868"/>
    <cellStyle name="Accent5 5 3" xfId="9788"/>
    <cellStyle name="Accent5 5 3 2" xfId="8592"/>
    <cellStyle name="Accent5 5 4" xfId="8196"/>
    <cellStyle name="Accent5 6" xfId="744"/>
    <cellStyle name="Accent5 6 2" xfId="6310"/>
    <cellStyle name="Accent5 6 3" xfId="9775"/>
    <cellStyle name="Accent5 6 3 2" xfId="6704"/>
    <cellStyle name="Accent5 6 4" xfId="8867"/>
    <cellStyle name="Accent5 7" xfId="745"/>
    <cellStyle name="Accent5 7 2" xfId="7013"/>
    <cellStyle name="Accent5 7 3" xfId="7918"/>
    <cellStyle name="Accent5 7 3 2" xfId="7453"/>
    <cellStyle name="Accent5 7 4" xfId="6309"/>
    <cellStyle name="Accent5 8" xfId="746"/>
    <cellStyle name="Accent5 8 2" xfId="8201"/>
    <cellStyle name="Accent5 8 3" xfId="7919"/>
    <cellStyle name="Accent5 8 3 2" xfId="9320"/>
    <cellStyle name="Accent5 8 4" xfId="8200"/>
    <cellStyle name="Accent5 9" xfId="747"/>
    <cellStyle name="Accent5 9 2" xfId="8862"/>
    <cellStyle name="Accent5 9 3" xfId="7920"/>
    <cellStyle name="Accent5 9 3 2" xfId="8586"/>
    <cellStyle name="Accent5 9 4" xfId="8869"/>
    <cellStyle name="Accent6" xfId="88"/>
    <cellStyle name="Accent6 10" xfId="749"/>
    <cellStyle name="Accent6 10 2" xfId="6314"/>
    <cellStyle name="Accent6 10 3" xfId="9792"/>
    <cellStyle name="Accent6 10 3 2" xfId="8591"/>
    <cellStyle name="Accent6 10 4" xfId="7014"/>
    <cellStyle name="Accent6 11" xfId="748"/>
    <cellStyle name="Accent6 11 2" xfId="15842"/>
    <cellStyle name="Accent6 12" xfId="15322"/>
    <cellStyle name="Accent6 13" xfId="9765"/>
    <cellStyle name="Accent6 2" xfId="750"/>
    <cellStyle name="Accent6 2 2" xfId="2153"/>
    <cellStyle name="Accent6 2 2 2" xfId="15746"/>
    <cellStyle name="Accent6 2 2 3" xfId="7015"/>
    <cellStyle name="Accent6 2 3" xfId="9211"/>
    <cellStyle name="Accent6 2 3 2" xfId="9319"/>
    <cellStyle name="Accent6 2 3 3" xfId="12054"/>
    <cellStyle name="Accent6 2 4" xfId="8202"/>
    <cellStyle name="Accent6 3" xfId="751"/>
    <cellStyle name="Accent6 3 2" xfId="8195"/>
    <cellStyle name="Accent6 3 3" xfId="6621"/>
    <cellStyle name="Accent6 3 3 2" xfId="8593"/>
    <cellStyle name="Accent6 3 4" xfId="6311"/>
    <cellStyle name="Accent6 4" xfId="752"/>
    <cellStyle name="Accent6 4 2" xfId="8872"/>
    <cellStyle name="Accent6 4 3" xfId="7350"/>
    <cellStyle name="Accent6 4 3 2" xfId="6705"/>
    <cellStyle name="Accent6 4 4" xfId="7016"/>
    <cellStyle name="Accent6 5" xfId="753"/>
    <cellStyle name="Accent6 5 2" xfId="6312"/>
    <cellStyle name="Accent6 5 3" xfId="9218"/>
    <cellStyle name="Accent6 5 3 2" xfId="7454"/>
    <cellStyle name="Accent6 5 4" xfId="8204"/>
    <cellStyle name="Accent6 6" xfId="754"/>
    <cellStyle name="Accent6 6 2" xfId="8205"/>
    <cellStyle name="Accent6 6 3" xfId="9791"/>
    <cellStyle name="Accent6 6 3 2" xfId="9321"/>
    <cellStyle name="Accent6 6 4" xfId="8871"/>
    <cellStyle name="Accent6 7" xfId="755"/>
    <cellStyle name="Accent6 7 2" xfId="7017"/>
    <cellStyle name="Accent6 7 3" xfId="7921"/>
    <cellStyle name="Accent6 7 3 2" xfId="9318"/>
    <cellStyle name="Accent6 7 4" xfId="6313"/>
    <cellStyle name="Accent6 8" xfId="756"/>
    <cellStyle name="Accent6 8 2" xfId="8870"/>
    <cellStyle name="Accent6 8 3" xfId="9793"/>
    <cellStyle name="Accent6 8 3 2" xfId="8594"/>
    <cellStyle name="Accent6 8 4" xfId="8873"/>
    <cellStyle name="Accent6 9" xfId="757"/>
    <cellStyle name="Accent6 9 2" xfId="7019"/>
    <cellStyle name="Accent6 9 3" xfId="9790"/>
    <cellStyle name="Accent6 9 3 2" xfId="6706"/>
    <cellStyle name="Accent6 9 4" xfId="7018"/>
    <cellStyle name="Aeia?nnueea" xfId="89"/>
    <cellStyle name="Aeia?nnueea 2" xfId="759"/>
    <cellStyle name="Aeia?nnueea 2 2" xfId="7922"/>
    <cellStyle name="Aeia?nnueea 2 3" xfId="8875"/>
    <cellStyle name="Ãèïåðññûëêà" xfId="90"/>
    <cellStyle name="Ãèïåðññûëêà 2" xfId="761"/>
    <cellStyle name="Ãèïåðññûëêà 2 2" xfId="7923"/>
    <cellStyle name="Ãèïåðññûëêà 2 3" xfId="8230"/>
    <cellStyle name="Array" xfId="762"/>
    <cellStyle name="Array 2" xfId="9795"/>
    <cellStyle name="Array 2 2" xfId="13157"/>
    <cellStyle name="Array 2 3" xfId="14781"/>
    <cellStyle name="Array 3" xfId="13975"/>
    <cellStyle name="Array 4" xfId="6315"/>
    <cellStyle name="Array 5" xfId="16125"/>
    <cellStyle name="Array Enter" xfId="763"/>
    <cellStyle name="Array Enter 2" xfId="9794"/>
    <cellStyle name="Array Enter 2 2" xfId="13158"/>
    <cellStyle name="Array Enter 2 3" xfId="12001"/>
    <cellStyle name="Array Enter 3" xfId="13802"/>
    <cellStyle name="Array Enter 4" xfId="8874"/>
    <cellStyle name="Array Enter 5" xfId="16126"/>
    <cellStyle name="Array_Book2" xfId="764"/>
    <cellStyle name="Bad" xfId="91"/>
    <cellStyle name="Bad 10" xfId="766"/>
    <cellStyle name="Bad 10 2" xfId="7020"/>
    <cellStyle name="Bad 10 3" xfId="9796"/>
    <cellStyle name="Bad 10 3 2" xfId="7455"/>
    <cellStyle name="Bad 10 4" xfId="6316"/>
    <cellStyle name="Bad 11" xfId="765"/>
    <cellStyle name="Bad 11 2" xfId="15843"/>
    <cellStyle name="Bad 12" xfId="11169"/>
    <cellStyle name="Bad 13" xfId="9760"/>
    <cellStyle name="Bad 2" xfId="767"/>
    <cellStyle name="Bad 2 2" xfId="2154"/>
    <cellStyle name="Bad 2 2 2" xfId="11334"/>
    <cellStyle name="Bad 2 2 3" xfId="8146"/>
    <cellStyle name="Bad 2 3" xfId="9789"/>
    <cellStyle name="Bad 2 3 2" xfId="6708"/>
    <cellStyle name="Bad 2 3 3" xfId="11419"/>
    <cellStyle name="Bad 2 4" xfId="8876"/>
    <cellStyle name="Bad 3" xfId="768"/>
    <cellStyle name="Bad 3 2" xfId="8845"/>
    <cellStyle name="Bad 3 3" xfId="7352"/>
    <cellStyle name="Bad 3 3 2" xfId="6707"/>
    <cellStyle name="Bad 3 4" xfId="8207"/>
    <cellStyle name="Bad 4" xfId="769"/>
    <cellStyle name="Bad 4 2" xfId="6317"/>
    <cellStyle name="Bad 4 3" xfId="7351"/>
    <cellStyle name="Bad 4 3 2" xfId="7456"/>
    <cellStyle name="Bad 4 4" xfId="8208"/>
    <cellStyle name="Bad 5" xfId="770"/>
    <cellStyle name="Bad 5 2" xfId="7022"/>
    <cellStyle name="Bad 5 3" xfId="7924"/>
    <cellStyle name="Bad 5 3 2" xfId="9323"/>
    <cellStyle name="Bad 5 4" xfId="7021"/>
    <cellStyle name="Bad 6" xfId="771"/>
    <cellStyle name="Bad 6 2" xfId="5332"/>
    <cellStyle name="Bad 6 3" xfId="7925"/>
    <cellStyle name="Bad 6 3 2" xfId="8597"/>
    <cellStyle name="Bad 6 4" xfId="7023"/>
    <cellStyle name="Bad 7" xfId="772"/>
    <cellStyle name="Bad 7 2" xfId="7024"/>
    <cellStyle name="Bad 7 3" xfId="7926"/>
    <cellStyle name="Bad 7 3 2" xfId="8596"/>
    <cellStyle name="Bad 7 4" xfId="6254"/>
    <cellStyle name="Bad 8" xfId="773"/>
    <cellStyle name="Bad 8 2" xfId="5326"/>
    <cellStyle name="Bad 8 3" xfId="9799"/>
    <cellStyle name="Bad 8 3 2" xfId="9322"/>
    <cellStyle name="Bad 8 4" xfId="5327"/>
    <cellStyle name="Bad 9" xfId="774"/>
    <cellStyle name="Bad 9 2" xfId="8881"/>
    <cellStyle name="Bad 9 3" xfId="9798"/>
    <cellStyle name="Bad 9 3 2" xfId="6709"/>
    <cellStyle name="Bad 9 4" xfId="7025"/>
    <cellStyle name="Cabe‡alho 1" xfId="5331"/>
    <cellStyle name="Cabe‡alho 2" xfId="5328"/>
    <cellStyle name="Cabecera 1" xfId="8880"/>
    <cellStyle name="Cabecera 2" xfId="5330"/>
    <cellStyle name="Calculation" xfId="92"/>
    <cellStyle name="Calculation 10" xfId="776"/>
    <cellStyle name="Calculation 10 2" xfId="7026"/>
    <cellStyle name="Calculation 10 2 2" xfId="13454"/>
    <cellStyle name="Calculation 10 2 2 2" xfId="14929"/>
    <cellStyle name="Calculation 10 2 2 3" xfId="11979"/>
    <cellStyle name="Calculation 10 2 2 4" xfId="13571"/>
    <cellStyle name="Calculation 10 2 2 5" xfId="12275"/>
    <cellStyle name="Calculation 10 3" xfId="9800"/>
    <cellStyle name="Calculation 10 3 2" xfId="8595"/>
    <cellStyle name="Calculation 10 3 2 2" xfId="13160"/>
    <cellStyle name="Calculation 10 3 2 3" xfId="14715"/>
    <cellStyle name="Calculation 10 3 2 4" xfId="11883"/>
    <cellStyle name="Calculation 10 3 2 5" xfId="12119"/>
    <cellStyle name="Calculation 10 3 2 6" xfId="11994"/>
    <cellStyle name="Calculation 10 3 3" xfId="13852"/>
    <cellStyle name="Calculation 10 3 3 2" xfId="15215"/>
    <cellStyle name="Calculation 10 3 3 3" xfId="12104"/>
    <cellStyle name="Calculation 10 3 3 4" xfId="11328"/>
    <cellStyle name="Calculation 10 3 3 5" xfId="11332"/>
    <cellStyle name="Calculation 10 4" xfId="14621"/>
    <cellStyle name="Calculation 10 5" xfId="5329"/>
    <cellStyle name="Calculation 11" xfId="775"/>
    <cellStyle name="Calculation 11 2" xfId="10395"/>
    <cellStyle name="Calculation 11 2 2" xfId="12327"/>
    <cellStyle name="Calculation 11 3" xfId="13453"/>
    <cellStyle name="Calculation 11 4" xfId="14928"/>
    <cellStyle name="Calculation 11 5" xfId="12309"/>
    <cellStyle name="Calculation 11 6" xfId="11575"/>
    <cellStyle name="Calculation 11 7" xfId="11449"/>
    <cellStyle name="Calculation 11 8" xfId="11488"/>
    <cellStyle name="Calculation 11 9" xfId="15844"/>
    <cellStyle name="Calculation 12" xfId="13159"/>
    <cellStyle name="Calculation 12 2" xfId="14714"/>
    <cellStyle name="Calculation 12 3" xfId="12152"/>
    <cellStyle name="Calculation 12 4" xfId="15501"/>
    <cellStyle name="Calculation 12 5" xfId="15692"/>
    <cellStyle name="Calculation 13" xfId="5640"/>
    <cellStyle name="Calculation 2" xfId="777"/>
    <cellStyle name="Calculation 2 2" xfId="2155"/>
    <cellStyle name="Calculation 2 2 2" xfId="13455"/>
    <cellStyle name="Calculation 2 2 2 2" xfId="14930"/>
    <cellStyle name="Calculation 2 2 2 3" xfId="15373"/>
    <cellStyle name="Calculation 2 2 2 4" xfId="12003"/>
    <cellStyle name="Calculation 2 2 2 5" xfId="11388"/>
    <cellStyle name="Calculation 2 2 3" xfId="15789"/>
    <cellStyle name="Calculation 2 2 4" xfId="8879"/>
    <cellStyle name="Calculation 2 3" xfId="9797"/>
    <cellStyle name="Calculation 2 3 2" xfId="7457"/>
    <cellStyle name="Calculation 2 3 2 2" xfId="13161"/>
    <cellStyle name="Calculation 2 3 2 3" xfId="14716"/>
    <cellStyle name="Calculation 2 3 2 4" xfId="11273"/>
    <cellStyle name="Calculation 2 3 2 5" xfId="12139"/>
    <cellStyle name="Calculation 2 3 2 6" xfId="12193"/>
    <cellStyle name="Calculation 2 3 3" xfId="13853"/>
    <cellStyle name="Calculation 2 3 3 2" xfId="15216"/>
    <cellStyle name="Calculation 2 3 3 3" xfId="11228"/>
    <cellStyle name="Calculation 2 3 3 4" xfId="13549"/>
    <cellStyle name="Calculation 2 3 3 5" xfId="15616"/>
    <cellStyle name="Calculation 2 4" xfId="11422"/>
    <cellStyle name="Calculation 2 5" xfId="8882"/>
    <cellStyle name="Calculation 3" xfId="778"/>
    <cellStyle name="Calculation 3 2" xfId="6327"/>
    <cellStyle name="Calculation 3 2 2" xfId="13456"/>
    <cellStyle name="Calculation 3 2 2 2" xfId="14931"/>
    <cellStyle name="Calculation 3 2 2 3" xfId="14581"/>
    <cellStyle name="Calculation 3 2 2 4" xfId="15580"/>
    <cellStyle name="Calculation 3 2 2 5" xfId="12101"/>
    <cellStyle name="Calculation 3 3" xfId="7927"/>
    <cellStyle name="Calculation 3 3 2" xfId="9324"/>
    <cellStyle name="Calculation 3 3 2 2" xfId="13162"/>
    <cellStyle name="Calculation 3 3 2 3" xfId="14717"/>
    <cellStyle name="Calculation 3 3 2 4" xfId="11395"/>
    <cellStyle name="Calculation 3 3 2 5" xfId="13564"/>
    <cellStyle name="Calculation 3 3 2 6" xfId="11988"/>
    <cellStyle name="Calculation 3 3 3" xfId="13854"/>
    <cellStyle name="Calculation 3 3 3 2" xfId="15217"/>
    <cellStyle name="Calculation 3 3 3 3" xfId="11280"/>
    <cellStyle name="Calculation 3 3 3 4" xfId="11536"/>
    <cellStyle name="Calculation 3 3 3 5" xfId="11981"/>
    <cellStyle name="Calculation 3 4" xfId="11125"/>
    <cellStyle name="Calculation 3 5" xfId="7027"/>
    <cellStyle name="Calculation 4" xfId="779"/>
    <cellStyle name="Calculation 4 2" xfId="7028"/>
    <cellStyle name="Calculation 4 2 2" xfId="13457"/>
    <cellStyle name="Calculation 4 2 2 2" xfId="14932"/>
    <cellStyle name="Calculation 4 2 2 3" xfId="11873"/>
    <cellStyle name="Calculation 4 2 2 4" xfId="11663"/>
    <cellStyle name="Calculation 4 2 2 5" xfId="11621"/>
    <cellStyle name="Calculation 4 3" xfId="7928"/>
    <cellStyle name="Calculation 4 3 2" xfId="9317"/>
    <cellStyle name="Calculation 4 3 2 2" xfId="13163"/>
    <cellStyle name="Calculation 4 3 2 3" xfId="14718"/>
    <cellStyle name="Calculation 4 3 2 4" xfId="15207"/>
    <cellStyle name="Calculation 4 3 2 5" xfId="11656"/>
    <cellStyle name="Calculation 4 3 2 6" xfId="11940"/>
    <cellStyle name="Calculation 4 3 3" xfId="13855"/>
    <cellStyle name="Calculation 4 3 3 2" xfId="15218"/>
    <cellStyle name="Calculation 4 3 3 3" xfId="11463"/>
    <cellStyle name="Calculation 4 3 3 4" xfId="15513"/>
    <cellStyle name="Calculation 4 3 3 5" xfId="15704"/>
    <cellStyle name="Calculation 4 4" xfId="14591"/>
    <cellStyle name="Calculation 4 5" xfId="5333"/>
    <cellStyle name="Calculation 5" xfId="780"/>
    <cellStyle name="Calculation 5 2" xfId="5334"/>
    <cellStyle name="Calculation 5 2 2" xfId="13458"/>
    <cellStyle name="Calculation 5 2 2 2" xfId="14933"/>
    <cellStyle name="Calculation 5 2 2 3" xfId="15318"/>
    <cellStyle name="Calculation 5 2 2 4" xfId="12114"/>
    <cellStyle name="Calculation 5 2 2 5" xfId="11917"/>
    <cellStyle name="Calculation 5 3" xfId="9802"/>
    <cellStyle name="Calculation 5 3 2" xfId="7458"/>
    <cellStyle name="Calculation 5 3 2 2" xfId="13164"/>
    <cellStyle name="Calculation 5 3 2 3" xfId="14719"/>
    <cellStyle name="Calculation 5 3 2 4" xfId="11738"/>
    <cellStyle name="Calculation 5 3 2 5" xfId="15558"/>
    <cellStyle name="Calculation 5 3 2 6" xfId="13274"/>
    <cellStyle name="Calculation 5 3 3" xfId="13856"/>
    <cellStyle name="Calculation 5 3 3 2" xfId="15219"/>
    <cellStyle name="Calculation 5 3 3 3" xfId="14676"/>
    <cellStyle name="Calculation 5 3 3 4" xfId="12300"/>
    <cellStyle name="Calculation 5 3 3 5" xfId="12325"/>
    <cellStyle name="Calculation 5 4" xfId="11653"/>
    <cellStyle name="Calculation 5 5" xfId="5335"/>
    <cellStyle name="Calculation 6" xfId="781"/>
    <cellStyle name="Calculation 6 2" xfId="8883"/>
    <cellStyle name="Calculation 6 2 2" xfId="13459"/>
    <cellStyle name="Calculation 6 2 2 2" xfId="14934"/>
    <cellStyle name="Calculation 6 2 2 3" xfId="11144"/>
    <cellStyle name="Calculation 6 2 2 4" xfId="11336"/>
    <cellStyle name="Calculation 6 2 2 5" xfId="11982"/>
    <cellStyle name="Calculation 6 3" xfId="9801"/>
    <cellStyle name="Calculation 6 3 2" xfId="7459"/>
    <cellStyle name="Calculation 6 3 2 2" xfId="13165"/>
    <cellStyle name="Calculation 6 3 2 3" xfId="14720"/>
    <cellStyle name="Calculation 6 3 2 4" xfId="11833"/>
    <cellStyle name="Calculation 6 3 2 5" xfId="11855"/>
    <cellStyle name="Calculation 6 3 2 6" xfId="14815"/>
    <cellStyle name="Calculation 6 3 3" xfId="13857"/>
    <cellStyle name="Calculation 6 3 3 2" xfId="15220"/>
    <cellStyle name="Calculation 6 3 3 3" xfId="11561"/>
    <cellStyle name="Calculation 6 3 3 4" xfId="11605"/>
    <cellStyle name="Calculation 6 3 3 5" xfId="15054"/>
    <cellStyle name="Calculation 6 4" xfId="11487"/>
    <cellStyle name="Calculation 6 5" xfId="8884"/>
    <cellStyle name="Calculation 7" xfId="782"/>
    <cellStyle name="Calculation 7 2" xfId="6319"/>
    <cellStyle name="Calculation 7 2 2" xfId="13460"/>
    <cellStyle name="Calculation 7 2 2 2" xfId="14935"/>
    <cellStyle name="Calculation 7 2 2 3" xfId="15421"/>
    <cellStyle name="Calculation 7 2 2 4" xfId="12029"/>
    <cellStyle name="Calculation 7 2 2 5" xfId="11595"/>
    <cellStyle name="Calculation 7 3" xfId="7929"/>
    <cellStyle name="Calculation 7 3 2" xfId="7460"/>
    <cellStyle name="Calculation 7 3 2 2" xfId="13166"/>
    <cellStyle name="Calculation 7 3 2 3" xfId="14721"/>
    <cellStyle name="Calculation 7 3 2 4" xfId="14833"/>
    <cellStyle name="Calculation 7 3 2 5" xfId="11343"/>
    <cellStyle name="Calculation 7 3 2 6" xfId="15658"/>
    <cellStyle name="Calculation 7 3 3" xfId="13858"/>
    <cellStyle name="Calculation 7 3 3 2" xfId="15221"/>
    <cellStyle name="Calculation 7 3 3 3" xfId="12415"/>
    <cellStyle name="Calculation 7 3 3 4" xfId="13451"/>
    <cellStyle name="Calculation 7 3 3 5" xfId="12059"/>
    <cellStyle name="Calculation 7 4" xfId="13279"/>
    <cellStyle name="Calculation 7 5" xfId="6322"/>
    <cellStyle name="Calculation 8" xfId="783"/>
    <cellStyle name="Calculation 8 2" xfId="6321"/>
    <cellStyle name="Calculation 8 2 2" xfId="13461"/>
    <cellStyle name="Calculation 8 2 2 2" xfId="14936"/>
    <cellStyle name="Calculation 8 2 2 3" xfId="14626"/>
    <cellStyle name="Calculation 8 2 2 4" xfId="11489"/>
    <cellStyle name="Calculation 8 2 2 5" xfId="11622"/>
    <cellStyle name="Calculation 8 3" xfId="9803"/>
    <cellStyle name="Calculation 8 3 2" xfId="5928"/>
    <cellStyle name="Calculation 8 3 2 2" xfId="13167"/>
    <cellStyle name="Calculation 8 3 2 3" xfId="14722"/>
    <cellStyle name="Calculation 8 3 2 4" xfId="11666"/>
    <cellStyle name="Calculation 8 3 2 5" xfId="13401"/>
    <cellStyle name="Calculation 8 3 2 6" xfId="14660"/>
    <cellStyle name="Calculation 8 3 3" xfId="13859"/>
    <cellStyle name="Calculation 8 3 3 2" xfId="15222"/>
    <cellStyle name="Calculation 8 3 3 3" xfId="15368"/>
    <cellStyle name="Calculation 8 3 3 4" xfId="11519"/>
    <cellStyle name="Calculation 8 3 3 5" xfId="15273"/>
    <cellStyle name="Calculation 8 4" xfId="11372"/>
    <cellStyle name="Calculation 8 5" xfId="7029"/>
    <cellStyle name="Calculation 9" xfId="784"/>
    <cellStyle name="Calculation 9 2" xfId="8885"/>
    <cellStyle name="Calculation 9 2 2" xfId="13462"/>
    <cellStyle name="Calculation 9 2 2 2" xfId="14937"/>
    <cellStyle name="Calculation 9 2 2 3" xfId="11185"/>
    <cellStyle name="Calculation 9 2 2 4" xfId="11464"/>
    <cellStyle name="Calculation 9 2 2 5" xfId="12018"/>
    <cellStyle name="Calculation 9 3" xfId="9774"/>
    <cellStyle name="Calculation 9 3 2" xfId="5929"/>
    <cellStyle name="Calculation 9 3 2 2" xfId="13168"/>
    <cellStyle name="Calculation 9 3 2 3" xfId="14723"/>
    <cellStyle name="Calculation 9 3 2 4" xfId="12121"/>
    <cellStyle name="Calculation 9 3 2 5" xfId="11327"/>
    <cellStyle name="Calculation 9 3 2 6" xfId="11606"/>
    <cellStyle name="Calculation 9 3 3" xfId="13860"/>
    <cellStyle name="Calculation 9 3 3 2" xfId="15223"/>
    <cellStyle name="Calculation 9 3 3 3" xfId="14576"/>
    <cellStyle name="Calculation 9 3 3 4" xfId="15573"/>
    <cellStyle name="Calculation 9 3 3 5" xfId="11220"/>
    <cellStyle name="Calculation 9 4" xfId="11826"/>
    <cellStyle name="Calculation 9 5" xfId="6320"/>
    <cellStyle name="Celkem" xfId="785"/>
    <cellStyle name="Celkem 2" xfId="7930"/>
    <cellStyle name="Celkem 2 2" xfId="15541"/>
    <cellStyle name="Celkem 3" xfId="8878"/>
    <cellStyle name="Check Cell" xfId="93"/>
    <cellStyle name="Check Cell 10" xfId="787"/>
    <cellStyle name="Check Cell 10 2" xfId="6326"/>
    <cellStyle name="Check Cell 10 3" xfId="7931"/>
    <cellStyle name="Check Cell 10 3 2" xfId="5930"/>
    <cellStyle name="Check Cell 10 4" xfId="7030"/>
    <cellStyle name="Check Cell 11" xfId="786"/>
    <cellStyle name="Check Cell 11 2" xfId="15845"/>
    <cellStyle name="Check Cell 12" xfId="15414"/>
    <cellStyle name="Check Cell 13" xfId="7900"/>
    <cellStyle name="Check Cell 2" xfId="788"/>
    <cellStyle name="Check Cell 2 2" xfId="2156"/>
    <cellStyle name="Check Cell 2 2 2" xfId="15523"/>
    <cellStyle name="Check Cell 2 2 3" xfId="7031"/>
    <cellStyle name="Check Cell 2 3" xfId="7932"/>
    <cellStyle name="Check Cell 2 3 2" xfId="7395"/>
    <cellStyle name="Check Cell 2 3 3" xfId="11849"/>
    <cellStyle name="Check Cell 2 4" xfId="5931"/>
    <cellStyle name="Check Cell 2 5" xfId="6323"/>
    <cellStyle name="Check Cell 3" xfId="789"/>
    <cellStyle name="Check Cell 3 2" xfId="6324"/>
    <cellStyle name="Check Cell 3 3" xfId="7933"/>
    <cellStyle name="Check Cell 3 3 2" xfId="9910"/>
    <cellStyle name="Check Cell 3 4" xfId="8214"/>
    <cellStyle name="Check Cell 4" xfId="790"/>
    <cellStyle name="Check Cell 4 2" xfId="8888"/>
    <cellStyle name="Check Cell 4 3" xfId="9808"/>
    <cellStyle name="Check Cell 4 3 2" xfId="5932"/>
    <cellStyle name="Check Cell 4 4" xfId="7032"/>
    <cellStyle name="Check Cell 5" xfId="791"/>
    <cellStyle name="Check Cell 5 2" xfId="8213"/>
    <cellStyle name="Check Cell 5 3" xfId="9807"/>
    <cellStyle name="Check Cell 5 3 2" xfId="5933"/>
    <cellStyle name="Check Cell 5 4" xfId="8212"/>
    <cellStyle name="Check Cell 6" xfId="792"/>
    <cellStyle name="Check Cell 6 2" xfId="8215"/>
    <cellStyle name="Check Cell 6 3" xfId="7934"/>
    <cellStyle name="Check Cell 6 3 2" xfId="5934"/>
    <cellStyle name="Check Cell 6 4" xfId="8887"/>
    <cellStyle name="Check Cell 7" xfId="793"/>
    <cellStyle name="Check Cell 7 2" xfId="7033"/>
    <cellStyle name="Check Cell 7 3" xfId="9809"/>
    <cellStyle name="Check Cell 7 3 2" xfId="5935"/>
    <cellStyle name="Check Cell 7 4" xfId="6325"/>
    <cellStyle name="Check Cell 8" xfId="794"/>
    <cellStyle name="Check Cell 8 2" xfId="8886"/>
    <cellStyle name="Check Cell 8 3" xfId="7353"/>
    <cellStyle name="Check Cell 8 3 2" xfId="5936"/>
    <cellStyle name="Check Cell 8 4" xfId="8889"/>
    <cellStyle name="Check Cell 9" xfId="795"/>
    <cellStyle name="Check Cell 9 2" xfId="7035"/>
    <cellStyle name="Check Cell 9 3" xfId="9806"/>
    <cellStyle name="Check Cell 9 3 2" xfId="9360"/>
    <cellStyle name="Check Cell 9 4" xfId="7034"/>
    <cellStyle name="Clive" xfId="8231"/>
    <cellStyle name="clsAltData" xfId="796"/>
    <cellStyle name="clsAltData 2" xfId="8217"/>
    <cellStyle name="clsAltData 2 2" xfId="10394"/>
    <cellStyle name="clsAltData 2 2 2" xfId="13463"/>
    <cellStyle name="clsAltData 2 2 3" xfId="14938"/>
    <cellStyle name="clsAltData 2 2 4" xfId="11619"/>
    <cellStyle name="clsAltData 2 2 5" xfId="11865"/>
    <cellStyle name="clsAltData 2 2 6" xfId="13441"/>
    <cellStyle name="clsAltData 2 3" xfId="13701"/>
    <cellStyle name="clsAltData 2 3 2" xfId="15104"/>
    <cellStyle name="clsAltData 2 3 3" xfId="11696"/>
    <cellStyle name="clsAltData 2 3 4" xfId="15516"/>
    <cellStyle name="clsAltData 2 3 5" xfId="15706"/>
    <cellStyle name="clsAltData 3" xfId="7935"/>
    <cellStyle name="clsAltData 3 2" xfId="11407"/>
    <cellStyle name="clsAltData 3 3" xfId="15396"/>
    <cellStyle name="clsAltData 3 4" xfId="11537"/>
    <cellStyle name="clsAltData 3 5" xfId="12116"/>
    <cellStyle name="clsAltData 3 6" xfId="15412"/>
    <cellStyle name="clsAltData 4" xfId="15788"/>
    <cellStyle name="clsAltData 5" xfId="5641"/>
    <cellStyle name="clsAltData 6" xfId="16127"/>
    <cellStyle name="clsAltMRVData" xfId="797"/>
    <cellStyle name="clsAltMRVData 2" xfId="6328"/>
    <cellStyle name="clsAltMRVData 2 2" xfId="13464"/>
    <cellStyle name="clsAltMRVData 2 2 2" xfId="14939"/>
    <cellStyle name="clsAltMRVData 2 2 3" xfId="15264"/>
    <cellStyle name="clsAltMRVData 2 2 4" xfId="11323"/>
    <cellStyle name="clsAltMRVData 2 2 5" xfId="11503"/>
    <cellStyle name="clsAltMRVData 3" xfId="7936"/>
    <cellStyle name="clsAltMRVData 3 2" xfId="13169"/>
    <cellStyle name="clsAltMRVData 3 3" xfId="14724"/>
    <cellStyle name="clsAltMRVData 3 4" xfId="12063"/>
    <cellStyle name="clsAltMRVData 3 5" xfId="11376"/>
    <cellStyle name="clsAltMRVData 3 6" xfId="15624"/>
    <cellStyle name="clsAltMRVData 3 7" xfId="12221"/>
    <cellStyle name="clsAltMRVData 4" xfId="11469"/>
    <cellStyle name="clsAltMRVData 5" xfId="8891"/>
    <cellStyle name="clsAltMRVData 6" xfId="16128"/>
    <cellStyle name="clsBlank" xfId="798"/>
    <cellStyle name="clsBlank 2" xfId="8890"/>
    <cellStyle name="clsBlank 3" xfId="9811"/>
    <cellStyle name="clsBlank 4" xfId="8216"/>
    <cellStyle name="clsColumnHeader" xfId="799"/>
    <cellStyle name="clsColumnHeader 2" xfId="7036"/>
    <cellStyle name="clsColumnHeader 2 2" xfId="10393"/>
    <cellStyle name="clsColumnHeader 2 2 2" xfId="13465"/>
    <cellStyle name="clsColumnHeader 2 2 3" xfId="14940"/>
    <cellStyle name="clsColumnHeader 2 2 4" xfId="12284"/>
    <cellStyle name="clsColumnHeader 2 2 5" xfId="11368"/>
    <cellStyle name="clsColumnHeader 2 2 6" xfId="11686"/>
    <cellStyle name="clsColumnHeader 2 3" xfId="13702"/>
    <cellStyle name="clsColumnHeader 2 3 2" xfId="15105"/>
    <cellStyle name="clsColumnHeader 2 3 3" xfId="14678"/>
    <cellStyle name="clsColumnHeader 2 3 4" xfId="12206"/>
    <cellStyle name="clsColumnHeader 2 3 5" xfId="15592"/>
    <cellStyle name="clsColumnHeader 3" xfId="9810"/>
    <cellStyle name="clsColumnHeader 3 2" xfId="10392"/>
    <cellStyle name="clsColumnHeader 3 3" xfId="11624"/>
    <cellStyle name="clsColumnHeader 3 4" xfId="14604"/>
    <cellStyle name="clsColumnHeader 3 5" xfId="14665"/>
    <cellStyle name="clsColumnHeader 3 6" xfId="11162"/>
    <cellStyle name="clsColumnHeader 3 7" xfId="11198"/>
    <cellStyle name="clsColumnHeader 4" xfId="5918"/>
    <cellStyle name="clsColumnHeader 4 2" xfId="11838"/>
    <cellStyle name="clsColumnHeader 5" xfId="12177"/>
    <cellStyle name="clsColumnHeader 6" xfId="7901"/>
    <cellStyle name="clsColumnHeader 7" xfId="16129"/>
    <cellStyle name="clsData" xfId="800"/>
    <cellStyle name="clsData 2" xfId="6330"/>
    <cellStyle name="clsData 2 2" xfId="10391"/>
    <cellStyle name="clsData 2 2 2" xfId="13466"/>
    <cellStyle name="clsData 2 2 3" xfId="14941"/>
    <cellStyle name="clsData 2 2 4" xfId="15385"/>
    <cellStyle name="clsData 2 2 5" xfId="14631"/>
    <cellStyle name="clsData 2 2 6" xfId="11926"/>
    <cellStyle name="clsData 2 3" xfId="13703"/>
    <cellStyle name="clsData 2 3 2" xfId="15106"/>
    <cellStyle name="clsData 2 3 3" xfId="11558"/>
    <cellStyle name="clsData 2 3 4" xfId="11398"/>
    <cellStyle name="clsData 2 3 5" xfId="11836"/>
    <cellStyle name="clsData 3" xfId="7937"/>
    <cellStyle name="clsData 3 2" xfId="11406"/>
    <cellStyle name="clsData 3 3" xfId="11968"/>
    <cellStyle name="clsData 3 4" xfId="15462"/>
    <cellStyle name="clsData 3 5" xfId="11970"/>
    <cellStyle name="clsData 3 6" xfId="15474"/>
    <cellStyle name="clsData 4" xfId="13309"/>
    <cellStyle name="clsData 5" xfId="7902"/>
    <cellStyle name="clsData 6" xfId="16130"/>
    <cellStyle name="clsDefault" xfId="801"/>
    <cellStyle name="clsDefault 2" xfId="802"/>
    <cellStyle name="clsDefault 2 2" xfId="9805"/>
    <cellStyle name="clsDefault 2 2 2" xfId="11176"/>
    <cellStyle name="clsDefault 2 3" xfId="8218"/>
    <cellStyle name="clsDefault 3" xfId="9812"/>
    <cellStyle name="clsDefault 3 2" xfId="10390"/>
    <cellStyle name="clsDefault 4" xfId="12135"/>
    <cellStyle name="clsDefault 5" xfId="9768"/>
    <cellStyle name="clsFooter" xfId="803"/>
    <cellStyle name="clsFooter 2" xfId="6329"/>
    <cellStyle name="clsFooter 2 2" xfId="13467"/>
    <cellStyle name="clsFooter 2 2 2" xfId="14942"/>
    <cellStyle name="clsFooter 2 2 3" xfId="14593"/>
    <cellStyle name="clsFooter 2 2 4" xfId="15022"/>
    <cellStyle name="clsFooter 2 2 5" xfId="15031"/>
    <cellStyle name="clsFooter 3" xfId="7938"/>
    <cellStyle name="clsFooter 3 2" xfId="13170"/>
    <cellStyle name="clsFooter 3 3" xfId="14725"/>
    <cellStyle name="clsFooter 3 4" xfId="11667"/>
    <cellStyle name="clsFooter 3 5" xfId="14881"/>
    <cellStyle name="clsFooter 3 6" xfId="11615"/>
    <cellStyle name="clsFooter 3 7" xfId="11850"/>
    <cellStyle name="clsFooter 4" xfId="13558"/>
    <cellStyle name="clsFooter 5" xfId="8892"/>
    <cellStyle name="clsFooter 6" xfId="16131"/>
    <cellStyle name="clsIndexTableData" xfId="804"/>
    <cellStyle name="clsIndexTableData 2" xfId="8877"/>
    <cellStyle name="clsIndexTableData 3" xfId="9221"/>
    <cellStyle name="clsIndexTableData 4" xfId="8211"/>
    <cellStyle name="clsIndexTableHdr" xfId="805"/>
    <cellStyle name="clsIndexTableHdr 2" xfId="7038"/>
    <cellStyle name="clsIndexTableHdr 3" xfId="7939"/>
    <cellStyle name="clsIndexTableHdr 4" xfId="7037"/>
    <cellStyle name="clsIndexTableTitle" xfId="806"/>
    <cellStyle name="clsIndexTableTitle 2" xfId="6331"/>
    <cellStyle name="clsIndexTableTitle 2 2" xfId="13468"/>
    <cellStyle name="clsIndexTableTitle 2 2 2" xfId="14943"/>
    <cellStyle name="clsIndexTableTitle 2 2 3" xfId="13335"/>
    <cellStyle name="clsIndexTableTitle 2 2 4" xfId="11567"/>
    <cellStyle name="clsIndexTableTitle 2 2 5" xfId="15701"/>
    <cellStyle name="clsIndexTableTitle 3" xfId="7940"/>
    <cellStyle name="clsIndexTableTitle 3 2" xfId="13171"/>
    <cellStyle name="clsIndexTableTitle 3 3" xfId="14726"/>
    <cellStyle name="clsIndexTableTitle 3 4" xfId="12227"/>
    <cellStyle name="clsIndexTableTitle 3 5" xfId="15520"/>
    <cellStyle name="clsIndexTableTitle 3 6" xfId="15710"/>
    <cellStyle name="clsIndexTableTitle 3 7" xfId="11707"/>
    <cellStyle name="clsIndexTableTitle 4" xfId="14669"/>
    <cellStyle name="clsIndexTableTitle 5" xfId="6334"/>
    <cellStyle name="clsIndexTableTitle 6" xfId="16132"/>
    <cellStyle name="clsMRVData" xfId="807"/>
    <cellStyle name="clsMRVData 2" xfId="8220"/>
    <cellStyle name="clsMRVData 2 2" xfId="13469"/>
    <cellStyle name="clsMRVData 2 2 2" xfId="14944"/>
    <cellStyle name="clsMRVData 2 2 3" xfId="15336"/>
    <cellStyle name="clsMRVData 2 2 4" xfId="15427"/>
    <cellStyle name="clsMRVData 2 2 5" xfId="15575"/>
    <cellStyle name="clsMRVData 3" xfId="9815"/>
    <cellStyle name="clsMRVData 3 2" xfId="13172"/>
    <cellStyle name="clsMRVData 3 3" xfId="14727"/>
    <cellStyle name="clsMRVData 3 4" xfId="11668"/>
    <cellStyle name="clsMRVData 3 5" xfId="14842"/>
    <cellStyle name="clsMRVData 3 6" xfId="15598"/>
    <cellStyle name="clsMRVData 3 7" xfId="15195"/>
    <cellStyle name="clsMRVData 4" xfId="11423"/>
    <cellStyle name="clsMRVData 5" xfId="7039"/>
    <cellStyle name="clsMRVData 6" xfId="16133"/>
    <cellStyle name="clsReportFooter" xfId="808"/>
    <cellStyle name="clsReportFooter 2" xfId="8221"/>
    <cellStyle name="clsReportFooter 2 2" xfId="13470"/>
    <cellStyle name="clsReportFooter 2 2 2" xfId="14945"/>
    <cellStyle name="clsReportFooter 2 2 3" xfId="11134"/>
    <cellStyle name="clsReportFooter 2 2 4" xfId="15021"/>
    <cellStyle name="clsReportFooter 2 2 5" xfId="12295"/>
    <cellStyle name="clsReportFooter 3" xfId="9814"/>
    <cellStyle name="clsReportFooter 3 2" xfId="10389"/>
    <cellStyle name="clsReportFooter 3 3" xfId="14728"/>
    <cellStyle name="clsReportFooter 3 4" xfId="15274"/>
    <cellStyle name="clsReportFooter 3 5" xfId="11601"/>
    <cellStyle name="clsReportFooter 3 6" xfId="11913"/>
    <cellStyle name="clsReportFooter 3 7" xfId="11175"/>
    <cellStyle name="clsReportFooter 4" xfId="12014"/>
    <cellStyle name="clsReportFooter 5" xfId="11643"/>
    <cellStyle name="clsReportFooter 6" xfId="9767"/>
    <cellStyle name="clsReportFooter 7" xfId="16134"/>
    <cellStyle name="clsReportHeader" xfId="809"/>
    <cellStyle name="clsReportHeader 2" xfId="7040"/>
    <cellStyle name="clsReportHeader 2 2" xfId="13471"/>
    <cellStyle name="clsReportHeader 2 2 2" xfId="14946"/>
    <cellStyle name="clsReportHeader 2 2 3" xfId="15437"/>
    <cellStyle name="clsReportHeader 2 2 4" xfId="11851"/>
    <cellStyle name="clsReportHeader 2 2 5" xfId="13295"/>
    <cellStyle name="clsReportHeader 3" xfId="7941"/>
    <cellStyle name="clsReportHeader 3 2" xfId="10388"/>
    <cellStyle name="clsReportHeader 3 3" xfId="14729"/>
    <cellStyle name="clsReportHeader 3 4" xfId="15354"/>
    <cellStyle name="clsReportHeader 3 5" xfId="13572"/>
    <cellStyle name="clsReportHeader 3 6" xfId="11415"/>
    <cellStyle name="clsReportHeader 3 7" xfId="11877"/>
    <cellStyle name="clsReportHeader 4" xfId="11727"/>
    <cellStyle name="clsReportHeader 5" xfId="11109"/>
    <cellStyle name="clsReportHeader 6" xfId="7903"/>
    <cellStyle name="clsReportHeader 7" xfId="16135"/>
    <cellStyle name="clsRowHeader" xfId="810"/>
    <cellStyle name="clsRowHeader 2" xfId="8895"/>
    <cellStyle name="clsRowHeader 2 2" xfId="10387"/>
    <cellStyle name="clsRowHeader 2 2 2" xfId="13472"/>
    <cellStyle name="clsRowHeader 2 2 3" xfId="14947"/>
    <cellStyle name="clsRowHeader 2 2 4" xfId="14640"/>
    <cellStyle name="clsRowHeader 2 2 5" xfId="13439"/>
    <cellStyle name="clsRowHeader 2 2 6" xfId="11140"/>
    <cellStyle name="clsRowHeader 2 3" xfId="13704"/>
    <cellStyle name="clsRowHeader 2 3 2" xfId="15107"/>
    <cellStyle name="clsRowHeader 2 3 3" xfId="12091"/>
    <cellStyle name="clsRowHeader 2 3 4" xfId="13569"/>
    <cellStyle name="clsRowHeader 2 3 5" xfId="11417"/>
    <cellStyle name="clsRowHeader 3" xfId="9816"/>
    <cellStyle name="clsRowHeader 3 2" xfId="11754"/>
    <cellStyle name="clsRowHeader 3 3" xfId="11980"/>
    <cellStyle name="clsRowHeader 3 4" xfId="15352"/>
    <cellStyle name="clsRowHeader 3 5" xfId="11117"/>
    <cellStyle name="clsRowHeader 3 6" xfId="11237"/>
    <cellStyle name="clsRowHeader 3 7" xfId="11110"/>
    <cellStyle name="clsRowHeader 4" xfId="12322"/>
    <cellStyle name="clsRowHeader 5" xfId="9769"/>
    <cellStyle name="clsRowHeader 6" xfId="16136"/>
    <cellStyle name="clsScale" xfId="811"/>
    <cellStyle name="clsScale 2" xfId="6332"/>
    <cellStyle name="clsScale 3" xfId="9813"/>
    <cellStyle name="clsScale 4" xfId="6333"/>
    <cellStyle name="clsSection" xfId="812"/>
    <cellStyle name="clsSection 2" xfId="8219"/>
    <cellStyle name="clsSection 2 2" xfId="13473"/>
    <cellStyle name="clsSection 2 2 2" xfId="14948"/>
    <cellStyle name="clsSection 2 2 3" xfId="11177"/>
    <cellStyle name="clsSection 2 2 4" xfId="15569"/>
    <cellStyle name="clsSection 2 2 5" xfId="12051"/>
    <cellStyle name="clsSection 3" xfId="7942"/>
    <cellStyle name="clsSection 3 2" xfId="13173"/>
    <cellStyle name="clsSection 3 3" xfId="14730"/>
    <cellStyle name="clsSection 3 4" xfId="15090"/>
    <cellStyle name="clsSection 3 5" xfId="12205"/>
    <cellStyle name="clsSection 3 6" xfId="11541"/>
    <cellStyle name="clsSection 3 7" xfId="11903"/>
    <cellStyle name="clsSection 4" xfId="15493"/>
    <cellStyle name="clsSection 5" xfId="8894"/>
    <cellStyle name="clsSection 6" xfId="16137"/>
    <cellStyle name="Column-Header" xfId="8222"/>
    <cellStyle name="Column-Header 10" xfId="13705"/>
    <cellStyle name="Column-Header 10 2" xfId="15108"/>
    <cellStyle name="Column-Header 10 3" xfId="15369"/>
    <cellStyle name="Column-Header 10 4" xfId="12038"/>
    <cellStyle name="Column-Header 10 5" xfId="11300"/>
    <cellStyle name="Column-Header 2" xfId="7041"/>
    <cellStyle name="Column-Header 2 2" xfId="13706"/>
    <cellStyle name="Column-Header 2 2 2" xfId="15109"/>
    <cellStyle name="Column-Header 2 2 3" xfId="14577"/>
    <cellStyle name="Column-Header 2 2 4" xfId="15576"/>
    <cellStyle name="Column-Header 2 2 5" xfId="11641"/>
    <cellStyle name="Column-Header 3" xfId="8896"/>
    <cellStyle name="Column-Header 3 2" xfId="13707"/>
    <cellStyle name="Column-Header 3 2 2" xfId="15110"/>
    <cellStyle name="Column-Header 3 2 3" xfId="11874"/>
    <cellStyle name="Column-Header 3 2 4" xfId="11245"/>
    <cellStyle name="Column-Header 3 2 5" xfId="12225"/>
    <cellStyle name="Column-Header 4" xfId="8893"/>
    <cellStyle name="Column-Header 4 2" xfId="13708"/>
    <cellStyle name="Column-Header 4 2 2" xfId="15111"/>
    <cellStyle name="Column-Header 4 2 3" xfId="15316"/>
    <cellStyle name="Column-Header 4 2 4" xfId="11534"/>
    <cellStyle name="Column-Header 4 2 5" xfId="12130"/>
    <cellStyle name="Column-Header 5" xfId="7042"/>
    <cellStyle name="Column-Header 5 2" xfId="13709"/>
    <cellStyle name="Column-Header 5 2 2" xfId="15112"/>
    <cellStyle name="Column-Header 5 2 3" xfId="11145"/>
    <cellStyle name="Column-Header 5 2 4" xfId="11766"/>
    <cellStyle name="Column-Header 5 2 5" xfId="15076"/>
    <cellStyle name="Column-Header 6" xfId="6338"/>
    <cellStyle name="Column-Header 6 2" xfId="13710"/>
    <cellStyle name="Column-Header 6 2 2" xfId="15113"/>
    <cellStyle name="Column-Header 6 2 3" xfId="15418"/>
    <cellStyle name="Column-Header 6 2 4" xfId="12159"/>
    <cellStyle name="Column-Header 6 2 5" xfId="12291"/>
    <cellStyle name="Column-Header 7" xfId="8224"/>
    <cellStyle name="Column-Header 7 2" xfId="7043"/>
    <cellStyle name="Column-Header 7 2 2" xfId="13712"/>
    <cellStyle name="Column-Header 7 2 2 2" xfId="15115"/>
    <cellStyle name="Column-Header 7 2 2 3" xfId="11187"/>
    <cellStyle name="Column-Header 7 2 2 4" xfId="11864"/>
    <cellStyle name="Column-Header 7 2 2 5" xfId="15440"/>
    <cellStyle name="Column-Header 7 3" xfId="13711"/>
    <cellStyle name="Column-Header 7 3 2" xfId="15114"/>
    <cellStyle name="Column-Header 7 3 3" xfId="14622"/>
    <cellStyle name="Column-Header 7 3 4" xfId="13293"/>
    <cellStyle name="Column-Header 7 3 5" xfId="15540"/>
    <cellStyle name="Column-Header 8" xfId="6335"/>
    <cellStyle name="Column-Header 8 2" xfId="8223"/>
    <cellStyle name="Column-Header 8 2 2" xfId="13714"/>
    <cellStyle name="Column-Header 8 2 2 2" xfId="15117"/>
    <cellStyle name="Column-Header 8 2 2 3" xfId="15263"/>
    <cellStyle name="Column-Header 8 2 2 4" xfId="11491"/>
    <cellStyle name="Column-Header 8 2 2 5" xfId="11983"/>
    <cellStyle name="Column-Header 8 3" xfId="13713"/>
    <cellStyle name="Column-Header 8 3 2" xfId="15116"/>
    <cellStyle name="Column-Header 8 3 3" xfId="11897"/>
    <cellStyle name="Column-Header 8 3 4" xfId="11269"/>
    <cellStyle name="Column-Header 8 3 5" xfId="11522"/>
    <cellStyle name="Column-Header 9" xfId="8898"/>
    <cellStyle name="Column-Header 9 2" xfId="8897"/>
    <cellStyle name="Column-Header 9 2 2" xfId="13716"/>
    <cellStyle name="Column-Header 9 2 2 2" xfId="15119"/>
    <cellStyle name="Column-Header 9 2 2 3" xfId="15384"/>
    <cellStyle name="Column-Header 9 2 2 4" xfId="11223"/>
    <cellStyle name="Column-Header 9 2 2 5" xfId="14694"/>
    <cellStyle name="Column-Header 9 3" xfId="13715"/>
    <cellStyle name="Column-Header 9 3 2" xfId="15118"/>
    <cellStyle name="Column-Header 9 3 3" xfId="11557"/>
    <cellStyle name="Column-Header 9 3 4" xfId="12170"/>
    <cellStyle name="Column-Header 9 3 5" xfId="15341"/>
    <cellStyle name="Column-Header_Zvit rux-koshtiv 2010 Департамент " xfId="6336"/>
    <cellStyle name="Comma" xfId="10386"/>
    <cellStyle name="Comma  - Style1" xfId="813"/>
    <cellStyle name="Comma  - Style2" xfId="814"/>
    <cellStyle name="Comma  - Style3" xfId="815"/>
    <cellStyle name="Comma  - Style4" xfId="816"/>
    <cellStyle name="Comma  - Style5" xfId="817"/>
    <cellStyle name="Comma  - Style6" xfId="818"/>
    <cellStyle name="Comma  - Style7" xfId="819"/>
    <cellStyle name="Comma  - Style8" xfId="820"/>
    <cellStyle name="Comma [0]" xfId="94"/>
    <cellStyle name="Comma [0] 2" xfId="822"/>
    <cellStyle name="Comma [0] 2 2" xfId="5305"/>
    <cellStyle name="Comma [0] 2 2 2" xfId="5461"/>
    <cellStyle name="Comma [0] 2 2 2 2" xfId="10220"/>
    <cellStyle name="Comma [0] 2 2 3" xfId="5611"/>
    <cellStyle name="Comma [0] 2 2 4" xfId="11397"/>
    <cellStyle name="Comma [0] 2 2 5" xfId="7943"/>
    <cellStyle name="Comma [0] 2 3" xfId="5625"/>
    <cellStyle name="Comma [0] 2 3 2" xfId="6870"/>
    <cellStyle name="Comma [0] 2 3 2 2" xfId="10109"/>
    <cellStyle name="Comma [0] 2 3 3" xfId="5561"/>
    <cellStyle name="Comma [0] 2 3 4" xfId="13174"/>
    <cellStyle name="Comma [0] 2 3 5" xfId="7517"/>
    <cellStyle name="Comma [0] 2 4" xfId="5919"/>
    <cellStyle name="Comma [0] 2 4 2" xfId="11755"/>
    <cellStyle name="Comma [0] 3" xfId="823"/>
    <cellStyle name="Comma [0]?Лист3" xfId="10511"/>
    <cellStyle name="Comma [0]?Лист3 2" xfId="10510"/>
    <cellStyle name="Comma [0]_17.06.05 (наш)ВВП=8,2" xfId="7396"/>
    <cellStyle name="Comma [0]䧟Лист3" xfId="95"/>
    <cellStyle name="Comma [0]䧟Лист3 2" xfId="8228"/>
    <cellStyle name="Comma [0]䧟Лист3 3" xfId="10385"/>
    <cellStyle name="Comma 10" xfId="6337"/>
    <cellStyle name="Comma 10 2" xfId="9241"/>
    <cellStyle name="Comma 10 2 2" xfId="9452"/>
    <cellStyle name="Comma 10 2 2 2" xfId="5503"/>
    <cellStyle name="Comma 10 2 2 2 2" xfId="10308"/>
    <cellStyle name="Comma 10 2 2 3" xfId="9961"/>
    <cellStyle name="Comma 10 2 3" xfId="6762"/>
    <cellStyle name="Comma 10 2 3 2" xfId="9495"/>
    <cellStyle name="Comma 10 2 3 2 2" xfId="10111"/>
    <cellStyle name="Comma 10 2 3 3" xfId="7709"/>
    <cellStyle name="Comma 10 2 4" xfId="11817"/>
    <cellStyle name="Comma 10 3" xfId="9454"/>
    <cellStyle name="Comma 10 3 2" xfId="7655"/>
    <cellStyle name="Comma 10 3 2 2" xfId="10226"/>
    <cellStyle name="Comma 10 3 3" xfId="7736"/>
    <cellStyle name="Comma 10 4" xfId="6763"/>
    <cellStyle name="Comma 10 4 2" xfId="6869"/>
    <cellStyle name="Comma 10 4 2 2" xfId="10110"/>
    <cellStyle name="Comma 10 4 3" xfId="5560"/>
    <cellStyle name="Comma 10 5" xfId="8507"/>
    <cellStyle name="Comma 10 5 2" xfId="11799"/>
    <cellStyle name="Comma 11" xfId="7044"/>
    <cellStyle name="Comma 12" xfId="8901"/>
    <cellStyle name="Comma 12 2" xfId="6830"/>
    <cellStyle name="Comma 12 2 2" xfId="5471"/>
    <cellStyle name="Comma 12 2 2 2" xfId="10227"/>
    <cellStyle name="Comma 12 2 3" xfId="9603"/>
    <cellStyle name="Comma 12 3" xfId="9384"/>
    <cellStyle name="Comma 12 3 2" xfId="7630"/>
    <cellStyle name="Comma 12 3 2 2" xfId="10112"/>
    <cellStyle name="Comma 12 3 3" xfId="9576"/>
    <cellStyle name="Comma 12 4" xfId="9239"/>
    <cellStyle name="Comma 12 4 2" xfId="11800"/>
    <cellStyle name="Comma 2" xfId="451"/>
    <cellStyle name="Comma 2 10" xfId="20277"/>
    <cellStyle name="Comma 2 2" xfId="4126"/>
    <cellStyle name="Comma 2 2 2" xfId="6803"/>
    <cellStyle name="Comma 2 2 2 2" xfId="5465"/>
    <cellStyle name="Comma 2 2 2 2 2" xfId="10228"/>
    <cellStyle name="Comma 2 2 2 2 3" xfId="16062"/>
    <cellStyle name="Comma 2 2 2 3" xfId="5619"/>
    <cellStyle name="Comma 2 2 2 4" xfId="13362"/>
    <cellStyle name="Comma 2 2 2 5" xfId="15740"/>
    <cellStyle name="Comma 2 2 3" xfId="8652"/>
    <cellStyle name="Comma 2 2 3 2" xfId="8758"/>
    <cellStyle name="Comma 2 2 3 2 2" xfId="10114"/>
    <cellStyle name="Comma 2 2 3 3" xfId="5562"/>
    <cellStyle name="Comma 2 2 3 4" xfId="12052"/>
    <cellStyle name="Comma 2 2 4" xfId="9209"/>
    <cellStyle name="Comma 2 2 4 2" xfId="11801"/>
    <cellStyle name="Comma 2 2 4 3" xfId="11532"/>
    <cellStyle name="Comma 2 2 5" xfId="10384"/>
    <cellStyle name="Comma 2 2 6" xfId="11482"/>
    <cellStyle name="Comma 2 2 7" xfId="8227"/>
    <cellStyle name="Comma 2 2 8" xfId="18896"/>
    <cellStyle name="Comma 2 2 9" xfId="20190"/>
    <cellStyle name="Comma 2 3" xfId="2157"/>
    <cellStyle name="Comma 2 3 2" xfId="9423"/>
    <cellStyle name="Comma 2 3 2 2" xfId="9522"/>
    <cellStyle name="Comma 2 3 2 2 2" xfId="10229"/>
    <cellStyle name="Comma 2 3 2 2 3" xfId="16058"/>
    <cellStyle name="Comma 2 3 2 3" xfId="5612"/>
    <cellStyle name="Comma 2 3 2 4" xfId="13474"/>
    <cellStyle name="Comma 2 3 2 5" xfId="12151"/>
    <cellStyle name="Comma 2 3 3" xfId="6764"/>
    <cellStyle name="Comma 2 3 3 2" xfId="9497"/>
    <cellStyle name="Comma 2 3 3 2 2" xfId="10115"/>
    <cellStyle name="Comma 2 3 3 3" xfId="9573"/>
    <cellStyle name="Comma 2 3 3 4" xfId="15718"/>
    <cellStyle name="Comma 2 3 4" xfId="7371"/>
    <cellStyle name="Comma 2 3 4 2" xfId="11802"/>
    <cellStyle name="Comma 2 3 4 3" xfId="11993"/>
    <cellStyle name="Comma 2 3 5" xfId="10383"/>
    <cellStyle name="Comma 2 3 6" xfId="14590"/>
    <cellStyle name="Comma 2 3 7" xfId="8900"/>
    <cellStyle name="Comma 2 3 8" xfId="16951"/>
    <cellStyle name="Comma 2 3 9" xfId="20142"/>
    <cellStyle name="Comma 2 4" xfId="5306"/>
    <cellStyle name="Comma 2 4 2" xfId="7380"/>
    <cellStyle name="Comma 2 4 3" xfId="13311"/>
    <cellStyle name="Comma 2 4 4" xfId="9818"/>
    <cellStyle name="Comma 2 5" xfId="825"/>
    <cellStyle name="Comma 2 5 2" xfId="15566"/>
    <cellStyle name="Comma 2 5 3" xfId="6104"/>
    <cellStyle name="Comma 2 6" xfId="5628"/>
    <cellStyle name="Comma 2 6 2" xfId="7654"/>
    <cellStyle name="Comma 2 6 2 2" xfId="10221"/>
    <cellStyle name="Comma 2 6 3" xfId="5608"/>
    <cellStyle name="Comma 2 6 4" xfId="13175"/>
    <cellStyle name="Comma 2 6 5" xfId="9897"/>
    <cellStyle name="Comma 2 7" xfId="9383"/>
    <cellStyle name="Comma 2 7 2" xfId="8759"/>
    <cellStyle name="Comma 2 7 2 2" xfId="10113"/>
    <cellStyle name="Comma 2 7 3" xfId="5565"/>
    <cellStyle name="Comma 2 8" xfId="6102"/>
    <cellStyle name="Comma 2 8 2" xfId="11756"/>
    <cellStyle name="Comma 2 9" xfId="8226"/>
    <cellStyle name="Comma 3" xfId="826"/>
    <cellStyle name="Comma 3 2" xfId="827"/>
    <cellStyle name="Comma 3 2 2" xfId="5308"/>
    <cellStyle name="Comma 3 2 2 2" xfId="9445"/>
    <cellStyle name="Comma 3 2 2 2 2" xfId="5502"/>
    <cellStyle name="Comma 3 2 2 2 2 2" xfId="10309"/>
    <cellStyle name="Comma 3 2 2 2 3" xfId="9962"/>
    <cellStyle name="Comma 3 2 2 3" xfId="6765"/>
    <cellStyle name="Comma 3 2 2 3 2" xfId="9494"/>
    <cellStyle name="Comma 3 2 2 3 2 2" xfId="10118"/>
    <cellStyle name="Comma 3 2 2 3 3" xfId="7710"/>
    <cellStyle name="Comma 3 2 2 4" xfId="6653"/>
    <cellStyle name="Comma 3 2 2 5" xfId="11818"/>
    <cellStyle name="Comma 3 2 2 6" xfId="11446"/>
    <cellStyle name="Comma 3 2 2 7" xfId="7944"/>
    <cellStyle name="Comma 3 2 3" xfId="5630"/>
    <cellStyle name="Comma 3 2 3 2" xfId="5462"/>
    <cellStyle name="Comma 3 2 3 2 2" xfId="10223"/>
    <cellStyle name="Comma 3 2 3 3" xfId="5610"/>
    <cellStyle name="Comma 3 2 3 4" xfId="13177"/>
    <cellStyle name="Comma 3 2 3 5" xfId="7807"/>
    <cellStyle name="Comma 3 2 4" xfId="8653"/>
    <cellStyle name="Comma 3 2 4 2" xfId="8757"/>
    <cellStyle name="Comma 3 2 4 2 2" xfId="10117"/>
    <cellStyle name="Comma 3 2 4 3" xfId="5563"/>
    <cellStyle name="Comma 3 2 5" xfId="5920"/>
    <cellStyle name="Comma 3 2 5 2" xfId="11758"/>
    <cellStyle name="Comma 3 3" xfId="828"/>
    <cellStyle name="Comma 3 3 2" xfId="5309"/>
    <cellStyle name="Comma 3 3 2 2" xfId="9521"/>
    <cellStyle name="Comma 3 3 2 2 2" xfId="10224"/>
    <cellStyle name="Comma 3 3 2 3" xfId="5609"/>
    <cellStyle name="Comma 3 3 2 4" xfId="12216"/>
    <cellStyle name="Comma 3 3 2 5" xfId="9819"/>
    <cellStyle name="Comma 3 3 3" xfId="5631"/>
    <cellStyle name="Comma 3 3 3 2" xfId="7631"/>
    <cellStyle name="Comma 3 3 3 2 2" xfId="10119"/>
    <cellStyle name="Comma 3 3 3 3" xfId="7711"/>
    <cellStyle name="Comma 3 3 3 4" xfId="13178"/>
    <cellStyle name="Comma 3 3 3 5" xfId="9385"/>
    <cellStyle name="Comma 3 3 4" xfId="7397"/>
    <cellStyle name="Comma 3 3 4 2" xfId="11759"/>
    <cellStyle name="Comma 3 4" xfId="2158"/>
    <cellStyle name="Comma 3 4 2" xfId="7589"/>
    <cellStyle name="Comma 3 4 2 2" xfId="5513"/>
    <cellStyle name="Comma 3 4 2 2 2" xfId="10327"/>
    <cellStyle name="Comma 3 4 2 2 3" xfId="16059"/>
    <cellStyle name="Comma 3 4 2 3" xfId="9980"/>
    <cellStyle name="Comma 3 4 2 4" xfId="13363"/>
    <cellStyle name="Comma 3 4 2 5" xfId="11823"/>
    <cellStyle name="Comma 3 4 3" xfId="6105"/>
    <cellStyle name="Comma 3 4 3 2" xfId="12093"/>
    <cellStyle name="Comma 3 4 4" xfId="10382"/>
    <cellStyle name="Comma 3 4 5" xfId="11832"/>
    <cellStyle name="Comma 3 4 6" xfId="15410"/>
    <cellStyle name="Comma 3 4 7" xfId="9817"/>
    <cellStyle name="Comma 3 4 8" xfId="16952"/>
    <cellStyle name="Comma 3 4 9" xfId="20143"/>
    <cellStyle name="Comma 3 5" xfId="5307"/>
    <cellStyle name="Comma 3 5 2" xfId="9453"/>
    <cellStyle name="Comma 3 5 2 2" xfId="5511"/>
    <cellStyle name="Comma 3 5 2 2 2" xfId="10331"/>
    <cellStyle name="Comma 3 5 2 3" xfId="9984"/>
    <cellStyle name="Comma 3 5 2 4" xfId="11504"/>
    <cellStyle name="Comma 3 5 3" xfId="10381"/>
    <cellStyle name="Comma 3 5 4" xfId="11914"/>
    <cellStyle name="Comma 3 5 5" xfId="15763"/>
    <cellStyle name="Comma 3 5 6" xfId="8629"/>
    <cellStyle name="Comma 3 6" xfId="5629"/>
    <cellStyle name="Comma 3 6 2" xfId="5463"/>
    <cellStyle name="Comma 3 6 2 2" xfId="10222"/>
    <cellStyle name="Comma 3 6 3" xfId="9598"/>
    <cellStyle name="Comma 3 6 4" xfId="13176"/>
    <cellStyle name="Comma 3 6 5" xfId="9672"/>
    <cellStyle name="Comma 3 7" xfId="7518"/>
    <cellStyle name="Comma 3 7 2" xfId="6871"/>
    <cellStyle name="Comma 3 7 2 2" xfId="10116"/>
    <cellStyle name="Comma 3 7 3" xfId="5564"/>
    <cellStyle name="Comma 3 8" xfId="6103"/>
    <cellStyle name="Comma 3 8 2" xfId="11757"/>
    <cellStyle name="Comma 3 9" xfId="8229"/>
    <cellStyle name="Comma 4" xfId="829"/>
    <cellStyle name="Comma 4 2" xfId="2159"/>
    <cellStyle name="Comma 4 2 2" xfId="6833"/>
    <cellStyle name="Comma 4 2 2 2" xfId="9541"/>
    <cellStyle name="Comma 4 2 2 2 2" xfId="10332"/>
    <cellStyle name="Comma 4 2 2 2 3" xfId="16060"/>
    <cellStyle name="Comma 4 2 2 3" xfId="9985"/>
    <cellStyle name="Comma 4 2 2 4" xfId="11490"/>
    <cellStyle name="Comma 4 2 3" xfId="8598"/>
    <cellStyle name="Comma 4 2 3 2" xfId="13364"/>
    <cellStyle name="Comma 4 2 3 3" xfId="12102"/>
    <cellStyle name="Comma 4 2 4" xfId="10380"/>
    <cellStyle name="Comma 4 2 5" xfId="11915"/>
    <cellStyle name="Comma 4 2 6" xfId="12231"/>
    <cellStyle name="Comma 4 2 7" xfId="9804"/>
    <cellStyle name="Comma 4 2 8" xfId="16953"/>
    <cellStyle name="Comma 4 2 9" xfId="20144"/>
    <cellStyle name="Comma 4 3" xfId="11760"/>
    <cellStyle name="Comma 4 4" xfId="8902"/>
    <cellStyle name="Comma 5" xfId="1373"/>
    <cellStyle name="Comma 5 2" xfId="3357"/>
    <cellStyle name="Comma 5 2 2" xfId="7586"/>
    <cellStyle name="Comma 5 2 2 2" xfId="9543"/>
    <cellStyle name="Comma 5 2 2 2 2" xfId="10310"/>
    <cellStyle name="Comma 5 2 2 2 3" xfId="16061"/>
    <cellStyle name="Comma 5 2 2 3" xfId="9963"/>
    <cellStyle name="Comma 5 2 2 4" xfId="11709"/>
    <cellStyle name="Comma 5 2 3" xfId="7519"/>
    <cellStyle name="Comma 5 2 3 2" xfId="5426"/>
    <cellStyle name="Comma 5 2 3 2 2" xfId="10121"/>
    <cellStyle name="Comma 5 2 3 3" xfId="5572"/>
    <cellStyle name="Comma 5 2 3 4" xfId="15793"/>
    <cellStyle name="Comma 5 2 4" xfId="11819"/>
    <cellStyle name="Comma 5 2 5" xfId="14712"/>
    <cellStyle name="Comma 5 2 6" xfId="8525"/>
    <cellStyle name="Comma 5 2 7" xfId="18127"/>
    <cellStyle name="Comma 5 2 8" xfId="20175"/>
    <cellStyle name="Comma 5 3" xfId="8690"/>
    <cellStyle name="Comma 5 3 2" xfId="5467"/>
    <cellStyle name="Comma 5 3 2 2" xfId="10230"/>
    <cellStyle name="Comma 5 3 2 3" xfId="16057"/>
    <cellStyle name="Comma 5 3 3" xfId="9602"/>
    <cellStyle name="Comma 5 3 4" xfId="14894"/>
    <cellStyle name="Comma 5 4" xfId="9382"/>
    <cellStyle name="Comma 5 4 2" xfId="7632"/>
    <cellStyle name="Comma 5 4 2 2" xfId="10120"/>
    <cellStyle name="Comma 5 4 3" xfId="9578"/>
    <cellStyle name="Comma 5 4 4" xfId="12171"/>
    <cellStyle name="Comma 5 5" xfId="7372"/>
    <cellStyle name="Comma 5 5 2" xfId="11803"/>
    <cellStyle name="Comma 5 6" xfId="15495"/>
    <cellStyle name="Comma 5 7" xfId="8899"/>
    <cellStyle name="Comma 5 8" xfId="16182"/>
    <cellStyle name="Comma 5 9" xfId="20130"/>
    <cellStyle name="Comma 6" xfId="7045"/>
    <cellStyle name="Comma 6 2" xfId="8691"/>
    <cellStyle name="Comma 6 2 2" xfId="5466"/>
    <cellStyle name="Comma 6 2 2 2" xfId="10231"/>
    <cellStyle name="Comma 6 2 3" xfId="5614"/>
    <cellStyle name="Comma 6 3" xfId="6769"/>
    <cellStyle name="Comma 6 3 2" xfId="8696"/>
    <cellStyle name="Comma 6 3 2 2" xfId="10122"/>
    <cellStyle name="Comma 6 3 3" xfId="5566"/>
    <cellStyle name="Comma 6 4" xfId="6637"/>
    <cellStyle name="Comma 6 4 2" xfId="11804"/>
    <cellStyle name="Comma 7" xfId="7046"/>
    <cellStyle name="Comma 7 2" xfId="7558"/>
    <cellStyle name="Comma 7 2 2" xfId="7656"/>
    <cellStyle name="Comma 7 2 2 2" xfId="10232"/>
    <cellStyle name="Comma 7 2 3" xfId="5613"/>
    <cellStyle name="Comma 7 3" xfId="6766"/>
    <cellStyle name="Comma 7 3 2" xfId="9499"/>
    <cellStyle name="Comma 7 3 2 2" xfId="10123"/>
    <cellStyle name="Comma 7 3 3" xfId="9577"/>
    <cellStyle name="Comma 7 4" xfId="8517"/>
    <cellStyle name="Comma 7 4 2" xfId="11805"/>
    <cellStyle name="Comma 8" xfId="8904"/>
    <cellStyle name="Comma 8 2" xfId="9425"/>
    <cellStyle name="Comma 8 2 2" xfId="7657"/>
    <cellStyle name="Comma 8 2 2 2" xfId="10233"/>
    <cellStyle name="Comma 8 2 3" xfId="7737"/>
    <cellStyle name="Comma 8 3" xfId="7520"/>
    <cellStyle name="Comma 8 3 2" xfId="5421"/>
    <cellStyle name="Comma 8 3 2 2" xfId="10124"/>
    <cellStyle name="Comma 8 3 3" xfId="5568"/>
    <cellStyle name="Comma 8 4" xfId="7373"/>
    <cellStyle name="Comma 8 4 2" xfId="11806"/>
    <cellStyle name="Comma 9" xfId="8903"/>
    <cellStyle name="Comma 9 2" xfId="6805"/>
    <cellStyle name="Comma 9 2 2" xfId="5470"/>
    <cellStyle name="Comma 9 2 2 2" xfId="10234"/>
    <cellStyle name="Comma 9 2 3" xfId="9604"/>
    <cellStyle name="Comma 9 3" xfId="8651"/>
    <cellStyle name="Comma 9 3 2" xfId="6808"/>
    <cellStyle name="Comma 9 3 2 2" xfId="10125"/>
    <cellStyle name="Comma 9 3 3" xfId="5567"/>
    <cellStyle name="Comma 9 4" xfId="6630"/>
    <cellStyle name="Comma 9 4 2" xfId="11807"/>
    <cellStyle name="Comma(3)" xfId="830"/>
    <cellStyle name="Comma_17.06.05 (наш)ВВП=8,2" xfId="6101"/>
    <cellStyle name="Comma0" xfId="831"/>
    <cellStyle name="Comma0 - Style3" xfId="832"/>
    <cellStyle name="Comma0 - Style3 2" xfId="7945"/>
    <cellStyle name="Comma0 - Style3 2 2" xfId="15081"/>
    <cellStyle name="Comma0 - Style3 3" xfId="7047"/>
    <cellStyle name="Comma0 2" xfId="8225"/>
    <cellStyle name="Comma0 3" xfId="8232"/>
    <cellStyle name="Comma0 4" xfId="8905"/>
    <cellStyle name="Comma0 5" xfId="8844"/>
    <cellStyle name="Comma0 6" xfId="8235"/>
    <cellStyle name="Comma0 7" xfId="6339"/>
    <cellStyle name="Comma0 8" xfId="7048"/>
    <cellStyle name="Comma0_BG Money (current)" xfId="833"/>
    <cellStyle name="Curren - Style3" xfId="834"/>
    <cellStyle name="Curren - Style3 2" xfId="7946"/>
    <cellStyle name="Curren - Style3 2 2" xfId="14841"/>
    <cellStyle name="Curren - Style3 3" xfId="6340"/>
    <cellStyle name="Curren - Style4" xfId="835"/>
    <cellStyle name="Curren - Style4 2" xfId="7947"/>
    <cellStyle name="Curren - Style4 2 2" xfId="11869"/>
    <cellStyle name="Curren - Style4 3" xfId="7049"/>
    <cellStyle name="Currency" xfId="10379"/>
    <cellStyle name="Currency [0]" xfId="96"/>
    <cellStyle name="Currency [0] 2" xfId="836"/>
    <cellStyle name="Currency [0] 2 2" xfId="14632"/>
    <cellStyle name="Currency [0] 2 3" xfId="11916"/>
    <cellStyle name="Currency [0] 2 4" xfId="15846"/>
    <cellStyle name="Currency [0] 2 5" xfId="10378"/>
    <cellStyle name="Currency [0] 3" xfId="11973"/>
    <cellStyle name="Currency [0]_AUK2000" xfId="10377"/>
    <cellStyle name="Currency 2" xfId="2160"/>
    <cellStyle name="Currency 2 2" xfId="10376"/>
    <cellStyle name="Currency 2 3" xfId="15548"/>
    <cellStyle name="Currency 2 4" xfId="7050"/>
    <cellStyle name="Currency 3" xfId="10375"/>
    <cellStyle name="Currency 4" xfId="10374"/>
    <cellStyle name="Currency_17.06.05 (наш)ВВП=8,2" xfId="6106"/>
    <cellStyle name="Currency0" xfId="837"/>
    <cellStyle name="Currency0 2" xfId="8237"/>
    <cellStyle name="Data" xfId="8234"/>
    <cellStyle name="Date" xfId="97"/>
    <cellStyle name="Date 2" xfId="7051"/>
    <cellStyle name="Date 2 2" xfId="6107"/>
    <cellStyle name="Date 2 2 2" xfId="10373"/>
    <cellStyle name="Date 2 3" xfId="10372"/>
    <cellStyle name="Date 2 4" xfId="10509"/>
    <cellStyle name="Date 3" xfId="7948"/>
    <cellStyle name="Date 3 2" xfId="9326"/>
    <cellStyle name="Date 4" xfId="9901"/>
    <cellStyle name="Date 5" xfId="8654"/>
    <cellStyle name="Date 6" xfId="11761"/>
    <cellStyle name="Date 7" xfId="9771"/>
    <cellStyle name="Date_FDI_m" xfId="10508"/>
    <cellStyle name="Datum" xfId="838"/>
    <cellStyle name="Datum 2" xfId="9822"/>
    <cellStyle name="Datum 2 2" xfId="11657"/>
    <cellStyle name="Datum 3" xfId="8236"/>
    <cellStyle name="Define-Column" xfId="6341"/>
    <cellStyle name="Define-Column 10" xfId="7052"/>
    <cellStyle name="Define-Column 10 2" xfId="13720"/>
    <cellStyle name="Define-Column 10 2 2" xfId="15121"/>
    <cellStyle name="Define-Column 10 2 3" xfId="11135"/>
    <cellStyle name="Define-Column 10 2 4" xfId="13276"/>
    <cellStyle name="Define-Column 10 2 5" xfId="12182"/>
    <cellStyle name="Define-Column 11" xfId="13719"/>
    <cellStyle name="Define-Column 11 2" xfId="15120"/>
    <cellStyle name="Define-Column 11 3" xfId="15334"/>
    <cellStyle name="Define-Column 11 4" xfId="12100"/>
    <cellStyle name="Define-Column 11 5" xfId="12140"/>
    <cellStyle name="Define-Column 2" xfId="8911"/>
    <cellStyle name="Define-Column 2 2" xfId="13721"/>
    <cellStyle name="Define-Column 2 2 2" xfId="15122"/>
    <cellStyle name="Define-Column 2 2 3" xfId="15436"/>
    <cellStyle name="Define-Column 2 2 4" xfId="14671"/>
    <cellStyle name="Define-Column 2 2 5" xfId="11991"/>
    <cellStyle name="Define-Column 3" xfId="8238"/>
    <cellStyle name="Define-Column 3 2" xfId="13722"/>
    <cellStyle name="Define-Column 3 2 2" xfId="15123"/>
    <cellStyle name="Define-Column 3 2 3" xfId="14639"/>
    <cellStyle name="Define-Column 3 2 4" xfId="11317"/>
    <cellStyle name="Define-Column 3 2 5" xfId="14922"/>
    <cellStyle name="Define-Column 4" xfId="8233"/>
    <cellStyle name="Define-Column 4 2" xfId="13723"/>
    <cellStyle name="Define-Column 4 2 2" xfId="15124"/>
    <cellStyle name="Define-Column 4 2 3" xfId="11178"/>
    <cellStyle name="Define-Column 4 2 4" xfId="14711"/>
    <cellStyle name="Define-Column 4 2 5" xfId="11167"/>
    <cellStyle name="Define-Column 5" xfId="8910"/>
    <cellStyle name="Define-Column 5 2" xfId="13724"/>
    <cellStyle name="Define-Column 5 2 2" xfId="15125"/>
    <cellStyle name="Define-Column 5 2 3" xfId="11242"/>
    <cellStyle name="Define-Column 5 2 4" xfId="12341"/>
    <cellStyle name="Define-Column 5 2 5" xfId="11950"/>
    <cellStyle name="Define-Column 6" xfId="6343"/>
    <cellStyle name="Define-Column 6 2" xfId="13725"/>
    <cellStyle name="Define-Column 6 2 2" xfId="15126"/>
    <cellStyle name="Define-Column 6 2 3" xfId="11314"/>
    <cellStyle name="Define-Column 6 2 4" xfId="11695"/>
    <cellStyle name="Define-Column 6 2 5" xfId="13323"/>
    <cellStyle name="Define-Column 7" xfId="6342"/>
    <cellStyle name="Define-Column 7 2" xfId="7053"/>
    <cellStyle name="Define-Column 7 2 2" xfId="13727"/>
    <cellStyle name="Define-Column 7 2 2 2" xfId="15128"/>
    <cellStyle name="Define-Column 7 2 2 3" xfId="11553"/>
    <cellStyle name="Define-Column 7 2 2 4" xfId="11382"/>
    <cellStyle name="Define-Column 7 2 2 5" xfId="11948"/>
    <cellStyle name="Define-Column 7 3" xfId="8912"/>
    <cellStyle name="Define-Column 7 3 2" xfId="13728"/>
    <cellStyle name="Define-Column 7 3 2 2" xfId="15129"/>
    <cellStyle name="Define-Column 7 3 2 3" xfId="15402"/>
    <cellStyle name="Define-Column 7 3 2 4" xfId="12094"/>
    <cellStyle name="Define-Column 7 3 2 5" xfId="15730"/>
    <cellStyle name="Define-Column 7 4" xfId="13726"/>
    <cellStyle name="Define-Column 7 4 2" xfId="15127"/>
    <cellStyle name="Define-Column 7 4 3" xfId="15296"/>
    <cellStyle name="Define-Column 7 4 4" xfId="15085"/>
    <cellStyle name="Define-Column 7 4 5" xfId="11339"/>
    <cellStyle name="Define-Column 8" xfId="8909"/>
    <cellStyle name="Define-Column 8 2" xfId="7054"/>
    <cellStyle name="Define-Column 8 2 2" xfId="13730"/>
    <cellStyle name="Define-Column 8 2 2 2" xfId="15131"/>
    <cellStyle name="Define-Column 8 2 2 3" xfId="12127"/>
    <cellStyle name="Define-Column 8 2 2 4" xfId="12296"/>
    <cellStyle name="Define-Column 8 2 2 5" xfId="15716"/>
    <cellStyle name="Define-Column 8 3" xfId="8246"/>
    <cellStyle name="Define-Column 8 3 2" xfId="13731"/>
    <cellStyle name="Define-Column 8 3 2 2" xfId="15132"/>
    <cellStyle name="Define-Column 8 3 2 3" xfId="15358"/>
    <cellStyle name="Define-Column 8 3 2 4" xfId="15305"/>
    <cellStyle name="Define-Column 8 3 2 5" xfId="12066"/>
    <cellStyle name="Define-Column 8 4" xfId="13729"/>
    <cellStyle name="Define-Column 8 4 2" xfId="15130"/>
    <cellStyle name="Define-Column 8 4 3" xfId="14608"/>
    <cellStyle name="Define-Column 8 4 4" xfId="11977"/>
    <cellStyle name="Define-Column 8 4 5" xfId="15727"/>
    <cellStyle name="Define-Column 9" xfId="6344"/>
    <cellStyle name="Define-Column 9 2" xfId="7055"/>
    <cellStyle name="Define-Column 9 2 2" xfId="13733"/>
    <cellStyle name="Define-Column 9 2 2 2" xfId="15134"/>
    <cellStyle name="Define-Column 9 2 2 3" xfId="15454"/>
    <cellStyle name="Define-Column 9 2 2 4" xfId="15608"/>
    <cellStyle name="Define-Column 9 2 2 5" xfId="11479"/>
    <cellStyle name="Define-Column 9 3" xfId="8210"/>
    <cellStyle name="Define-Column 9 3 2" xfId="13734"/>
    <cellStyle name="Define-Column 9 3 2 2" xfId="15135"/>
    <cellStyle name="Define-Column 9 3 2 3" xfId="14658"/>
    <cellStyle name="Define-Column 9 3 2 4" xfId="15605"/>
    <cellStyle name="Define-Column 9 3 2 5" xfId="13351"/>
    <cellStyle name="Define-Column 9 4" xfId="13732"/>
    <cellStyle name="Define-Column 9 4 2" xfId="15133"/>
    <cellStyle name="Define-Column 9 4 3" xfId="11840"/>
    <cellStyle name="Define-Column 9 4 4" xfId="11539"/>
    <cellStyle name="Define-Column 9 4 5" xfId="11115"/>
    <cellStyle name="Define-Column_Zvit rux-koshtiv 2010 Департамент " xfId="8239"/>
    <cellStyle name="diskette" xfId="9770"/>
    <cellStyle name="Emphasis 1" xfId="7381"/>
    <cellStyle name="Emphasis 2" xfId="6638"/>
    <cellStyle name="Emphasis 3" xfId="8524"/>
    <cellStyle name="Euro" xfId="839"/>
    <cellStyle name="Euro 2" xfId="8913"/>
    <cellStyle name="Euro 2 2" xfId="10370"/>
    <cellStyle name="Euro 3" xfId="10371"/>
    <cellStyle name="Excel.Chart" xfId="6348"/>
    <cellStyle name="Explanatory Text" xfId="98"/>
    <cellStyle name="Explanatory Text 10" xfId="841"/>
    <cellStyle name="Explanatory Text 10 2" xfId="7056"/>
    <cellStyle name="Explanatory Text 10 3" xfId="7949"/>
    <cellStyle name="Explanatory Text 10 3 2" xfId="8600"/>
    <cellStyle name="Explanatory Text 10 4" xfId="6345"/>
    <cellStyle name="Explanatory Text 11" xfId="840"/>
    <cellStyle name="Explanatory Text 11 2" xfId="15847"/>
    <cellStyle name="Explanatory Text 12" xfId="15685"/>
    <cellStyle name="Explanatory Text 13" xfId="7904"/>
    <cellStyle name="Explanatory Text 2" xfId="842"/>
    <cellStyle name="Explanatory Text 2 2" xfId="2161"/>
    <cellStyle name="Explanatory Text 2 2 2" xfId="11996"/>
    <cellStyle name="Explanatory Text 2 2 3" xfId="6346"/>
    <cellStyle name="Explanatory Text 2 3" xfId="9823"/>
    <cellStyle name="Explanatory Text 2 3 2" xfId="6712"/>
    <cellStyle name="Explanatory Text 2 3 3" xfId="15609"/>
    <cellStyle name="Explanatory Text 2 4" xfId="6347"/>
    <cellStyle name="Explanatory Text 3" xfId="843"/>
    <cellStyle name="Explanatory Text 3 2" xfId="8908"/>
    <cellStyle name="Explanatory Text 3 3" xfId="9821"/>
    <cellStyle name="Explanatory Text 3 3 2" xfId="7461"/>
    <cellStyle name="Explanatory Text 3 4" xfId="8914"/>
    <cellStyle name="Explanatory Text 4" xfId="844"/>
    <cellStyle name="Explanatory Text 4 2" xfId="6352"/>
    <cellStyle name="Explanatory Text 4 3" xfId="9220"/>
    <cellStyle name="Explanatory Text 4 3 2" xfId="9328"/>
    <cellStyle name="Explanatory Text 4 4" xfId="7057"/>
    <cellStyle name="Explanatory Text 5" xfId="845"/>
    <cellStyle name="Explanatory Text 5 2" xfId="7058"/>
    <cellStyle name="Explanatory Text 5 3" xfId="7950"/>
    <cellStyle name="Explanatory Text 5 3 2" xfId="6715"/>
    <cellStyle name="Explanatory Text 5 4" xfId="6349"/>
    <cellStyle name="Explanatory Text 6" xfId="846"/>
    <cellStyle name="Explanatory Text 6 2" xfId="8244"/>
    <cellStyle name="Explanatory Text 6 3" xfId="7951"/>
    <cellStyle name="Explanatory Text 6 3 2" xfId="8569"/>
    <cellStyle name="Explanatory Text 6 4" xfId="8243"/>
    <cellStyle name="Explanatory Text 7" xfId="847"/>
    <cellStyle name="Explanatory Text 7 2" xfId="8917"/>
    <cellStyle name="Explanatory Text 7 3" xfId="9825"/>
    <cellStyle name="Explanatory Text 7 3 2" xfId="9325"/>
    <cellStyle name="Explanatory Text 7 4" xfId="7059"/>
    <cellStyle name="Explanatory Text 8" xfId="848"/>
    <cellStyle name="Explanatory Text 8 2" xfId="6350"/>
    <cellStyle name="Explanatory Text 8 3" xfId="9824"/>
    <cellStyle name="Explanatory Text 8 3 2" xfId="6714"/>
    <cellStyle name="Explanatory Text 8 4" xfId="6351"/>
    <cellStyle name="Explanatory Text 9" xfId="849"/>
    <cellStyle name="Explanatory Text 9 2" xfId="8242"/>
    <cellStyle name="Explanatory Text 9 3" xfId="7952"/>
    <cellStyle name="Explanatory Text 9 3 2" xfId="6713"/>
    <cellStyle name="Explanatory Text 9 4" xfId="8916"/>
    <cellStyle name="Ezres [0]_10mell99" xfId="850"/>
    <cellStyle name="Ezres_10mell99" xfId="851"/>
    <cellStyle name="F2" xfId="852"/>
    <cellStyle name="F2 2" xfId="8915"/>
    <cellStyle name="F2 2 2" xfId="15590"/>
    <cellStyle name="F2 3" xfId="9826"/>
    <cellStyle name="F2 4" xfId="8918"/>
    <cellStyle name="F3" xfId="853"/>
    <cellStyle name="F3 2" xfId="7061"/>
    <cellStyle name="F3 2 2" xfId="12023"/>
    <cellStyle name="F3 3" xfId="9820"/>
    <cellStyle name="F3 4" xfId="7060"/>
    <cellStyle name="F4" xfId="854"/>
    <cellStyle name="F4 2" xfId="8245"/>
    <cellStyle name="F4 2 2" xfId="11246"/>
    <cellStyle name="F4 3" xfId="7953"/>
    <cellStyle name="F4 4" xfId="8260"/>
    <cellStyle name="F5" xfId="855"/>
    <cellStyle name="F5 - Style8" xfId="856"/>
    <cellStyle name="F5 - Style8 2" xfId="6353"/>
    <cellStyle name="F5 - Style8 3" xfId="7955"/>
    <cellStyle name="F5 - Style8 3 2" xfId="7462"/>
    <cellStyle name="F5 - Style8 4" xfId="8247"/>
    <cellStyle name="F5 2" xfId="8919"/>
    <cellStyle name="F5 2 2" xfId="13344"/>
    <cellStyle name="F5 3" xfId="7954"/>
    <cellStyle name="F5 4" xfId="10350"/>
    <cellStyle name="F5 5" xfId="10417"/>
    <cellStyle name="F5 6" xfId="12198"/>
    <cellStyle name="F5 7" xfId="15699"/>
    <cellStyle name="F5 8" xfId="8920"/>
    <cellStyle name="F6" xfId="857"/>
    <cellStyle name="F6 - Style5" xfId="858"/>
    <cellStyle name="F6 - Style5 2" xfId="8241"/>
    <cellStyle name="F6 - Style5 3" xfId="9828"/>
    <cellStyle name="F6 - Style5 3 2" xfId="7463"/>
    <cellStyle name="F6 - Style5 4" xfId="6356"/>
    <cellStyle name="F6 2" xfId="8921"/>
    <cellStyle name="F6 2 2" xfId="14898"/>
    <cellStyle name="F6 3" xfId="9829"/>
    <cellStyle name="F6 4" xfId="10351"/>
    <cellStyle name="F6 5" xfId="10418"/>
    <cellStyle name="F6 6" xfId="12200"/>
    <cellStyle name="F6 7" xfId="15655"/>
    <cellStyle name="F6 8" xfId="7062"/>
    <cellStyle name="F7" xfId="859"/>
    <cellStyle name="F7 - Style7" xfId="860"/>
    <cellStyle name="F7 - Style7 2" xfId="8907"/>
    <cellStyle name="F7 - Style7 3" xfId="9830"/>
    <cellStyle name="F7 - Style7 3 2" xfId="9330"/>
    <cellStyle name="F7 - Style7 4" xfId="6354"/>
    <cellStyle name="F7 2" xfId="7063"/>
    <cellStyle name="F7 2 2" xfId="14845"/>
    <cellStyle name="F7 3" xfId="7956"/>
    <cellStyle name="F7 4" xfId="10352"/>
    <cellStyle name="F7 5" xfId="10419"/>
    <cellStyle name="F7 6" xfId="11718"/>
    <cellStyle name="F7 7" xfId="15387"/>
    <cellStyle name="F7 8" xfId="6355"/>
    <cellStyle name="F8" xfId="861"/>
    <cellStyle name="F8 - Style6" xfId="862"/>
    <cellStyle name="F8 - Style6 2" xfId="8250"/>
    <cellStyle name="F8 - Style6 3" xfId="7957"/>
    <cellStyle name="F8 - Style6 3 2" xfId="6719"/>
    <cellStyle name="F8 - Style6 4" xfId="8253"/>
    <cellStyle name="F8 2" xfId="7065"/>
    <cellStyle name="F8 2 2" xfId="15732"/>
    <cellStyle name="F8 3" xfId="9827"/>
    <cellStyle name="F8 4" xfId="10353"/>
    <cellStyle name="F8 5" xfId="10420"/>
    <cellStyle name="F8 6" xfId="11318"/>
    <cellStyle name="F8 7" xfId="15800"/>
    <cellStyle name="F8 8" xfId="7064"/>
    <cellStyle name="facha" xfId="6357"/>
    <cellStyle name="Fecha" xfId="8249"/>
    <cellStyle name="Fijo" xfId="7066"/>
    <cellStyle name="Finanční0" xfId="863"/>
    <cellStyle name="Finanèní0" xfId="864"/>
    <cellStyle name="Fixed" xfId="99"/>
    <cellStyle name="Fixed 2" xfId="8251"/>
    <cellStyle name="Fixed 2 2" xfId="5921"/>
    <cellStyle name="Fixed 2 2 2" xfId="10369"/>
    <cellStyle name="Fixed 2 3" xfId="9386"/>
    <cellStyle name="Fixed 2 3 2" xfId="10368"/>
    <cellStyle name="Fixed 2 4" xfId="10507"/>
    <cellStyle name="Fixed 3" xfId="7354"/>
    <cellStyle name="Fixed 3 2" xfId="6716"/>
    <cellStyle name="Fixed 3 2 2" xfId="13365"/>
    <cellStyle name="Fixed 3 3" xfId="10367"/>
    <cellStyle name="Fixed 4" xfId="9898"/>
    <cellStyle name="Fixed 5" xfId="9387"/>
    <cellStyle name="Fixed 6" xfId="11762"/>
    <cellStyle name="Fixed 7" xfId="9936"/>
    <cellStyle name="Fixed_FDI_m" xfId="10506"/>
    <cellStyle name="fixed0 - Style4" xfId="866"/>
    <cellStyle name="fixed0 - Style4 2" xfId="6358"/>
    <cellStyle name="fixed0 - Style4 3" xfId="7958"/>
    <cellStyle name="fixed0 - Style4 3 2" xfId="9329"/>
    <cellStyle name="fixed0 - Style4 4" xfId="8924"/>
    <cellStyle name="Fixed1 - Style1" xfId="867"/>
    <cellStyle name="Fixed1 - Style1 2" xfId="7067"/>
    <cellStyle name="Fixed1 - Style1 3" xfId="9832"/>
    <cellStyle name="Fixed1 - Style1 3 2" xfId="8605"/>
    <cellStyle name="Fixed1 - Style1 4" xfId="8248"/>
    <cellStyle name="Fixed1 - Style2" xfId="868"/>
    <cellStyle name="Fixed1 - Style2 2" xfId="8923"/>
    <cellStyle name="Fixed1 - Style2 3" xfId="9831"/>
    <cellStyle name="Fixed1 - Style2 3 2" xfId="6717"/>
    <cellStyle name="Fixed1 - Style2 4" xfId="8925"/>
    <cellStyle name="Fixed2 - Style2" xfId="869"/>
    <cellStyle name="Fixed2 - Style2 2" xfId="9833"/>
    <cellStyle name="Fixed2 - Style2 2 2" xfId="11286"/>
    <cellStyle name="Fixed2 - Style2 3" xfId="7068"/>
    <cellStyle name="Fixo" xfId="8261"/>
    <cellStyle name="FS10" xfId="8252"/>
    <cellStyle name="Good" xfId="476"/>
    <cellStyle name="Good 10" xfId="870"/>
    <cellStyle name="Good 10 2" xfId="8254"/>
    <cellStyle name="Good 10 3" xfId="7960"/>
    <cellStyle name="Good 10 3 2" xfId="7464"/>
    <cellStyle name="Good 10 4" xfId="7069"/>
    <cellStyle name="Good 11" xfId="1245"/>
    <cellStyle name="Good 11 2" xfId="15849"/>
    <cellStyle name="Good 11 3" xfId="9773"/>
    <cellStyle name="Good 12" xfId="15641"/>
    <cellStyle name="Good 13" xfId="11767"/>
    <cellStyle name="Good 14" xfId="5642"/>
    <cellStyle name="Good 2" xfId="871"/>
    <cellStyle name="Good 2 2" xfId="2162"/>
    <cellStyle name="Good 2 2 2" xfId="12252"/>
    <cellStyle name="Good 2 2 3" xfId="8927"/>
    <cellStyle name="Good 2 3" xfId="7961"/>
    <cellStyle name="Good 2 3 2" xfId="9331"/>
    <cellStyle name="Good 2 3 3" xfId="15040"/>
    <cellStyle name="Good 2 4" xfId="6359"/>
    <cellStyle name="Good 3" xfId="872"/>
    <cellStyle name="Good 3 2" xfId="6362"/>
    <cellStyle name="Good 3 3" xfId="9222"/>
    <cellStyle name="Good 3 3 2" xfId="8603"/>
    <cellStyle name="Good 3 4" xfId="8926"/>
    <cellStyle name="Good 4" xfId="873"/>
    <cellStyle name="Good 4 2" xfId="7070"/>
    <cellStyle name="Good 4 3" xfId="9219"/>
    <cellStyle name="Good 4 3 2" xfId="8604"/>
    <cellStyle name="Good 4 4" xfId="8240"/>
    <cellStyle name="Good 5" xfId="874"/>
    <cellStyle name="Good 5 2" xfId="6360"/>
    <cellStyle name="Good 5 3" xfId="7962"/>
    <cellStyle name="Good 5 3 2" xfId="7465"/>
    <cellStyle name="Good 5 4" xfId="6361"/>
    <cellStyle name="Good 6" xfId="875"/>
    <cellStyle name="Good 6 2" xfId="8922"/>
    <cellStyle name="Good 6 3" xfId="7963"/>
    <cellStyle name="Good 6 3 2" xfId="8606"/>
    <cellStyle name="Good 6 4" xfId="8928"/>
    <cellStyle name="Good 7" xfId="876"/>
    <cellStyle name="Good 7 2" xfId="6366"/>
    <cellStyle name="Good 7 3" xfId="7964"/>
    <cellStyle name="Good 7 3 2" xfId="6718"/>
    <cellStyle name="Good 7 4" xfId="7071"/>
    <cellStyle name="Good 8" xfId="877"/>
    <cellStyle name="Good 8 2" xfId="7072"/>
    <cellStyle name="Good 8 3" xfId="7965"/>
    <cellStyle name="Good 8 3 2" xfId="7466"/>
    <cellStyle name="Good 8 4" xfId="6363"/>
    <cellStyle name="Good 9" xfId="878"/>
    <cellStyle name="Good 9 2" xfId="8258"/>
    <cellStyle name="Good 9 3" xfId="9838"/>
    <cellStyle name="Good 9 3 2" xfId="7467"/>
    <cellStyle name="Good 9 4" xfId="8257"/>
    <cellStyle name="Grey" xfId="879"/>
    <cellStyle name="Heading 1" xfId="472"/>
    <cellStyle name="Heading 1 10" xfId="881"/>
    <cellStyle name="Heading 1 10 2" xfId="6365"/>
    <cellStyle name="Heading 1 10 3" xfId="7966"/>
    <cellStyle name="Heading 1 10 3 2" xfId="7468"/>
    <cellStyle name="Heading 1 10 4" xfId="8931"/>
    <cellStyle name="Heading 1 11" xfId="880"/>
    <cellStyle name="Heading 1 11 2" xfId="15850"/>
    <cellStyle name="Heading 1 12" xfId="11437"/>
    <cellStyle name="Heading 1 13" xfId="9772"/>
    <cellStyle name="Heading 1 2" xfId="882"/>
    <cellStyle name="Heading 1 2 2" xfId="2163"/>
    <cellStyle name="Heading 1 2 2 2" xfId="15327"/>
    <cellStyle name="Heading 1 2 2 3" xfId="8930"/>
    <cellStyle name="Heading 1 2 3" xfId="9839"/>
    <cellStyle name="Heading 1 2 3 2" xfId="7469"/>
    <cellStyle name="Heading 1 2 3 3" xfId="15329"/>
    <cellStyle name="Heading 1 2 4" xfId="6364"/>
    <cellStyle name="Heading 1 3" xfId="883"/>
    <cellStyle name="Heading 1 3 2" xfId="8259"/>
    <cellStyle name="Heading 1 3 3" xfId="9837"/>
    <cellStyle name="Heading 1 3 3 2" xfId="6727"/>
    <cellStyle name="Heading 1 3 4" xfId="8256"/>
    <cellStyle name="Heading 1 4" xfId="884"/>
    <cellStyle name="Heading 1 4 2" xfId="8932"/>
    <cellStyle name="Heading 1 4 3" xfId="7967"/>
    <cellStyle name="Heading 1 4 3 2" xfId="6720"/>
    <cellStyle name="Heading 1 4 4" xfId="7073"/>
    <cellStyle name="Heading 1 5" xfId="885"/>
    <cellStyle name="Heading 1 5 2" xfId="7074"/>
    <cellStyle name="Heading 1 5 3" xfId="7968"/>
    <cellStyle name="Heading 1 5 3 2" xfId="7470"/>
    <cellStyle name="Heading 1 5 4" xfId="8929"/>
    <cellStyle name="Heading 1 6" xfId="886"/>
    <cellStyle name="Heading 1 6 2" xfId="8934"/>
    <cellStyle name="Heading 1 6 3" xfId="9841"/>
    <cellStyle name="Heading 1 6 3 2" xfId="8607"/>
    <cellStyle name="Heading 1 6 4" xfId="7075"/>
    <cellStyle name="Heading 1 7" xfId="887"/>
    <cellStyle name="Heading 1 7 2" xfId="8262"/>
    <cellStyle name="Heading 1 7 3" xfId="7355"/>
    <cellStyle name="Heading 1 7 3 2" xfId="8608"/>
    <cellStyle name="Heading 1 7 4" xfId="8933"/>
    <cellStyle name="Heading 1 8" xfId="888"/>
    <cellStyle name="Heading 1 8 2" xfId="6367"/>
    <cellStyle name="Heading 1 8 3" xfId="9840"/>
    <cellStyle name="Heading 1 8 3 2" xfId="7471"/>
    <cellStyle name="Heading 1 8 4" xfId="7076"/>
    <cellStyle name="Heading 1 9" xfId="889"/>
    <cellStyle name="Heading 1 9 2" xfId="8935"/>
    <cellStyle name="Heading 1 9 3" xfId="7969"/>
    <cellStyle name="Heading 1 9 3 2" xfId="9338"/>
    <cellStyle name="Heading 1 9 4" xfId="8255"/>
    <cellStyle name="Heading 2" xfId="473"/>
    <cellStyle name="Heading 2 10" xfId="891"/>
    <cellStyle name="Heading 2 10 2" xfId="8264"/>
    <cellStyle name="Heading 2 10 3" xfId="9836"/>
    <cellStyle name="Heading 2 10 3 2" xfId="6722"/>
    <cellStyle name="Heading 2 10 4" xfId="8906"/>
    <cellStyle name="Heading 2 11" xfId="890"/>
    <cellStyle name="Heading 2 11 2" xfId="15851"/>
    <cellStyle name="Heading 2 12" xfId="11570"/>
    <cellStyle name="Heading 2 13" xfId="9711"/>
    <cellStyle name="Heading 2 2" xfId="892"/>
    <cellStyle name="Heading 2 2 2" xfId="2164"/>
    <cellStyle name="Heading 2 2 2 2" xfId="11722"/>
    <cellStyle name="Heading 2 2 2 3" xfId="7077"/>
    <cellStyle name="Heading 2 2 3" xfId="7970"/>
    <cellStyle name="Heading 2 2 3 2" xfId="6721"/>
    <cellStyle name="Heading 2 2 3 3" xfId="15586"/>
    <cellStyle name="Heading 2 2 4" xfId="6368"/>
    <cellStyle name="Heading 2 3" xfId="893"/>
    <cellStyle name="Heading 2 3 2" xfId="6369"/>
    <cellStyle name="Heading 2 3 3" xfId="7971"/>
    <cellStyle name="Heading 2 3 3 2" xfId="9337"/>
    <cellStyle name="Heading 2 3 4" xfId="8265"/>
    <cellStyle name="Heading 2 4" xfId="894"/>
    <cellStyle name="Heading 2 4 2" xfId="7079"/>
    <cellStyle name="Heading 2 4 3" xfId="7972"/>
    <cellStyle name="Heading 2 4 3 2" xfId="8602"/>
    <cellStyle name="Heading 2 4 4" xfId="7078"/>
    <cellStyle name="Heading 2 5" xfId="895"/>
    <cellStyle name="Heading 2 5 2" xfId="6373"/>
    <cellStyle name="Heading 2 5 3" xfId="9843"/>
    <cellStyle name="Heading 2 5 3 2" xfId="8609"/>
    <cellStyle name="Heading 2 5 4" xfId="7080"/>
    <cellStyle name="Heading 2 6" xfId="896"/>
    <cellStyle name="Heading 2 6 2" xfId="7081"/>
    <cellStyle name="Heading 2 6 3" xfId="9842"/>
    <cellStyle name="Heading 2 6 3 2" xfId="7472"/>
    <cellStyle name="Heading 2 6 4" xfId="6370"/>
    <cellStyle name="Heading 2 7" xfId="897"/>
    <cellStyle name="Heading 2 7 2" xfId="8266"/>
    <cellStyle name="Heading 2 7 3" xfId="7973"/>
    <cellStyle name="Heading 2 7 3 2" xfId="9339"/>
    <cellStyle name="Heading 2 7 4" xfId="8263"/>
    <cellStyle name="Heading 2 8" xfId="898"/>
    <cellStyle name="Heading 2 8 2" xfId="8939"/>
    <cellStyle name="Heading 2 8 3" xfId="7356"/>
    <cellStyle name="Heading 2 8 3 2" xfId="9336"/>
    <cellStyle name="Heading 2 8 4" xfId="8940"/>
    <cellStyle name="Heading 2 9" xfId="899"/>
    <cellStyle name="Heading 2 9 2" xfId="6371"/>
    <cellStyle name="Heading 2 9 3" xfId="9844"/>
    <cellStyle name="Heading 2 9 3 2" xfId="6726"/>
    <cellStyle name="Heading 2 9 4" xfId="8267"/>
    <cellStyle name="Heading 3" xfId="474"/>
    <cellStyle name="Heading 3 10" xfId="901"/>
    <cellStyle name="Heading 3 10 2" xfId="8268"/>
    <cellStyle name="Heading 3 10 3" xfId="7974"/>
    <cellStyle name="Heading 3 10 3 2" xfId="6723"/>
    <cellStyle name="Heading 3 10 4" xfId="7082"/>
    <cellStyle name="Heading 3 11" xfId="900"/>
    <cellStyle name="Heading 3 11 2" xfId="15852"/>
    <cellStyle name="Heading 3 12" xfId="11618"/>
    <cellStyle name="Heading 3 13" xfId="7905"/>
    <cellStyle name="Heading 3 2" xfId="902"/>
    <cellStyle name="Heading 3 2 2" xfId="2165"/>
    <cellStyle name="Heading 3 2 2 2" xfId="12245"/>
    <cellStyle name="Heading 3 2 2 3" xfId="8941"/>
    <cellStyle name="Heading 3 2 3" xfId="7975"/>
    <cellStyle name="Heading 3 2 3 2" xfId="7473"/>
    <cellStyle name="Heading 3 2 3 3" xfId="15506"/>
    <cellStyle name="Heading 3 2 4" xfId="6372"/>
    <cellStyle name="Heading 3 3" xfId="903"/>
    <cellStyle name="Heading 3 3 2" xfId="7083"/>
    <cellStyle name="Heading 3 3 3" xfId="9846"/>
    <cellStyle name="Heading 3 3 3 2" xfId="8612"/>
    <cellStyle name="Heading 3 3 4" xfId="8938"/>
    <cellStyle name="Heading 3 4" xfId="904"/>
    <cellStyle name="Heading 3 4 2" xfId="6377"/>
    <cellStyle name="Heading 3 4 3" xfId="9845"/>
    <cellStyle name="Heading 3 4 3 2" xfId="6724"/>
    <cellStyle name="Heading 3 4 4" xfId="7084"/>
    <cellStyle name="Heading 3 5" xfId="905"/>
    <cellStyle name="Heading 3 5 2" xfId="8943"/>
    <cellStyle name="Heading 3 5 3" xfId="7976"/>
    <cellStyle name="Heading 3 5 3 2" xfId="7474"/>
    <cellStyle name="Heading 3 5 4" xfId="8269"/>
    <cellStyle name="Heading 3 6" xfId="906"/>
    <cellStyle name="Heading 3 6 2" xfId="8209"/>
    <cellStyle name="Heading 3 6 3" xfId="9847"/>
    <cellStyle name="Heading 3 6 3 2" xfId="9341"/>
    <cellStyle name="Heading 3 6 4" xfId="6318"/>
    <cellStyle name="Heading 3 7" xfId="907"/>
    <cellStyle name="Heading 3 7 2" xfId="7085"/>
    <cellStyle name="Heading 3 7 3" xfId="9835"/>
    <cellStyle name="Heading 3 7 3 2" xfId="8610"/>
    <cellStyle name="Heading 3 7 4" xfId="8942"/>
    <cellStyle name="Heading 3 8" xfId="908"/>
    <cellStyle name="Heading 3 8 2" xfId="5336"/>
    <cellStyle name="Heading 3 8 3" xfId="7977"/>
    <cellStyle name="Heading 3 8 3 2" xfId="8611"/>
    <cellStyle name="Heading 3 8 4" xfId="5339"/>
    <cellStyle name="Heading 3 9" xfId="909"/>
    <cellStyle name="Heading 3 9 2" xfId="5338"/>
    <cellStyle name="Heading 3 9 3" xfId="9224"/>
    <cellStyle name="Heading 3 9 3 2" xfId="9340"/>
    <cellStyle name="Heading 3 9 4" xfId="8944"/>
    <cellStyle name="Heading 4" xfId="475"/>
    <cellStyle name="Heading 4 10" xfId="911"/>
    <cellStyle name="Heading 4 10 2" xfId="8937"/>
    <cellStyle name="Heading 4 10 3" xfId="7978"/>
    <cellStyle name="Heading 4 10 3 2" xfId="8613"/>
    <cellStyle name="Heading 4 10 4" xfId="5337"/>
    <cellStyle name="Heading 4 11" xfId="910"/>
    <cellStyle name="Heading 4 11 2" xfId="15853"/>
    <cellStyle name="Heading 4 12" xfId="15041"/>
    <cellStyle name="Heading 4 13" xfId="7906"/>
    <cellStyle name="Heading 4 2" xfId="912"/>
    <cellStyle name="Heading 4 2 2" xfId="2166"/>
    <cellStyle name="Heading 4 2 2 2" xfId="11872"/>
    <cellStyle name="Heading 4 2 2 3" xfId="7087"/>
    <cellStyle name="Heading 4 2 3" xfId="7979"/>
    <cellStyle name="Heading 4 2 3 2" xfId="6725"/>
    <cellStyle name="Heading 4 2 3 3" xfId="11910"/>
    <cellStyle name="Heading 4 2 4" xfId="7086"/>
    <cellStyle name="Heading 4 3" xfId="913"/>
    <cellStyle name="Heading 4 3 2" xfId="5340"/>
    <cellStyle name="Heading 4 3 3" xfId="9851"/>
    <cellStyle name="Heading 4 3 3 2" xfId="7475"/>
    <cellStyle name="Heading 4 3 4" xfId="6376"/>
    <cellStyle name="Heading 4 4" xfId="914"/>
    <cellStyle name="Heading 4 4 2" xfId="5342"/>
    <cellStyle name="Heading 4 4 3" xfId="9850"/>
    <cellStyle name="Heading 4 4 3 2" xfId="9342"/>
    <cellStyle name="Heading 4 4 4" xfId="7088"/>
    <cellStyle name="Heading 4 5" xfId="915"/>
    <cellStyle name="Heading 4 5 2" xfId="8947"/>
    <cellStyle name="Heading 4 5 3" xfId="7980"/>
    <cellStyle name="Heading 4 5 3 2" xfId="9335"/>
    <cellStyle name="Heading 4 5 4" xfId="5341"/>
    <cellStyle name="Heading 4 6" xfId="916"/>
    <cellStyle name="Heading 4 6 2" xfId="6375"/>
    <cellStyle name="Heading 4 6 3" xfId="9852"/>
    <cellStyle name="Heading 4 6 3 2" xfId="7476"/>
    <cellStyle name="Heading 4 6 4" xfId="8946"/>
    <cellStyle name="Heading 4 7" xfId="917"/>
    <cellStyle name="Heading 4 7 2" xfId="7089"/>
    <cellStyle name="Heading 4 7 3" xfId="9849"/>
    <cellStyle name="Heading 4 7 3 2" xfId="7477"/>
    <cellStyle name="Heading 4 7 4" xfId="5343"/>
    <cellStyle name="Heading 4 8" xfId="918"/>
    <cellStyle name="Heading 4 8 2" xfId="5344"/>
    <cellStyle name="Heading 4 8 3" xfId="7981"/>
    <cellStyle name="Heading 4 8 3 2" xfId="8630"/>
    <cellStyle name="Heading 4 8 4" xfId="5345"/>
    <cellStyle name="Heading 4 9" xfId="919"/>
    <cellStyle name="Heading 4 9 2" xfId="8945"/>
    <cellStyle name="Heading 4 9 3" xfId="7982"/>
    <cellStyle name="Heading 4 9 3 2" xfId="8615"/>
    <cellStyle name="Heading 4 9 4" xfId="8948"/>
    <cellStyle name="Heading1" xfId="100"/>
    <cellStyle name="Heading1 2" xfId="7090"/>
    <cellStyle name="Heading1 2 2" xfId="6108"/>
    <cellStyle name="Heading1 2 2 2" xfId="10366"/>
    <cellStyle name="Heading1 2 3" xfId="6767"/>
    <cellStyle name="Heading1 2 3 2" xfId="10365"/>
    <cellStyle name="Heading1 2 4" xfId="10505"/>
    <cellStyle name="Heading1 3" xfId="9223"/>
    <cellStyle name="Heading1 3 2" xfId="7478"/>
    <cellStyle name="Heading1 4" xfId="9900"/>
    <cellStyle name="Heading1 5" xfId="8655"/>
    <cellStyle name="Heading1 6" xfId="11763"/>
    <cellStyle name="Heading1 7" xfId="9613"/>
    <cellStyle name="Heading1_FDI_m" xfId="10504"/>
    <cellStyle name="Heading2" xfId="101"/>
    <cellStyle name="Heading2 2" xfId="7091"/>
    <cellStyle name="Heading2 2 2" xfId="5922"/>
    <cellStyle name="Heading2 2 2 2" xfId="10364"/>
    <cellStyle name="Heading2 2 3" xfId="8656"/>
    <cellStyle name="Heading2 2 3 2" xfId="10363"/>
    <cellStyle name="Heading2 2 4" xfId="10503"/>
    <cellStyle name="Heading2 3" xfId="9854"/>
    <cellStyle name="Heading2 3 2" xfId="6728"/>
    <cellStyle name="Heading2 4" xfId="9899"/>
    <cellStyle name="Heading2 5" xfId="7521"/>
    <cellStyle name="Heading2 6" xfId="11764"/>
    <cellStyle name="Heading2 7" xfId="5633"/>
    <cellStyle name="Heading2_FDI_m" xfId="10502"/>
    <cellStyle name="Hiperhivatkozás" xfId="922"/>
    <cellStyle name="Hiperhivatkozás 2" xfId="9853"/>
    <cellStyle name="Hiperhivatkozás 2 2" xfId="11123"/>
    <cellStyle name="Hiperhivatkozás 3" xfId="8950"/>
    <cellStyle name="Hipervínculo" xfId="6392"/>
    <cellStyle name="Hipervínculo visitado" xfId="6378"/>
    <cellStyle name="Hipervínculo_10-01-03 2003 2003 NUEVOS RON -NUEVOS INTERESES" xfId="8949"/>
    <cellStyle name="Hyperlink 2" xfId="923"/>
    <cellStyle name="Hyperlink 2 2" xfId="2167"/>
    <cellStyle name="Hyperlink 2 2 2" xfId="6804"/>
    <cellStyle name="Hyperlink 2 2 3" xfId="6768"/>
    <cellStyle name="Hyperlink 2 2 4" xfId="15521"/>
    <cellStyle name="Hyperlink 2 2 5" xfId="6379"/>
    <cellStyle name="Hyperlink 2 3" xfId="7092"/>
    <cellStyle name="Hyperlink 2 3 2" xfId="9422"/>
    <cellStyle name="Hyperlink 2 3 3" xfId="9388"/>
    <cellStyle name="Hyperlink 2 4" xfId="8951"/>
    <cellStyle name="Hyperlink 2 4 2" xfId="8689"/>
    <cellStyle name="Hyperlink 2 4 3" xfId="9381"/>
    <cellStyle name="Hyperlink 2 5" xfId="7983"/>
    <cellStyle name="Hyperlink 2 5 2" xfId="8614"/>
    <cellStyle name="Hyperlink 2 6" xfId="6380"/>
    <cellStyle name="Hyperlink 3" xfId="2168"/>
    <cellStyle name="Hyperlink 3 2" xfId="11652"/>
    <cellStyle name="Hyperlink 3 3" xfId="8276"/>
    <cellStyle name="Hyperlink 4" xfId="8275"/>
    <cellStyle name="Hyperlink 4 2" xfId="8692"/>
    <cellStyle name="Hyperlink 4 3" xfId="7522"/>
    <cellStyle name="Hyperlink seguido_NFGC_SPE_1995_2003" xfId="8936"/>
    <cellStyle name="Iau?iue_Eeno1" xfId="102"/>
    <cellStyle name="Îáû÷íûé_Table16" xfId="925"/>
    <cellStyle name="imf-one decimal" xfId="926"/>
    <cellStyle name="imf-one decimal 2" xfId="7093"/>
    <cellStyle name="imf-one decimal 3" xfId="7094"/>
    <cellStyle name="imf-zero decimal" xfId="927"/>
    <cellStyle name="imf-zero decimal 2" xfId="8273"/>
    <cellStyle name="imf-zero decimal 3" xfId="8274"/>
    <cellStyle name="Input" xfId="103"/>
    <cellStyle name="Input [yellow]" xfId="929"/>
    <cellStyle name="Input [yellow] 2" xfId="10362"/>
    <cellStyle name="Input [yellow] 2 2" xfId="13476"/>
    <cellStyle name="Input [yellow] 2 3" xfId="14950"/>
    <cellStyle name="Input [yellow] 2 4" xfId="11552"/>
    <cellStyle name="Input [yellow] 2 5" xfId="13561"/>
    <cellStyle name="Input [yellow] 2 6" xfId="11588"/>
    <cellStyle name="Input [yellow] 3" xfId="13183"/>
    <cellStyle name="Input [yellow] 3 2" xfId="14733"/>
    <cellStyle name="Input [yellow] 3 3" xfId="14674"/>
    <cellStyle name="Input [yellow] 3 4" xfId="13379"/>
    <cellStyle name="Input [yellow] 3 5" xfId="11444"/>
    <cellStyle name="Input [yellow] 4" xfId="16140"/>
    <cellStyle name="Input 10" xfId="930"/>
    <cellStyle name="Input 10 2" xfId="6381"/>
    <cellStyle name="Input 10 2 2" xfId="13477"/>
    <cellStyle name="Input 10 2 2 2" xfId="14951"/>
    <cellStyle name="Input 10 2 2 3" xfId="15405"/>
    <cellStyle name="Input 10 2 2 4" xfId="11350"/>
    <cellStyle name="Input 10 2 2 5" xfId="15731"/>
    <cellStyle name="Input 10 3" xfId="9848"/>
    <cellStyle name="Input 10 3 2" xfId="9345"/>
    <cellStyle name="Input 10 3 2 2" xfId="13184"/>
    <cellStyle name="Input 10 3 2 3" xfId="14734"/>
    <cellStyle name="Input 10 3 2 4" xfId="14878"/>
    <cellStyle name="Input 10 3 2 5" xfId="12175"/>
    <cellStyle name="Input 10 3 2 6" xfId="11888"/>
    <cellStyle name="Input 10 3 3" xfId="13862"/>
    <cellStyle name="Input 10 3 3 2" xfId="15224"/>
    <cellStyle name="Input 10 3 3 3" xfId="15315"/>
    <cellStyle name="Input 10 3 3 4" xfId="12034"/>
    <cellStyle name="Input 10 3 3 5" xfId="12189"/>
    <cellStyle name="Input 10 4" xfId="15560"/>
    <cellStyle name="Input 10 5" xfId="6382"/>
    <cellStyle name="Input 11" xfId="928"/>
    <cellStyle name="Input 11 2" xfId="10361"/>
    <cellStyle name="Input 11 2 2" xfId="11471"/>
    <cellStyle name="Input 11 3" xfId="13475"/>
    <cellStyle name="Input 11 4" xfId="14949"/>
    <cellStyle name="Input 11 5" xfId="15299"/>
    <cellStyle name="Input 11 6" xfId="12286"/>
    <cellStyle name="Input 11 7" xfId="14680"/>
    <cellStyle name="Input 11 8" xfId="11857"/>
    <cellStyle name="Input 11 9" xfId="15854"/>
    <cellStyle name="Input 12" xfId="5727"/>
    <cellStyle name="Input 12 2" xfId="13182"/>
    <cellStyle name="Input 12 3" xfId="14732"/>
    <cellStyle name="Input 12 4" xfId="15472"/>
    <cellStyle name="Input 12 5" xfId="15381"/>
    <cellStyle name="Input 12 6" xfId="14888"/>
    <cellStyle name="Input 12 7" xfId="14837"/>
    <cellStyle name="Input 12 8" xfId="15948"/>
    <cellStyle name="Input 13" xfId="7959"/>
    <cellStyle name="Input 13 2" xfId="13688"/>
    <cellStyle name="Input 13 3" xfId="15095"/>
    <cellStyle name="Input 13 4" xfId="11856"/>
    <cellStyle name="Input 13 5" xfId="11393"/>
    <cellStyle name="Input 13 6" xfId="11526"/>
    <cellStyle name="Input 13 7" xfId="15009"/>
    <cellStyle name="Input 13 8" xfId="15981"/>
    <cellStyle name="Input 14" xfId="14482"/>
    <cellStyle name="Input 14 2" xfId="15451"/>
    <cellStyle name="Input 14 3" xfId="15571"/>
    <cellStyle name="Input 14 4" xfId="15702"/>
    <cellStyle name="Input 14 5" xfId="15782"/>
    <cellStyle name="Input 14 6" xfId="15355"/>
    <cellStyle name="Input 14 7" xfId="15967"/>
    <cellStyle name="Input 15" xfId="14550"/>
    <cellStyle name="Input 15 2" xfId="15475"/>
    <cellStyle name="Input 15 3" xfId="15597"/>
    <cellStyle name="Input 15 4" xfId="15720"/>
    <cellStyle name="Input 15 5" xfId="15797"/>
    <cellStyle name="Input 15 6" xfId="11614"/>
    <cellStyle name="Input 15 7" xfId="15950"/>
    <cellStyle name="Input 16" xfId="14811"/>
    <cellStyle name="Input 16 2" xfId="11440"/>
    <cellStyle name="Input 16 3" xfId="15985"/>
    <cellStyle name="Input 17" xfId="15357"/>
    <cellStyle name="Input 17 2" xfId="15783"/>
    <cellStyle name="Input 17 3" xfId="16001"/>
    <cellStyle name="Input 18" xfId="15024"/>
    <cellStyle name="Input 18 2" xfId="16019"/>
    <cellStyle name="Input 19" xfId="14901"/>
    <cellStyle name="Input 2" xfId="931"/>
    <cellStyle name="Input 2 2" xfId="2169"/>
    <cellStyle name="Input 2 2 2" xfId="13478"/>
    <cellStyle name="Input 2 2 2 2" xfId="14952"/>
    <cellStyle name="Input 2 2 2 3" xfId="14612"/>
    <cellStyle name="Input 2 2 2 4" xfId="11830"/>
    <cellStyle name="Input 2 2 2 5" xfId="15728"/>
    <cellStyle name="Input 2 2 3" xfId="11548"/>
    <cellStyle name="Input 2 2 4" xfId="8954"/>
    <cellStyle name="Input 2 3" xfId="7984"/>
    <cellStyle name="Input 2 3 2" xfId="9344"/>
    <cellStyle name="Input 2 3 2 2" xfId="13185"/>
    <cellStyle name="Input 2 3 2 3" xfId="14735"/>
    <cellStyle name="Input 2 3 2 4" xfId="12082"/>
    <cellStyle name="Input 2 3 2 5" xfId="13563"/>
    <cellStyle name="Input 2 3 2 6" xfId="13373"/>
    <cellStyle name="Input 2 3 3" xfId="13863"/>
    <cellStyle name="Input 2 3 3 2" xfId="15225"/>
    <cellStyle name="Input 2 3 3 3" xfId="11146"/>
    <cellStyle name="Input 2 3 3 4" xfId="11723"/>
    <cellStyle name="Input 2 3 3 5" xfId="14883"/>
    <cellStyle name="Input 2 4" xfId="15505"/>
    <cellStyle name="Input 2 5" xfId="8955"/>
    <cellStyle name="Input 20" xfId="16051"/>
    <cellStyle name="Input 21" xfId="16052"/>
    <cellStyle name="Input 22" xfId="16063"/>
    <cellStyle name="Input 23" xfId="11507"/>
    <cellStyle name="Input 24" xfId="7907"/>
    <cellStyle name="Input 25" xfId="16139"/>
    <cellStyle name="Input 26" xfId="16138"/>
    <cellStyle name="Input 27" xfId="20095"/>
    <cellStyle name="Input 28" xfId="20174"/>
    <cellStyle name="Input 29" xfId="20145"/>
    <cellStyle name="Input 3" xfId="932"/>
    <cellStyle name="Input 3 2" xfId="8278"/>
    <cellStyle name="Input 3 2 2" xfId="13479"/>
    <cellStyle name="Input 3 2 2 2" xfId="14953"/>
    <cellStyle name="Input 3 2 2 3" xfId="11586"/>
    <cellStyle name="Input 3 2 2 4" xfId="11346"/>
    <cellStyle name="Input 3 2 2 5" xfId="15717"/>
    <cellStyle name="Input 3 3" xfId="7985"/>
    <cellStyle name="Input 3 3 2" xfId="6730"/>
    <cellStyle name="Input 3 3 2 2" xfId="13186"/>
    <cellStyle name="Input 3 3 2 3" xfId="14736"/>
    <cellStyle name="Input 3 3 2 4" xfId="11669"/>
    <cellStyle name="Input 3 3 2 5" xfId="15453"/>
    <cellStyle name="Input 3 3 2 6" xfId="15679"/>
    <cellStyle name="Input 3 3 3" xfId="13864"/>
    <cellStyle name="Input 3 3 3 2" xfId="15226"/>
    <cellStyle name="Input 3 3 3 3" xfId="15417"/>
    <cellStyle name="Input 3 3 3 4" xfId="12184"/>
    <cellStyle name="Input 3 3 3 5" xfId="11272"/>
    <cellStyle name="Input 3 4" xfId="15694"/>
    <cellStyle name="Input 3 5" xfId="8279"/>
    <cellStyle name="Input 30" xfId="20225"/>
    <cellStyle name="Input 4" xfId="933"/>
    <cellStyle name="Input 4 2" xfId="6383"/>
    <cellStyle name="Input 4 2 2" xfId="13480"/>
    <cellStyle name="Input 4 2 2 2" xfId="14954"/>
    <cellStyle name="Input 4 2 2 3" xfId="15360"/>
    <cellStyle name="Input 4 2 2 4" xfId="15407"/>
    <cellStyle name="Input 4 2 2 5" xfId="11307"/>
    <cellStyle name="Input 4 3" xfId="7986"/>
    <cellStyle name="Input 4 3 2" xfId="8616"/>
    <cellStyle name="Input 4 3 2 2" xfId="13187"/>
    <cellStyle name="Input 4 3 2 3" xfId="14737"/>
    <cellStyle name="Input 4 3 2 4" xfId="15094"/>
    <cellStyle name="Input 4 3 2 5" xfId="13560"/>
    <cellStyle name="Input 4 3 2 6" xfId="14899"/>
    <cellStyle name="Input 4 3 3" xfId="13865"/>
    <cellStyle name="Input 4 3 3 2" xfId="15227"/>
    <cellStyle name="Input 4 3 3 3" xfId="14620"/>
    <cellStyle name="Input 4 3 3 4" xfId="14797"/>
    <cellStyle name="Input 4 3 3 5" xfId="12310"/>
    <cellStyle name="Input 4 4" xfId="15665"/>
    <cellStyle name="Input 4 5" xfId="7095"/>
    <cellStyle name="Input 5" xfId="934"/>
    <cellStyle name="Input 5 2" xfId="8956"/>
    <cellStyle name="Input 5 2 2" xfId="13481"/>
    <cellStyle name="Input 5 2 2 2" xfId="14955"/>
    <cellStyle name="Input 5 2 2 3" xfId="11839"/>
    <cellStyle name="Input 5 2 2 4" xfId="11654"/>
    <cellStyle name="Input 5 2 2 5" xfId="11789"/>
    <cellStyle name="Input 5 3" xfId="9857"/>
    <cellStyle name="Input 5 3 2" xfId="7479"/>
    <cellStyle name="Input 5 3 2 2" xfId="13188"/>
    <cellStyle name="Input 5 3 2 3" xfId="14738"/>
    <cellStyle name="Input 5 3 2 4" xfId="15479"/>
    <cellStyle name="Input 5 3 2 5" xfId="12035"/>
    <cellStyle name="Input 5 3 2 6" xfId="12270"/>
    <cellStyle name="Input 5 3 3" xfId="13866"/>
    <cellStyle name="Input 5 3 3 2" xfId="15228"/>
    <cellStyle name="Input 5 3 3 3" xfId="11188"/>
    <cellStyle name="Input 5 3 3 4" xfId="15430"/>
    <cellStyle name="Input 5 3 3 5" xfId="11859"/>
    <cellStyle name="Input 5 4" xfId="11627"/>
    <cellStyle name="Input 5 5" xfId="8277"/>
    <cellStyle name="Input 6" xfId="935"/>
    <cellStyle name="Input 6 2" xfId="7096"/>
    <cellStyle name="Input 6 2 2" xfId="13482"/>
    <cellStyle name="Input 6 2 2 2" xfId="14956"/>
    <cellStyle name="Input 6 2 2 3" xfId="15457"/>
    <cellStyle name="Input 6 2 2 4" xfId="15610"/>
    <cellStyle name="Input 6 2 2 5" xfId="11912"/>
    <cellStyle name="Input 6 3" xfId="9856"/>
    <cellStyle name="Input 6 3 2" xfId="6729"/>
    <cellStyle name="Input 6 3 2 2" xfId="13189"/>
    <cellStyle name="Input 6 3 2 3" xfId="14739"/>
    <cellStyle name="Input 6 3 2 4" xfId="15432"/>
    <cellStyle name="Input 6 3 2 5" xfId="14880"/>
    <cellStyle name="Input 6 3 2 6" xfId="15525"/>
    <cellStyle name="Input 6 3 3" xfId="13867"/>
    <cellStyle name="Input 6 3 3 2" xfId="15229"/>
    <cellStyle name="Input 6 3 3 3" xfId="11898"/>
    <cellStyle name="Input 6 3 3 4" xfId="11607"/>
    <cellStyle name="Input 6 3 3 5" xfId="15367"/>
    <cellStyle name="Input 6 4" xfId="11985"/>
    <cellStyle name="Input 6 5" xfId="8953"/>
    <cellStyle name="Input 7" xfId="936"/>
    <cellStyle name="Input 7 2" xfId="6391"/>
    <cellStyle name="Input 7 2 2" xfId="13483"/>
    <cellStyle name="Input 7 2 2 2" xfId="14957"/>
    <cellStyle name="Input 7 2 2 3" xfId="14662"/>
    <cellStyle name="Input 7 2 2 4" xfId="15606"/>
    <cellStyle name="Input 7 2 2 5" xfId="11846"/>
    <cellStyle name="Input 7 3" xfId="7987"/>
    <cellStyle name="Input 7 3 2" xfId="8601"/>
    <cellStyle name="Input 7 3 2 2" xfId="13190"/>
    <cellStyle name="Input 7 3 2 3" xfId="14740"/>
    <cellStyle name="Input 7 3 2 4" xfId="14636"/>
    <cellStyle name="Input 7 3 2 5" xfId="14689"/>
    <cellStyle name="Input 7 3 2 6" xfId="15570"/>
    <cellStyle name="Input 7 3 3" xfId="13868"/>
    <cellStyle name="Input 7 3 3 2" xfId="15230"/>
    <cellStyle name="Input 7 3 3 3" xfId="15262"/>
    <cellStyle name="Input 7 3 3 4" xfId="12293"/>
    <cellStyle name="Input 7 3 3 5" xfId="15588"/>
    <cellStyle name="Input 7 4" xfId="11941"/>
    <cellStyle name="Input 7 5" xfId="7097"/>
    <cellStyle name="Input 8" xfId="937"/>
    <cellStyle name="Input 8 2" xfId="8958"/>
    <cellStyle name="Input 8 2 2" xfId="13484"/>
    <cellStyle name="Input 8 2 2 2" xfId="14958"/>
    <cellStyle name="Input 8 2 2 3" xfId="12266"/>
    <cellStyle name="Input 8 2 2 4" xfId="15591"/>
    <cellStyle name="Input 8 2 2 5" xfId="11939"/>
    <cellStyle name="Input 8 3" xfId="7357"/>
    <cellStyle name="Input 8 3 2" xfId="9346"/>
    <cellStyle name="Input 8 3 2 2" xfId="13191"/>
    <cellStyle name="Input 8 3 2 3" xfId="14741"/>
    <cellStyle name="Input 8 3 2 4" xfId="14832"/>
    <cellStyle name="Input 8 3 2 5" xfId="15543"/>
    <cellStyle name="Input 8 3 2 6" xfId="12160"/>
    <cellStyle name="Input 8 3 3" xfId="13869"/>
    <cellStyle name="Input 8 3 3 2" xfId="15231"/>
    <cellStyle name="Input 8 3 3 3" xfId="12344"/>
    <cellStyle name="Input 8 3 3 4" xfId="12260"/>
    <cellStyle name="Input 8 3 3 5" xfId="15550"/>
    <cellStyle name="Input 8 4" xfId="12265"/>
    <cellStyle name="Input 8 5" xfId="6384"/>
    <cellStyle name="Input 9" xfId="938"/>
    <cellStyle name="Input 9 2" xfId="6385"/>
    <cellStyle name="Input 9 2 2" xfId="13485"/>
    <cellStyle name="Input 9 2 2 2" xfId="14959"/>
    <cellStyle name="Input 9 2 2 3" xfId="11227"/>
    <cellStyle name="Input 9 2 2 4" xfId="14783"/>
    <cellStyle name="Input 9 2 2 5" xfId="15723"/>
    <cellStyle name="Input 9 3" xfId="9858"/>
    <cellStyle name="Input 9 3 2" xfId="9343"/>
    <cellStyle name="Input 9 3 2 2" xfId="13192"/>
    <cellStyle name="Input 9 3 2 3" xfId="14742"/>
    <cellStyle name="Input 9 3 2 4" xfId="11863"/>
    <cellStyle name="Input 9 3 2 5" xfId="11658"/>
    <cellStyle name="Input 9 3 2 6" xfId="11648"/>
    <cellStyle name="Input 9 3 3" xfId="13870"/>
    <cellStyle name="Input 9 3 3 2" xfId="15232"/>
    <cellStyle name="Input 9 3 3 3" xfId="15383"/>
    <cellStyle name="Input 9 3 3 4" xfId="12011"/>
    <cellStyle name="Input 9 3 3 5" xfId="15203"/>
    <cellStyle name="Input 9 4" xfId="11171"/>
    <cellStyle name="Input 9 5" xfId="6386"/>
    <cellStyle name="Ioe?uaaaoayny aeia?nnueea" xfId="104"/>
    <cellStyle name="Ioe?uaaaoayny aeia?nnueea 2" xfId="940"/>
    <cellStyle name="Ioe?uaaaoayny aeia?nnueea 2 2" xfId="9855"/>
    <cellStyle name="Ioe?uaaaoayny aeia?nnueea 2 3" xfId="11542"/>
    <cellStyle name="Ioe?uaaaoayny aeia?nnueea 2 4" xfId="8957"/>
    <cellStyle name="Ioe?uaaaoayny aeia?nnueea 3" xfId="939"/>
    <cellStyle name="Ioe?uaaaoayny aeia?nnueea 3 2" xfId="15855"/>
    <cellStyle name="Îòêðûâàâøàÿñÿ ãèïåðññûëêà" xfId="105"/>
    <cellStyle name="Îòêðûâàâøàÿñÿ ãèïåðññûëêà 2" xfId="942"/>
    <cellStyle name="Îòêðûâàâøàÿñÿ ãèïåðññûëêà 2 2" xfId="7812"/>
    <cellStyle name="Îòêðûâàâøàÿñÿ ãèïåðññûëêà 2 3" xfId="11439"/>
    <cellStyle name="Îòêðûâàâøàÿñÿ ãèïåðññûëêà 2 4" xfId="7098"/>
    <cellStyle name="Îòêðûâàâøàÿñÿ ãèïåðññûëêà 3" xfId="941"/>
    <cellStyle name="Îòêðûâàâøàÿñÿ ãèïåðññûëêà 3 2" xfId="15856"/>
    <cellStyle name="jo[" xfId="8282"/>
    <cellStyle name="Label" xfId="943"/>
    <cellStyle name="leftli - Style3" xfId="944"/>
    <cellStyle name="leftli - Style3 2" xfId="6387"/>
    <cellStyle name="leftli - Style3 2 2" xfId="13736"/>
    <cellStyle name="leftli - Style3 2 3" xfId="11645"/>
    <cellStyle name="leftli - Style3 3" xfId="7988"/>
    <cellStyle name="leftli - Style3 3 2" xfId="7480"/>
    <cellStyle name="leftli - Style3 3 3" xfId="14599"/>
    <cellStyle name="leftli - Style3 4" xfId="13689"/>
    <cellStyle name="leftli - Style3 5" xfId="13273"/>
    <cellStyle name="leftli - Style3 6" xfId="11568"/>
    <cellStyle name="leftli - Style3 7" xfId="8959"/>
    <cellStyle name="leftli - Style3 8" xfId="20096"/>
    <cellStyle name="Level0" xfId="8281"/>
    <cellStyle name="Level0 10" xfId="8952"/>
    <cellStyle name="Level0 2" xfId="7099"/>
    <cellStyle name="Level0 2 2" xfId="7100"/>
    <cellStyle name="Level0 3" xfId="8272"/>
    <cellStyle name="Level0 3 2" xfId="8280"/>
    <cellStyle name="Level0 4" xfId="7101"/>
    <cellStyle name="Level0 4 2" xfId="6389"/>
    <cellStyle name="Level0 5" xfId="6388"/>
    <cellStyle name="Level0 6" xfId="8962"/>
    <cellStyle name="Level0 7" xfId="8961"/>
    <cellStyle name="Level0 7 2" xfId="8285"/>
    <cellStyle name="Level0 7 3" xfId="8284"/>
    <cellStyle name="Level0 8" xfId="7102"/>
    <cellStyle name="Level0 8 2" xfId="6390"/>
    <cellStyle name="Level0 8 3" xfId="8283"/>
    <cellStyle name="Level0 9" xfId="8963"/>
    <cellStyle name="Level0 9 2" xfId="8960"/>
    <cellStyle name="Level0 9 3" xfId="7103"/>
    <cellStyle name="Level0_Zvit rux-koshtiv 2010 Департамент " xfId="7104"/>
    <cellStyle name="Level1" xfId="8965"/>
    <cellStyle name="Level1 2" xfId="8964"/>
    <cellStyle name="Level1-Numbers" xfId="6423"/>
    <cellStyle name="Level1-Numbers 2" xfId="6393"/>
    <cellStyle name="Level1-Numbers-Hide" xfId="7105"/>
    <cellStyle name="Level2" xfId="8289"/>
    <cellStyle name="Level2 2" xfId="6394"/>
    <cellStyle name="Level2 2 2" xfId="13738"/>
    <cellStyle name="Level2 2 2 2" xfId="15137"/>
    <cellStyle name="Level2 2 2 3" xfId="15200"/>
    <cellStyle name="Level2 2 2 4" xfId="11518"/>
    <cellStyle name="Level2 2 2 5" xfId="11927"/>
    <cellStyle name="Level2 3" xfId="13737"/>
    <cellStyle name="Level2 3 2" xfId="15136"/>
    <cellStyle name="Level2 3 3" xfId="11908"/>
    <cellStyle name="Level2 3 4" xfId="11118"/>
    <cellStyle name="Level2 3 5" xfId="15678"/>
    <cellStyle name="Level2-Hide" xfId="8966"/>
    <cellStyle name="Level2-Hide 2" xfId="7106"/>
    <cellStyle name="Level2-Hide 2 2" xfId="13740"/>
    <cellStyle name="Level2-Hide 2 2 2" xfId="15139"/>
    <cellStyle name="Level2-Hide 2 2 3" xfId="11812"/>
    <cellStyle name="Level2-Hide 2 2 4" xfId="14657"/>
    <cellStyle name="Level2-Hide 2 2 5" xfId="12047"/>
    <cellStyle name="Level2-Hide 3" xfId="13739"/>
    <cellStyle name="Level2-Hide 3 2" xfId="15138"/>
    <cellStyle name="Level2-Hide 3 3" xfId="14684"/>
    <cellStyle name="Level2-Hide 3 4" xfId="15469"/>
    <cellStyle name="Level2-Hide 3 5" xfId="11901"/>
    <cellStyle name="Level2-Numbers" xfId="8287"/>
    <cellStyle name="Level2-Numbers 2" xfId="8288"/>
    <cellStyle name="Level2-Numbers 2 2" xfId="13742"/>
    <cellStyle name="Level2-Numbers 2 2 2" xfId="15141"/>
    <cellStyle name="Level2-Numbers 2 2 3" xfId="14578"/>
    <cellStyle name="Level2-Numbers 2 2 4" xfId="15542"/>
    <cellStyle name="Level2-Numbers 2 2 5" xfId="12199"/>
    <cellStyle name="Level2-Numbers 3" xfId="13741"/>
    <cellStyle name="Level2-Numbers 3 2" xfId="15140"/>
    <cellStyle name="Level2-Numbers 3 3" xfId="15370"/>
    <cellStyle name="Level2-Numbers 3 4" xfId="15600"/>
    <cellStyle name="Level2-Numbers 3 5" xfId="11356"/>
    <cellStyle name="Level2-Numbers-Hide" xfId="7107"/>
    <cellStyle name="Level2-Numbers-Hide 2" xfId="13743"/>
    <cellStyle name="Level2-Numbers-Hide 2 2" xfId="15142"/>
    <cellStyle name="Level2-Numbers-Hide 2 3" xfId="11212"/>
    <cellStyle name="Level2-Numbers-Hide 2 4" xfId="13343"/>
    <cellStyle name="Level2-Numbers-Hide 2 5" xfId="11540"/>
    <cellStyle name="Level3" xfId="8290"/>
    <cellStyle name="Level3 2" xfId="6395"/>
    <cellStyle name="Level3 2 2" xfId="13745"/>
    <cellStyle name="Level3 2 2 2" xfId="15144"/>
    <cellStyle name="Level3 2 2 3" xfId="11853"/>
    <cellStyle name="Level3 2 2 4" xfId="12213"/>
    <cellStyle name="Level3 2 2 5" xfId="12297"/>
    <cellStyle name="Level3 3" xfId="7108"/>
    <cellStyle name="Level3 3 2" xfId="13746"/>
    <cellStyle name="Level3 3 2 2" xfId="15145"/>
    <cellStyle name="Level3 3 2 3" xfId="15419"/>
    <cellStyle name="Level3 3 2 4" xfId="11111"/>
    <cellStyle name="Level3 3 2 5" xfId="12191"/>
    <cellStyle name="Level3 4" xfId="13744"/>
    <cellStyle name="Level3 4 2" xfId="15143"/>
    <cellStyle name="Level3 4 3" xfId="15317"/>
    <cellStyle name="Level3 4 4" xfId="11367"/>
    <cellStyle name="Level3 4 5" xfId="15492"/>
    <cellStyle name="Level3_План департамент_2010_1207" xfId="7109"/>
    <cellStyle name="Level3-Hide" xfId="7110"/>
    <cellStyle name="Level3-Hide 2" xfId="6399"/>
    <cellStyle name="Level3-Hide 2 2" xfId="13748"/>
    <cellStyle name="Level3-Hide 2 2 2" xfId="15147"/>
    <cellStyle name="Level3-Hide 2 2 3" xfId="11867"/>
    <cellStyle name="Level3-Hide 2 2 4" xfId="12307"/>
    <cellStyle name="Level3-Hide 2 2 5" xfId="11252"/>
    <cellStyle name="Level3-Hide 3" xfId="13747"/>
    <cellStyle name="Level3-Hide 3 2" xfId="15146"/>
    <cellStyle name="Level3-Hide 3 3" xfId="14623"/>
    <cellStyle name="Level3-Hide 3 4" xfId="15401"/>
    <cellStyle name="Level3-Hide 3 5" xfId="11594"/>
    <cellStyle name="Level3-Numbers" xfId="6396"/>
    <cellStyle name="Level3-Numbers 2" xfId="7111"/>
    <cellStyle name="Level3-Numbers 2 2" xfId="13750"/>
    <cellStyle name="Level3-Numbers 2 2 2" xfId="15149"/>
    <cellStyle name="Level3-Numbers 2 2 3" xfId="15279"/>
    <cellStyle name="Level3-Numbers 2 2 4" xfId="12308"/>
    <cellStyle name="Level3-Numbers 2 2 5" xfId="11494"/>
    <cellStyle name="Level3-Numbers 3" xfId="8292"/>
    <cellStyle name="Level3-Numbers 3 2" xfId="13751"/>
    <cellStyle name="Level3-Numbers 3 2 2" xfId="15150"/>
    <cellStyle name="Level3-Numbers 3 2 3" xfId="12103"/>
    <cellStyle name="Level3-Numbers 3 2 4" xfId="14618"/>
    <cellStyle name="Level3-Numbers 3 2 5" xfId="15494"/>
    <cellStyle name="Level3-Numbers 4" xfId="13749"/>
    <cellStyle name="Level3-Numbers 4 2" xfId="15148"/>
    <cellStyle name="Level3-Numbers 4 3" xfId="11259"/>
    <cellStyle name="Level3-Numbers 4 4" xfId="15363"/>
    <cellStyle name="Level3-Numbers 4 5" xfId="11366"/>
    <cellStyle name="Level3-Numbers_План департамент_2010_1207" xfId="6397"/>
    <cellStyle name="Level3-Numbers-Hide" xfId="7112"/>
    <cellStyle name="Level3-Numbers-Hide 2" xfId="13752"/>
    <cellStyle name="Level3-Numbers-Hide 2 2" xfId="15151"/>
    <cellStyle name="Level3-Numbers-Hide 2 3" xfId="15394"/>
    <cellStyle name="Level3-Numbers-Hide 2 4" xfId="15413"/>
    <cellStyle name="Level3-Numbers-Hide 2 5" xfId="11603"/>
    <cellStyle name="Level4" xfId="8973"/>
    <cellStyle name="Level4 2" xfId="8286"/>
    <cellStyle name="Level4 2 2" xfId="13754"/>
    <cellStyle name="Level4 2 2 2" xfId="15153"/>
    <cellStyle name="Level4 2 2 3" xfId="12336"/>
    <cellStyle name="Level4 2 2 4" xfId="14870"/>
    <cellStyle name="Level4 2 2 5" xfId="15629"/>
    <cellStyle name="Level4 3" xfId="13753"/>
    <cellStyle name="Level4 3 2" xfId="15152"/>
    <cellStyle name="Level4 3 3" xfId="14601"/>
    <cellStyle name="Level4 3 4" xfId="11147"/>
    <cellStyle name="Level4 3 5" xfId="12008"/>
    <cellStyle name="Level4-Hide" xfId="8291"/>
    <cellStyle name="Level4-Hide 2" xfId="8972"/>
    <cellStyle name="Level4-Hide 2 2" xfId="13756"/>
    <cellStyle name="Level4-Hide 2 2 2" xfId="15155"/>
    <cellStyle name="Level4-Hide 2 2 3" xfId="11845"/>
    <cellStyle name="Level4-Hide 2 2 4" xfId="14828"/>
    <cellStyle name="Level4-Hide 2 2 5" xfId="15010"/>
    <cellStyle name="Level4-Hide 3" xfId="13755"/>
    <cellStyle name="Level4-Hide 3 2" xfId="15154"/>
    <cellStyle name="Level4-Hide 3 3" xfId="15349"/>
    <cellStyle name="Level4-Hide 3 4" xfId="15311"/>
    <cellStyle name="Level4-Hide 3 5" xfId="11164"/>
    <cellStyle name="Level4-Numbers" xfId="8293"/>
    <cellStyle name="Level4-Numbers 2" xfId="6398"/>
    <cellStyle name="Level4-Numbers 2 2" xfId="13758"/>
    <cellStyle name="Level4-Numbers 2 2 2" xfId="15157"/>
    <cellStyle name="Level4-Numbers 2 2 3" xfId="14644"/>
    <cellStyle name="Level4-Numbers 2 2 4" xfId="12025"/>
    <cellStyle name="Level4-Numbers 2 2 5" xfId="15411"/>
    <cellStyle name="Level4-Numbers 3" xfId="13757"/>
    <cellStyle name="Level4-Numbers 3 2" xfId="15156"/>
    <cellStyle name="Level4-Numbers 3 3" xfId="15443"/>
    <cellStyle name="Level4-Numbers 3 4" xfId="12036"/>
    <cellStyle name="Level4-Numbers 3 5" xfId="11474"/>
    <cellStyle name="Level4-Numbers-Hide" xfId="7113"/>
    <cellStyle name="Level4-Numbers-Hide 2" xfId="13759"/>
    <cellStyle name="Level4-Numbers-Hide 2 2" xfId="15158"/>
    <cellStyle name="Level4-Numbers-Hide 2 3" xfId="11157"/>
    <cellStyle name="Level4-Numbers-Hide 2 4" xfId="15485"/>
    <cellStyle name="Level4-Numbers-Hide 2 5" xfId="15663"/>
    <cellStyle name="Level5" xfId="8974"/>
    <cellStyle name="Level5 2" xfId="8971"/>
    <cellStyle name="Level5 2 2" xfId="13761"/>
    <cellStyle name="Level5 2 2 2" xfId="15160"/>
    <cellStyle name="Level5 2 2 3" xfId="11302"/>
    <cellStyle name="Level5 2 2 4" xfId="11724"/>
    <cellStyle name="Level5 2 2 5" xfId="11964"/>
    <cellStyle name="Level5 3" xfId="13760"/>
    <cellStyle name="Level5 3 2" xfId="15159"/>
    <cellStyle name="Level5 3 3" xfId="13407"/>
    <cellStyle name="Level5 3 4" xfId="11353"/>
    <cellStyle name="Level5 3 5" xfId="11389"/>
    <cellStyle name="Level5-Hide" xfId="7114"/>
    <cellStyle name="Level5-Hide 2" xfId="6407"/>
    <cellStyle name="Level5-Hide 2 2" xfId="13763"/>
    <cellStyle name="Level5-Hide 2 2 2" xfId="15162"/>
    <cellStyle name="Level5-Hide 2 2 3" xfId="13315"/>
    <cellStyle name="Level5-Hide 2 2 4" xfId="11650"/>
    <cellStyle name="Level5-Hide 2 2 5" xfId="15026"/>
    <cellStyle name="Level5-Hide 3" xfId="13762"/>
    <cellStyle name="Level5-Hide 3 2" xfId="15161"/>
    <cellStyle name="Level5-Hide 3 3" xfId="15297"/>
    <cellStyle name="Level5-Hide 3 4" xfId="11380"/>
    <cellStyle name="Level5-Hide 3 5" xfId="11958"/>
    <cellStyle name="Level5-Numbers" xfId="6400"/>
    <cellStyle name="Level5-Numbers 2" xfId="7115"/>
    <cellStyle name="Level5-Numbers 2 2" xfId="13765"/>
    <cellStyle name="Level5-Numbers 2 2 2" xfId="15164"/>
    <cellStyle name="Level5-Numbers 2 2 3" xfId="14609"/>
    <cellStyle name="Level5-Numbers 2 2 4" xfId="12136"/>
    <cellStyle name="Level5-Numbers 2 2 5" xfId="15643"/>
    <cellStyle name="Level5-Numbers 3" xfId="13764"/>
    <cellStyle name="Level5-Numbers 3 2" xfId="15163"/>
    <cellStyle name="Level5-Numbers 3 3" xfId="15403"/>
    <cellStyle name="Level5-Numbers 3 4" xfId="15529"/>
    <cellStyle name="Level5-Numbers 3 5" xfId="14814"/>
    <cellStyle name="Level5-Numbers-Hide" xfId="8296"/>
    <cellStyle name="Level5-Numbers-Hide 2" xfId="13766"/>
    <cellStyle name="Level5-Numbers-Hide 2 2" xfId="15165"/>
    <cellStyle name="Level5-Numbers-Hide 2 3" xfId="12007"/>
    <cellStyle name="Level5-Numbers-Hide 2 4" xfId="11309"/>
    <cellStyle name="Level5-Numbers-Hide 2 5" xfId="12329"/>
    <cellStyle name="Level6" xfId="6401"/>
    <cellStyle name="Level6 2" xfId="8976"/>
    <cellStyle name="Level6 2 2" xfId="13768"/>
    <cellStyle name="Level6 2 2 2" xfId="15167"/>
    <cellStyle name="Level6 2 2 3" xfId="11121"/>
    <cellStyle name="Level6 2 2 4" xfId="11987"/>
    <cellStyle name="Level6 2 2 5" xfId="14701"/>
    <cellStyle name="Level6 3" xfId="13767"/>
    <cellStyle name="Level6 3 2" xfId="15166"/>
    <cellStyle name="Level6 3 3" xfId="15359"/>
    <cellStyle name="Level6 3 4" xfId="11386"/>
    <cellStyle name="Level6 3 5" xfId="12045"/>
    <cellStyle name="Level6-Hide" xfId="8975"/>
    <cellStyle name="Level6-Hide 2" xfId="8294"/>
    <cellStyle name="Level6-Hide 2 2" xfId="13770"/>
    <cellStyle name="Level6-Hide 2 2 2" xfId="15169"/>
    <cellStyle name="Level6-Hide 2 2 3" xfId="14659"/>
    <cellStyle name="Level6-Hide 2 2 4" xfId="15498"/>
    <cellStyle name="Level6-Hide 2 2 5" xfId="15690"/>
    <cellStyle name="Level6-Hide 3" xfId="13769"/>
    <cellStyle name="Level6-Hide 3 2" xfId="15168"/>
    <cellStyle name="Level6-Hide 3 3" xfId="15455"/>
    <cellStyle name="Level6-Hide 3 4" xfId="12224"/>
    <cellStyle name="Level6-Hide 3 5" xfId="11442"/>
    <cellStyle name="Level6-Numbers" xfId="8295"/>
    <cellStyle name="Level6-Numbers 2" xfId="7116"/>
    <cellStyle name="Level6-Numbers 2 2" xfId="13772"/>
    <cellStyle name="Level6-Numbers 2 2 2" xfId="15171"/>
    <cellStyle name="Level6-Numbers 2 2 3" xfId="11887"/>
    <cellStyle name="Level6-Numbers 2 2 4" xfId="11512"/>
    <cellStyle name="Level6-Numbers 2 2 5" xfId="11571"/>
    <cellStyle name="Level6-Numbers 3" xfId="13771"/>
    <cellStyle name="Level6-Numbers 3 2" xfId="15170"/>
    <cellStyle name="Level6-Numbers 3 3" xfId="12232"/>
    <cellStyle name="Level6-Numbers 3 4" xfId="12226"/>
    <cellStyle name="Level6-Numbers 3 5" xfId="12204"/>
    <cellStyle name="Level7" xfId="8297"/>
    <cellStyle name="Level7 2" xfId="13773"/>
    <cellStyle name="Level7 2 2" xfId="15172"/>
    <cellStyle name="Level7 2 3" xfId="11279"/>
    <cellStyle name="Level7 2 4" xfId="13536"/>
    <cellStyle name="Level7 2 5" xfId="11418"/>
    <cellStyle name="Level7-Hide" xfId="6402"/>
    <cellStyle name="Level7-Hide 2" xfId="13774"/>
    <cellStyle name="Level7-Hide 2 2" xfId="15173"/>
    <cellStyle name="Level7-Hide 2 3" xfId="12241"/>
    <cellStyle name="Level7-Hide 2 4" xfId="15473"/>
    <cellStyle name="Level7-Hide 2 5" xfId="11971"/>
    <cellStyle name="Level7-Numbers" xfId="8977"/>
    <cellStyle name="Level7-Numbers 2" xfId="13775"/>
    <cellStyle name="Level7-Numbers 2 2" xfId="15174"/>
    <cellStyle name="Level7-Numbers 2 3" xfId="15199"/>
    <cellStyle name="Level7-Numbers 2 4" xfId="15555"/>
    <cellStyle name="Level7-Numbers 2 5" xfId="15032"/>
    <cellStyle name="Linked Cell" xfId="106"/>
    <cellStyle name="Linked Cell 10" xfId="946"/>
    <cellStyle name="Linked Cell 10 2" xfId="7117"/>
    <cellStyle name="Linked Cell 10 3" xfId="9860"/>
    <cellStyle name="Linked Cell 10 3 2" xfId="6734"/>
    <cellStyle name="Linked Cell 10 4" xfId="8970"/>
    <cellStyle name="Linked Cell 11" xfId="945"/>
    <cellStyle name="Linked Cell 11 2" xfId="15857"/>
    <cellStyle name="Linked Cell 12" xfId="11543"/>
    <cellStyle name="Linked Cell 13" xfId="7908"/>
    <cellStyle name="Linked Cell 2" xfId="947"/>
    <cellStyle name="Linked Cell 2 2" xfId="2170"/>
    <cellStyle name="Linked Cell 2 2 2" xfId="11578"/>
    <cellStyle name="Linked Cell 2 2 3" xfId="6403"/>
    <cellStyle name="Linked Cell 2 3" xfId="9859"/>
    <cellStyle name="Linked Cell 2 3 2" xfId="6731"/>
    <cellStyle name="Linked Cell 2 3 3" xfId="15433"/>
    <cellStyle name="Linked Cell 2 4" xfId="6406"/>
    <cellStyle name="Linked Cell 3" xfId="948"/>
    <cellStyle name="Linked Cell 3 2" xfId="8299"/>
    <cellStyle name="Linked Cell 3 3" xfId="7989"/>
    <cellStyle name="Linked Cell 3 3 2" xfId="7481"/>
    <cellStyle name="Linked Cell 3 4" xfId="7118"/>
    <cellStyle name="Linked Cell 4" xfId="949"/>
    <cellStyle name="Linked Cell 4 2" xfId="7119"/>
    <cellStyle name="Linked Cell 4 3" xfId="9861"/>
    <cellStyle name="Linked Cell 4 3 2" xfId="8620"/>
    <cellStyle name="Linked Cell 4 4" xfId="6404"/>
    <cellStyle name="Linked Cell 5" xfId="950"/>
    <cellStyle name="Linked Cell 5 2" xfId="8271"/>
    <cellStyle name="Linked Cell 5 3" xfId="9834"/>
    <cellStyle name="Linked Cell 5 3 2" xfId="6732"/>
    <cellStyle name="Linked Cell 5 4" xfId="8980"/>
    <cellStyle name="Linked Cell 6" xfId="951"/>
    <cellStyle name="Linked Cell 6 2" xfId="8979"/>
    <cellStyle name="Linked Cell 6 3" xfId="7990"/>
    <cellStyle name="Linked Cell 6 3 2" xfId="9348"/>
    <cellStyle name="Linked Cell 6 4" xfId="8298"/>
    <cellStyle name="Linked Cell 7" xfId="952"/>
    <cellStyle name="Linked Cell 7 2" xfId="6405"/>
    <cellStyle name="Linked Cell 7 3" xfId="7991"/>
    <cellStyle name="Linked Cell 7 3 2" xfId="9347"/>
    <cellStyle name="Linked Cell 7 4" xfId="8300"/>
    <cellStyle name="Linked Cell 8" xfId="953"/>
    <cellStyle name="Linked Cell 8 2" xfId="8981"/>
    <cellStyle name="Linked Cell 8 3" xfId="7992"/>
    <cellStyle name="Linked Cell 8 3 2" xfId="8618"/>
    <cellStyle name="Linked Cell 8 4" xfId="7120"/>
    <cellStyle name="Linked Cell 9" xfId="954"/>
    <cellStyle name="Linked Cell 9 2" xfId="7121"/>
    <cellStyle name="Linked Cell 9 3" xfId="7993"/>
    <cellStyle name="Linked Cell 9 3 2" xfId="8619"/>
    <cellStyle name="Linked Cell 9 4" xfId="8978"/>
    <cellStyle name="MacroCode" xfId="955"/>
    <cellStyle name="MacroCode 2" xfId="7994"/>
    <cellStyle name="MacroCode 2 2" xfId="13193"/>
    <cellStyle name="MacroCode 2 3" xfId="11577"/>
    <cellStyle name="MacroCode 3" xfId="14481"/>
    <cellStyle name="MacroCode 4" xfId="7122"/>
    <cellStyle name="MacroCode 5" xfId="16141"/>
    <cellStyle name="Már látott hiperhivatkozás" xfId="956"/>
    <cellStyle name="Már látott hiperhivatkozás 2" xfId="9866"/>
    <cellStyle name="Már látott hiperhivatkozás 2 2" xfId="15756"/>
    <cellStyle name="Már látott hiperhivatkozás 3" xfId="6422"/>
    <cellStyle name="Měna0" xfId="957"/>
    <cellStyle name="Mheading1" xfId="8983"/>
    <cellStyle name="Mheading2" xfId="6409"/>
    <cellStyle name="Millares [0]_11.1.3. bis" xfId="6408"/>
    <cellStyle name="Millares_11.1.3. bis" xfId="8982"/>
    <cellStyle name="Milliers [0]_Encours - Apr rééch" xfId="958"/>
    <cellStyle name="Milliers_Encours - Apr rééch" xfId="959"/>
    <cellStyle name="Mìna0" xfId="960"/>
    <cellStyle name="Moeda [0]_A" xfId="8984"/>
    <cellStyle name="Moeda_A" xfId="6410"/>
    <cellStyle name="Moeda0" xfId="8303"/>
    <cellStyle name="Moneda [0]_11.1.3. bis" xfId="8969"/>
    <cellStyle name="Moneda_11.1.3. bis" xfId="7123"/>
    <cellStyle name="Monétaire [0]_Encours - Apr rééch" xfId="961"/>
    <cellStyle name="Monétaire_Encours - Apr rééch" xfId="962"/>
    <cellStyle name="Monetario" xfId="8302"/>
    <cellStyle name="Monetario0" xfId="7124"/>
    <cellStyle name="Nedefinován" xfId="963"/>
    <cellStyle name="Nedefinován 2" xfId="9865"/>
    <cellStyle name="Nedefinován 2 2" xfId="15672"/>
    <cellStyle name="Nedefinován 3" xfId="6412"/>
    <cellStyle name="Neutral" xfId="477"/>
    <cellStyle name="Neutral 10" xfId="965"/>
    <cellStyle name="Neutral 10 2" xfId="7125"/>
    <cellStyle name="Neutral 10 3" xfId="9867"/>
    <cellStyle name="Neutral 10 3 2" xfId="7482"/>
    <cellStyle name="Neutral 10 4" xfId="6411"/>
    <cellStyle name="Neutral 11" xfId="964"/>
    <cellStyle name="Neutral 11 2" xfId="15858"/>
    <cellStyle name="Neutral 12" xfId="14900"/>
    <cellStyle name="Neutral 13" xfId="9777"/>
    <cellStyle name="Neutral 2" xfId="966"/>
    <cellStyle name="Neutral 2 2" xfId="2171"/>
    <cellStyle name="Neutral 2 2 2" xfId="14682"/>
    <cellStyle name="Neutral 2 2 3" xfId="8306"/>
    <cellStyle name="Neutral 2 3" xfId="9864"/>
    <cellStyle name="Neutral 2 3 2" xfId="8621"/>
    <cellStyle name="Neutral 2 3 3" xfId="15735"/>
    <cellStyle name="Neutral 2 4" xfId="8988"/>
    <cellStyle name="Neutral 3" xfId="967"/>
    <cellStyle name="Neutral 3 2" xfId="8987"/>
    <cellStyle name="Neutral 3 3" xfId="7995"/>
    <cellStyle name="Neutral 3 3 2" xfId="6733"/>
    <cellStyle name="Neutral 3 4" xfId="8305"/>
    <cellStyle name="Neutral 4" xfId="968"/>
    <cellStyle name="Neutral 4 2" xfId="8304"/>
    <cellStyle name="Neutral 4 3" xfId="7996"/>
    <cellStyle name="Neutral 4 3 2" xfId="9349"/>
    <cellStyle name="Neutral 4 4" xfId="6413"/>
    <cellStyle name="Neutral 5" xfId="969"/>
    <cellStyle name="Neutral 5 2" xfId="8989"/>
    <cellStyle name="Neutral 5 3" xfId="9869"/>
    <cellStyle name="Neutral 5 3 2" xfId="9334"/>
    <cellStyle name="Neutral 5 4" xfId="7126"/>
    <cellStyle name="Neutral 6" xfId="970"/>
    <cellStyle name="Neutral 6 2" xfId="7127"/>
    <cellStyle name="Neutral 6 3" xfId="9868"/>
    <cellStyle name="Neutral 6 3 2" xfId="7483"/>
    <cellStyle name="Neutral 6 4" xfId="8986"/>
    <cellStyle name="Neutral 7" xfId="971"/>
    <cellStyle name="Neutral 7 2" xfId="6414"/>
    <cellStyle name="Neutral 7 3" xfId="7997"/>
    <cellStyle name="Neutral 7 3 2" xfId="7484"/>
    <cellStyle name="Neutral 7 4" xfId="6421"/>
    <cellStyle name="Neutral 8" xfId="972"/>
    <cellStyle name="Neutral 8 2" xfId="6416"/>
    <cellStyle name="Neutral 8 3" xfId="9870"/>
    <cellStyle name="Neutral 8 3 2" xfId="6742"/>
    <cellStyle name="Neutral 8 4" xfId="7128"/>
    <cellStyle name="Neutral 9" xfId="973"/>
    <cellStyle name="Neutral 9 2" xfId="8991"/>
    <cellStyle name="Neutral 9 3" xfId="9863"/>
    <cellStyle name="Neutral 9 3 2" xfId="6735"/>
    <cellStyle name="Neutral 9 4" xfId="6415"/>
    <cellStyle name="Non défini" xfId="8990"/>
    <cellStyle name="Normal - Style1" xfId="974"/>
    <cellStyle name="Normal - Style1 2" xfId="8309"/>
    <cellStyle name="Normal - Style1 2 2" xfId="7559"/>
    <cellStyle name="Normal - Style1 2 2 2" xfId="13367"/>
    <cellStyle name="Normal - Style1 2 3" xfId="7523"/>
    <cellStyle name="Normal - Style1 2 4" xfId="10524"/>
    <cellStyle name="Normal - Style1 3" xfId="7998"/>
    <cellStyle name="Normal - Style1 3 2" xfId="7485"/>
    <cellStyle name="Normal - Style1 3 2 2" xfId="13194"/>
    <cellStyle name="Normal - Style1 4" xfId="5960"/>
    <cellStyle name="Normal - Style1 5" xfId="8541"/>
    <cellStyle name="Normal - Style1 6" xfId="8310"/>
    <cellStyle name="Normal - Style2" xfId="975"/>
    <cellStyle name="Normal - Style2 2" xfId="2172"/>
    <cellStyle name="Normal - Style2 2 2" xfId="15460"/>
    <cellStyle name="Normal - Style2 2 3" xfId="6417"/>
    <cellStyle name="Normal - Style2 3" xfId="7999"/>
    <cellStyle name="Normal - Style2 3 2" xfId="8622"/>
    <cellStyle name="Normal - Style2 4" xfId="8510"/>
    <cellStyle name="Normal - Style2 5" xfId="7129"/>
    <cellStyle name="Normal - Style2_IM" xfId="8308"/>
    <cellStyle name="Normal - Style3" xfId="976"/>
    <cellStyle name="Normal - Style3 2" xfId="8985"/>
    <cellStyle name="Normal - Style3 2 2" xfId="11441"/>
    <cellStyle name="Normal - Style3 3" xfId="8000"/>
    <cellStyle name="Normal - Style3 4" xfId="8992"/>
    <cellStyle name="Normal - Style4" xfId="7130"/>
    <cellStyle name="Normal - Style5" xfId="977"/>
    <cellStyle name="Normal - Style5 2" xfId="9225"/>
    <cellStyle name="Normal - Style5 2 2" xfId="11447"/>
    <cellStyle name="Normal - Style5 3" xfId="8301"/>
    <cellStyle name="Normal - Style6" xfId="978"/>
    <cellStyle name="Normal - Style6 2" xfId="9873"/>
    <cellStyle name="Normal - Style6 2 2" xfId="15744"/>
    <cellStyle name="Normal - Style6 3" xfId="8307"/>
    <cellStyle name="Normal - Style7" xfId="979"/>
    <cellStyle name="Normal - Style7 2" xfId="9872"/>
    <cellStyle name="Normal - Style7 2 2" xfId="15096"/>
    <cellStyle name="Normal - Style7 3" xfId="7131"/>
    <cellStyle name="Normal - Style8" xfId="980"/>
    <cellStyle name="Normal - Style8 2" xfId="8001"/>
    <cellStyle name="Normal - Style8 2 2" xfId="15787"/>
    <cellStyle name="Normal - Style8 3" xfId="6419"/>
    <cellStyle name="Normal 10" xfId="981"/>
    <cellStyle name="Normal 10 2" xfId="982"/>
    <cellStyle name="Normal 10 2 2" xfId="9871"/>
    <cellStyle name="Normal 10 2 2 2" xfId="7486"/>
    <cellStyle name="Normal 10 2 2 3" xfId="14851"/>
    <cellStyle name="Normal 10 2 3" xfId="7366"/>
    <cellStyle name="Normal 10 2 4" xfId="7132"/>
    <cellStyle name="Normal 10 3" xfId="8995"/>
    <cellStyle name="Normal 10 3 2" xfId="8313"/>
    <cellStyle name="Normal 10 3 2 2" xfId="9427"/>
    <cellStyle name="Normal 10 3 2 3" xfId="9391"/>
    <cellStyle name="Normal 10 3 3" xfId="7560"/>
    <cellStyle name="Normal 10 3 4" xfId="7524"/>
    <cellStyle name="Normal 10 4" xfId="9874"/>
    <cellStyle name="Normal 10 4 2" xfId="8623"/>
    <cellStyle name="Normal 10 5" xfId="6418"/>
    <cellStyle name="Normal 10_IM" xfId="8312"/>
    <cellStyle name="Normal 11" xfId="983"/>
    <cellStyle name="Normal 11 2" xfId="984"/>
    <cellStyle name="Normal 11 2 2" xfId="8002"/>
    <cellStyle name="Normal 11 2 2 2" xfId="12085"/>
    <cellStyle name="Normal 11 2 3" xfId="6420"/>
    <cellStyle name="Normal 11 3" xfId="985"/>
    <cellStyle name="Normal 11 3 2" xfId="9353"/>
    <cellStyle name="Normal 11 4" xfId="8994"/>
    <cellStyle name="Normal 12" xfId="986"/>
    <cellStyle name="Normal 12 2" xfId="987"/>
    <cellStyle name="Normal 12 2 2" xfId="9876"/>
    <cellStyle name="Normal 12 2 2 2" xfId="13289"/>
    <cellStyle name="Normal 12 2 3" xfId="7133"/>
    <cellStyle name="Normal 12 3" xfId="9210"/>
    <cellStyle name="Normal 12 3 2" xfId="6737"/>
    <cellStyle name="Normal 12 3 3" xfId="13552"/>
    <cellStyle name="Normal 12 4" xfId="8311"/>
    <cellStyle name="Normal 13" xfId="988"/>
    <cellStyle name="Normal 13 2" xfId="989"/>
    <cellStyle name="Normal 13 2 2" xfId="8003"/>
    <cellStyle name="Normal 13 2 2 2" xfId="7429"/>
    <cellStyle name="Normal 13 2 2 3" xfId="11230"/>
    <cellStyle name="Normal 13 2 3" xfId="8993"/>
    <cellStyle name="Normal 13 3" xfId="9875"/>
    <cellStyle name="Normal 13 3 2" xfId="6736"/>
    <cellStyle name="Normal 13 3 3" xfId="15510"/>
    <cellStyle name="Normal 13 4" xfId="8996"/>
    <cellStyle name="Normal 14" xfId="990"/>
    <cellStyle name="Normal 14 2" xfId="9877"/>
    <cellStyle name="Normal 14 2 2" xfId="9352"/>
    <cellStyle name="Normal 14 2 3" xfId="12138"/>
    <cellStyle name="Normal 14 3" xfId="6623"/>
    <cellStyle name="Normal 14 4" xfId="7134"/>
    <cellStyle name="Normal 15" xfId="991"/>
    <cellStyle name="Normal 15 2" xfId="9862"/>
    <cellStyle name="Normal 15 2 2" xfId="8617"/>
    <cellStyle name="Normal 15 2 3" xfId="15677"/>
    <cellStyle name="Normal 15 3" xfId="8509"/>
    <cellStyle name="Normal 15 4" xfId="7135"/>
    <cellStyle name="Normal 16" xfId="992"/>
    <cellStyle name="Normal 16 2" xfId="8004"/>
    <cellStyle name="Normal 16 2 2" xfId="8624"/>
    <cellStyle name="Normal 16 2 3" xfId="15622"/>
    <cellStyle name="Normal 16 3" xfId="9235"/>
    <cellStyle name="Normal 16 4" xfId="8998"/>
    <cellStyle name="Normal 17" xfId="993"/>
    <cellStyle name="Normal 17 2" xfId="8005"/>
    <cellStyle name="Normal 17 2 2" xfId="7487"/>
    <cellStyle name="Normal 17 2 3" xfId="15450"/>
    <cellStyle name="Normal 17 3" xfId="9234"/>
    <cellStyle name="Normal 17 4" xfId="8997"/>
    <cellStyle name="Normal 18" xfId="994"/>
    <cellStyle name="Normal 18 2" xfId="8028"/>
    <cellStyle name="Normal 18 2 2" xfId="12195"/>
    <cellStyle name="Normal 18 3" xfId="8340"/>
    <cellStyle name="Normal 19" xfId="995"/>
    <cellStyle name="Normal 19 2" xfId="9616"/>
    <cellStyle name="Normal 19 2 2" xfId="11420"/>
    <cellStyle name="Normal 19 3" xfId="6424"/>
    <cellStyle name="Normal 2" xfId="369"/>
    <cellStyle name="Normal 2 10" xfId="7136"/>
    <cellStyle name="Normal 2 11" xfId="8316"/>
    <cellStyle name="Normal 2 11 2" xfId="5412"/>
    <cellStyle name="Normal 2 11 3" xfId="5945"/>
    <cellStyle name="Normal 2 12" xfId="8317"/>
    <cellStyle name="Normal 2 12 2" xfId="6806"/>
    <cellStyle name="Normal 2 12 3" xfId="5946"/>
    <cellStyle name="Normal 2 13" xfId="8999"/>
    <cellStyle name="Normal 2 13 2" xfId="9351"/>
    <cellStyle name="Normal 2 13 3" xfId="7382"/>
    <cellStyle name="Normal 2 14" xfId="7283"/>
    <cellStyle name="Normal 2 14 2" xfId="5397"/>
    <cellStyle name="Normal 2 15" xfId="7358"/>
    <cellStyle name="Normal 2 15 2" xfId="9354"/>
    <cellStyle name="Normal 2 15 2 2" xfId="13195"/>
    <cellStyle name="Normal 2 16" xfId="6625"/>
    <cellStyle name="normal 2 17" xfId="7909"/>
    <cellStyle name="Normal 2 18" xfId="20299"/>
    <cellStyle name="Normal 2 2" xfId="997"/>
    <cellStyle name="Normal 2 2 10" xfId="11351"/>
    <cellStyle name="Normal 2 2 11" xfId="8968"/>
    <cellStyle name="Normal 2 2 2" xfId="998"/>
    <cellStyle name="Normal 2 2 2 10" xfId="6426"/>
    <cellStyle name="Normal 2 2 2 2" xfId="999"/>
    <cellStyle name="Normal 2 2 2 2 2" xfId="7137"/>
    <cellStyle name="Normal 2 2 2 2 2 2 2 2 2" xfId="13099"/>
    <cellStyle name="Normál 2 2 2 2 2 2 2 2 2 2 2" xfId="13100"/>
    <cellStyle name="Normal 2 2 2 2 3" xfId="7359"/>
    <cellStyle name="Normal 2 2 2 2 4" xfId="15392"/>
    <cellStyle name="Normal 2 2 2 2 5" xfId="15328"/>
    <cellStyle name="Normal 2 2 2 2 6" xfId="6425"/>
    <cellStyle name="Normal 2 2 2 3" xfId="8315"/>
    <cellStyle name="Normal 2 2 2 3 2" xfId="11289"/>
    <cellStyle name="Normal 2 2 2 4" xfId="9947"/>
    <cellStyle name="Normal 2 2 2 4 2" xfId="11769"/>
    <cellStyle name="Normal 2 2 2 5" xfId="7367"/>
    <cellStyle name="Normal 2 2 2 6" xfId="14437"/>
    <cellStyle name="Normal 2 2 2 7" xfId="14546"/>
    <cellStyle name="Normal 2 2 2 8" xfId="15634"/>
    <cellStyle name="Normal 2 2 2 9" xfId="15281"/>
    <cellStyle name="Normal 2 2 3" xfId="2174"/>
    <cellStyle name="Normal 2 2 3 2" xfId="9426"/>
    <cellStyle name="Normal 2 2 3 3" xfId="6020"/>
    <cellStyle name="Normal 2 2 4" xfId="7138"/>
    <cellStyle name="Normal 2 2 4 2" xfId="15768"/>
    <cellStyle name="Normal 2 2 5" xfId="8006"/>
    <cellStyle name="Normal 2 2 5 2" xfId="11768"/>
    <cellStyle name="Normal 2 2 6" xfId="8511"/>
    <cellStyle name="Normal 2 2 7" xfId="14267"/>
    <cellStyle name="Normal 2 2 8" xfId="13670"/>
    <cellStyle name="Normal 2 2 9" xfId="12290"/>
    <cellStyle name="Normal 2 3" xfId="2173"/>
    <cellStyle name="Normal 2 3 2" xfId="8693"/>
    <cellStyle name="Normal 2 3 2 2" xfId="11639"/>
    <cellStyle name="Normal 2 3 3" xfId="5947"/>
    <cellStyle name="Normal 2 3 4" xfId="10525"/>
    <cellStyle name="Normal 2 3 5" xfId="7139"/>
    <cellStyle name="Normal 2 4" xfId="996"/>
    <cellStyle name="Normal 2 4 2" xfId="8694"/>
    <cellStyle name="Normal 2 4 3" xfId="5948"/>
    <cellStyle name="Normal 2 4 4" xfId="15635"/>
    <cellStyle name="Normal 2 4 5" xfId="7140"/>
    <cellStyle name="Normal 2 5" xfId="6430"/>
    <cellStyle name="Normal 2 5 2" xfId="6427"/>
    <cellStyle name="normal 2 5 3" xfId="15618"/>
    <cellStyle name="normal 2 5 4" xfId="16064"/>
    <cellStyle name="Normal 2 6" xfId="7141"/>
    <cellStyle name="Normal 2 6 2" xfId="8318"/>
    <cellStyle name="Normal 2 7" xfId="8319"/>
    <cellStyle name="Normal 2 7 2" xfId="9004"/>
    <cellStyle name="Normal 2 8" xfId="9003"/>
    <cellStyle name="Normal 2 8 2" xfId="6429"/>
    <cellStyle name="Normal 2 9" xfId="6428"/>
    <cellStyle name="Normal 2_IM" xfId="7142"/>
    <cellStyle name="Normal 20" xfId="1000"/>
    <cellStyle name="Normal 20 2" xfId="9949"/>
    <cellStyle name="Normal 20 2 2" xfId="11530"/>
    <cellStyle name="Normal 20 3" xfId="8314"/>
    <cellStyle name="Normal 21" xfId="1001"/>
    <cellStyle name="Normal 21 2" xfId="8007"/>
    <cellStyle name="Normal 21 2 2" xfId="15459"/>
    <cellStyle name="Normal 21 3" xfId="8320"/>
    <cellStyle name="Normal 22" xfId="1002"/>
    <cellStyle name="Normal 22 2" xfId="9948"/>
    <cellStyle name="Normal 22 2 2" xfId="11182"/>
    <cellStyle name="Normal 22 3" xfId="9005"/>
    <cellStyle name="Normal 23" xfId="1003"/>
    <cellStyle name="Normal 23 2" xfId="8008"/>
    <cellStyle name="Normal 23 2 2" xfId="11922"/>
    <cellStyle name="Normal 23 3" xfId="9002"/>
    <cellStyle name="Normal 24" xfId="1004"/>
    <cellStyle name="Normal 24 2" xfId="9882"/>
    <cellStyle name="Normal 24 2 2" xfId="11492"/>
    <cellStyle name="Normal 24 3" xfId="7143"/>
    <cellStyle name="Normal 25" xfId="1005"/>
    <cellStyle name="Normal 25 2" xfId="9946"/>
    <cellStyle name="Normal 25 2 2" xfId="11174"/>
    <cellStyle name="Normal 25 3" xfId="7144"/>
    <cellStyle name="Normal 26" xfId="1006"/>
    <cellStyle name="Normal 26 2" xfId="7360"/>
    <cellStyle name="Normal 26 2 2" xfId="14818"/>
    <cellStyle name="Normal 26 3" xfId="5347"/>
    <cellStyle name="Normal 27" xfId="1007"/>
    <cellStyle name="Normal 27 2" xfId="6622"/>
    <cellStyle name="Normal 27 2 2" xfId="15794"/>
    <cellStyle name="Normal 27 3" xfId="6431"/>
    <cellStyle name="Normal 28" xfId="1008"/>
    <cellStyle name="Normal 28 2" xfId="9881"/>
    <cellStyle name="Normal 28 2 2" xfId="12261"/>
    <cellStyle name="Normal 28 3" xfId="9006"/>
    <cellStyle name="Normal 29" xfId="1009"/>
    <cellStyle name="Normal 29 2" xfId="8009"/>
    <cellStyle name="Normal 29 2 2" xfId="12065"/>
    <cellStyle name="Normal 29 3" xfId="8322"/>
    <cellStyle name="Normal 3" xfId="450"/>
    <cellStyle name="Normal 3 2" xfId="2176"/>
    <cellStyle name="Normal 3 2 2" xfId="7145"/>
    <cellStyle name="Normal 3 2 3" xfId="8540"/>
    <cellStyle name="Normal 3 2 4" xfId="7561"/>
    <cellStyle name="Normal 3 3" xfId="2177"/>
    <cellStyle name="Normal 3 3 2" xfId="9428"/>
    <cellStyle name="Normal 3 3 3" xfId="5949"/>
    <cellStyle name="Normal 3 3 4" xfId="15648"/>
    <cellStyle name="Normal 3 3 5" xfId="6433"/>
    <cellStyle name="Normal 3 4" xfId="4127"/>
    <cellStyle name="Normal 3 4 10" xfId="18897"/>
    <cellStyle name="Normal 3 4 2" xfId="6831"/>
    <cellStyle name="Normal 3 4 2 2" xfId="5510"/>
    <cellStyle name="Normal 3 4 2 2 2" xfId="10328"/>
    <cellStyle name="Normal 3 4 2 2 2 2" xfId="13019"/>
    <cellStyle name="Normal 3 4 2 2 2 3" xfId="14522"/>
    <cellStyle name="Normal 3 4 2 2 3" xfId="12692"/>
    <cellStyle name="Normal 3 4 2 2 4" xfId="14186"/>
    <cellStyle name="Normal 3 4 2 3" xfId="9981"/>
    <cellStyle name="Normal 3 4 2 3 2" xfId="12852"/>
    <cellStyle name="Normal 3 4 2 3 3" xfId="14345"/>
    <cellStyle name="Normal 3 4 2 4" xfId="12521"/>
    <cellStyle name="Normal 3 4 2 5" xfId="14015"/>
    <cellStyle name="Normal 3 4 3" xfId="5973"/>
    <cellStyle name="Normal 3 4 3 2" xfId="10082"/>
    <cellStyle name="Normal 3 4 3 2 2" xfId="12904"/>
    <cellStyle name="Normal 3 4 3 2 3" xfId="14398"/>
    <cellStyle name="Normal 3 4 3 3" xfId="12572"/>
    <cellStyle name="Normal 3 4 3 4" xfId="14068"/>
    <cellStyle name="Normal 3 4 4" xfId="5553"/>
    <cellStyle name="Normal 3 4 4 2" xfId="12745"/>
    <cellStyle name="Normal 3 4 4 3" xfId="14239"/>
    <cellStyle name="Normal 3 4 5" xfId="9264"/>
    <cellStyle name="Normal 3 4 6" xfId="13060"/>
    <cellStyle name="Normal 3 4 7" xfId="13842"/>
    <cellStyle name="Normal 3 4 8" xfId="13328"/>
    <cellStyle name="Normal 3 4 9" xfId="9883"/>
    <cellStyle name="Normal 3 5" xfId="2175"/>
    <cellStyle name="Normal 3 5 2" xfId="11728"/>
    <cellStyle name="Normal 3 5 3" xfId="6741"/>
    <cellStyle name="Normal 3 5 4" xfId="16954"/>
    <cellStyle name="Normal 3 6" xfId="1010"/>
    <cellStyle name="Normal 3 6 2" xfId="11572"/>
    <cellStyle name="Normal 3 7" xfId="8323"/>
    <cellStyle name="Normal 3_IM" xfId="6432"/>
    <cellStyle name="Normal 30" xfId="1011"/>
    <cellStyle name="Normal 30 2" xfId="9945"/>
    <cellStyle name="Normal 30 2 2" xfId="15774"/>
    <cellStyle name="Normal 30 3" xfId="9007"/>
    <cellStyle name="Normal 31" xfId="1012"/>
    <cellStyle name="Normal 31 2" xfId="9880"/>
    <cellStyle name="Normal 31 2 2" xfId="12016"/>
    <cellStyle name="Normal 31 3" xfId="8321"/>
    <cellStyle name="Normal 32" xfId="1013"/>
    <cellStyle name="Normal 32 2" xfId="8010"/>
    <cellStyle name="Normal 32 2 2" xfId="12196"/>
    <cellStyle name="Normal 32 3" xfId="8324"/>
    <cellStyle name="Normal 33" xfId="1014"/>
    <cellStyle name="Normal 33 2" xfId="8011"/>
    <cellStyle name="Normal 33 2 2" xfId="13445"/>
    <cellStyle name="Normal 33 3" xfId="9001"/>
    <cellStyle name="Normal 34" xfId="1015"/>
    <cellStyle name="Normal 34 2" xfId="9885"/>
    <cellStyle name="Normal 34 2 2" xfId="15795"/>
    <cellStyle name="Normal 34 3" xfId="7146"/>
    <cellStyle name="Normal 35" xfId="1016"/>
    <cellStyle name="Normal 35 2" xfId="9884"/>
    <cellStyle name="Normal 35 2 2" xfId="15416"/>
    <cellStyle name="Normal 35 3" xfId="7147"/>
    <cellStyle name="Normal 36" xfId="1017"/>
    <cellStyle name="Normal 36 2" xfId="8012"/>
    <cellStyle name="Normal 36 2 2" xfId="15686"/>
    <cellStyle name="Normal 36 3" xfId="5346"/>
    <cellStyle name="Normal 37" xfId="1018"/>
    <cellStyle name="Normal 37 2" xfId="9886"/>
    <cellStyle name="Normal 37 2 2" xfId="11947"/>
    <cellStyle name="Normal 37 3" xfId="6434"/>
    <cellStyle name="Normal 38" xfId="1019"/>
    <cellStyle name="Normal 38 2" xfId="9879"/>
    <cellStyle name="Normal 38 2 2" xfId="14926"/>
    <cellStyle name="Normal 38 3" xfId="7148"/>
    <cellStyle name="Normal 39" xfId="1020"/>
    <cellStyle name="Normal 39 2" xfId="8013"/>
    <cellStyle name="Normal 39 2 2" xfId="11450"/>
    <cellStyle name="Normal 39 3" xfId="8325"/>
    <cellStyle name="Normal 4" xfId="1021"/>
    <cellStyle name="Normal 4 2" xfId="1022"/>
    <cellStyle name="Normal 4 2 2" xfId="9009"/>
    <cellStyle name="Normal 4 2 3" xfId="6374"/>
    <cellStyle name="Normal 4 2 4" xfId="8015"/>
    <cellStyle name="Normal 4 2 4 2" xfId="6738"/>
    <cellStyle name="Normal 4 2 5" xfId="9010"/>
    <cellStyle name="Normal 4 3" xfId="1023"/>
    <cellStyle name="Normal 4 3 2" xfId="9889"/>
    <cellStyle name="Normal 4 3 2 2" xfId="12005"/>
    <cellStyle name="Normal 4 3 3" xfId="6435"/>
    <cellStyle name="Normal 4 4" xfId="2178"/>
    <cellStyle name="Normal 4 4 2" xfId="8542"/>
    <cellStyle name="Normal 4 4 3" xfId="13562"/>
    <cellStyle name="Normal 4 4 4" xfId="8014"/>
    <cellStyle name="Normal 4 5" xfId="12013"/>
    <cellStyle name="Normal 4 5 2" xfId="16067"/>
    <cellStyle name="Normal 4 6" xfId="15046"/>
    <cellStyle name="Normal 4_TRAVEL_CEZAR" xfId="7149"/>
    <cellStyle name="Normal 40" xfId="1024"/>
    <cellStyle name="Normal 40 2" xfId="9888"/>
    <cellStyle name="Normal 40 2 2" xfId="15615"/>
    <cellStyle name="Normal 40 3" xfId="8270"/>
    <cellStyle name="Normal 41" xfId="1025"/>
    <cellStyle name="Normal 41 2" xfId="8016"/>
    <cellStyle name="Normal 41 2 2" xfId="11827"/>
    <cellStyle name="Normal 41 3" xfId="8326"/>
    <cellStyle name="Normal 42" xfId="1026"/>
    <cellStyle name="Normal 42 2" xfId="9890"/>
    <cellStyle name="Normal 42 2 2" xfId="12075"/>
    <cellStyle name="Normal 42 3" xfId="9011"/>
    <cellStyle name="Normal 43" xfId="1027"/>
    <cellStyle name="Normal 43 2" xfId="9887"/>
    <cellStyle name="Normal 43 2 2" xfId="15749"/>
    <cellStyle name="Normal 43 3" xfId="9008"/>
    <cellStyle name="Normal 44" xfId="1028"/>
    <cellStyle name="Normal 44 2" xfId="8017"/>
    <cellStyle name="Normal 44 2 2" xfId="12174"/>
    <cellStyle name="Normal 44 3" xfId="7150"/>
    <cellStyle name="Normal 45" xfId="1029"/>
    <cellStyle name="Normal 45 2" xfId="8018"/>
    <cellStyle name="Normal 45 2 2" xfId="15342"/>
    <cellStyle name="Normal 45 3" xfId="7151"/>
    <cellStyle name="Normal 46" xfId="1030"/>
    <cellStyle name="Normal 46 2" xfId="9892"/>
    <cellStyle name="Normal 46 2 2" xfId="11277"/>
    <cellStyle name="Normal 46 3" xfId="9013"/>
    <cellStyle name="Normal 47" xfId="1031"/>
    <cellStyle name="Normal 47 2" xfId="9891"/>
    <cellStyle name="Normal 47 2 2" xfId="15321"/>
    <cellStyle name="Normal 47 3" xfId="6449"/>
    <cellStyle name="Normal 48" xfId="1032"/>
    <cellStyle name="Normal 48 2" xfId="8019"/>
    <cellStyle name="Normal 48 2 2" xfId="15769"/>
    <cellStyle name="Normal 48 3" xfId="5348"/>
    <cellStyle name="Normal 49" xfId="1033"/>
    <cellStyle name="Normal 49 2" xfId="9893"/>
    <cellStyle name="Normal 49 2 2" xfId="14817"/>
    <cellStyle name="Normal 49 3" xfId="9012"/>
    <cellStyle name="Normal 5" xfId="1034"/>
    <cellStyle name="Normal 5 10" xfId="2180"/>
    <cellStyle name="Normal 5 10 2" xfId="2181"/>
    <cellStyle name="Normal 5 10 2 2" xfId="2182"/>
    <cellStyle name="Normal 5 10 2 2 2" xfId="2183"/>
    <cellStyle name="Normal 5 10 2 2 2 2" xfId="4132"/>
    <cellStyle name="Normal 5 10 2 2 2 2 2" xfId="18902"/>
    <cellStyle name="Normal 5 10 2 2 2 3" xfId="16959"/>
    <cellStyle name="Normal 5 10 2 2 3" xfId="4131"/>
    <cellStyle name="Normal 5 10 2 2 3 2" xfId="18901"/>
    <cellStyle name="Normal 5 10 2 2 4" xfId="16958"/>
    <cellStyle name="Normal 5 10 2 3" xfId="2184"/>
    <cellStyle name="Normal 5 10 2 3 2" xfId="4133"/>
    <cellStyle name="Normal 5 10 2 3 2 2" xfId="18903"/>
    <cellStyle name="Normal 5 10 2 3 3" xfId="16960"/>
    <cellStyle name="Normal 5 10 2 4" xfId="4130"/>
    <cellStyle name="Normal 5 10 2 4 2" xfId="18900"/>
    <cellStyle name="Normal 5 10 2 5" xfId="16957"/>
    <cellStyle name="Normal 5 10 3" xfId="2185"/>
    <cellStyle name="Normal 5 10 3 2" xfId="2186"/>
    <cellStyle name="Normal 5 10 3 2 2" xfId="4135"/>
    <cellStyle name="Normal 5 10 3 2 2 2" xfId="18905"/>
    <cellStyle name="Normal 5 10 3 2 3" xfId="16962"/>
    <cellStyle name="Normal 5 10 3 3" xfId="4134"/>
    <cellStyle name="Normal 5 10 3 3 2" xfId="18904"/>
    <cellStyle name="Normal 5 10 3 4" xfId="16961"/>
    <cellStyle name="Normal 5 10 4" xfId="2187"/>
    <cellStyle name="Normal 5 10 4 2" xfId="4136"/>
    <cellStyle name="Normal 5 10 4 2 2" xfId="18906"/>
    <cellStyle name="Normal 5 10 4 3" xfId="16963"/>
    <cellStyle name="Normal 5 10 5" xfId="4129"/>
    <cellStyle name="Normal 5 10 5 2" xfId="18899"/>
    <cellStyle name="Normal 5 10 6" xfId="16956"/>
    <cellStyle name="Normal 5 11" xfId="2188"/>
    <cellStyle name="Normal 5 11 2" xfId="2189"/>
    <cellStyle name="Normal 5 11 2 2" xfId="2190"/>
    <cellStyle name="Normal 5 11 2 2 2" xfId="4139"/>
    <cellStyle name="Normal 5 11 2 2 2 2" xfId="18909"/>
    <cellStyle name="Normal 5 11 2 2 3" xfId="16966"/>
    <cellStyle name="Normal 5 11 2 3" xfId="4138"/>
    <cellStyle name="Normal 5 11 2 3 2" xfId="18908"/>
    <cellStyle name="Normal 5 11 2 4" xfId="16965"/>
    <cellStyle name="Normal 5 11 3" xfId="2191"/>
    <cellStyle name="Normal 5 11 3 2" xfId="4140"/>
    <cellStyle name="Normal 5 11 3 2 2" xfId="18910"/>
    <cellStyle name="Normal 5 11 3 3" xfId="16967"/>
    <cellStyle name="Normal 5 11 4" xfId="4137"/>
    <cellStyle name="Normal 5 11 4 2" xfId="18907"/>
    <cellStyle name="Normal 5 11 5" xfId="16964"/>
    <cellStyle name="Normal 5 12" xfId="2192"/>
    <cellStyle name="Normal 5 12 2" xfId="2193"/>
    <cellStyle name="Normal 5 12 2 2" xfId="4142"/>
    <cellStyle name="Normal 5 12 2 2 2" xfId="18912"/>
    <cellStyle name="Normal 5 12 2 3" xfId="16969"/>
    <cellStyle name="Normal 5 12 3" xfId="4141"/>
    <cellStyle name="Normal 5 12 3 2" xfId="18911"/>
    <cellStyle name="Normal 5 12 4" xfId="16968"/>
    <cellStyle name="Normal 5 13" xfId="2194"/>
    <cellStyle name="Normal 5 13 2" xfId="4143"/>
    <cellStyle name="Normal 5 13 2 2" xfId="18913"/>
    <cellStyle name="Normal 5 13 3" xfId="16970"/>
    <cellStyle name="Normal 5 14" xfId="4128"/>
    <cellStyle name="Normal 5 14 2" xfId="18898"/>
    <cellStyle name="Normal 5 15" xfId="2179"/>
    <cellStyle name="Normal 5 15 2" xfId="16955"/>
    <cellStyle name="Normal 5 16" xfId="14710"/>
    <cellStyle name="Normal 5 17" xfId="5350"/>
    <cellStyle name="Normal 5 2" xfId="1035"/>
    <cellStyle name="Normal 5 2 10" xfId="2196"/>
    <cellStyle name="Normal 5 2 10 2" xfId="4145"/>
    <cellStyle name="Normal 5 2 10 2 2" xfId="18915"/>
    <cellStyle name="Normal 5 2 10 3" xfId="16972"/>
    <cellStyle name="Normal 5 2 11" xfId="4144"/>
    <cellStyle name="Normal 5 2 11 2" xfId="18914"/>
    <cellStyle name="Normal 5 2 12" xfId="2195"/>
    <cellStyle name="Normal 5 2 12 2" xfId="16971"/>
    <cellStyle name="Normal 5 2 13" xfId="14613"/>
    <cellStyle name="Normal 5 2 14" xfId="5349"/>
    <cellStyle name="Normal 5 2 2" xfId="2197"/>
    <cellStyle name="Normal 5 2 2 10" xfId="4146"/>
    <cellStyle name="Normal 5 2 2 10 2" xfId="18916"/>
    <cellStyle name="Normal 5 2 2 11" xfId="14634"/>
    <cellStyle name="Normal 5 2 2 12" xfId="5821"/>
    <cellStyle name="Normal 5 2 2 13" xfId="16973"/>
    <cellStyle name="Normal 5 2 2 2" xfId="2198"/>
    <cellStyle name="Normal 5 2 2 2 10" xfId="8627"/>
    <cellStyle name="Normal 5 2 2 2 11" xfId="16974"/>
    <cellStyle name="Normal 5 2 2 2 2" xfId="2199"/>
    <cellStyle name="Normal 5 2 2 2 2 2" xfId="2200"/>
    <cellStyle name="Normal 5 2 2 2 2 2 2" xfId="2201"/>
    <cellStyle name="Normal 5 2 2 2 2 2 2 2" xfId="2202"/>
    <cellStyle name="Normal 5 2 2 2 2 2 2 2 2" xfId="2203"/>
    <cellStyle name="Normal 5 2 2 2 2 2 2 2 2 2" xfId="2204"/>
    <cellStyle name="Normal 5 2 2 2 2 2 2 2 2 2 2" xfId="4153"/>
    <cellStyle name="Normal 5 2 2 2 2 2 2 2 2 2 2 2" xfId="18923"/>
    <cellStyle name="Normal 5 2 2 2 2 2 2 2 2 2 3" xfId="16980"/>
    <cellStyle name="Normal 5 2 2 2 2 2 2 2 2 3" xfId="4152"/>
    <cellStyle name="Normal 5 2 2 2 2 2 2 2 2 3 2" xfId="18922"/>
    <cellStyle name="Normal 5 2 2 2 2 2 2 2 2 4" xfId="16979"/>
    <cellStyle name="Normal 5 2 2 2 2 2 2 2 3" xfId="2205"/>
    <cellStyle name="Normal 5 2 2 2 2 2 2 2 3 2" xfId="4154"/>
    <cellStyle name="Normal 5 2 2 2 2 2 2 2 3 2 2" xfId="18924"/>
    <cellStyle name="Normal 5 2 2 2 2 2 2 2 3 3" xfId="16981"/>
    <cellStyle name="Normal 5 2 2 2 2 2 2 2 4" xfId="4151"/>
    <cellStyle name="Normal 5 2 2 2 2 2 2 2 4 2" xfId="18921"/>
    <cellStyle name="Normal 5 2 2 2 2 2 2 2 5" xfId="16978"/>
    <cellStyle name="Normal 5 2 2 2 2 2 2 3" xfId="2206"/>
    <cellStyle name="Normal 5 2 2 2 2 2 2 3 2" xfId="2207"/>
    <cellStyle name="Normal 5 2 2 2 2 2 2 3 2 2" xfId="4156"/>
    <cellStyle name="Normal 5 2 2 2 2 2 2 3 2 2 2" xfId="18926"/>
    <cellStyle name="Normal 5 2 2 2 2 2 2 3 2 3" xfId="16983"/>
    <cellStyle name="Normal 5 2 2 2 2 2 2 3 3" xfId="4155"/>
    <cellStyle name="Normal 5 2 2 2 2 2 2 3 3 2" xfId="18925"/>
    <cellStyle name="Normal 5 2 2 2 2 2 2 3 4" xfId="16982"/>
    <cellStyle name="Normal 5 2 2 2 2 2 2 4" xfId="2208"/>
    <cellStyle name="Normal 5 2 2 2 2 2 2 4 2" xfId="4157"/>
    <cellStyle name="Normal 5 2 2 2 2 2 2 4 2 2" xfId="18927"/>
    <cellStyle name="Normal 5 2 2 2 2 2 2 4 3" xfId="16984"/>
    <cellStyle name="Normal 5 2 2 2 2 2 2 5" xfId="4150"/>
    <cellStyle name="Normal 5 2 2 2 2 2 2 5 2" xfId="18920"/>
    <cellStyle name="Normal 5 2 2 2 2 2 2 6" xfId="16977"/>
    <cellStyle name="Normal 5 2 2 2 2 2 3" xfId="2209"/>
    <cellStyle name="Normal 5 2 2 2 2 2 3 2" xfId="2210"/>
    <cellStyle name="Normal 5 2 2 2 2 2 3 2 2" xfId="2211"/>
    <cellStyle name="Normal 5 2 2 2 2 2 3 2 2 2" xfId="4160"/>
    <cellStyle name="Normal 5 2 2 2 2 2 3 2 2 2 2" xfId="18930"/>
    <cellStyle name="Normal 5 2 2 2 2 2 3 2 2 3" xfId="16987"/>
    <cellStyle name="Normal 5 2 2 2 2 2 3 2 3" xfId="4159"/>
    <cellStyle name="Normal 5 2 2 2 2 2 3 2 3 2" xfId="18929"/>
    <cellStyle name="Normal 5 2 2 2 2 2 3 2 4" xfId="16986"/>
    <cellStyle name="Normal 5 2 2 2 2 2 3 3" xfId="2212"/>
    <cellStyle name="Normal 5 2 2 2 2 2 3 3 2" xfId="4161"/>
    <cellStyle name="Normal 5 2 2 2 2 2 3 3 2 2" xfId="18931"/>
    <cellStyle name="Normal 5 2 2 2 2 2 3 3 3" xfId="16988"/>
    <cellStyle name="Normal 5 2 2 2 2 2 3 4" xfId="4158"/>
    <cellStyle name="Normal 5 2 2 2 2 2 3 4 2" xfId="18928"/>
    <cellStyle name="Normal 5 2 2 2 2 2 3 5" xfId="16985"/>
    <cellStyle name="Normal 5 2 2 2 2 2 4" xfId="2213"/>
    <cellStyle name="Normal 5 2 2 2 2 2 4 2" xfId="2214"/>
    <cellStyle name="Normal 5 2 2 2 2 2 4 2 2" xfId="4163"/>
    <cellStyle name="Normal 5 2 2 2 2 2 4 2 2 2" xfId="18933"/>
    <cellStyle name="Normal 5 2 2 2 2 2 4 2 3" xfId="16990"/>
    <cellStyle name="Normal 5 2 2 2 2 2 4 3" xfId="4162"/>
    <cellStyle name="Normal 5 2 2 2 2 2 4 3 2" xfId="18932"/>
    <cellStyle name="Normal 5 2 2 2 2 2 4 4" xfId="16989"/>
    <cellStyle name="Normal 5 2 2 2 2 2 5" xfId="2215"/>
    <cellStyle name="Normal 5 2 2 2 2 2 5 2" xfId="4164"/>
    <cellStyle name="Normal 5 2 2 2 2 2 5 2 2" xfId="18934"/>
    <cellStyle name="Normal 5 2 2 2 2 2 5 3" xfId="16991"/>
    <cellStyle name="Normal 5 2 2 2 2 2 6" xfId="4149"/>
    <cellStyle name="Normal 5 2 2 2 2 2 6 2" xfId="18919"/>
    <cellStyle name="Normal 5 2 2 2 2 2 7" xfId="16976"/>
    <cellStyle name="Normal 5 2 2 2 2 3" xfId="2216"/>
    <cellStyle name="Normal 5 2 2 2 2 3 2" xfId="2217"/>
    <cellStyle name="Normal 5 2 2 2 2 3 2 2" xfId="2218"/>
    <cellStyle name="Normal 5 2 2 2 2 3 2 2 2" xfId="2219"/>
    <cellStyle name="Normal 5 2 2 2 2 3 2 2 2 2" xfId="4168"/>
    <cellStyle name="Normal 5 2 2 2 2 3 2 2 2 2 2" xfId="18938"/>
    <cellStyle name="Normal 5 2 2 2 2 3 2 2 2 3" xfId="16995"/>
    <cellStyle name="Normal 5 2 2 2 2 3 2 2 3" xfId="4167"/>
    <cellStyle name="Normal 5 2 2 2 2 3 2 2 3 2" xfId="18937"/>
    <cellStyle name="Normal 5 2 2 2 2 3 2 2 4" xfId="16994"/>
    <cellStyle name="Normal 5 2 2 2 2 3 2 3" xfId="2220"/>
    <cellStyle name="Normal 5 2 2 2 2 3 2 3 2" xfId="4169"/>
    <cellStyle name="Normal 5 2 2 2 2 3 2 3 2 2" xfId="18939"/>
    <cellStyle name="Normal 5 2 2 2 2 3 2 3 3" xfId="16996"/>
    <cellStyle name="Normal 5 2 2 2 2 3 2 4" xfId="4166"/>
    <cellStyle name="Normal 5 2 2 2 2 3 2 4 2" xfId="18936"/>
    <cellStyle name="Normal 5 2 2 2 2 3 2 5" xfId="16993"/>
    <cellStyle name="Normal 5 2 2 2 2 3 3" xfId="2221"/>
    <cellStyle name="Normal 5 2 2 2 2 3 3 2" xfId="2222"/>
    <cellStyle name="Normal 5 2 2 2 2 3 3 2 2" xfId="4171"/>
    <cellStyle name="Normal 5 2 2 2 2 3 3 2 2 2" xfId="18941"/>
    <cellStyle name="Normal 5 2 2 2 2 3 3 2 3" xfId="16998"/>
    <cellStyle name="Normal 5 2 2 2 2 3 3 3" xfId="4170"/>
    <cellStyle name="Normal 5 2 2 2 2 3 3 3 2" xfId="18940"/>
    <cellStyle name="Normal 5 2 2 2 2 3 3 4" xfId="16997"/>
    <cellStyle name="Normal 5 2 2 2 2 3 4" xfId="2223"/>
    <cellStyle name="Normal 5 2 2 2 2 3 4 2" xfId="4172"/>
    <cellStyle name="Normal 5 2 2 2 2 3 4 2 2" xfId="18942"/>
    <cellStyle name="Normal 5 2 2 2 2 3 4 3" xfId="16999"/>
    <cellStyle name="Normal 5 2 2 2 2 3 5" xfId="4165"/>
    <cellStyle name="Normal 5 2 2 2 2 3 5 2" xfId="18935"/>
    <cellStyle name="Normal 5 2 2 2 2 3 6" xfId="16992"/>
    <cellStyle name="Normal 5 2 2 2 2 4" xfId="2224"/>
    <cellStyle name="Normal 5 2 2 2 2 4 2" xfId="2225"/>
    <cellStyle name="Normal 5 2 2 2 2 4 2 2" xfId="2226"/>
    <cellStyle name="Normal 5 2 2 2 2 4 2 2 2" xfId="4175"/>
    <cellStyle name="Normal 5 2 2 2 2 4 2 2 2 2" xfId="18945"/>
    <cellStyle name="Normal 5 2 2 2 2 4 2 2 3" xfId="17002"/>
    <cellStyle name="Normal 5 2 2 2 2 4 2 3" xfId="4174"/>
    <cellStyle name="Normal 5 2 2 2 2 4 2 3 2" xfId="18944"/>
    <cellStyle name="Normal 5 2 2 2 2 4 2 4" xfId="17001"/>
    <cellStyle name="Normal 5 2 2 2 2 4 3" xfId="2227"/>
    <cellStyle name="Normal 5 2 2 2 2 4 3 2" xfId="4176"/>
    <cellStyle name="Normal 5 2 2 2 2 4 3 2 2" xfId="18946"/>
    <cellStyle name="Normal 5 2 2 2 2 4 3 3" xfId="17003"/>
    <cellStyle name="Normal 5 2 2 2 2 4 4" xfId="4173"/>
    <cellStyle name="Normal 5 2 2 2 2 4 4 2" xfId="18943"/>
    <cellStyle name="Normal 5 2 2 2 2 4 5" xfId="17000"/>
    <cellStyle name="Normal 5 2 2 2 2 5" xfId="2228"/>
    <cellStyle name="Normal 5 2 2 2 2 5 2" xfId="2229"/>
    <cellStyle name="Normal 5 2 2 2 2 5 2 2" xfId="4178"/>
    <cellStyle name="Normal 5 2 2 2 2 5 2 2 2" xfId="18948"/>
    <cellStyle name="Normal 5 2 2 2 2 5 2 3" xfId="17005"/>
    <cellStyle name="Normal 5 2 2 2 2 5 3" xfId="4177"/>
    <cellStyle name="Normal 5 2 2 2 2 5 3 2" xfId="18947"/>
    <cellStyle name="Normal 5 2 2 2 2 5 4" xfId="17004"/>
    <cellStyle name="Normal 5 2 2 2 2 6" xfId="2230"/>
    <cellStyle name="Normal 5 2 2 2 2 6 2" xfId="4179"/>
    <cellStyle name="Normal 5 2 2 2 2 6 2 2" xfId="18949"/>
    <cellStyle name="Normal 5 2 2 2 2 6 3" xfId="17006"/>
    <cellStyle name="Normal 5 2 2 2 2 7" xfId="4148"/>
    <cellStyle name="Normal 5 2 2 2 2 7 2" xfId="18918"/>
    <cellStyle name="Normal 5 2 2 2 2 8" xfId="16975"/>
    <cellStyle name="Normal 5 2 2 2 3" xfId="2231"/>
    <cellStyle name="Normal 5 2 2 2 3 2" xfId="2232"/>
    <cellStyle name="Normal 5 2 2 2 3 2 2" xfId="2233"/>
    <cellStyle name="Normal 5 2 2 2 3 2 2 2" xfId="2234"/>
    <cellStyle name="Normal 5 2 2 2 3 2 2 2 2" xfId="2235"/>
    <cellStyle name="Normal 5 2 2 2 3 2 2 2 2 2" xfId="4184"/>
    <cellStyle name="Normal 5 2 2 2 3 2 2 2 2 2 2" xfId="18954"/>
    <cellStyle name="Normal 5 2 2 2 3 2 2 2 2 3" xfId="17011"/>
    <cellStyle name="Normal 5 2 2 2 3 2 2 2 3" xfId="4183"/>
    <cellStyle name="Normal 5 2 2 2 3 2 2 2 3 2" xfId="18953"/>
    <cellStyle name="Normal 5 2 2 2 3 2 2 2 4" xfId="17010"/>
    <cellStyle name="Normal 5 2 2 2 3 2 2 3" xfId="2236"/>
    <cellStyle name="Normal 5 2 2 2 3 2 2 3 2" xfId="4185"/>
    <cellStyle name="Normal 5 2 2 2 3 2 2 3 2 2" xfId="18955"/>
    <cellStyle name="Normal 5 2 2 2 3 2 2 3 3" xfId="17012"/>
    <cellStyle name="Normal 5 2 2 2 3 2 2 4" xfId="4182"/>
    <cellStyle name="Normal 5 2 2 2 3 2 2 4 2" xfId="18952"/>
    <cellStyle name="Normal 5 2 2 2 3 2 2 5" xfId="17009"/>
    <cellStyle name="Normal 5 2 2 2 3 2 3" xfId="2237"/>
    <cellStyle name="Normal 5 2 2 2 3 2 3 2" xfId="2238"/>
    <cellStyle name="Normal 5 2 2 2 3 2 3 2 2" xfId="4187"/>
    <cellStyle name="Normal 5 2 2 2 3 2 3 2 2 2" xfId="18957"/>
    <cellStyle name="Normal 5 2 2 2 3 2 3 2 3" xfId="17014"/>
    <cellStyle name="Normal 5 2 2 2 3 2 3 3" xfId="4186"/>
    <cellStyle name="Normal 5 2 2 2 3 2 3 3 2" xfId="18956"/>
    <cellStyle name="Normal 5 2 2 2 3 2 3 4" xfId="17013"/>
    <cellStyle name="Normal 5 2 2 2 3 2 4" xfId="2239"/>
    <cellStyle name="Normal 5 2 2 2 3 2 4 2" xfId="4188"/>
    <cellStyle name="Normal 5 2 2 2 3 2 4 2 2" xfId="18958"/>
    <cellStyle name="Normal 5 2 2 2 3 2 4 3" xfId="17015"/>
    <cellStyle name="Normal 5 2 2 2 3 2 5" xfId="4181"/>
    <cellStyle name="Normal 5 2 2 2 3 2 5 2" xfId="18951"/>
    <cellStyle name="Normal 5 2 2 2 3 2 6" xfId="17008"/>
    <cellStyle name="Normal 5 2 2 2 3 3" xfId="2240"/>
    <cellStyle name="Normal 5 2 2 2 3 3 2" xfId="2241"/>
    <cellStyle name="Normal 5 2 2 2 3 3 2 2" xfId="2242"/>
    <cellStyle name="Normal 5 2 2 2 3 3 2 2 2" xfId="4191"/>
    <cellStyle name="Normal 5 2 2 2 3 3 2 2 2 2" xfId="18961"/>
    <cellStyle name="Normal 5 2 2 2 3 3 2 2 3" xfId="17018"/>
    <cellStyle name="Normal 5 2 2 2 3 3 2 3" xfId="4190"/>
    <cellStyle name="Normal 5 2 2 2 3 3 2 3 2" xfId="18960"/>
    <cellStyle name="Normal 5 2 2 2 3 3 2 4" xfId="17017"/>
    <cellStyle name="Normal 5 2 2 2 3 3 3" xfId="2243"/>
    <cellStyle name="Normal 5 2 2 2 3 3 3 2" xfId="4192"/>
    <cellStyle name="Normal 5 2 2 2 3 3 3 2 2" xfId="18962"/>
    <cellStyle name="Normal 5 2 2 2 3 3 3 3" xfId="17019"/>
    <cellStyle name="Normal 5 2 2 2 3 3 4" xfId="4189"/>
    <cellStyle name="Normal 5 2 2 2 3 3 4 2" xfId="18959"/>
    <cellStyle name="Normal 5 2 2 2 3 3 5" xfId="17016"/>
    <cellStyle name="Normal 5 2 2 2 3 4" xfId="2244"/>
    <cellStyle name="Normal 5 2 2 2 3 4 2" xfId="2245"/>
    <cellStyle name="Normal 5 2 2 2 3 4 2 2" xfId="4194"/>
    <cellStyle name="Normal 5 2 2 2 3 4 2 2 2" xfId="18964"/>
    <cellStyle name="Normal 5 2 2 2 3 4 2 3" xfId="17021"/>
    <cellStyle name="Normal 5 2 2 2 3 4 3" xfId="4193"/>
    <cellStyle name="Normal 5 2 2 2 3 4 3 2" xfId="18963"/>
    <cellStyle name="Normal 5 2 2 2 3 4 4" xfId="17020"/>
    <cellStyle name="Normal 5 2 2 2 3 5" xfId="2246"/>
    <cellStyle name="Normal 5 2 2 2 3 5 2" xfId="4195"/>
    <cellStyle name="Normal 5 2 2 2 3 5 2 2" xfId="18965"/>
    <cellStyle name="Normal 5 2 2 2 3 5 3" xfId="17022"/>
    <cellStyle name="Normal 5 2 2 2 3 6" xfId="4180"/>
    <cellStyle name="Normal 5 2 2 2 3 6 2" xfId="18950"/>
    <cellStyle name="Normal 5 2 2 2 3 7" xfId="17007"/>
    <cellStyle name="Normal 5 2 2 2 4" xfId="2247"/>
    <cellStyle name="Normal 5 2 2 2 4 2" xfId="2248"/>
    <cellStyle name="Normal 5 2 2 2 4 2 2" xfId="2249"/>
    <cellStyle name="Normal 5 2 2 2 4 2 2 2" xfId="2250"/>
    <cellStyle name="Normal 5 2 2 2 4 2 2 2 2" xfId="4199"/>
    <cellStyle name="Normal 5 2 2 2 4 2 2 2 2 2" xfId="18969"/>
    <cellStyle name="Normal 5 2 2 2 4 2 2 2 3" xfId="17026"/>
    <cellStyle name="Normal 5 2 2 2 4 2 2 3" xfId="4198"/>
    <cellStyle name="Normal 5 2 2 2 4 2 2 3 2" xfId="18968"/>
    <cellStyle name="Normal 5 2 2 2 4 2 2 4" xfId="17025"/>
    <cellStyle name="Normal 5 2 2 2 4 2 3" xfId="2251"/>
    <cellStyle name="Normal 5 2 2 2 4 2 3 2" xfId="4200"/>
    <cellStyle name="Normal 5 2 2 2 4 2 3 2 2" xfId="18970"/>
    <cellStyle name="Normal 5 2 2 2 4 2 3 3" xfId="17027"/>
    <cellStyle name="Normal 5 2 2 2 4 2 4" xfId="4197"/>
    <cellStyle name="Normal 5 2 2 2 4 2 4 2" xfId="18967"/>
    <cellStyle name="Normal 5 2 2 2 4 2 5" xfId="17024"/>
    <cellStyle name="Normal 5 2 2 2 4 3" xfId="2252"/>
    <cellStyle name="Normal 5 2 2 2 4 3 2" xfId="2253"/>
    <cellStyle name="Normal 5 2 2 2 4 3 2 2" xfId="4202"/>
    <cellStyle name="Normal 5 2 2 2 4 3 2 2 2" xfId="18972"/>
    <cellStyle name="Normal 5 2 2 2 4 3 2 3" xfId="17029"/>
    <cellStyle name="Normal 5 2 2 2 4 3 3" xfId="4201"/>
    <cellStyle name="Normal 5 2 2 2 4 3 3 2" xfId="18971"/>
    <cellStyle name="Normal 5 2 2 2 4 3 4" xfId="17028"/>
    <cellStyle name="Normal 5 2 2 2 4 4" xfId="2254"/>
    <cellStyle name="Normal 5 2 2 2 4 4 2" xfId="4203"/>
    <cellStyle name="Normal 5 2 2 2 4 4 2 2" xfId="18973"/>
    <cellStyle name="Normal 5 2 2 2 4 4 3" xfId="17030"/>
    <cellStyle name="Normal 5 2 2 2 4 5" xfId="4196"/>
    <cellStyle name="Normal 5 2 2 2 4 5 2" xfId="18966"/>
    <cellStyle name="Normal 5 2 2 2 4 6" xfId="17023"/>
    <cellStyle name="Normal 5 2 2 2 5" xfId="2255"/>
    <cellStyle name="Normal 5 2 2 2 5 2" xfId="2256"/>
    <cellStyle name="Normal 5 2 2 2 5 2 2" xfId="2257"/>
    <cellStyle name="Normal 5 2 2 2 5 2 2 2" xfId="4206"/>
    <cellStyle name="Normal 5 2 2 2 5 2 2 2 2" xfId="18976"/>
    <cellStyle name="Normal 5 2 2 2 5 2 2 3" xfId="17033"/>
    <cellStyle name="Normal 5 2 2 2 5 2 3" xfId="4205"/>
    <cellStyle name="Normal 5 2 2 2 5 2 3 2" xfId="18975"/>
    <cellStyle name="Normal 5 2 2 2 5 2 4" xfId="17032"/>
    <cellStyle name="Normal 5 2 2 2 5 3" xfId="2258"/>
    <cellStyle name="Normal 5 2 2 2 5 3 2" xfId="4207"/>
    <cellStyle name="Normal 5 2 2 2 5 3 2 2" xfId="18977"/>
    <cellStyle name="Normal 5 2 2 2 5 3 3" xfId="17034"/>
    <cellStyle name="Normal 5 2 2 2 5 4" xfId="4204"/>
    <cellStyle name="Normal 5 2 2 2 5 4 2" xfId="18974"/>
    <cellStyle name="Normal 5 2 2 2 5 5" xfId="17031"/>
    <cellStyle name="Normal 5 2 2 2 6" xfId="2259"/>
    <cellStyle name="Normal 5 2 2 2 6 2" xfId="2260"/>
    <cellStyle name="Normal 5 2 2 2 6 2 2" xfId="4209"/>
    <cellStyle name="Normal 5 2 2 2 6 2 2 2" xfId="18979"/>
    <cellStyle name="Normal 5 2 2 2 6 2 3" xfId="17036"/>
    <cellStyle name="Normal 5 2 2 2 6 3" xfId="4208"/>
    <cellStyle name="Normal 5 2 2 2 6 3 2" xfId="18978"/>
    <cellStyle name="Normal 5 2 2 2 6 4" xfId="17035"/>
    <cellStyle name="Normal 5 2 2 2 7" xfId="2261"/>
    <cellStyle name="Normal 5 2 2 2 7 2" xfId="4210"/>
    <cellStyle name="Normal 5 2 2 2 7 2 2" xfId="18980"/>
    <cellStyle name="Normal 5 2 2 2 7 3" xfId="17037"/>
    <cellStyle name="Normal 5 2 2 2 8" xfId="4147"/>
    <cellStyle name="Normal 5 2 2 2 8 2" xfId="18917"/>
    <cellStyle name="Normal 5 2 2 2 9" xfId="15681"/>
    <cellStyle name="Normal 5 2 2 3" xfId="2262"/>
    <cellStyle name="Normal 5 2 2 3 2" xfId="2263"/>
    <cellStyle name="Normal 5 2 2 3 2 2" xfId="2264"/>
    <cellStyle name="Normal 5 2 2 3 2 2 2" xfId="2265"/>
    <cellStyle name="Normal 5 2 2 3 2 2 2 2" xfId="2266"/>
    <cellStyle name="Normal 5 2 2 3 2 2 2 2 2" xfId="2267"/>
    <cellStyle name="Normal 5 2 2 3 2 2 2 2 2 2" xfId="2268"/>
    <cellStyle name="Normal 5 2 2 3 2 2 2 2 2 2 2" xfId="4217"/>
    <cellStyle name="Normal 5 2 2 3 2 2 2 2 2 2 2 2" xfId="18987"/>
    <cellStyle name="Normal 5 2 2 3 2 2 2 2 2 2 3" xfId="17044"/>
    <cellStyle name="Normal 5 2 2 3 2 2 2 2 2 3" xfId="4216"/>
    <cellStyle name="Normal 5 2 2 3 2 2 2 2 2 3 2" xfId="18986"/>
    <cellStyle name="Normal 5 2 2 3 2 2 2 2 2 4" xfId="17043"/>
    <cellStyle name="Normal 5 2 2 3 2 2 2 2 3" xfId="2269"/>
    <cellStyle name="Normal 5 2 2 3 2 2 2 2 3 2" xfId="4218"/>
    <cellStyle name="Normal 5 2 2 3 2 2 2 2 3 2 2" xfId="18988"/>
    <cellStyle name="Normal 5 2 2 3 2 2 2 2 3 3" xfId="17045"/>
    <cellStyle name="Normal 5 2 2 3 2 2 2 2 4" xfId="4215"/>
    <cellStyle name="Normal 5 2 2 3 2 2 2 2 4 2" xfId="18985"/>
    <cellStyle name="Normal 5 2 2 3 2 2 2 2 5" xfId="17042"/>
    <cellStyle name="Normal 5 2 2 3 2 2 2 3" xfId="2270"/>
    <cellStyle name="Normal 5 2 2 3 2 2 2 3 2" xfId="2271"/>
    <cellStyle name="Normal 5 2 2 3 2 2 2 3 2 2" xfId="4220"/>
    <cellStyle name="Normal 5 2 2 3 2 2 2 3 2 2 2" xfId="18990"/>
    <cellStyle name="Normal 5 2 2 3 2 2 2 3 2 3" xfId="17047"/>
    <cellStyle name="Normal 5 2 2 3 2 2 2 3 3" xfId="4219"/>
    <cellStyle name="Normal 5 2 2 3 2 2 2 3 3 2" xfId="18989"/>
    <cellStyle name="Normal 5 2 2 3 2 2 2 3 4" xfId="17046"/>
    <cellStyle name="Normal 5 2 2 3 2 2 2 4" xfId="2272"/>
    <cellStyle name="Normal 5 2 2 3 2 2 2 4 2" xfId="4221"/>
    <cellStyle name="Normal 5 2 2 3 2 2 2 4 2 2" xfId="18991"/>
    <cellStyle name="Normal 5 2 2 3 2 2 2 4 3" xfId="17048"/>
    <cellStyle name="Normal 5 2 2 3 2 2 2 5" xfId="4214"/>
    <cellStyle name="Normal 5 2 2 3 2 2 2 5 2" xfId="18984"/>
    <cellStyle name="Normal 5 2 2 3 2 2 2 6" xfId="17041"/>
    <cellStyle name="Normal 5 2 2 3 2 2 3" xfId="2273"/>
    <cellStyle name="Normal 5 2 2 3 2 2 3 2" xfId="2274"/>
    <cellStyle name="Normal 5 2 2 3 2 2 3 2 2" xfId="2275"/>
    <cellStyle name="Normal 5 2 2 3 2 2 3 2 2 2" xfId="4224"/>
    <cellStyle name="Normal 5 2 2 3 2 2 3 2 2 2 2" xfId="18994"/>
    <cellStyle name="Normal 5 2 2 3 2 2 3 2 2 3" xfId="17051"/>
    <cellStyle name="Normal 5 2 2 3 2 2 3 2 3" xfId="4223"/>
    <cellStyle name="Normal 5 2 2 3 2 2 3 2 3 2" xfId="18993"/>
    <cellStyle name="Normal 5 2 2 3 2 2 3 2 4" xfId="17050"/>
    <cellStyle name="Normal 5 2 2 3 2 2 3 3" xfId="2276"/>
    <cellStyle name="Normal 5 2 2 3 2 2 3 3 2" xfId="4225"/>
    <cellStyle name="Normal 5 2 2 3 2 2 3 3 2 2" xfId="18995"/>
    <cellStyle name="Normal 5 2 2 3 2 2 3 3 3" xfId="17052"/>
    <cellStyle name="Normal 5 2 2 3 2 2 3 4" xfId="4222"/>
    <cellStyle name="Normal 5 2 2 3 2 2 3 4 2" xfId="18992"/>
    <cellStyle name="Normal 5 2 2 3 2 2 3 5" xfId="17049"/>
    <cellStyle name="Normal 5 2 2 3 2 2 4" xfId="2277"/>
    <cellStyle name="Normal 5 2 2 3 2 2 4 2" xfId="2278"/>
    <cellStyle name="Normal 5 2 2 3 2 2 4 2 2" xfId="4227"/>
    <cellStyle name="Normal 5 2 2 3 2 2 4 2 2 2" xfId="18997"/>
    <cellStyle name="Normal 5 2 2 3 2 2 4 2 3" xfId="17054"/>
    <cellStyle name="Normal 5 2 2 3 2 2 4 3" xfId="4226"/>
    <cellStyle name="Normal 5 2 2 3 2 2 4 3 2" xfId="18996"/>
    <cellStyle name="Normal 5 2 2 3 2 2 4 4" xfId="17053"/>
    <cellStyle name="Normal 5 2 2 3 2 2 5" xfId="2279"/>
    <cellStyle name="Normal 5 2 2 3 2 2 5 2" xfId="4228"/>
    <cellStyle name="Normal 5 2 2 3 2 2 5 2 2" xfId="18998"/>
    <cellStyle name="Normal 5 2 2 3 2 2 5 3" xfId="17055"/>
    <cellStyle name="Normal 5 2 2 3 2 2 6" xfId="4213"/>
    <cellStyle name="Normal 5 2 2 3 2 2 6 2" xfId="18983"/>
    <cellStyle name="Normal 5 2 2 3 2 2 7" xfId="17040"/>
    <cellStyle name="Normal 5 2 2 3 2 3" xfId="2280"/>
    <cellStyle name="Normal 5 2 2 3 2 3 2" xfId="2281"/>
    <cellStyle name="Normal 5 2 2 3 2 3 2 2" xfId="2282"/>
    <cellStyle name="Normal 5 2 2 3 2 3 2 2 2" xfId="2283"/>
    <cellStyle name="Normal 5 2 2 3 2 3 2 2 2 2" xfId="4232"/>
    <cellStyle name="Normal 5 2 2 3 2 3 2 2 2 2 2" xfId="19002"/>
    <cellStyle name="Normal 5 2 2 3 2 3 2 2 2 3" xfId="17059"/>
    <cellStyle name="Normal 5 2 2 3 2 3 2 2 3" xfId="4231"/>
    <cellStyle name="Normal 5 2 2 3 2 3 2 2 3 2" xfId="19001"/>
    <cellStyle name="Normal 5 2 2 3 2 3 2 2 4" xfId="17058"/>
    <cellStyle name="Normal 5 2 2 3 2 3 2 3" xfId="2284"/>
    <cellStyle name="Normal 5 2 2 3 2 3 2 3 2" xfId="4233"/>
    <cellStyle name="Normal 5 2 2 3 2 3 2 3 2 2" xfId="19003"/>
    <cellStyle name="Normal 5 2 2 3 2 3 2 3 3" xfId="17060"/>
    <cellStyle name="Normal 5 2 2 3 2 3 2 4" xfId="4230"/>
    <cellStyle name="Normal 5 2 2 3 2 3 2 4 2" xfId="19000"/>
    <cellStyle name="Normal 5 2 2 3 2 3 2 5" xfId="17057"/>
    <cellStyle name="Normal 5 2 2 3 2 3 3" xfId="2285"/>
    <cellStyle name="Normal 5 2 2 3 2 3 3 2" xfId="2286"/>
    <cellStyle name="Normal 5 2 2 3 2 3 3 2 2" xfId="4235"/>
    <cellStyle name="Normal 5 2 2 3 2 3 3 2 2 2" xfId="19005"/>
    <cellStyle name="Normal 5 2 2 3 2 3 3 2 3" xfId="17062"/>
    <cellStyle name="Normal 5 2 2 3 2 3 3 3" xfId="4234"/>
    <cellStyle name="Normal 5 2 2 3 2 3 3 3 2" xfId="19004"/>
    <cellStyle name="Normal 5 2 2 3 2 3 3 4" xfId="17061"/>
    <cellStyle name="Normal 5 2 2 3 2 3 4" xfId="2287"/>
    <cellStyle name="Normal 5 2 2 3 2 3 4 2" xfId="4236"/>
    <cellStyle name="Normal 5 2 2 3 2 3 4 2 2" xfId="19006"/>
    <cellStyle name="Normal 5 2 2 3 2 3 4 3" xfId="17063"/>
    <cellStyle name="Normal 5 2 2 3 2 3 5" xfId="4229"/>
    <cellStyle name="Normal 5 2 2 3 2 3 5 2" xfId="18999"/>
    <cellStyle name="Normal 5 2 2 3 2 3 6" xfId="17056"/>
    <cellStyle name="Normal 5 2 2 3 2 4" xfId="2288"/>
    <cellStyle name="Normal 5 2 2 3 2 4 2" xfId="2289"/>
    <cellStyle name="Normal 5 2 2 3 2 4 2 2" xfId="2290"/>
    <cellStyle name="Normal 5 2 2 3 2 4 2 2 2" xfId="4239"/>
    <cellStyle name="Normal 5 2 2 3 2 4 2 2 2 2" xfId="19009"/>
    <cellStyle name="Normal 5 2 2 3 2 4 2 2 3" xfId="17066"/>
    <cellStyle name="Normal 5 2 2 3 2 4 2 3" xfId="4238"/>
    <cellStyle name="Normal 5 2 2 3 2 4 2 3 2" xfId="19008"/>
    <cellStyle name="Normal 5 2 2 3 2 4 2 4" xfId="17065"/>
    <cellStyle name="Normal 5 2 2 3 2 4 3" xfId="2291"/>
    <cellStyle name="Normal 5 2 2 3 2 4 3 2" xfId="4240"/>
    <cellStyle name="Normal 5 2 2 3 2 4 3 2 2" xfId="19010"/>
    <cellStyle name="Normal 5 2 2 3 2 4 3 3" xfId="17067"/>
    <cellStyle name="Normal 5 2 2 3 2 4 4" xfId="4237"/>
    <cellStyle name="Normal 5 2 2 3 2 4 4 2" xfId="19007"/>
    <cellStyle name="Normal 5 2 2 3 2 4 5" xfId="17064"/>
    <cellStyle name="Normal 5 2 2 3 2 5" xfId="2292"/>
    <cellStyle name="Normal 5 2 2 3 2 5 2" xfId="2293"/>
    <cellStyle name="Normal 5 2 2 3 2 5 2 2" xfId="4242"/>
    <cellStyle name="Normal 5 2 2 3 2 5 2 2 2" xfId="19012"/>
    <cellStyle name="Normal 5 2 2 3 2 5 2 3" xfId="17069"/>
    <cellStyle name="Normal 5 2 2 3 2 5 3" xfId="4241"/>
    <cellStyle name="Normal 5 2 2 3 2 5 3 2" xfId="19011"/>
    <cellStyle name="Normal 5 2 2 3 2 5 4" xfId="17068"/>
    <cellStyle name="Normal 5 2 2 3 2 6" xfId="2294"/>
    <cellStyle name="Normal 5 2 2 3 2 6 2" xfId="4243"/>
    <cellStyle name="Normal 5 2 2 3 2 6 2 2" xfId="19013"/>
    <cellStyle name="Normal 5 2 2 3 2 6 3" xfId="17070"/>
    <cellStyle name="Normal 5 2 2 3 2 7" xfId="4212"/>
    <cellStyle name="Normal 5 2 2 3 2 7 2" xfId="18982"/>
    <cellStyle name="Normal 5 2 2 3 2 8" xfId="17039"/>
    <cellStyle name="Normal 5 2 2 3 3" xfId="2295"/>
    <cellStyle name="Normal 5 2 2 3 3 2" xfId="2296"/>
    <cellStyle name="Normal 5 2 2 3 3 2 2" xfId="2297"/>
    <cellStyle name="Normal 5 2 2 3 3 2 2 2" xfId="2298"/>
    <cellStyle name="Normal 5 2 2 3 3 2 2 2 2" xfId="2299"/>
    <cellStyle name="Normal 5 2 2 3 3 2 2 2 2 2" xfId="4248"/>
    <cellStyle name="Normal 5 2 2 3 3 2 2 2 2 2 2" xfId="19018"/>
    <cellStyle name="Normal 5 2 2 3 3 2 2 2 2 3" xfId="17075"/>
    <cellStyle name="Normal 5 2 2 3 3 2 2 2 3" xfId="4247"/>
    <cellStyle name="Normal 5 2 2 3 3 2 2 2 3 2" xfId="19017"/>
    <cellStyle name="Normal 5 2 2 3 3 2 2 2 4" xfId="17074"/>
    <cellStyle name="Normal 5 2 2 3 3 2 2 3" xfId="2300"/>
    <cellStyle name="Normal 5 2 2 3 3 2 2 3 2" xfId="4249"/>
    <cellStyle name="Normal 5 2 2 3 3 2 2 3 2 2" xfId="19019"/>
    <cellStyle name="Normal 5 2 2 3 3 2 2 3 3" xfId="17076"/>
    <cellStyle name="Normal 5 2 2 3 3 2 2 4" xfId="4246"/>
    <cellStyle name="Normal 5 2 2 3 3 2 2 4 2" xfId="19016"/>
    <cellStyle name="Normal 5 2 2 3 3 2 2 5" xfId="17073"/>
    <cellStyle name="Normal 5 2 2 3 3 2 3" xfId="2301"/>
    <cellStyle name="Normal 5 2 2 3 3 2 3 2" xfId="2302"/>
    <cellStyle name="Normal 5 2 2 3 3 2 3 2 2" xfId="4251"/>
    <cellStyle name="Normal 5 2 2 3 3 2 3 2 2 2" xfId="19021"/>
    <cellStyle name="Normal 5 2 2 3 3 2 3 2 3" xfId="17078"/>
    <cellStyle name="Normal 5 2 2 3 3 2 3 3" xfId="4250"/>
    <cellStyle name="Normal 5 2 2 3 3 2 3 3 2" xfId="19020"/>
    <cellStyle name="Normal 5 2 2 3 3 2 3 4" xfId="17077"/>
    <cellStyle name="Normal 5 2 2 3 3 2 4" xfId="2303"/>
    <cellStyle name="Normal 5 2 2 3 3 2 4 2" xfId="4252"/>
    <cellStyle name="Normal 5 2 2 3 3 2 4 2 2" xfId="19022"/>
    <cellStyle name="Normal 5 2 2 3 3 2 4 3" xfId="17079"/>
    <cellStyle name="Normal 5 2 2 3 3 2 5" xfId="4245"/>
    <cellStyle name="Normal 5 2 2 3 3 2 5 2" xfId="19015"/>
    <cellStyle name="Normal 5 2 2 3 3 2 6" xfId="17072"/>
    <cellStyle name="Normal 5 2 2 3 3 3" xfId="2304"/>
    <cellStyle name="Normal 5 2 2 3 3 3 2" xfId="2305"/>
    <cellStyle name="Normal 5 2 2 3 3 3 2 2" xfId="2306"/>
    <cellStyle name="Normal 5 2 2 3 3 3 2 2 2" xfId="4255"/>
    <cellStyle name="Normal 5 2 2 3 3 3 2 2 2 2" xfId="19025"/>
    <cellStyle name="Normal 5 2 2 3 3 3 2 2 3" xfId="17082"/>
    <cellStyle name="Normal 5 2 2 3 3 3 2 3" xfId="4254"/>
    <cellStyle name="Normal 5 2 2 3 3 3 2 3 2" xfId="19024"/>
    <cellStyle name="Normal 5 2 2 3 3 3 2 4" xfId="17081"/>
    <cellStyle name="Normal 5 2 2 3 3 3 3" xfId="2307"/>
    <cellStyle name="Normal 5 2 2 3 3 3 3 2" xfId="4256"/>
    <cellStyle name="Normal 5 2 2 3 3 3 3 2 2" xfId="19026"/>
    <cellStyle name="Normal 5 2 2 3 3 3 3 3" xfId="17083"/>
    <cellStyle name="Normal 5 2 2 3 3 3 4" xfId="4253"/>
    <cellStyle name="Normal 5 2 2 3 3 3 4 2" xfId="19023"/>
    <cellStyle name="Normal 5 2 2 3 3 3 5" xfId="17080"/>
    <cellStyle name="Normal 5 2 2 3 3 4" xfId="2308"/>
    <cellStyle name="Normal 5 2 2 3 3 4 2" xfId="2309"/>
    <cellStyle name="Normal 5 2 2 3 3 4 2 2" xfId="4258"/>
    <cellStyle name="Normal 5 2 2 3 3 4 2 2 2" xfId="19028"/>
    <cellStyle name="Normal 5 2 2 3 3 4 2 3" xfId="17085"/>
    <cellStyle name="Normal 5 2 2 3 3 4 3" xfId="4257"/>
    <cellStyle name="Normal 5 2 2 3 3 4 3 2" xfId="19027"/>
    <cellStyle name="Normal 5 2 2 3 3 4 4" xfId="17084"/>
    <cellStyle name="Normal 5 2 2 3 3 5" xfId="2310"/>
    <cellStyle name="Normal 5 2 2 3 3 5 2" xfId="4259"/>
    <cellStyle name="Normal 5 2 2 3 3 5 2 2" xfId="19029"/>
    <cellStyle name="Normal 5 2 2 3 3 5 3" xfId="17086"/>
    <cellStyle name="Normal 5 2 2 3 3 6" xfId="4244"/>
    <cellStyle name="Normal 5 2 2 3 3 6 2" xfId="19014"/>
    <cellStyle name="Normal 5 2 2 3 3 7" xfId="17071"/>
    <cellStyle name="Normal 5 2 2 3 4" xfId="2311"/>
    <cellStyle name="Normal 5 2 2 3 4 2" xfId="2312"/>
    <cellStyle name="Normal 5 2 2 3 4 2 2" xfId="2313"/>
    <cellStyle name="Normal 5 2 2 3 4 2 2 2" xfId="2314"/>
    <cellStyle name="Normal 5 2 2 3 4 2 2 2 2" xfId="4263"/>
    <cellStyle name="Normal 5 2 2 3 4 2 2 2 2 2" xfId="19033"/>
    <cellStyle name="Normal 5 2 2 3 4 2 2 2 3" xfId="17090"/>
    <cellStyle name="Normal 5 2 2 3 4 2 2 3" xfId="4262"/>
    <cellStyle name="Normal 5 2 2 3 4 2 2 3 2" xfId="19032"/>
    <cellStyle name="Normal 5 2 2 3 4 2 2 4" xfId="17089"/>
    <cellStyle name="Normal 5 2 2 3 4 2 3" xfId="2315"/>
    <cellStyle name="Normal 5 2 2 3 4 2 3 2" xfId="4264"/>
    <cellStyle name="Normal 5 2 2 3 4 2 3 2 2" xfId="19034"/>
    <cellStyle name="Normal 5 2 2 3 4 2 3 3" xfId="17091"/>
    <cellStyle name="Normal 5 2 2 3 4 2 4" xfId="4261"/>
    <cellStyle name="Normal 5 2 2 3 4 2 4 2" xfId="19031"/>
    <cellStyle name="Normal 5 2 2 3 4 2 5" xfId="17088"/>
    <cellStyle name="Normal 5 2 2 3 4 3" xfId="2316"/>
    <cellStyle name="Normal 5 2 2 3 4 3 2" xfId="2317"/>
    <cellStyle name="Normal 5 2 2 3 4 3 2 2" xfId="4266"/>
    <cellStyle name="Normal 5 2 2 3 4 3 2 2 2" xfId="19036"/>
    <cellStyle name="Normal 5 2 2 3 4 3 2 3" xfId="17093"/>
    <cellStyle name="Normal 5 2 2 3 4 3 3" xfId="4265"/>
    <cellStyle name="Normal 5 2 2 3 4 3 3 2" xfId="19035"/>
    <cellStyle name="Normal 5 2 2 3 4 3 4" xfId="17092"/>
    <cellStyle name="Normal 5 2 2 3 4 4" xfId="2318"/>
    <cellStyle name="Normal 5 2 2 3 4 4 2" xfId="4267"/>
    <cellStyle name="Normal 5 2 2 3 4 4 2 2" xfId="19037"/>
    <cellStyle name="Normal 5 2 2 3 4 4 3" xfId="17094"/>
    <cellStyle name="Normal 5 2 2 3 4 5" xfId="4260"/>
    <cellStyle name="Normal 5 2 2 3 4 5 2" xfId="19030"/>
    <cellStyle name="Normal 5 2 2 3 4 6" xfId="17087"/>
    <cellStyle name="Normal 5 2 2 3 5" xfId="2319"/>
    <cellStyle name="Normal 5 2 2 3 5 2" xfId="2320"/>
    <cellStyle name="Normal 5 2 2 3 5 2 2" xfId="2321"/>
    <cellStyle name="Normal 5 2 2 3 5 2 2 2" xfId="4270"/>
    <cellStyle name="Normal 5 2 2 3 5 2 2 2 2" xfId="19040"/>
    <cellStyle name="Normal 5 2 2 3 5 2 2 3" xfId="17097"/>
    <cellStyle name="Normal 5 2 2 3 5 2 3" xfId="4269"/>
    <cellStyle name="Normal 5 2 2 3 5 2 3 2" xfId="19039"/>
    <cellStyle name="Normal 5 2 2 3 5 2 4" xfId="17096"/>
    <cellStyle name="Normal 5 2 2 3 5 3" xfId="2322"/>
    <cellStyle name="Normal 5 2 2 3 5 3 2" xfId="4271"/>
    <cellStyle name="Normal 5 2 2 3 5 3 2 2" xfId="19041"/>
    <cellStyle name="Normal 5 2 2 3 5 3 3" xfId="17098"/>
    <cellStyle name="Normal 5 2 2 3 5 4" xfId="4268"/>
    <cellStyle name="Normal 5 2 2 3 5 4 2" xfId="19038"/>
    <cellStyle name="Normal 5 2 2 3 5 5" xfId="17095"/>
    <cellStyle name="Normal 5 2 2 3 6" xfId="2323"/>
    <cellStyle name="Normal 5 2 2 3 6 2" xfId="2324"/>
    <cellStyle name="Normal 5 2 2 3 6 2 2" xfId="4273"/>
    <cellStyle name="Normal 5 2 2 3 6 2 2 2" xfId="19043"/>
    <cellStyle name="Normal 5 2 2 3 6 2 3" xfId="17100"/>
    <cellStyle name="Normal 5 2 2 3 6 3" xfId="4272"/>
    <cellStyle name="Normal 5 2 2 3 6 3 2" xfId="19042"/>
    <cellStyle name="Normal 5 2 2 3 6 4" xfId="17099"/>
    <cellStyle name="Normal 5 2 2 3 7" xfId="2325"/>
    <cellStyle name="Normal 5 2 2 3 7 2" xfId="4274"/>
    <cellStyle name="Normal 5 2 2 3 7 2 2" xfId="19044"/>
    <cellStyle name="Normal 5 2 2 3 7 3" xfId="17101"/>
    <cellStyle name="Normal 5 2 2 3 8" xfId="4211"/>
    <cellStyle name="Normal 5 2 2 3 8 2" xfId="18981"/>
    <cellStyle name="Normal 5 2 2 3 9" xfId="17038"/>
    <cellStyle name="Normal 5 2 2 4" xfId="2326"/>
    <cellStyle name="Normal 5 2 2 4 2" xfId="2327"/>
    <cellStyle name="Normal 5 2 2 4 2 2" xfId="2328"/>
    <cellStyle name="Normal 5 2 2 4 2 2 2" xfId="2329"/>
    <cellStyle name="Normal 5 2 2 4 2 2 2 2" xfId="2330"/>
    <cellStyle name="Normal 5 2 2 4 2 2 2 2 2" xfId="2331"/>
    <cellStyle name="Normal 5 2 2 4 2 2 2 2 2 2" xfId="4280"/>
    <cellStyle name="Normal 5 2 2 4 2 2 2 2 2 2 2" xfId="19050"/>
    <cellStyle name="Normal 5 2 2 4 2 2 2 2 2 3" xfId="17107"/>
    <cellStyle name="Normal 5 2 2 4 2 2 2 2 3" xfId="4279"/>
    <cellStyle name="Normal 5 2 2 4 2 2 2 2 3 2" xfId="19049"/>
    <cellStyle name="Normal 5 2 2 4 2 2 2 2 4" xfId="17106"/>
    <cellStyle name="Normal 5 2 2 4 2 2 2 3" xfId="2332"/>
    <cellStyle name="Normal 5 2 2 4 2 2 2 3 2" xfId="4281"/>
    <cellStyle name="Normal 5 2 2 4 2 2 2 3 2 2" xfId="19051"/>
    <cellStyle name="Normal 5 2 2 4 2 2 2 3 3" xfId="17108"/>
    <cellStyle name="Normal 5 2 2 4 2 2 2 4" xfId="4278"/>
    <cellStyle name="Normal 5 2 2 4 2 2 2 4 2" xfId="19048"/>
    <cellStyle name="Normal 5 2 2 4 2 2 2 5" xfId="17105"/>
    <cellStyle name="Normal 5 2 2 4 2 2 3" xfId="2333"/>
    <cellStyle name="Normal 5 2 2 4 2 2 3 2" xfId="2334"/>
    <cellStyle name="Normal 5 2 2 4 2 2 3 2 2" xfId="4283"/>
    <cellStyle name="Normal 5 2 2 4 2 2 3 2 2 2" xfId="19053"/>
    <cellStyle name="Normal 5 2 2 4 2 2 3 2 3" xfId="17110"/>
    <cellStyle name="Normal 5 2 2 4 2 2 3 3" xfId="4282"/>
    <cellStyle name="Normal 5 2 2 4 2 2 3 3 2" xfId="19052"/>
    <cellStyle name="Normal 5 2 2 4 2 2 3 4" xfId="17109"/>
    <cellStyle name="Normal 5 2 2 4 2 2 4" xfId="2335"/>
    <cellStyle name="Normal 5 2 2 4 2 2 4 2" xfId="4284"/>
    <cellStyle name="Normal 5 2 2 4 2 2 4 2 2" xfId="19054"/>
    <cellStyle name="Normal 5 2 2 4 2 2 4 3" xfId="17111"/>
    <cellStyle name="Normal 5 2 2 4 2 2 5" xfId="4277"/>
    <cellStyle name="Normal 5 2 2 4 2 2 5 2" xfId="19047"/>
    <cellStyle name="Normal 5 2 2 4 2 2 6" xfId="17104"/>
    <cellStyle name="Normal 5 2 2 4 2 3" xfId="2336"/>
    <cellStyle name="Normal 5 2 2 4 2 3 2" xfId="2337"/>
    <cellStyle name="Normal 5 2 2 4 2 3 2 2" xfId="2338"/>
    <cellStyle name="Normal 5 2 2 4 2 3 2 2 2" xfId="4287"/>
    <cellStyle name="Normal 5 2 2 4 2 3 2 2 2 2" xfId="19057"/>
    <cellStyle name="Normal 5 2 2 4 2 3 2 2 3" xfId="17114"/>
    <cellStyle name="Normal 5 2 2 4 2 3 2 3" xfId="4286"/>
    <cellStyle name="Normal 5 2 2 4 2 3 2 3 2" xfId="19056"/>
    <cellStyle name="Normal 5 2 2 4 2 3 2 4" xfId="17113"/>
    <cellStyle name="Normal 5 2 2 4 2 3 3" xfId="2339"/>
    <cellStyle name="Normal 5 2 2 4 2 3 3 2" xfId="4288"/>
    <cellStyle name="Normal 5 2 2 4 2 3 3 2 2" xfId="19058"/>
    <cellStyle name="Normal 5 2 2 4 2 3 3 3" xfId="17115"/>
    <cellStyle name="Normal 5 2 2 4 2 3 4" xfId="4285"/>
    <cellStyle name="Normal 5 2 2 4 2 3 4 2" xfId="19055"/>
    <cellStyle name="Normal 5 2 2 4 2 3 5" xfId="17112"/>
    <cellStyle name="Normal 5 2 2 4 2 4" xfId="2340"/>
    <cellStyle name="Normal 5 2 2 4 2 4 2" xfId="2341"/>
    <cellStyle name="Normal 5 2 2 4 2 4 2 2" xfId="4290"/>
    <cellStyle name="Normal 5 2 2 4 2 4 2 2 2" xfId="19060"/>
    <cellStyle name="Normal 5 2 2 4 2 4 2 3" xfId="17117"/>
    <cellStyle name="Normal 5 2 2 4 2 4 3" xfId="4289"/>
    <cellStyle name="Normal 5 2 2 4 2 4 3 2" xfId="19059"/>
    <cellStyle name="Normal 5 2 2 4 2 4 4" xfId="17116"/>
    <cellStyle name="Normal 5 2 2 4 2 5" xfId="2342"/>
    <cellStyle name="Normal 5 2 2 4 2 5 2" xfId="4291"/>
    <cellStyle name="Normal 5 2 2 4 2 5 2 2" xfId="19061"/>
    <cellStyle name="Normal 5 2 2 4 2 5 3" xfId="17118"/>
    <cellStyle name="Normal 5 2 2 4 2 6" xfId="4276"/>
    <cellStyle name="Normal 5 2 2 4 2 6 2" xfId="19046"/>
    <cellStyle name="Normal 5 2 2 4 2 7" xfId="17103"/>
    <cellStyle name="Normal 5 2 2 4 3" xfId="2343"/>
    <cellStyle name="Normal 5 2 2 4 3 2" xfId="2344"/>
    <cellStyle name="Normal 5 2 2 4 3 2 2" xfId="2345"/>
    <cellStyle name="Normal 5 2 2 4 3 2 2 2" xfId="2346"/>
    <cellStyle name="Normal 5 2 2 4 3 2 2 2 2" xfId="4295"/>
    <cellStyle name="Normal 5 2 2 4 3 2 2 2 2 2" xfId="19065"/>
    <cellStyle name="Normal 5 2 2 4 3 2 2 2 3" xfId="17122"/>
    <cellStyle name="Normal 5 2 2 4 3 2 2 3" xfId="4294"/>
    <cellStyle name="Normal 5 2 2 4 3 2 2 3 2" xfId="19064"/>
    <cellStyle name="Normal 5 2 2 4 3 2 2 4" xfId="17121"/>
    <cellStyle name="Normal 5 2 2 4 3 2 3" xfId="2347"/>
    <cellStyle name="Normal 5 2 2 4 3 2 3 2" xfId="4296"/>
    <cellStyle name="Normal 5 2 2 4 3 2 3 2 2" xfId="19066"/>
    <cellStyle name="Normal 5 2 2 4 3 2 3 3" xfId="17123"/>
    <cellStyle name="Normal 5 2 2 4 3 2 4" xfId="4293"/>
    <cellStyle name="Normal 5 2 2 4 3 2 4 2" xfId="19063"/>
    <cellStyle name="Normal 5 2 2 4 3 2 5" xfId="17120"/>
    <cellStyle name="Normal 5 2 2 4 3 3" xfId="2348"/>
    <cellStyle name="Normal 5 2 2 4 3 3 2" xfId="2349"/>
    <cellStyle name="Normal 5 2 2 4 3 3 2 2" xfId="4298"/>
    <cellStyle name="Normal 5 2 2 4 3 3 2 2 2" xfId="19068"/>
    <cellStyle name="Normal 5 2 2 4 3 3 2 3" xfId="17125"/>
    <cellStyle name="Normal 5 2 2 4 3 3 3" xfId="4297"/>
    <cellStyle name="Normal 5 2 2 4 3 3 3 2" xfId="19067"/>
    <cellStyle name="Normal 5 2 2 4 3 3 4" xfId="17124"/>
    <cellStyle name="Normal 5 2 2 4 3 4" xfId="2350"/>
    <cellStyle name="Normal 5 2 2 4 3 4 2" xfId="4299"/>
    <cellStyle name="Normal 5 2 2 4 3 4 2 2" xfId="19069"/>
    <cellStyle name="Normal 5 2 2 4 3 4 3" xfId="17126"/>
    <cellStyle name="Normal 5 2 2 4 3 5" xfId="4292"/>
    <cellStyle name="Normal 5 2 2 4 3 5 2" xfId="19062"/>
    <cellStyle name="Normal 5 2 2 4 3 6" xfId="17119"/>
    <cellStyle name="Normal 5 2 2 4 4" xfId="2351"/>
    <cellStyle name="Normal 5 2 2 4 4 2" xfId="2352"/>
    <cellStyle name="Normal 5 2 2 4 4 2 2" xfId="2353"/>
    <cellStyle name="Normal 5 2 2 4 4 2 2 2" xfId="4302"/>
    <cellStyle name="Normal 5 2 2 4 4 2 2 2 2" xfId="19072"/>
    <cellStyle name="Normal 5 2 2 4 4 2 2 3" xfId="17129"/>
    <cellStyle name="Normal 5 2 2 4 4 2 3" xfId="4301"/>
    <cellStyle name="Normal 5 2 2 4 4 2 3 2" xfId="19071"/>
    <cellStyle name="Normal 5 2 2 4 4 2 4" xfId="17128"/>
    <cellStyle name="Normal 5 2 2 4 4 3" xfId="2354"/>
    <cellStyle name="Normal 5 2 2 4 4 3 2" xfId="4303"/>
    <cellStyle name="Normal 5 2 2 4 4 3 2 2" xfId="19073"/>
    <cellStyle name="Normal 5 2 2 4 4 3 3" xfId="17130"/>
    <cellStyle name="Normal 5 2 2 4 4 4" xfId="4300"/>
    <cellStyle name="Normal 5 2 2 4 4 4 2" xfId="19070"/>
    <cellStyle name="Normal 5 2 2 4 4 5" xfId="17127"/>
    <cellStyle name="Normal 5 2 2 4 5" xfId="2355"/>
    <cellStyle name="Normal 5 2 2 4 5 2" xfId="2356"/>
    <cellStyle name="Normal 5 2 2 4 5 2 2" xfId="4305"/>
    <cellStyle name="Normal 5 2 2 4 5 2 2 2" xfId="19075"/>
    <cellStyle name="Normal 5 2 2 4 5 2 3" xfId="17132"/>
    <cellStyle name="Normal 5 2 2 4 5 3" xfId="4304"/>
    <cellStyle name="Normal 5 2 2 4 5 3 2" xfId="19074"/>
    <cellStyle name="Normal 5 2 2 4 5 4" xfId="17131"/>
    <cellStyle name="Normal 5 2 2 4 6" xfId="2357"/>
    <cellStyle name="Normal 5 2 2 4 6 2" xfId="4306"/>
    <cellStyle name="Normal 5 2 2 4 6 2 2" xfId="19076"/>
    <cellStyle name="Normal 5 2 2 4 6 3" xfId="17133"/>
    <cellStyle name="Normal 5 2 2 4 7" xfId="4275"/>
    <cellStyle name="Normal 5 2 2 4 7 2" xfId="19045"/>
    <cellStyle name="Normal 5 2 2 4 8" xfId="17102"/>
    <cellStyle name="Normal 5 2 2 5" xfId="2358"/>
    <cellStyle name="Normal 5 2 2 5 2" xfId="2359"/>
    <cellStyle name="Normal 5 2 2 5 2 2" xfId="2360"/>
    <cellStyle name="Normal 5 2 2 5 2 2 2" xfId="2361"/>
    <cellStyle name="Normal 5 2 2 5 2 2 2 2" xfId="2362"/>
    <cellStyle name="Normal 5 2 2 5 2 2 2 2 2" xfId="4311"/>
    <cellStyle name="Normal 5 2 2 5 2 2 2 2 2 2" xfId="19081"/>
    <cellStyle name="Normal 5 2 2 5 2 2 2 2 3" xfId="17138"/>
    <cellStyle name="Normal 5 2 2 5 2 2 2 3" xfId="4310"/>
    <cellStyle name="Normal 5 2 2 5 2 2 2 3 2" xfId="19080"/>
    <cellStyle name="Normal 5 2 2 5 2 2 2 4" xfId="17137"/>
    <cellStyle name="Normal 5 2 2 5 2 2 3" xfId="2363"/>
    <cellStyle name="Normal 5 2 2 5 2 2 3 2" xfId="4312"/>
    <cellStyle name="Normal 5 2 2 5 2 2 3 2 2" xfId="19082"/>
    <cellStyle name="Normal 5 2 2 5 2 2 3 3" xfId="17139"/>
    <cellStyle name="Normal 5 2 2 5 2 2 4" xfId="4309"/>
    <cellStyle name="Normal 5 2 2 5 2 2 4 2" xfId="19079"/>
    <cellStyle name="Normal 5 2 2 5 2 2 5" xfId="17136"/>
    <cellStyle name="Normal 5 2 2 5 2 3" xfId="2364"/>
    <cellStyle name="Normal 5 2 2 5 2 3 2" xfId="2365"/>
    <cellStyle name="Normal 5 2 2 5 2 3 2 2" xfId="4314"/>
    <cellStyle name="Normal 5 2 2 5 2 3 2 2 2" xfId="19084"/>
    <cellStyle name="Normal 5 2 2 5 2 3 2 3" xfId="17141"/>
    <cellStyle name="Normal 5 2 2 5 2 3 3" xfId="4313"/>
    <cellStyle name="Normal 5 2 2 5 2 3 3 2" xfId="19083"/>
    <cellStyle name="Normal 5 2 2 5 2 3 4" xfId="17140"/>
    <cellStyle name="Normal 5 2 2 5 2 4" xfId="2366"/>
    <cellStyle name="Normal 5 2 2 5 2 4 2" xfId="4315"/>
    <cellStyle name="Normal 5 2 2 5 2 4 2 2" xfId="19085"/>
    <cellStyle name="Normal 5 2 2 5 2 4 3" xfId="17142"/>
    <cellStyle name="Normal 5 2 2 5 2 5" xfId="4308"/>
    <cellStyle name="Normal 5 2 2 5 2 5 2" xfId="19078"/>
    <cellStyle name="Normal 5 2 2 5 2 6" xfId="17135"/>
    <cellStyle name="Normal 5 2 2 5 3" xfId="2367"/>
    <cellStyle name="Normal 5 2 2 5 3 2" xfId="2368"/>
    <cellStyle name="Normal 5 2 2 5 3 2 2" xfId="2369"/>
    <cellStyle name="Normal 5 2 2 5 3 2 2 2" xfId="4318"/>
    <cellStyle name="Normal 5 2 2 5 3 2 2 2 2" xfId="19088"/>
    <cellStyle name="Normal 5 2 2 5 3 2 2 3" xfId="17145"/>
    <cellStyle name="Normal 5 2 2 5 3 2 3" xfId="4317"/>
    <cellStyle name="Normal 5 2 2 5 3 2 3 2" xfId="19087"/>
    <cellStyle name="Normal 5 2 2 5 3 2 4" xfId="17144"/>
    <cellStyle name="Normal 5 2 2 5 3 3" xfId="2370"/>
    <cellStyle name="Normal 5 2 2 5 3 3 2" xfId="4319"/>
    <cellStyle name="Normal 5 2 2 5 3 3 2 2" xfId="19089"/>
    <cellStyle name="Normal 5 2 2 5 3 3 3" xfId="17146"/>
    <cellStyle name="Normal 5 2 2 5 3 4" xfId="4316"/>
    <cellStyle name="Normal 5 2 2 5 3 4 2" xfId="19086"/>
    <cellStyle name="Normal 5 2 2 5 3 5" xfId="17143"/>
    <cellStyle name="Normal 5 2 2 5 4" xfId="2371"/>
    <cellStyle name="Normal 5 2 2 5 4 2" xfId="2372"/>
    <cellStyle name="Normal 5 2 2 5 4 2 2" xfId="4321"/>
    <cellStyle name="Normal 5 2 2 5 4 2 2 2" xfId="19091"/>
    <cellStyle name="Normal 5 2 2 5 4 2 3" xfId="17148"/>
    <cellStyle name="Normal 5 2 2 5 4 3" xfId="4320"/>
    <cellStyle name="Normal 5 2 2 5 4 3 2" xfId="19090"/>
    <cellStyle name="Normal 5 2 2 5 4 4" xfId="17147"/>
    <cellStyle name="Normal 5 2 2 5 5" xfId="2373"/>
    <cellStyle name="Normal 5 2 2 5 5 2" xfId="4322"/>
    <cellStyle name="Normal 5 2 2 5 5 2 2" xfId="19092"/>
    <cellStyle name="Normal 5 2 2 5 5 3" xfId="17149"/>
    <cellStyle name="Normal 5 2 2 5 6" xfId="4307"/>
    <cellStyle name="Normal 5 2 2 5 6 2" xfId="19077"/>
    <cellStyle name="Normal 5 2 2 5 7" xfId="17134"/>
    <cellStyle name="Normal 5 2 2 6" xfId="2374"/>
    <cellStyle name="Normal 5 2 2 6 2" xfId="2375"/>
    <cellStyle name="Normal 5 2 2 6 2 2" xfId="2376"/>
    <cellStyle name="Normal 5 2 2 6 2 2 2" xfId="2377"/>
    <cellStyle name="Normal 5 2 2 6 2 2 2 2" xfId="4326"/>
    <cellStyle name="Normal 5 2 2 6 2 2 2 2 2" xfId="19096"/>
    <cellStyle name="Normal 5 2 2 6 2 2 2 3" xfId="17153"/>
    <cellStyle name="Normal 5 2 2 6 2 2 3" xfId="4325"/>
    <cellStyle name="Normal 5 2 2 6 2 2 3 2" xfId="19095"/>
    <cellStyle name="Normal 5 2 2 6 2 2 4" xfId="17152"/>
    <cellStyle name="Normal 5 2 2 6 2 3" xfId="2378"/>
    <cellStyle name="Normal 5 2 2 6 2 3 2" xfId="4327"/>
    <cellStyle name="Normal 5 2 2 6 2 3 2 2" xfId="19097"/>
    <cellStyle name="Normal 5 2 2 6 2 3 3" xfId="17154"/>
    <cellStyle name="Normal 5 2 2 6 2 4" xfId="4324"/>
    <cellStyle name="Normal 5 2 2 6 2 4 2" xfId="19094"/>
    <cellStyle name="Normal 5 2 2 6 2 5" xfId="17151"/>
    <cellStyle name="Normal 5 2 2 6 3" xfId="2379"/>
    <cellStyle name="Normal 5 2 2 6 3 2" xfId="2380"/>
    <cellStyle name="Normal 5 2 2 6 3 2 2" xfId="4329"/>
    <cellStyle name="Normal 5 2 2 6 3 2 2 2" xfId="19099"/>
    <cellStyle name="Normal 5 2 2 6 3 2 3" xfId="17156"/>
    <cellStyle name="Normal 5 2 2 6 3 3" xfId="4328"/>
    <cellStyle name="Normal 5 2 2 6 3 3 2" xfId="19098"/>
    <cellStyle name="Normal 5 2 2 6 3 4" xfId="17155"/>
    <cellStyle name="Normal 5 2 2 6 4" xfId="2381"/>
    <cellStyle name="Normal 5 2 2 6 4 2" xfId="4330"/>
    <cellStyle name="Normal 5 2 2 6 4 2 2" xfId="19100"/>
    <cellStyle name="Normal 5 2 2 6 4 3" xfId="17157"/>
    <cellStyle name="Normal 5 2 2 6 5" xfId="4323"/>
    <cellStyle name="Normal 5 2 2 6 5 2" xfId="19093"/>
    <cellStyle name="Normal 5 2 2 6 6" xfId="17150"/>
    <cellStyle name="Normal 5 2 2 7" xfId="2382"/>
    <cellStyle name="Normal 5 2 2 7 2" xfId="2383"/>
    <cellStyle name="Normal 5 2 2 7 2 2" xfId="2384"/>
    <cellStyle name="Normal 5 2 2 7 2 2 2" xfId="4333"/>
    <cellStyle name="Normal 5 2 2 7 2 2 2 2" xfId="19103"/>
    <cellStyle name="Normal 5 2 2 7 2 2 3" xfId="17160"/>
    <cellStyle name="Normal 5 2 2 7 2 3" xfId="4332"/>
    <cellStyle name="Normal 5 2 2 7 2 3 2" xfId="19102"/>
    <cellStyle name="Normal 5 2 2 7 2 4" xfId="17159"/>
    <cellStyle name="Normal 5 2 2 7 3" xfId="2385"/>
    <cellStyle name="Normal 5 2 2 7 3 2" xfId="4334"/>
    <cellStyle name="Normal 5 2 2 7 3 2 2" xfId="19104"/>
    <cellStyle name="Normal 5 2 2 7 3 3" xfId="17161"/>
    <cellStyle name="Normal 5 2 2 7 4" xfId="4331"/>
    <cellStyle name="Normal 5 2 2 7 4 2" xfId="19101"/>
    <cellStyle name="Normal 5 2 2 7 5" xfId="17158"/>
    <cellStyle name="Normal 5 2 2 8" xfId="2386"/>
    <cellStyle name="Normal 5 2 2 8 2" xfId="2387"/>
    <cellStyle name="Normal 5 2 2 8 2 2" xfId="4336"/>
    <cellStyle name="Normal 5 2 2 8 2 2 2" xfId="19106"/>
    <cellStyle name="Normal 5 2 2 8 2 3" xfId="17163"/>
    <cellStyle name="Normal 5 2 2 8 3" xfId="4335"/>
    <cellStyle name="Normal 5 2 2 8 3 2" xfId="19105"/>
    <cellStyle name="Normal 5 2 2 8 4" xfId="17162"/>
    <cellStyle name="Normal 5 2 2 9" xfId="2388"/>
    <cellStyle name="Normal 5 2 2 9 2" xfId="4337"/>
    <cellStyle name="Normal 5 2 2 9 2 2" xfId="19107"/>
    <cellStyle name="Normal 5 2 2 9 3" xfId="17164"/>
    <cellStyle name="Normal 5 2 3" xfId="2389"/>
    <cellStyle name="Normal 5 2 3 10" xfId="8508"/>
    <cellStyle name="Normal 5 2 3 11" xfId="17165"/>
    <cellStyle name="Normal 5 2 3 2" xfId="2390"/>
    <cellStyle name="Normal 5 2 3 2 2" xfId="2391"/>
    <cellStyle name="Normal 5 2 3 2 2 2" xfId="2392"/>
    <cellStyle name="Normal 5 2 3 2 2 2 2" xfId="2393"/>
    <cellStyle name="Normal 5 2 3 2 2 2 2 2" xfId="2394"/>
    <cellStyle name="Normal 5 2 3 2 2 2 2 2 2" xfId="2395"/>
    <cellStyle name="Normal 5 2 3 2 2 2 2 2 2 2" xfId="4344"/>
    <cellStyle name="Normal 5 2 3 2 2 2 2 2 2 2 2" xfId="19114"/>
    <cellStyle name="Normal 5 2 3 2 2 2 2 2 2 3" xfId="17171"/>
    <cellStyle name="Normal 5 2 3 2 2 2 2 2 3" xfId="4343"/>
    <cellStyle name="Normal 5 2 3 2 2 2 2 2 3 2" xfId="19113"/>
    <cellStyle name="Normal 5 2 3 2 2 2 2 2 4" xfId="17170"/>
    <cellStyle name="Normal 5 2 3 2 2 2 2 3" xfId="2396"/>
    <cellStyle name="Normal 5 2 3 2 2 2 2 3 2" xfId="4345"/>
    <cellStyle name="Normal 5 2 3 2 2 2 2 3 2 2" xfId="19115"/>
    <cellStyle name="Normal 5 2 3 2 2 2 2 3 3" xfId="17172"/>
    <cellStyle name="Normal 5 2 3 2 2 2 2 4" xfId="4342"/>
    <cellStyle name="Normal 5 2 3 2 2 2 2 4 2" xfId="19112"/>
    <cellStyle name="Normal 5 2 3 2 2 2 2 5" xfId="17169"/>
    <cellStyle name="Normal 5 2 3 2 2 2 3" xfId="2397"/>
    <cellStyle name="Normal 5 2 3 2 2 2 3 2" xfId="2398"/>
    <cellStyle name="Normal 5 2 3 2 2 2 3 2 2" xfId="4347"/>
    <cellStyle name="Normal 5 2 3 2 2 2 3 2 2 2" xfId="19117"/>
    <cellStyle name="Normal 5 2 3 2 2 2 3 2 3" xfId="17174"/>
    <cellStyle name="Normal 5 2 3 2 2 2 3 3" xfId="4346"/>
    <cellStyle name="Normal 5 2 3 2 2 2 3 3 2" xfId="19116"/>
    <cellStyle name="Normal 5 2 3 2 2 2 3 4" xfId="17173"/>
    <cellStyle name="Normal 5 2 3 2 2 2 4" xfId="2399"/>
    <cellStyle name="Normal 5 2 3 2 2 2 4 2" xfId="4348"/>
    <cellStyle name="Normal 5 2 3 2 2 2 4 2 2" xfId="19118"/>
    <cellStyle name="Normal 5 2 3 2 2 2 4 3" xfId="17175"/>
    <cellStyle name="Normal 5 2 3 2 2 2 5" xfId="4341"/>
    <cellStyle name="Normal 5 2 3 2 2 2 5 2" xfId="19111"/>
    <cellStyle name="Normal 5 2 3 2 2 2 6" xfId="17168"/>
    <cellStyle name="Normal 5 2 3 2 2 3" xfId="2400"/>
    <cellStyle name="Normal 5 2 3 2 2 3 2" xfId="2401"/>
    <cellStyle name="Normal 5 2 3 2 2 3 2 2" xfId="2402"/>
    <cellStyle name="Normal 5 2 3 2 2 3 2 2 2" xfId="4351"/>
    <cellStyle name="Normal 5 2 3 2 2 3 2 2 2 2" xfId="19121"/>
    <cellStyle name="Normal 5 2 3 2 2 3 2 2 3" xfId="17178"/>
    <cellStyle name="Normal 5 2 3 2 2 3 2 3" xfId="4350"/>
    <cellStyle name="Normal 5 2 3 2 2 3 2 3 2" xfId="19120"/>
    <cellStyle name="Normal 5 2 3 2 2 3 2 4" xfId="17177"/>
    <cellStyle name="Normal 5 2 3 2 2 3 3" xfId="2403"/>
    <cellStyle name="Normal 5 2 3 2 2 3 3 2" xfId="4352"/>
    <cellStyle name="Normal 5 2 3 2 2 3 3 2 2" xfId="19122"/>
    <cellStyle name="Normal 5 2 3 2 2 3 3 3" xfId="17179"/>
    <cellStyle name="Normal 5 2 3 2 2 3 4" xfId="4349"/>
    <cellStyle name="Normal 5 2 3 2 2 3 4 2" xfId="19119"/>
    <cellStyle name="Normal 5 2 3 2 2 3 5" xfId="17176"/>
    <cellStyle name="Normal 5 2 3 2 2 4" xfId="2404"/>
    <cellStyle name="Normal 5 2 3 2 2 4 2" xfId="2405"/>
    <cellStyle name="Normal 5 2 3 2 2 4 2 2" xfId="4354"/>
    <cellStyle name="Normal 5 2 3 2 2 4 2 2 2" xfId="19124"/>
    <cellStyle name="Normal 5 2 3 2 2 4 2 3" xfId="17181"/>
    <cellStyle name="Normal 5 2 3 2 2 4 3" xfId="4353"/>
    <cellStyle name="Normal 5 2 3 2 2 4 3 2" xfId="19123"/>
    <cellStyle name="Normal 5 2 3 2 2 4 4" xfId="17180"/>
    <cellStyle name="Normal 5 2 3 2 2 5" xfId="2406"/>
    <cellStyle name="Normal 5 2 3 2 2 5 2" xfId="4355"/>
    <cellStyle name="Normal 5 2 3 2 2 5 2 2" xfId="19125"/>
    <cellStyle name="Normal 5 2 3 2 2 5 3" xfId="17182"/>
    <cellStyle name="Normal 5 2 3 2 2 6" xfId="4340"/>
    <cellStyle name="Normal 5 2 3 2 2 6 2" xfId="19110"/>
    <cellStyle name="Normal 5 2 3 2 2 7" xfId="17167"/>
    <cellStyle name="Normal 5 2 3 2 3" xfId="2407"/>
    <cellStyle name="Normal 5 2 3 2 3 2" xfId="2408"/>
    <cellStyle name="Normal 5 2 3 2 3 2 2" xfId="2409"/>
    <cellStyle name="Normal 5 2 3 2 3 2 2 2" xfId="2410"/>
    <cellStyle name="Normal 5 2 3 2 3 2 2 2 2" xfId="4359"/>
    <cellStyle name="Normal 5 2 3 2 3 2 2 2 2 2" xfId="19129"/>
    <cellStyle name="Normal 5 2 3 2 3 2 2 2 3" xfId="17186"/>
    <cellStyle name="Normal 5 2 3 2 3 2 2 3" xfId="4358"/>
    <cellStyle name="Normal 5 2 3 2 3 2 2 3 2" xfId="19128"/>
    <cellStyle name="Normal 5 2 3 2 3 2 2 4" xfId="17185"/>
    <cellStyle name="Normal 5 2 3 2 3 2 3" xfId="2411"/>
    <cellStyle name="Normal 5 2 3 2 3 2 3 2" xfId="4360"/>
    <cellStyle name="Normal 5 2 3 2 3 2 3 2 2" xfId="19130"/>
    <cellStyle name="Normal 5 2 3 2 3 2 3 3" xfId="17187"/>
    <cellStyle name="Normal 5 2 3 2 3 2 4" xfId="4357"/>
    <cellStyle name="Normal 5 2 3 2 3 2 4 2" xfId="19127"/>
    <cellStyle name="Normal 5 2 3 2 3 2 5" xfId="17184"/>
    <cellStyle name="Normal 5 2 3 2 3 3" xfId="2412"/>
    <cellStyle name="Normal 5 2 3 2 3 3 2" xfId="2413"/>
    <cellStyle name="Normal 5 2 3 2 3 3 2 2" xfId="4362"/>
    <cellStyle name="Normal 5 2 3 2 3 3 2 2 2" xfId="19132"/>
    <cellStyle name="Normal 5 2 3 2 3 3 2 3" xfId="17189"/>
    <cellStyle name="Normal 5 2 3 2 3 3 3" xfId="4361"/>
    <cellStyle name="Normal 5 2 3 2 3 3 3 2" xfId="19131"/>
    <cellStyle name="Normal 5 2 3 2 3 3 4" xfId="17188"/>
    <cellStyle name="Normal 5 2 3 2 3 4" xfId="2414"/>
    <cellStyle name="Normal 5 2 3 2 3 4 2" xfId="4363"/>
    <cellStyle name="Normal 5 2 3 2 3 4 2 2" xfId="19133"/>
    <cellStyle name="Normal 5 2 3 2 3 4 3" xfId="17190"/>
    <cellStyle name="Normal 5 2 3 2 3 5" xfId="4356"/>
    <cellStyle name="Normal 5 2 3 2 3 5 2" xfId="19126"/>
    <cellStyle name="Normal 5 2 3 2 3 6" xfId="17183"/>
    <cellStyle name="Normal 5 2 3 2 4" xfId="2415"/>
    <cellStyle name="Normal 5 2 3 2 4 2" xfId="2416"/>
    <cellStyle name="Normal 5 2 3 2 4 2 2" xfId="2417"/>
    <cellStyle name="Normal 5 2 3 2 4 2 2 2" xfId="4366"/>
    <cellStyle name="Normal 5 2 3 2 4 2 2 2 2" xfId="19136"/>
    <cellStyle name="Normal 5 2 3 2 4 2 2 3" xfId="17193"/>
    <cellStyle name="Normal 5 2 3 2 4 2 3" xfId="4365"/>
    <cellStyle name="Normal 5 2 3 2 4 2 3 2" xfId="19135"/>
    <cellStyle name="Normal 5 2 3 2 4 2 4" xfId="17192"/>
    <cellStyle name="Normal 5 2 3 2 4 3" xfId="2418"/>
    <cellStyle name="Normal 5 2 3 2 4 3 2" xfId="4367"/>
    <cellStyle name="Normal 5 2 3 2 4 3 2 2" xfId="19137"/>
    <cellStyle name="Normal 5 2 3 2 4 3 3" xfId="17194"/>
    <cellStyle name="Normal 5 2 3 2 4 4" xfId="4364"/>
    <cellStyle name="Normal 5 2 3 2 4 4 2" xfId="19134"/>
    <cellStyle name="Normal 5 2 3 2 4 5" xfId="17191"/>
    <cellStyle name="Normal 5 2 3 2 5" xfId="2419"/>
    <cellStyle name="Normal 5 2 3 2 5 2" xfId="2420"/>
    <cellStyle name="Normal 5 2 3 2 5 2 2" xfId="4369"/>
    <cellStyle name="Normal 5 2 3 2 5 2 2 2" xfId="19139"/>
    <cellStyle name="Normal 5 2 3 2 5 2 3" xfId="17196"/>
    <cellStyle name="Normal 5 2 3 2 5 3" xfId="4368"/>
    <cellStyle name="Normal 5 2 3 2 5 3 2" xfId="19138"/>
    <cellStyle name="Normal 5 2 3 2 5 4" xfId="17195"/>
    <cellStyle name="Normal 5 2 3 2 6" xfId="2421"/>
    <cellStyle name="Normal 5 2 3 2 6 2" xfId="4370"/>
    <cellStyle name="Normal 5 2 3 2 6 2 2" xfId="19140"/>
    <cellStyle name="Normal 5 2 3 2 6 3" xfId="17197"/>
    <cellStyle name="Normal 5 2 3 2 7" xfId="4339"/>
    <cellStyle name="Normal 5 2 3 2 7 2" xfId="19109"/>
    <cellStyle name="Normal 5 2 3 2 8" xfId="17166"/>
    <cellStyle name="Normal 5 2 3 3" xfId="2422"/>
    <cellStyle name="Normal 5 2 3 3 2" xfId="2423"/>
    <cellStyle name="Normal 5 2 3 3 2 2" xfId="2424"/>
    <cellStyle name="Normal 5 2 3 3 2 2 2" xfId="2425"/>
    <cellStyle name="Normal 5 2 3 3 2 2 2 2" xfId="2426"/>
    <cellStyle name="Normal 5 2 3 3 2 2 2 2 2" xfId="4375"/>
    <cellStyle name="Normal 5 2 3 3 2 2 2 2 2 2" xfId="19145"/>
    <cellStyle name="Normal 5 2 3 3 2 2 2 2 3" xfId="17202"/>
    <cellStyle name="Normal 5 2 3 3 2 2 2 3" xfId="4374"/>
    <cellStyle name="Normal 5 2 3 3 2 2 2 3 2" xfId="19144"/>
    <cellStyle name="Normal 5 2 3 3 2 2 2 4" xfId="17201"/>
    <cellStyle name="Normal 5 2 3 3 2 2 3" xfId="2427"/>
    <cellStyle name="Normal 5 2 3 3 2 2 3 2" xfId="4376"/>
    <cellStyle name="Normal 5 2 3 3 2 2 3 2 2" xfId="19146"/>
    <cellStyle name="Normal 5 2 3 3 2 2 3 3" xfId="17203"/>
    <cellStyle name="Normal 5 2 3 3 2 2 4" xfId="4373"/>
    <cellStyle name="Normal 5 2 3 3 2 2 4 2" xfId="19143"/>
    <cellStyle name="Normal 5 2 3 3 2 2 5" xfId="17200"/>
    <cellStyle name="Normal 5 2 3 3 2 3" xfId="2428"/>
    <cellStyle name="Normal 5 2 3 3 2 3 2" xfId="2429"/>
    <cellStyle name="Normal 5 2 3 3 2 3 2 2" xfId="4378"/>
    <cellStyle name="Normal 5 2 3 3 2 3 2 2 2" xfId="19148"/>
    <cellStyle name="Normal 5 2 3 3 2 3 2 3" xfId="17205"/>
    <cellStyle name="Normal 5 2 3 3 2 3 3" xfId="4377"/>
    <cellStyle name="Normal 5 2 3 3 2 3 3 2" xfId="19147"/>
    <cellStyle name="Normal 5 2 3 3 2 3 4" xfId="17204"/>
    <cellStyle name="Normal 5 2 3 3 2 4" xfId="2430"/>
    <cellStyle name="Normal 5 2 3 3 2 4 2" xfId="4379"/>
    <cellStyle name="Normal 5 2 3 3 2 4 2 2" xfId="19149"/>
    <cellStyle name="Normal 5 2 3 3 2 4 3" xfId="17206"/>
    <cellStyle name="Normal 5 2 3 3 2 5" xfId="4372"/>
    <cellStyle name="Normal 5 2 3 3 2 5 2" xfId="19142"/>
    <cellStyle name="Normal 5 2 3 3 2 6" xfId="17199"/>
    <cellStyle name="Normal 5 2 3 3 3" xfId="2431"/>
    <cellStyle name="Normal 5 2 3 3 3 2" xfId="2432"/>
    <cellStyle name="Normal 5 2 3 3 3 2 2" xfId="2433"/>
    <cellStyle name="Normal 5 2 3 3 3 2 2 2" xfId="4382"/>
    <cellStyle name="Normal 5 2 3 3 3 2 2 2 2" xfId="19152"/>
    <cellStyle name="Normal 5 2 3 3 3 2 2 3" xfId="17209"/>
    <cellStyle name="Normal 5 2 3 3 3 2 3" xfId="4381"/>
    <cellStyle name="Normal 5 2 3 3 3 2 3 2" xfId="19151"/>
    <cellStyle name="Normal 5 2 3 3 3 2 4" xfId="17208"/>
    <cellStyle name="Normal 5 2 3 3 3 3" xfId="2434"/>
    <cellStyle name="Normal 5 2 3 3 3 3 2" xfId="4383"/>
    <cellStyle name="Normal 5 2 3 3 3 3 2 2" xfId="19153"/>
    <cellStyle name="Normal 5 2 3 3 3 3 3" xfId="17210"/>
    <cellStyle name="Normal 5 2 3 3 3 4" xfId="4380"/>
    <cellStyle name="Normal 5 2 3 3 3 4 2" xfId="19150"/>
    <cellStyle name="Normal 5 2 3 3 3 5" xfId="17207"/>
    <cellStyle name="Normal 5 2 3 3 4" xfId="2435"/>
    <cellStyle name="Normal 5 2 3 3 4 2" xfId="2436"/>
    <cellStyle name="Normal 5 2 3 3 4 2 2" xfId="4385"/>
    <cellStyle name="Normal 5 2 3 3 4 2 2 2" xfId="19155"/>
    <cellStyle name="Normal 5 2 3 3 4 2 3" xfId="17212"/>
    <cellStyle name="Normal 5 2 3 3 4 3" xfId="4384"/>
    <cellStyle name="Normal 5 2 3 3 4 3 2" xfId="19154"/>
    <cellStyle name="Normal 5 2 3 3 4 4" xfId="17211"/>
    <cellStyle name="Normal 5 2 3 3 5" xfId="2437"/>
    <cellStyle name="Normal 5 2 3 3 5 2" xfId="4386"/>
    <cellStyle name="Normal 5 2 3 3 5 2 2" xfId="19156"/>
    <cellStyle name="Normal 5 2 3 3 5 3" xfId="17213"/>
    <cellStyle name="Normal 5 2 3 3 6" xfId="4371"/>
    <cellStyle name="Normal 5 2 3 3 6 2" xfId="19141"/>
    <cellStyle name="Normal 5 2 3 3 7" xfId="17198"/>
    <cellStyle name="Normal 5 2 3 4" xfId="2438"/>
    <cellStyle name="Normal 5 2 3 4 2" xfId="2439"/>
    <cellStyle name="Normal 5 2 3 4 2 2" xfId="2440"/>
    <cellStyle name="Normal 5 2 3 4 2 2 2" xfId="2441"/>
    <cellStyle name="Normal 5 2 3 4 2 2 2 2" xfId="4390"/>
    <cellStyle name="Normal 5 2 3 4 2 2 2 2 2" xfId="19160"/>
    <cellStyle name="Normal 5 2 3 4 2 2 2 3" xfId="17217"/>
    <cellStyle name="Normal 5 2 3 4 2 2 3" xfId="4389"/>
    <cellStyle name="Normal 5 2 3 4 2 2 3 2" xfId="19159"/>
    <cellStyle name="Normal 5 2 3 4 2 2 4" xfId="17216"/>
    <cellStyle name="Normal 5 2 3 4 2 3" xfId="2442"/>
    <cellStyle name="Normal 5 2 3 4 2 3 2" xfId="4391"/>
    <cellStyle name="Normal 5 2 3 4 2 3 2 2" xfId="19161"/>
    <cellStyle name="Normal 5 2 3 4 2 3 3" xfId="17218"/>
    <cellStyle name="Normal 5 2 3 4 2 4" xfId="4388"/>
    <cellStyle name="Normal 5 2 3 4 2 4 2" xfId="19158"/>
    <cellStyle name="Normal 5 2 3 4 2 5" xfId="17215"/>
    <cellStyle name="Normal 5 2 3 4 3" xfId="2443"/>
    <cellStyle name="Normal 5 2 3 4 3 2" xfId="2444"/>
    <cellStyle name="Normal 5 2 3 4 3 2 2" xfId="4393"/>
    <cellStyle name="Normal 5 2 3 4 3 2 2 2" xfId="19163"/>
    <cellStyle name="Normal 5 2 3 4 3 2 3" xfId="17220"/>
    <cellStyle name="Normal 5 2 3 4 3 3" xfId="4392"/>
    <cellStyle name="Normal 5 2 3 4 3 3 2" xfId="19162"/>
    <cellStyle name="Normal 5 2 3 4 3 4" xfId="17219"/>
    <cellStyle name="Normal 5 2 3 4 4" xfId="2445"/>
    <cellStyle name="Normal 5 2 3 4 4 2" xfId="4394"/>
    <cellStyle name="Normal 5 2 3 4 4 2 2" xfId="19164"/>
    <cellStyle name="Normal 5 2 3 4 4 3" xfId="17221"/>
    <cellStyle name="Normal 5 2 3 4 5" xfId="4387"/>
    <cellStyle name="Normal 5 2 3 4 5 2" xfId="19157"/>
    <cellStyle name="Normal 5 2 3 4 6" xfId="17214"/>
    <cellStyle name="Normal 5 2 3 5" xfId="2446"/>
    <cellStyle name="Normal 5 2 3 5 2" xfId="2447"/>
    <cellStyle name="Normal 5 2 3 5 2 2" xfId="2448"/>
    <cellStyle name="Normal 5 2 3 5 2 2 2" xfId="4397"/>
    <cellStyle name="Normal 5 2 3 5 2 2 2 2" xfId="19167"/>
    <cellStyle name="Normal 5 2 3 5 2 2 3" xfId="17224"/>
    <cellStyle name="Normal 5 2 3 5 2 3" xfId="4396"/>
    <cellStyle name="Normal 5 2 3 5 2 3 2" xfId="19166"/>
    <cellStyle name="Normal 5 2 3 5 2 4" xfId="17223"/>
    <cellStyle name="Normal 5 2 3 5 3" xfId="2449"/>
    <cellStyle name="Normal 5 2 3 5 3 2" xfId="4398"/>
    <cellStyle name="Normal 5 2 3 5 3 2 2" xfId="19168"/>
    <cellStyle name="Normal 5 2 3 5 3 3" xfId="17225"/>
    <cellStyle name="Normal 5 2 3 5 4" xfId="4395"/>
    <cellStyle name="Normal 5 2 3 5 4 2" xfId="19165"/>
    <cellStyle name="Normal 5 2 3 5 5" xfId="17222"/>
    <cellStyle name="Normal 5 2 3 6" xfId="2450"/>
    <cellStyle name="Normal 5 2 3 6 2" xfId="2451"/>
    <cellStyle name="Normal 5 2 3 6 2 2" xfId="4400"/>
    <cellStyle name="Normal 5 2 3 6 2 2 2" xfId="19170"/>
    <cellStyle name="Normal 5 2 3 6 2 3" xfId="17227"/>
    <cellStyle name="Normal 5 2 3 6 3" xfId="4399"/>
    <cellStyle name="Normal 5 2 3 6 3 2" xfId="19169"/>
    <cellStyle name="Normal 5 2 3 6 4" xfId="17226"/>
    <cellStyle name="Normal 5 2 3 7" xfId="2452"/>
    <cellStyle name="Normal 5 2 3 7 2" xfId="4401"/>
    <cellStyle name="Normal 5 2 3 7 2 2" xfId="19171"/>
    <cellStyle name="Normal 5 2 3 7 3" xfId="17228"/>
    <cellStyle name="Normal 5 2 3 8" xfId="4338"/>
    <cellStyle name="Normal 5 2 3 8 2" xfId="19108"/>
    <cellStyle name="Normal 5 2 3 9" xfId="12106"/>
    <cellStyle name="Normal 5 2 4" xfId="2453"/>
    <cellStyle name="Normal 5 2 4 2" xfId="2454"/>
    <cellStyle name="Normal 5 2 4 2 2" xfId="2455"/>
    <cellStyle name="Normal 5 2 4 2 2 2" xfId="2456"/>
    <cellStyle name="Normal 5 2 4 2 2 2 2" xfId="2457"/>
    <cellStyle name="Normal 5 2 4 2 2 2 2 2" xfId="2458"/>
    <cellStyle name="Normal 5 2 4 2 2 2 2 2 2" xfId="2459"/>
    <cellStyle name="Normal 5 2 4 2 2 2 2 2 2 2" xfId="4408"/>
    <cellStyle name="Normal 5 2 4 2 2 2 2 2 2 2 2" xfId="19178"/>
    <cellStyle name="Normal 5 2 4 2 2 2 2 2 2 3" xfId="17235"/>
    <cellStyle name="Normal 5 2 4 2 2 2 2 2 3" xfId="4407"/>
    <cellStyle name="Normal 5 2 4 2 2 2 2 2 3 2" xfId="19177"/>
    <cellStyle name="Normal 5 2 4 2 2 2 2 2 4" xfId="17234"/>
    <cellStyle name="Normal 5 2 4 2 2 2 2 3" xfId="2460"/>
    <cellStyle name="Normal 5 2 4 2 2 2 2 3 2" xfId="4409"/>
    <cellStyle name="Normal 5 2 4 2 2 2 2 3 2 2" xfId="19179"/>
    <cellStyle name="Normal 5 2 4 2 2 2 2 3 3" xfId="17236"/>
    <cellStyle name="Normal 5 2 4 2 2 2 2 4" xfId="4406"/>
    <cellStyle name="Normal 5 2 4 2 2 2 2 4 2" xfId="19176"/>
    <cellStyle name="Normal 5 2 4 2 2 2 2 5" xfId="17233"/>
    <cellStyle name="Normal 5 2 4 2 2 2 3" xfId="2461"/>
    <cellStyle name="Normal 5 2 4 2 2 2 3 2" xfId="2462"/>
    <cellStyle name="Normal 5 2 4 2 2 2 3 2 2" xfId="4411"/>
    <cellStyle name="Normal 5 2 4 2 2 2 3 2 2 2" xfId="19181"/>
    <cellStyle name="Normal 5 2 4 2 2 2 3 2 3" xfId="17238"/>
    <cellStyle name="Normal 5 2 4 2 2 2 3 3" xfId="4410"/>
    <cellStyle name="Normal 5 2 4 2 2 2 3 3 2" xfId="19180"/>
    <cellStyle name="Normal 5 2 4 2 2 2 3 4" xfId="17237"/>
    <cellStyle name="Normal 5 2 4 2 2 2 4" xfId="2463"/>
    <cellStyle name="Normal 5 2 4 2 2 2 4 2" xfId="4412"/>
    <cellStyle name="Normal 5 2 4 2 2 2 4 2 2" xfId="19182"/>
    <cellStyle name="Normal 5 2 4 2 2 2 4 3" xfId="17239"/>
    <cellStyle name="Normal 5 2 4 2 2 2 5" xfId="4405"/>
    <cellStyle name="Normal 5 2 4 2 2 2 5 2" xfId="19175"/>
    <cellStyle name="Normal 5 2 4 2 2 2 6" xfId="17232"/>
    <cellStyle name="Normal 5 2 4 2 2 3" xfId="2464"/>
    <cellStyle name="Normal 5 2 4 2 2 3 2" xfId="2465"/>
    <cellStyle name="Normal 5 2 4 2 2 3 2 2" xfId="2466"/>
    <cellStyle name="Normal 5 2 4 2 2 3 2 2 2" xfId="4415"/>
    <cellStyle name="Normal 5 2 4 2 2 3 2 2 2 2" xfId="19185"/>
    <cellStyle name="Normal 5 2 4 2 2 3 2 2 3" xfId="17242"/>
    <cellStyle name="Normal 5 2 4 2 2 3 2 3" xfId="4414"/>
    <cellStyle name="Normal 5 2 4 2 2 3 2 3 2" xfId="19184"/>
    <cellStyle name="Normal 5 2 4 2 2 3 2 4" xfId="17241"/>
    <cellStyle name="Normal 5 2 4 2 2 3 3" xfId="2467"/>
    <cellStyle name="Normal 5 2 4 2 2 3 3 2" xfId="4416"/>
    <cellStyle name="Normal 5 2 4 2 2 3 3 2 2" xfId="19186"/>
    <cellStyle name="Normal 5 2 4 2 2 3 3 3" xfId="17243"/>
    <cellStyle name="Normal 5 2 4 2 2 3 4" xfId="4413"/>
    <cellStyle name="Normal 5 2 4 2 2 3 4 2" xfId="19183"/>
    <cellStyle name="Normal 5 2 4 2 2 3 5" xfId="17240"/>
    <cellStyle name="Normal 5 2 4 2 2 4" xfId="2468"/>
    <cellStyle name="Normal 5 2 4 2 2 4 2" xfId="2469"/>
    <cellStyle name="Normal 5 2 4 2 2 4 2 2" xfId="4418"/>
    <cellStyle name="Normal 5 2 4 2 2 4 2 2 2" xfId="19188"/>
    <cellStyle name="Normal 5 2 4 2 2 4 2 3" xfId="17245"/>
    <cellStyle name="Normal 5 2 4 2 2 4 3" xfId="4417"/>
    <cellStyle name="Normal 5 2 4 2 2 4 3 2" xfId="19187"/>
    <cellStyle name="Normal 5 2 4 2 2 4 4" xfId="17244"/>
    <cellStyle name="Normal 5 2 4 2 2 5" xfId="2470"/>
    <cellStyle name="Normal 5 2 4 2 2 5 2" xfId="4419"/>
    <cellStyle name="Normal 5 2 4 2 2 5 2 2" xfId="19189"/>
    <cellStyle name="Normal 5 2 4 2 2 5 3" xfId="17246"/>
    <cellStyle name="Normal 5 2 4 2 2 6" xfId="4404"/>
    <cellStyle name="Normal 5 2 4 2 2 6 2" xfId="19174"/>
    <cellStyle name="Normal 5 2 4 2 2 7" xfId="17231"/>
    <cellStyle name="Normal 5 2 4 2 3" xfId="2471"/>
    <cellStyle name="Normal 5 2 4 2 3 2" xfId="2472"/>
    <cellStyle name="Normal 5 2 4 2 3 2 2" xfId="2473"/>
    <cellStyle name="Normal 5 2 4 2 3 2 2 2" xfId="2474"/>
    <cellStyle name="Normal 5 2 4 2 3 2 2 2 2" xfId="4423"/>
    <cellStyle name="Normal 5 2 4 2 3 2 2 2 2 2" xfId="19193"/>
    <cellStyle name="Normal 5 2 4 2 3 2 2 2 3" xfId="17250"/>
    <cellStyle name="Normal 5 2 4 2 3 2 2 3" xfId="4422"/>
    <cellStyle name="Normal 5 2 4 2 3 2 2 3 2" xfId="19192"/>
    <cellStyle name="Normal 5 2 4 2 3 2 2 4" xfId="17249"/>
    <cellStyle name="Normal 5 2 4 2 3 2 3" xfId="2475"/>
    <cellStyle name="Normal 5 2 4 2 3 2 3 2" xfId="4424"/>
    <cellStyle name="Normal 5 2 4 2 3 2 3 2 2" xfId="19194"/>
    <cellStyle name="Normal 5 2 4 2 3 2 3 3" xfId="17251"/>
    <cellStyle name="Normal 5 2 4 2 3 2 4" xfId="4421"/>
    <cellStyle name="Normal 5 2 4 2 3 2 4 2" xfId="19191"/>
    <cellStyle name="Normal 5 2 4 2 3 2 5" xfId="17248"/>
    <cellStyle name="Normal 5 2 4 2 3 3" xfId="2476"/>
    <cellStyle name="Normal 5 2 4 2 3 3 2" xfId="2477"/>
    <cellStyle name="Normal 5 2 4 2 3 3 2 2" xfId="4426"/>
    <cellStyle name="Normal 5 2 4 2 3 3 2 2 2" xfId="19196"/>
    <cellStyle name="Normal 5 2 4 2 3 3 2 3" xfId="17253"/>
    <cellStyle name="Normal 5 2 4 2 3 3 3" xfId="4425"/>
    <cellStyle name="Normal 5 2 4 2 3 3 3 2" xfId="19195"/>
    <cellStyle name="Normal 5 2 4 2 3 3 4" xfId="17252"/>
    <cellStyle name="Normal 5 2 4 2 3 4" xfId="2478"/>
    <cellStyle name="Normal 5 2 4 2 3 4 2" xfId="4427"/>
    <cellStyle name="Normal 5 2 4 2 3 4 2 2" xfId="19197"/>
    <cellStyle name="Normal 5 2 4 2 3 4 3" xfId="17254"/>
    <cellStyle name="Normal 5 2 4 2 3 5" xfId="4420"/>
    <cellStyle name="Normal 5 2 4 2 3 5 2" xfId="19190"/>
    <cellStyle name="Normal 5 2 4 2 3 6" xfId="17247"/>
    <cellStyle name="Normal 5 2 4 2 4" xfId="2479"/>
    <cellStyle name="Normal 5 2 4 2 4 2" xfId="2480"/>
    <cellStyle name="Normal 5 2 4 2 4 2 2" xfId="2481"/>
    <cellStyle name="Normal 5 2 4 2 4 2 2 2" xfId="4430"/>
    <cellStyle name="Normal 5 2 4 2 4 2 2 2 2" xfId="19200"/>
    <cellStyle name="Normal 5 2 4 2 4 2 2 3" xfId="17257"/>
    <cellStyle name="Normal 5 2 4 2 4 2 3" xfId="4429"/>
    <cellStyle name="Normal 5 2 4 2 4 2 3 2" xfId="19199"/>
    <cellStyle name="Normal 5 2 4 2 4 2 4" xfId="17256"/>
    <cellStyle name="Normal 5 2 4 2 4 3" xfId="2482"/>
    <cellStyle name="Normal 5 2 4 2 4 3 2" xfId="4431"/>
    <cellStyle name="Normal 5 2 4 2 4 3 2 2" xfId="19201"/>
    <cellStyle name="Normal 5 2 4 2 4 3 3" xfId="17258"/>
    <cellStyle name="Normal 5 2 4 2 4 4" xfId="4428"/>
    <cellStyle name="Normal 5 2 4 2 4 4 2" xfId="19198"/>
    <cellStyle name="Normal 5 2 4 2 4 5" xfId="17255"/>
    <cellStyle name="Normal 5 2 4 2 5" xfId="2483"/>
    <cellStyle name="Normal 5 2 4 2 5 2" xfId="2484"/>
    <cellStyle name="Normal 5 2 4 2 5 2 2" xfId="4433"/>
    <cellStyle name="Normal 5 2 4 2 5 2 2 2" xfId="19203"/>
    <cellStyle name="Normal 5 2 4 2 5 2 3" xfId="17260"/>
    <cellStyle name="Normal 5 2 4 2 5 3" xfId="4432"/>
    <cellStyle name="Normal 5 2 4 2 5 3 2" xfId="19202"/>
    <cellStyle name="Normal 5 2 4 2 5 4" xfId="17259"/>
    <cellStyle name="Normal 5 2 4 2 6" xfId="2485"/>
    <cellStyle name="Normal 5 2 4 2 6 2" xfId="4434"/>
    <cellStyle name="Normal 5 2 4 2 6 2 2" xfId="19204"/>
    <cellStyle name="Normal 5 2 4 2 6 3" xfId="17261"/>
    <cellStyle name="Normal 5 2 4 2 7" xfId="4403"/>
    <cellStyle name="Normal 5 2 4 2 7 2" xfId="19173"/>
    <cellStyle name="Normal 5 2 4 2 8" xfId="17230"/>
    <cellStyle name="Normal 5 2 4 3" xfId="2486"/>
    <cellStyle name="Normal 5 2 4 3 2" xfId="2487"/>
    <cellStyle name="Normal 5 2 4 3 2 2" xfId="2488"/>
    <cellStyle name="Normal 5 2 4 3 2 2 2" xfId="2489"/>
    <cellStyle name="Normal 5 2 4 3 2 2 2 2" xfId="2490"/>
    <cellStyle name="Normal 5 2 4 3 2 2 2 2 2" xfId="4439"/>
    <cellStyle name="Normal 5 2 4 3 2 2 2 2 2 2" xfId="19209"/>
    <cellStyle name="Normal 5 2 4 3 2 2 2 2 3" xfId="17266"/>
    <cellStyle name="Normal 5 2 4 3 2 2 2 3" xfId="4438"/>
    <cellStyle name="Normal 5 2 4 3 2 2 2 3 2" xfId="19208"/>
    <cellStyle name="Normal 5 2 4 3 2 2 2 4" xfId="17265"/>
    <cellStyle name="Normal 5 2 4 3 2 2 3" xfId="2491"/>
    <cellStyle name="Normal 5 2 4 3 2 2 3 2" xfId="4440"/>
    <cellStyle name="Normal 5 2 4 3 2 2 3 2 2" xfId="19210"/>
    <cellStyle name="Normal 5 2 4 3 2 2 3 3" xfId="17267"/>
    <cellStyle name="Normal 5 2 4 3 2 2 4" xfId="4437"/>
    <cellStyle name="Normal 5 2 4 3 2 2 4 2" xfId="19207"/>
    <cellStyle name="Normal 5 2 4 3 2 2 5" xfId="17264"/>
    <cellStyle name="Normal 5 2 4 3 2 3" xfId="2492"/>
    <cellStyle name="Normal 5 2 4 3 2 3 2" xfId="2493"/>
    <cellStyle name="Normal 5 2 4 3 2 3 2 2" xfId="4442"/>
    <cellStyle name="Normal 5 2 4 3 2 3 2 2 2" xfId="19212"/>
    <cellStyle name="Normal 5 2 4 3 2 3 2 3" xfId="17269"/>
    <cellStyle name="Normal 5 2 4 3 2 3 3" xfId="4441"/>
    <cellStyle name="Normal 5 2 4 3 2 3 3 2" xfId="19211"/>
    <cellStyle name="Normal 5 2 4 3 2 3 4" xfId="17268"/>
    <cellStyle name="Normal 5 2 4 3 2 4" xfId="2494"/>
    <cellStyle name="Normal 5 2 4 3 2 4 2" xfId="4443"/>
    <cellStyle name="Normal 5 2 4 3 2 4 2 2" xfId="19213"/>
    <cellStyle name="Normal 5 2 4 3 2 4 3" xfId="17270"/>
    <cellStyle name="Normal 5 2 4 3 2 5" xfId="4436"/>
    <cellStyle name="Normal 5 2 4 3 2 5 2" xfId="19206"/>
    <cellStyle name="Normal 5 2 4 3 2 6" xfId="17263"/>
    <cellStyle name="Normal 5 2 4 3 3" xfId="2495"/>
    <cellStyle name="Normal 5 2 4 3 3 2" xfId="2496"/>
    <cellStyle name="Normal 5 2 4 3 3 2 2" xfId="2497"/>
    <cellStyle name="Normal 5 2 4 3 3 2 2 2" xfId="4446"/>
    <cellStyle name="Normal 5 2 4 3 3 2 2 2 2" xfId="19216"/>
    <cellStyle name="Normal 5 2 4 3 3 2 2 3" xfId="17273"/>
    <cellStyle name="Normal 5 2 4 3 3 2 3" xfId="4445"/>
    <cellStyle name="Normal 5 2 4 3 3 2 3 2" xfId="19215"/>
    <cellStyle name="Normal 5 2 4 3 3 2 4" xfId="17272"/>
    <cellStyle name="Normal 5 2 4 3 3 3" xfId="2498"/>
    <cellStyle name="Normal 5 2 4 3 3 3 2" xfId="4447"/>
    <cellStyle name="Normal 5 2 4 3 3 3 2 2" xfId="19217"/>
    <cellStyle name="Normal 5 2 4 3 3 3 3" xfId="17274"/>
    <cellStyle name="Normal 5 2 4 3 3 4" xfId="4444"/>
    <cellStyle name="Normal 5 2 4 3 3 4 2" xfId="19214"/>
    <cellStyle name="Normal 5 2 4 3 3 5" xfId="17271"/>
    <cellStyle name="Normal 5 2 4 3 4" xfId="2499"/>
    <cellStyle name="Normal 5 2 4 3 4 2" xfId="2500"/>
    <cellStyle name="Normal 5 2 4 3 4 2 2" xfId="4449"/>
    <cellStyle name="Normal 5 2 4 3 4 2 2 2" xfId="19219"/>
    <cellStyle name="Normal 5 2 4 3 4 2 3" xfId="17276"/>
    <cellStyle name="Normal 5 2 4 3 4 3" xfId="4448"/>
    <cellStyle name="Normal 5 2 4 3 4 3 2" xfId="19218"/>
    <cellStyle name="Normal 5 2 4 3 4 4" xfId="17275"/>
    <cellStyle name="Normal 5 2 4 3 5" xfId="2501"/>
    <cellStyle name="Normal 5 2 4 3 5 2" xfId="4450"/>
    <cellStyle name="Normal 5 2 4 3 5 2 2" xfId="19220"/>
    <cellStyle name="Normal 5 2 4 3 5 3" xfId="17277"/>
    <cellStyle name="Normal 5 2 4 3 6" xfId="4435"/>
    <cellStyle name="Normal 5 2 4 3 6 2" xfId="19205"/>
    <cellStyle name="Normal 5 2 4 3 7" xfId="17262"/>
    <cellStyle name="Normal 5 2 4 4" xfId="2502"/>
    <cellStyle name="Normal 5 2 4 4 2" xfId="2503"/>
    <cellStyle name="Normal 5 2 4 4 2 2" xfId="2504"/>
    <cellStyle name="Normal 5 2 4 4 2 2 2" xfId="2505"/>
    <cellStyle name="Normal 5 2 4 4 2 2 2 2" xfId="4454"/>
    <cellStyle name="Normal 5 2 4 4 2 2 2 2 2" xfId="19224"/>
    <cellStyle name="Normal 5 2 4 4 2 2 2 3" xfId="17281"/>
    <cellStyle name="Normal 5 2 4 4 2 2 3" xfId="4453"/>
    <cellStyle name="Normal 5 2 4 4 2 2 3 2" xfId="19223"/>
    <cellStyle name="Normal 5 2 4 4 2 2 4" xfId="17280"/>
    <cellStyle name="Normal 5 2 4 4 2 3" xfId="2506"/>
    <cellStyle name="Normal 5 2 4 4 2 3 2" xfId="4455"/>
    <cellStyle name="Normal 5 2 4 4 2 3 2 2" xfId="19225"/>
    <cellStyle name="Normal 5 2 4 4 2 3 3" xfId="17282"/>
    <cellStyle name="Normal 5 2 4 4 2 4" xfId="4452"/>
    <cellStyle name="Normal 5 2 4 4 2 4 2" xfId="19222"/>
    <cellStyle name="Normal 5 2 4 4 2 5" xfId="17279"/>
    <cellStyle name="Normal 5 2 4 4 3" xfId="2507"/>
    <cellStyle name="Normal 5 2 4 4 3 2" xfId="2508"/>
    <cellStyle name="Normal 5 2 4 4 3 2 2" xfId="4457"/>
    <cellStyle name="Normal 5 2 4 4 3 2 2 2" xfId="19227"/>
    <cellStyle name="Normal 5 2 4 4 3 2 3" xfId="17284"/>
    <cellStyle name="Normal 5 2 4 4 3 3" xfId="4456"/>
    <cellStyle name="Normal 5 2 4 4 3 3 2" xfId="19226"/>
    <cellStyle name="Normal 5 2 4 4 3 4" xfId="17283"/>
    <cellStyle name="Normal 5 2 4 4 4" xfId="2509"/>
    <cellStyle name="Normal 5 2 4 4 4 2" xfId="4458"/>
    <cellStyle name="Normal 5 2 4 4 4 2 2" xfId="19228"/>
    <cellStyle name="Normal 5 2 4 4 4 3" xfId="17285"/>
    <cellStyle name="Normal 5 2 4 4 5" xfId="4451"/>
    <cellStyle name="Normal 5 2 4 4 5 2" xfId="19221"/>
    <cellStyle name="Normal 5 2 4 4 6" xfId="17278"/>
    <cellStyle name="Normal 5 2 4 5" xfId="2510"/>
    <cellStyle name="Normal 5 2 4 5 2" xfId="2511"/>
    <cellStyle name="Normal 5 2 4 5 2 2" xfId="2512"/>
    <cellStyle name="Normal 5 2 4 5 2 2 2" xfId="4461"/>
    <cellStyle name="Normal 5 2 4 5 2 2 2 2" xfId="19231"/>
    <cellStyle name="Normal 5 2 4 5 2 2 3" xfId="17288"/>
    <cellStyle name="Normal 5 2 4 5 2 3" xfId="4460"/>
    <cellStyle name="Normal 5 2 4 5 2 3 2" xfId="19230"/>
    <cellStyle name="Normal 5 2 4 5 2 4" xfId="17287"/>
    <cellStyle name="Normal 5 2 4 5 3" xfId="2513"/>
    <cellStyle name="Normal 5 2 4 5 3 2" xfId="4462"/>
    <cellStyle name="Normal 5 2 4 5 3 2 2" xfId="19232"/>
    <cellStyle name="Normal 5 2 4 5 3 3" xfId="17289"/>
    <cellStyle name="Normal 5 2 4 5 4" xfId="4459"/>
    <cellStyle name="Normal 5 2 4 5 4 2" xfId="19229"/>
    <cellStyle name="Normal 5 2 4 5 5" xfId="17286"/>
    <cellStyle name="Normal 5 2 4 6" xfId="2514"/>
    <cellStyle name="Normal 5 2 4 6 2" xfId="2515"/>
    <cellStyle name="Normal 5 2 4 6 2 2" xfId="4464"/>
    <cellStyle name="Normal 5 2 4 6 2 2 2" xfId="19234"/>
    <cellStyle name="Normal 5 2 4 6 2 3" xfId="17291"/>
    <cellStyle name="Normal 5 2 4 6 3" xfId="4463"/>
    <cellStyle name="Normal 5 2 4 6 3 2" xfId="19233"/>
    <cellStyle name="Normal 5 2 4 6 4" xfId="17290"/>
    <cellStyle name="Normal 5 2 4 7" xfId="2516"/>
    <cellStyle name="Normal 5 2 4 7 2" xfId="4465"/>
    <cellStyle name="Normal 5 2 4 7 2 2" xfId="19235"/>
    <cellStyle name="Normal 5 2 4 7 3" xfId="17292"/>
    <cellStyle name="Normal 5 2 4 8" xfId="4402"/>
    <cellStyle name="Normal 5 2 4 8 2" xfId="19172"/>
    <cellStyle name="Normal 5 2 4 9" xfId="17229"/>
    <cellStyle name="Normal 5 2 5" xfId="2517"/>
    <cellStyle name="Normal 5 2 5 2" xfId="2518"/>
    <cellStyle name="Normal 5 2 5 2 2" xfId="2519"/>
    <cellStyle name="Normal 5 2 5 2 2 2" xfId="2520"/>
    <cellStyle name="Normal 5 2 5 2 2 2 2" xfId="2521"/>
    <cellStyle name="Normal 5 2 5 2 2 2 2 2" xfId="2522"/>
    <cellStyle name="Normal 5 2 5 2 2 2 2 2 2" xfId="4471"/>
    <cellStyle name="Normal 5 2 5 2 2 2 2 2 2 2" xfId="19241"/>
    <cellStyle name="Normal 5 2 5 2 2 2 2 2 3" xfId="17298"/>
    <cellStyle name="Normal 5 2 5 2 2 2 2 3" xfId="4470"/>
    <cellStyle name="Normal 5 2 5 2 2 2 2 3 2" xfId="19240"/>
    <cellStyle name="Normal 5 2 5 2 2 2 2 4" xfId="17297"/>
    <cellStyle name="Normal 5 2 5 2 2 2 3" xfId="2523"/>
    <cellStyle name="Normal 5 2 5 2 2 2 3 2" xfId="4472"/>
    <cellStyle name="Normal 5 2 5 2 2 2 3 2 2" xfId="19242"/>
    <cellStyle name="Normal 5 2 5 2 2 2 3 3" xfId="17299"/>
    <cellStyle name="Normal 5 2 5 2 2 2 4" xfId="4469"/>
    <cellStyle name="Normal 5 2 5 2 2 2 4 2" xfId="19239"/>
    <cellStyle name="Normal 5 2 5 2 2 2 5" xfId="17296"/>
    <cellStyle name="Normal 5 2 5 2 2 3" xfId="2524"/>
    <cellStyle name="Normal 5 2 5 2 2 3 2" xfId="2525"/>
    <cellStyle name="Normal 5 2 5 2 2 3 2 2" xfId="4474"/>
    <cellStyle name="Normal 5 2 5 2 2 3 2 2 2" xfId="19244"/>
    <cellStyle name="Normal 5 2 5 2 2 3 2 3" xfId="17301"/>
    <cellStyle name="Normal 5 2 5 2 2 3 3" xfId="4473"/>
    <cellStyle name="Normal 5 2 5 2 2 3 3 2" xfId="19243"/>
    <cellStyle name="Normal 5 2 5 2 2 3 4" xfId="17300"/>
    <cellStyle name="Normal 5 2 5 2 2 4" xfId="2526"/>
    <cellStyle name="Normal 5 2 5 2 2 4 2" xfId="4475"/>
    <cellStyle name="Normal 5 2 5 2 2 4 2 2" xfId="19245"/>
    <cellStyle name="Normal 5 2 5 2 2 4 3" xfId="17302"/>
    <cellStyle name="Normal 5 2 5 2 2 5" xfId="4468"/>
    <cellStyle name="Normal 5 2 5 2 2 5 2" xfId="19238"/>
    <cellStyle name="Normal 5 2 5 2 2 6" xfId="17295"/>
    <cellStyle name="Normal 5 2 5 2 3" xfId="2527"/>
    <cellStyle name="Normal 5 2 5 2 3 2" xfId="2528"/>
    <cellStyle name="Normal 5 2 5 2 3 2 2" xfId="2529"/>
    <cellStyle name="Normal 5 2 5 2 3 2 2 2" xfId="4478"/>
    <cellStyle name="Normal 5 2 5 2 3 2 2 2 2" xfId="19248"/>
    <cellStyle name="Normal 5 2 5 2 3 2 2 3" xfId="17305"/>
    <cellStyle name="Normal 5 2 5 2 3 2 3" xfId="4477"/>
    <cellStyle name="Normal 5 2 5 2 3 2 3 2" xfId="19247"/>
    <cellStyle name="Normal 5 2 5 2 3 2 4" xfId="17304"/>
    <cellStyle name="Normal 5 2 5 2 3 3" xfId="2530"/>
    <cellStyle name="Normal 5 2 5 2 3 3 2" xfId="4479"/>
    <cellStyle name="Normal 5 2 5 2 3 3 2 2" xfId="19249"/>
    <cellStyle name="Normal 5 2 5 2 3 3 3" xfId="17306"/>
    <cellStyle name="Normal 5 2 5 2 3 4" xfId="4476"/>
    <cellStyle name="Normal 5 2 5 2 3 4 2" xfId="19246"/>
    <cellStyle name="Normal 5 2 5 2 3 5" xfId="17303"/>
    <cellStyle name="Normal 5 2 5 2 4" xfId="2531"/>
    <cellStyle name="Normal 5 2 5 2 4 2" xfId="2532"/>
    <cellStyle name="Normal 5 2 5 2 4 2 2" xfId="4481"/>
    <cellStyle name="Normal 5 2 5 2 4 2 2 2" xfId="19251"/>
    <cellStyle name="Normal 5 2 5 2 4 2 3" xfId="17308"/>
    <cellStyle name="Normal 5 2 5 2 4 3" xfId="4480"/>
    <cellStyle name="Normal 5 2 5 2 4 3 2" xfId="19250"/>
    <cellStyle name="Normal 5 2 5 2 4 4" xfId="17307"/>
    <cellStyle name="Normal 5 2 5 2 5" xfId="2533"/>
    <cellStyle name="Normal 5 2 5 2 5 2" xfId="4482"/>
    <cellStyle name="Normal 5 2 5 2 5 2 2" xfId="19252"/>
    <cellStyle name="Normal 5 2 5 2 5 3" xfId="17309"/>
    <cellStyle name="Normal 5 2 5 2 6" xfId="4467"/>
    <cellStyle name="Normal 5 2 5 2 6 2" xfId="19237"/>
    <cellStyle name="Normal 5 2 5 2 7" xfId="17294"/>
    <cellStyle name="Normal 5 2 5 3" xfId="2534"/>
    <cellStyle name="Normal 5 2 5 3 2" xfId="2535"/>
    <cellStyle name="Normal 5 2 5 3 2 2" xfId="2536"/>
    <cellStyle name="Normal 5 2 5 3 2 2 2" xfId="2537"/>
    <cellStyle name="Normal 5 2 5 3 2 2 2 2" xfId="4486"/>
    <cellStyle name="Normal 5 2 5 3 2 2 2 2 2" xfId="19256"/>
    <cellStyle name="Normal 5 2 5 3 2 2 2 3" xfId="17313"/>
    <cellStyle name="Normal 5 2 5 3 2 2 3" xfId="4485"/>
    <cellStyle name="Normal 5 2 5 3 2 2 3 2" xfId="19255"/>
    <cellStyle name="Normal 5 2 5 3 2 2 4" xfId="17312"/>
    <cellStyle name="Normal 5 2 5 3 2 3" xfId="2538"/>
    <cellStyle name="Normal 5 2 5 3 2 3 2" xfId="4487"/>
    <cellStyle name="Normal 5 2 5 3 2 3 2 2" xfId="19257"/>
    <cellStyle name="Normal 5 2 5 3 2 3 3" xfId="17314"/>
    <cellStyle name="Normal 5 2 5 3 2 4" xfId="4484"/>
    <cellStyle name="Normal 5 2 5 3 2 4 2" xfId="19254"/>
    <cellStyle name="Normal 5 2 5 3 2 5" xfId="17311"/>
    <cellStyle name="Normal 5 2 5 3 3" xfId="2539"/>
    <cellStyle name="Normal 5 2 5 3 3 2" xfId="2540"/>
    <cellStyle name="Normal 5 2 5 3 3 2 2" xfId="4489"/>
    <cellStyle name="Normal 5 2 5 3 3 2 2 2" xfId="19259"/>
    <cellStyle name="Normal 5 2 5 3 3 2 3" xfId="17316"/>
    <cellStyle name="Normal 5 2 5 3 3 3" xfId="4488"/>
    <cellStyle name="Normal 5 2 5 3 3 3 2" xfId="19258"/>
    <cellStyle name="Normal 5 2 5 3 3 4" xfId="17315"/>
    <cellStyle name="Normal 5 2 5 3 4" xfId="2541"/>
    <cellStyle name="Normal 5 2 5 3 4 2" xfId="4490"/>
    <cellStyle name="Normal 5 2 5 3 4 2 2" xfId="19260"/>
    <cellStyle name="Normal 5 2 5 3 4 3" xfId="17317"/>
    <cellStyle name="Normal 5 2 5 3 5" xfId="4483"/>
    <cellStyle name="Normal 5 2 5 3 5 2" xfId="19253"/>
    <cellStyle name="Normal 5 2 5 3 6" xfId="17310"/>
    <cellStyle name="Normal 5 2 5 4" xfId="2542"/>
    <cellStyle name="Normal 5 2 5 4 2" xfId="2543"/>
    <cellStyle name="Normal 5 2 5 4 2 2" xfId="2544"/>
    <cellStyle name="Normal 5 2 5 4 2 2 2" xfId="4493"/>
    <cellStyle name="Normal 5 2 5 4 2 2 2 2" xfId="19263"/>
    <cellStyle name="Normal 5 2 5 4 2 2 3" xfId="17320"/>
    <cellStyle name="Normal 5 2 5 4 2 3" xfId="4492"/>
    <cellStyle name="Normal 5 2 5 4 2 3 2" xfId="19262"/>
    <cellStyle name="Normal 5 2 5 4 2 4" xfId="17319"/>
    <cellStyle name="Normal 5 2 5 4 3" xfId="2545"/>
    <cellStyle name="Normal 5 2 5 4 3 2" xfId="4494"/>
    <cellStyle name="Normal 5 2 5 4 3 2 2" xfId="19264"/>
    <cellStyle name="Normal 5 2 5 4 3 3" xfId="17321"/>
    <cellStyle name="Normal 5 2 5 4 4" xfId="4491"/>
    <cellStyle name="Normal 5 2 5 4 4 2" xfId="19261"/>
    <cellStyle name="Normal 5 2 5 4 5" xfId="17318"/>
    <cellStyle name="Normal 5 2 5 5" xfId="2546"/>
    <cellStyle name="Normal 5 2 5 5 2" xfId="2547"/>
    <cellStyle name="Normal 5 2 5 5 2 2" xfId="4496"/>
    <cellStyle name="Normal 5 2 5 5 2 2 2" xfId="19266"/>
    <cellStyle name="Normal 5 2 5 5 2 3" xfId="17323"/>
    <cellStyle name="Normal 5 2 5 5 3" xfId="4495"/>
    <cellStyle name="Normal 5 2 5 5 3 2" xfId="19265"/>
    <cellStyle name="Normal 5 2 5 5 4" xfId="17322"/>
    <cellStyle name="Normal 5 2 5 6" xfId="2548"/>
    <cellStyle name="Normal 5 2 5 6 2" xfId="4497"/>
    <cellStyle name="Normal 5 2 5 6 2 2" xfId="19267"/>
    <cellStyle name="Normal 5 2 5 6 3" xfId="17324"/>
    <cellStyle name="Normal 5 2 5 7" xfId="4466"/>
    <cellStyle name="Normal 5 2 5 7 2" xfId="19236"/>
    <cellStyle name="Normal 5 2 5 8" xfId="17293"/>
    <cellStyle name="Normal 5 2 6" xfId="2549"/>
    <cellStyle name="Normal 5 2 6 2" xfId="2550"/>
    <cellStyle name="Normal 5 2 6 2 2" xfId="2551"/>
    <cellStyle name="Normal 5 2 6 2 2 2" xfId="2552"/>
    <cellStyle name="Normal 5 2 6 2 2 2 2" xfId="2553"/>
    <cellStyle name="Normal 5 2 6 2 2 2 2 2" xfId="4502"/>
    <cellStyle name="Normal 5 2 6 2 2 2 2 2 2" xfId="19272"/>
    <cellStyle name="Normal 5 2 6 2 2 2 2 3" xfId="17329"/>
    <cellStyle name="Normal 5 2 6 2 2 2 3" xfId="4501"/>
    <cellStyle name="Normal 5 2 6 2 2 2 3 2" xfId="19271"/>
    <cellStyle name="Normal 5 2 6 2 2 2 4" xfId="17328"/>
    <cellStyle name="Normal 5 2 6 2 2 3" xfId="2554"/>
    <cellStyle name="Normal 5 2 6 2 2 3 2" xfId="4503"/>
    <cellStyle name="Normal 5 2 6 2 2 3 2 2" xfId="19273"/>
    <cellStyle name="Normal 5 2 6 2 2 3 3" xfId="17330"/>
    <cellStyle name="Normal 5 2 6 2 2 4" xfId="4500"/>
    <cellStyle name="Normal 5 2 6 2 2 4 2" xfId="19270"/>
    <cellStyle name="Normal 5 2 6 2 2 5" xfId="17327"/>
    <cellStyle name="Normal 5 2 6 2 3" xfId="2555"/>
    <cellStyle name="Normal 5 2 6 2 3 2" xfId="2556"/>
    <cellStyle name="Normal 5 2 6 2 3 2 2" xfId="4505"/>
    <cellStyle name="Normal 5 2 6 2 3 2 2 2" xfId="19275"/>
    <cellStyle name="Normal 5 2 6 2 3 2 3" xfId="17332"/>
    <cellStyle name="Normal 5 2 6 2 3 3" xfId="4504"/>
    <cellStyle name="Normal 5 2 6 2 3 3 2" xfId="19274"/>
    <cellStyle name="Normal 5 2 6 2 3 4" xfId="17331"/>
    <cellStyle name="Normal 5 2 6 2 4" xfId="2557"/>
    <cellStyle name="Normal 5 2 6 2 4 2" xfId="4506"/>
    <cellStyle name="Normal 5 2 6 2 4 2 2" xfId="19276"/>
    <cellStyle name="Normal 5 2 6 2 4 3" xfId="17333"/>
    <cellStyle name="Normal 5 2 6 2 5" xfId="4499"/>
    <cellStyle name="Normal 5 2 6 2 5 2" xfId="19269"/>
    <cellStyle name="Normal 5 2 6 2 6" xfId="17326"/>
    <cellStyle name="Normal 5 2 6 3" xfId="2558"/>
    <cellStyle name="Normal 5 2 6 3 2" xfId="2559"/>
    <cellStyle name="Normal 5 2 6 3 2 2" xfId="2560"/>
    <cellStyle name="Normal 5 2 6 3 2 2 2" xfId="4509"/>
    <cellStyle name="Normal 5 2 6 3 2 2 2 2" xfId="19279"/>
    <cellStyle name="Normal 5 2 6 3 2 2 3" xfId="17336"/>
    <cellStyle name="Normal 5 2 6 3 2 3" xfId="4508"/>
    <cellStyle name="Normal 5 2 6 3 2 3 2" xfId="19278"/>
    <cellStyle name="Normal 5 2 6 3 2 4" xfId="17335"/>
    <cellStyle name="Normal 5 2 6 3 3" xfId="2561"/>
    <cellStyle name="Normal 5 2 6 3 3 2" xfId="4510"/>
    <cellStyle name="Normal 5 2 6 3 3 2 2" xfId="19280"/>
    <cellStyle name="Normal 5 2 6 3 3 3" xfId="17337"/>
    <cellStyle name="Normal 5 2 6 3 4" xfId="4507"/>
    <cellStyle name="Normal 5 2 6 3 4 2" xfId="19277"/>
    <cellStyle name="Normal 5 2 6 3 5" xfId="17334"/>
    <cellStyle name="Normal 5 2 6 4" xfId="2562"/>
    <cellStyle name="Normal 5 2 6 4 2" xfId="2563"/>
    <cellStyle name="Normal 5 2 6 4 2 2" xfId="4512"/>
    <cellStyle name="Normal 5 2 6 4 2 2 2" xfId="19282"/>
    <cellStyle name="Normal 5 2 6 4 2 3" xfId="17339"/>
    <cellStyle name="Normal 5 2 6 4 3" xfId="4511"/>
    <cellStyle name="Normal 5 2 6 4 3 2" xfId="19281"/>
    <cellStyle name="Normal 5 2 6 4 4" xfId="17338"/>
    <cellStyle name="Normal 5 2 6 5" xfId="2564"/>
    <cellStyle name="Normal 5 2 6 5 2" xfId="4513"/>
    <cellStyle name="Normal 5 2 6 5 2 2" xfId="19283"/>
    <cellStyle name="Normal 5 2 6 5 3" xfId="17340"/>
    <cellStyle name="Normal 5 2 6 6" xfId="4498"/>
    <cellStyle name="Normal 5 2 6 6 2" xfId="19268"/>
    <cellStyle name="Normal 5 2 6 7" xfId="17325"/>
    <cellStyle name="Normal 5 2 7" xfId="2565"/>
    <cellStyle name="Normal 5 2 7 2" xfId="2566"/>
    <cellStyle name="Normal 5 2 7 2 2" xfId="2567"/>
    <cellStyle name="Normal 5 2 7 2 2 2" xfId="2568"/>
    <cellStyle name="Normal 5 2 7 2 2 2 2" xfId="4517"/>
    <cellStyle name="Normal 5 2 7 2 2 2 2 2" xfId="19287"/>
    <cellStyle name="Normal 5 2 7 2 2 2 3" xfId="17344"/>
    <cellStyle name="Normal 5 2 7 2 2 3" xfId="4516"/>
    <cellStyle name="Normal 5 2 7 2 2 3 2" xfId="19286"/>
    <cellStyle name="Normal 5 2 7 2 2 4" xfId="17343"/>
    <cellStyle name="Normal 5 2 7 2 3" xfId="2569"/>
    <cellStyle name="Normal 5 2 7 2 3 2" xfId="4518"/>
    <cellStyle name="Normal 5 2 7 2 3 2 2" xfId="19288"/>
    <cellStyle name="Normal 5 2 7 2 3 3" xfId="17345"/>
    <cellStyle name="Normal 5 2 7 2 4" xfId="4515"/>
    <cellStyle name="Normal 5 2 7 2 4 2" xfId="19285"/>
    <cellStyle name="Normal 5 2 7 2 5" xfId="17342"/>
    <cellStyle name="Normal 5 2 7 3" xfId="2570"/>
    <cellStyle name="Normal 5 2 7 3 2" xfId="2571"/>
    <cellStyle name="Normal 5 2 7 3 2 2" xfId="4520"/>
    <cellStyle name="Normal 5 2 7 3 2 2 2" xfId="19290"/>
    <cellStyle name="Normal 5 2 7 3 2 3" xfId="17347"/>
    <cellStyle name="Normal 5 2 7 3 3" xfId="4519"/>
    <cellStyle name="Normal 5 2 7 3 3 2" xfId="19289"/>
    <cellStyle name="Normal 5 2 7 3 4" xfId="17346"/>
    <cellStyle name="Normal 5 2 7 4" xfId="2572"/>
    <cellStyle name="Normal 5 2 7 4 2" xfId="4521"/>
    <cellStyle name="Normal 5 2 7 4 2 2" xfId="19291"/>
    <cellStyle name="Normal 5 2 7 4 3" xfId="17348"/>
    <cellStyle name="Normal 5 2 7 5" xfId="4514"/>
    <cellStyle name="Normal 5 2 7 5 2" xfId="19284"/>
    <cellStyle name="Normal 5 2 7 6" xfId="17341"/>
    <cellStyle name="Normal 5 2 8" xfId="2573"/>
    <cellStyle name="Normal 5 2 8 2" xfId="2574"/>
    <cellStyle name="Normal 5 2 8 2 2" xfId="2575"/>
    <cellStyle name="Normal 5 2 8 2 2 2" xfId="4524"/>
    <cellStyle name="Normal 5 2 8 2 2 2 2" xfId="19294"/>
    <cellStyle name="Normal 5 2 8 2 2 3" xfId="17351"/>
    <cellStyle name="Normal 5 2 8 2 3" xfId="4523"/>
    <cellStyle name="Normal 5 2 8 2 3 2" xfId="19293"/>
    <cellStyle name="Normal 5 2 8 2 4" xfId="17350"/>
    <cellStyle name="Normal 5 2 8 3" xfId="2576"/>
    <cellStyle name="Normal 5 2 8 3 2" xfId="4525"/>
    <cellStyle name="Normal 5 2 8 3 2 2" xfId="19295"/>
    <cellStyle name="Normal 5 2 8 3 3" xfId="17352"/>
    <cellStyle name="Normal 5 2 8 4" xfId="4522"/>
    <cellStyle name="Normal 5 2 8 4 2" xfId="19292"/>
    <cellStyle name="Normal 5 2 8 5" xfId="17349"/>
    <cellStyle name="Normal 5 2 9" xfId="2577"/>
    <cellStyle name="Normal 5 2 9 2" xfId="2578"/>
    <cellStyle name="Normal 5 2 9 2 2" xfId="4527"/>
    <cellStyle name="Normal 5 2 9 2 2 2" xfId="19297"/>
    <cellStyle name="Normal 5 2 9 2 3" xfId="17354"/>
    <cellStyle name="Normal 5 2 9 3" xfId="4526"/>
    <cellStyle name="Normal 5 2 9 3 2" xfId="19296"/>
    <cellStyle name="Normal 5 2 9 4" xfId="17353"/>
    <cellStyle name="Normal 5 3" xfId="2579"/>
    <cellStyle name="Normal 5 3 10" xfId="2580"/>
    <cellStyle name="Normal 5 3 10 2" xfId="4529"/>
    <cellStyle name="Normal 5 3 10 2 2" xfId="19299"/>
    <cellStyle name="Normal 5 3 10 3" xfId="17356"/>
    <cellStyle name="Normal 5 3 11" xfId="4528"/>
    <cellStyle name="Normal 5 3 11 2" xfId="19298"/>
    <cellStyle name="Normal 5 3 12" xfId="15752"/>
    <cellStyle name="Normal 5 3 13" xfId="7152"/>
    <cellStyle name="Normal 5 3 14" xfId="17355"/>
    <cellStyle name="Normal 5 3 2" xfId="2581"/>
    <cellStyle name="Normal 5 3 2 10" xfId="4530"/>
    <cellStyle name="Normal 5 3 2 10 2" xfId="19300"/>
    <cellStyle name="Normal 5 3 2 11" xfId="17357"/>
    <cellStyle name="Normal 5 3 2 2" xfId="2582"/>
    <cellStyle name="Normal 5 3 2 2 2" xfId="2583"/>
    <cellStyle name="Normal 5 3 2 2 2 2" xfId="2584"/>
    <cellStyle name="Normal 5 3 2 2 2 2 2" xfId="2585"/>
    <cellStyle name="Normal 5 3 2 2 2 2 2 2" xfId="2586"/>
    <cellStyle name="Normal 5 3 2 2 2 2 2 2 2" xfId="2587"/>
    <cellStyle name="Normal 5 3 2 2 2 2 2 2 2 2" xfId="2588"/>
    <cellStyle name="Normal 5 3 2 2 2 2 2 2 2 2 2" xfId="4537"/>
    <cellStyle name="Normal 5 3 2 2 2 2 2 2 2 2 2 2" xfId="19307"/>
    <cellStyle name="Normal 5 3 2 2 2 2 2 2 2 2 3" xfId="17364"/>
    <cellStyle name="Normal 5 3 2 2 2 2 2 2 2 3" xfId="4536"/>
    <cellStyle name="Normal 5 3 2 2 2 2 2 2 2 3 2" xfId="19306"/>
    <cellStyle name="Normal 5 3 2 2 2 2 2 2 2 4" xfId="17363"/>
    <cellStyle name="Normal 5 3 2 2 2 2 2 2 3" xfId="2589"/>
    <cellStyle name="Normal 5 3 2 2 2 2 2 2 3 2" xfId="4538"/>
    <cellStyle name="Normal 5 3 2 2 2 2 2 2 3 2 2" xfId="19308"/>
    <cellStyle name="Normal 5 3 2 2 2 2 2 2 3 3" xfId="17365"/>
    <cellStyle name="Normal 5 3 2 2 2 2 2 2 4" xfId="4535"/>
    <cellStyle name="Normal 5 3 2 2 2 2 2 2 4 2" xfId="19305"/>
    <cellStyle name="Normal 5 3 2 2 2 2 2 2 5" xfId="17362"/>
    <cellStyle name="Normal 5 3 2 2 2 2 2 3" xfId="2590"/>
    <cellStyle name="Normal 5 3 2 2 2 2 2 3 2" xfId="2591"/>
    <cellStyle name="Normal 5 3 2 2 2 2 2 3 2 2" xfId="4540"/>
    <cellStyle name="Normal 5 3 2 2 2 2 2 3 2 2 2" xfId="19310"/>
    <cellStyle name="Normal 5 3 2 2 2 2 2 3 2 3" xfId="17367"/>
    <cellStyle name="Normal 5 3 2 2 2 2 2 3 3" xfId="4539"/>
    <cellStyle name="Normal 5 3 2 2 2 2 2 3 3 2" xfId="19309"/>
    <cellStyle name="Normal 5 3 2 2 2 2 2 3 4" xfId="17366"/>
    <cellStyle name="Normal 5 3 2 2 2 2 2 4" xfId="2592"/>
    <cellStyle name="Normal 5 3 2 2 2 2 2 4 2" xfId="4541"/>
    <cellStyle name="Normal 5 3 2 2 2 2 2 4 2 2" xfId="19311"/>
    <cellStyle name="Normal 5 3 2 2 2 2 2 4 3" xfId="17368"/>
    <cellStyle name="Normal 5 3 2 2 2 2 2 5" xfId="4534"/>
    <cellStyle name="Normal 5 3 2 2 2 2 2 5 2" xfId="19304"/>
    <cellStyle name="Normal 5 3 2 2 2 2 2 6" xfId="17361"/>
    <cellStyle name="Normal 5 3 2 2 2 2 3" xfId="2593"/>
    <cellStyle name="Normal 5 3 2 2 2 2 3 2" xfId="2594"/>
    <cellStyle name="Normal 5 3 2 2 2 2 3 2 2" xfId="2595"/>
    <cellStyle name="Normal 5 3 2 2 2 2 3 2 2 2" xfId="4544"/>
    <cellStyle name="Normal 5 3 2 2 2 2 3 2 2 2 2" xfId="19314"/>
    <cellStyle name="Normal 5 3 2 2 2 2 3 2 2 3" xfId="17371"/>
    <cellStyle name="Normal 5 3 2 2 2 2 3 2 3" xfId="4543"/>
    <cellStyle name="Normal 5 3 2 2 2 2 3 2 3 2" xfId="19313"/>
    <cellStyle name="Normal 5 3 2 2 2 2 3 2 4" xfId="17370"/>
    <cellStyle name="Normal 5 3 2 2 2 2 3 3" xfId="2596"/>
    <cellStyle name="Normal 5 3 2 2 2 2 3 3 2" xfId="4545"/>
    <cellStyle name="Normal 5 3 2 2 2 2 3 3 2 2" xfId="19315"/>
    <cellStyle name="Normal 5 3 2 2 2 2 3 3 3" xfId="17372"/>
    <cellStyle name="Normal 5 3 2 2 2 2 3 4" xfId="4542"/>
    <cellStyle name="Normal 5 3 2 2 2 2 3 4 2" xfId="19312"/>
    <cellStyle name="Normal 5 3 2 2 2 2 3 5" xfId="17369"/>
    <cellStyle name="Normal 5 3 2 2 2 2 4" xfId="2597"/>
    <cellStyle name="Normal 5 3 2 2 2 2 4 2" xfId="2598"/>
    <cellStyle name="Normal 5 3 2 2 2 2 4 2 2" xfId="4547"/>
    <cellStyle name="Normal 5 3 2 2 2 2 4 2 2 2" xfId="19317"/>
    <cellStyle name="Normal 5 3 2 2 2 2 4 2 3" xfId="17374"/>
    <cellStyle name="Normal 5 3 2 2 2 2 4 3" xfId="4546"/>
    <cellStyle name="Normal 5 3 2 2 2 2 4 3 2" xfId="19316"/>
    <cellStyle name="Normal 5 3 2 2 2 2 4 4" xfId="17373"/>
    <cellStyle name="Normal 5 3 2 2 2 2 5" xfId="2599"/>
    <cellStyle name="Normal 5 3 2 2 2 2 5 2" xfId="4548"/>
    <cellStyle name="Normal 5 3 2 2 2 2 5 2 2" xfId="19318"/>
    <cellStyle name="Normal 5 3 2 2 2 2 5 3" xfId="17375"/>
    <cellStyle name="Normal 5 3 2 2 2 2 6" xfId="4533"/>
    <cellStyle name="Normal 5 3 2 2 2 2 6 2" xfId="19303"/>
    <cellStyle name="Normal 5 3 2 2 2 2 7" xfId="17360"/>
    <cellStyle name="Normal 5 3 2 2 2 3" xfId="2600"/>
    <cellStyle name="Normal 5 3 2 2 2 3 2" xfId="2601"/>
    <cellStyle name="Normal 5 3 2 2 2 3 2 2" xfId="2602"/>
    <cellStyle name="Normal 5 3 2 2 2 3 2 2 2" xfId="2603"/>
    <cellStyle name="Normal 5 3 2 2 2 3 2 2 2 2" xfId="4552"/>
    <cellStyle name="Normal 5 3 2 2 2 3 2 2 2 2 2" xfId="19322"/>
    <cellStyle name="Normal 5 3 2 2 2 3 2 2 2 3" xfId="17379"/>
    <cellStyle name="Normal 5 3 2 2 2 3 2 2 3" xfId="4551"/>
    <cellStyle name="Normal 5 3 2 2 2 3 2 2 3 2" xfId="19321"/>
    <cellStyle name="Normal 5 3 2 2 2 3 2 2 4" xfId="17378"/>
    <cellStyle name="Normal 5 3 2 2 2 3 2 3" xfId="2604"/>
    <cellStyle name="Normal 5 3 2 2 2 3 2 3 2" xfId="4553"/>
    <cellStyle name="Normal 5 3 2 2 2 3 2 3 2 2" xfId="19323"/>
    <cellStyle name="Normal 5 3 2 2 2 3 2 3 3" xfId="17380"/>
    <cellStyle name="Normal 5 3 2 2 2 3 2 4" xfId="4550"/>
    <cellStyle name="Normal 5 3 2 2 2 3 2 4 2" xfId="19320"/>
    <cellStyle name="Normal 5 3 2 2 2 3 2 5" xfId="17377"/>
    <cellStyle name="Normal 5 3 2 2 2 3 3" xfId="2605"/>
    <cellStyle name="Normal 5 3 2 2 2 3 3 2" xfId="2606"/>
    <cellStyle name="Normal 5 3 2 2 2 3 3 2 2" xfId="4555"/>
    <cellStyle name="Normal 5 3 2 2 2 3 3 2 2 2" xfId="19325"/>
    <cellStyle name="Normal 5 3 2 2 2 3 3 2 3" xfId="17382"/>
    <cellStyle name="Normal 5 3 2 2 2 3 3 3" xfId="4554"/>
    <cellStyle name="Normal 5 3 2 2 2 3 3 3 2" xfId="19324"/>
    <cellStyle name="Normal 5 3 2 2 2 3 3 4" xfId="17381"/>
    <cellStyle name="Normal 5 3 2 2 2 3 4" xfId="2607"/>
    <cellStyle name="Normal 5 3 2 2 2 3 4 2" xfId="4556"/>
    <cellStyle name="Normal 5 3 2 2 2 3 4 2 2" xfId="19326"/>
    <cellStyle name="Normal 5 3 2 2 2 3 4 3" xfId="17383"/>
    <cellStyle name="Normal 5 3 2 2 2 3 5" xfId="4549"/>
    <cellStyle name="Normal 5 3 2 2 2 3 5 2" xfId="19319"/>
    <cellStyle name="Normal 5 3 2 2 2 3 6" xfId="17376"/>
    <cellStyle name="Normal 5 3 2 2 2 4" xfId="2608"/>
    <cellStyle name="Normal 5 3 2 2 2 4 2" xfId="2609"/>
    <cellStyle name="Normal 5 3 2 2 2 4 2 2" xfId="2610"/>
    <cellStyle name="Normal 5 3 2 2 2 4 2 2 2" xfId="4559"/>
    <cellStyle name="Normal 5 3 2 2 2 4 2 2 2 2" xfId="19329"/>
    <cellStyle name="Normal 5 3 2 2 2 4 2 2 3" xfId="17386"/>
    <cellStyle name="Normal 5 3 2 2 2 4 2 3" xfId="4558"/>
    <cellStyle name="Normal 5 3 2 2 2 4 2 3 2" xfId="19328"/>
    <cellStyle name="Normal 5 3 2 2 2 4 2 4" xfId="17385"/>
    <cellStyle name="Normal 5 3 2 2 2 4 3" xfId="2611"/>
    <cellStyle name="Normal 5 3 2 2 2 4 3 2" xfId="4560"/>
    <cellStyle name="Normal 5 3 2 2 2 4 3 2 2" xfId="19330"/>
    <cellStyle name="Normal 5 3 2 2 2 4 3 3" xfId="17387"/>
    <cellStyle name="Normal 5 3 2 2 2 4 4" xfId="4557"/>
    <cellStyle name="Normal 5 3 2 2 2 4 4 2" xfId="19327"/>
    <cellStyle name="Normal 5 3 2 2 2 4 5" xfId="17384"/>
    <cellStyle name="Normal 5 3 2 2 2 5" xfId="2612"/>
    <cellStyle name="Normal 5 3 2 2 2 5 2" xfId="2613"/>
    <cellStyle name="Normal 5 3 2 2 2 5 2 2" xfId="4562"/>
    <cellStyle name="Normal 5 3 2 2 2 5 2 2 2" xfId="19332"/>
    <cellStyle name="Normal 5 3 2 2 2 5 2 3" xfId="17389"/>
    <cellStyle name="Normal 5 3 2 2 2 5 3" xfId="4561"/>
    <cellStyle name="Normal 5 3 2 2 2 5 3 2" xfId="19331"/>
    <cellStyle name="Normal 5 3 2 2 2 5 4" xfId="17388"/>
    <cellStyle name="Normal 5 3 2 2 2 6" xfId="2614"/>
    <cellStyle name="Normal 5 3 2 2 2 6 2" xfId="4563"/>
    <cellStyle name="Normal 5 3 2 2 2 6 2 2" xfId="19333"/>
    <cellStyle name="Normal 5 3 2 2 2 6 3" xfId="17390"/>
    <cellStyle name="Normal 5 3 2 2 2 7" xfId="4532"/>
    <cellStyle name="Normal 5 3 2 2 2 7 2" xfId="19302"/>
    <cellStyle name="Normal 5 3 2 2 2 8" xfId="17359"/>
    <cellStyle name="Normal 5 3 2 2 3" xfId="2615"/>
    <cellStyle name="Normal 5 3 2 2 3 2" xfId="2616"/>
    <cellStyle name="Normal 5 3 2 2 3 2 2" xfId="2617"/>
    <cellStyle name="Normal 5 3 2 2 3 2 2 2" xfId="2618"/>
    <cellStyle name="Normal 5 3 2 2 3 2 2 2 2" xfId="2619"/>
    <cellStyle name="Normal 5 3 2 2 3 2 2 2 2 2" xfId="4568"/>
    <cellStyle name="Normal 5 3 2 2 3 2 2 2 2 2 2" xfId="19338"/>
    <cellStyle name="Normal 5 3 2 2 3 2 2 2 2 3" xfId="17395"/>
    <cellStyle name="Normal 5 3 2 2 3 2 2 2 3" xfId="4567"/>
    <cellStyle name="Normal 5 3 2 2 3 2 2 2 3 2" xfId="19337"/>
    <cellStyle name="Normal 5 3 2 2 3 2 2 2 4" xfId="17394"/>
    <cellStyle name="Normal 5 3 2 2 3 2 2 3" xfId="2620"/>
    <cellStyle name="Normal 5 3 2 2 3 2 2 3 2" xfId="4569"/>
    <cellStyle name="Normal 5 3 2 2 3 2 2 3 2 2" xfId="19339"/>
    <cellStyle name="Normal 5 3 2 2 3 2 2 3 3" xfId="17396"/>
    <cellStyle name="Normal 5 3 2 2 3 2 2 4" xfId="4566"/>
    <cellStyle name="Normal 5 3 2 2 3 2 2 4 2" xfId="19336"/>
    <cellStyle name="Normal 5 3 2 2 3 2 2 5" xfId="17393"/>
    <cellStyle name="Normal 5 3 2 2 3 2 3" xfId="2621"/>
    <cellStyle name="Normal 5 3 2 2 3 2 3 2" xfId="2622"/>
    <cellStyle name="Normal 5 3 2 2 3 2 3 2 2" xfId="4571"/>
    <cellStyle name="Normal 5 3 2 2 3 2 3 2 2 2" xfId="19341"/>
    <cellStyle name="Normal 5 3 2 2 3 2 3 2 3" xfId="17398"/>
    <cellStyle name="Normal 5 3 2 2 3 2 3 3" xfId="4570"/>
    <cellStyle name="Normal 5 3 2 2 3 2 3 3 2" xfId="19340"/>
    <cellStyle name="Normal 5 3 2 2 3 2 3 4" xfId="17397"/>
    <cellStyle name="Normal 5 3 2 2 3 2 4" xfId="2623"/>
    <cellStyle name="Normal 5 3 2 2 3 2 4 2" xfId="4572"/>
    <cellStyle name="Normal 5 3 2 2 3 2 4 2 2" xfId="19342"/>
    <cellStyle name="Normal 5 3 2 2 3 2 4 3" xfId="17399"/>
    <cellStyle name="Normal 5 3 2 2 3 2 5" xfId="4565"/>
    <cellStyle name="Normal 5 3 2 2 3 2 5 2" xfId="19335"/>
    <cellStyle name="Normal 5 3 2 2 3 2 6" xfId="17392"/>
    <cellStyle name="Normal 5 3 2 2 3 3" xfId="2624"/>
    <cellStyle name="Normal 5 3 2 2 3 3 2" xfId="2625"/>
    <cellStyle name="Normal 5 3 2 2 3 3 2 2" xfId="2626"/>
    <cellStyle name="Normal 5 3 2 2 3 3 2 2 2" xfId="4575"/>
    <cellStyle name="Normal 5 3 2 2 3 3 2 2 2 2" xfId="19345"/>
    <cellStyle name="Normal 5 3 2 2 3 3 2 2 3" xfId="17402"/>
    <cellStyle name="Normal 5 3 2 2 3 3 2 3" xfId="4574"/>
    <cellStyle name="Normal 5 3 2 2 3 3 2 3 2" xfId="19344"/>
    <cellStyle name="Normal 5 3 2 2 3 3 2 4" xfId="17401"/>
    <cellStyle name="Normal 5 3 2 2 3 3 3" xfId="2627"/>
    <cellStyle name="Normal 5 3 2 2 3 3 3 2" xfId="4576"/>
    <cellStyle name="Normal 5 3 2 2 3 3 3 2 2" xfId="19346"/>
    <cellStyle name="Normal 5 3 2 2 3 3 3 3" xfId="17403"/>
    <cellStyle name="Normal 5 3 2 2 3 3 4" xfId="4573"/>
    <cellStyle name="Normal 5 3 2 2 3 3 4 2" xfId="19343"/>
    <cellStyle name="Normal 5 3 2 2 3 3 5" xfId="17400"/>
    <cellStyle name="Normal 5 3 2 2 3 4" xfId="2628"/>
    <cellStyle name="Normal 5 3 2 2 3 4 2" xfId="2629"/>
    <cellStyle name="Normal 5 3 2 2 3 4 2 2" xfId="4578"/>
    <cellStyle name="Normal 5 3 2 2 3 4 2 2 2" xfId="19348"/>
    <cellStyle name="Normal 5 3 2 2 3 4 2 3" xfId="17405"/>
    <cellStyle name="Normal 5 3 2 2 3 4 3" xfId="4577"/>
    <cellStyle name="Normal 5 3 2 2 3 4 3 2" xfId="19347"/>
    <cellStyle name="Normal 5 3 2 2 3 4 4" xfId="17404"/>
    <cellStyle name="Normal 5 3 2 2 3 5" xfId="2630"/>
    <cellStyle name="Normal 5 3 2 2 3 5 2" xfId="4579"/>
    <cellStyle name="Normal 5 3 2 2 3 5 2 2" xfId="19349"/>
    <cellStyle name="Normal 5 3 2 2 3 5 3" xfId="17406"/>
    <cellStyle name="Normal 5 3 2 2 3 6" xfId="4564"/>
    <cellStyle name="Normal 5 3 2 2 3 6 2" xfId="19334"/>
    <cellStyle name="Normal 5 3 2 2 3 7" xfId="17391"/>
    <cellStyle name="Normal 5 3 2 2 4" xfId="2631"/>
    <cellStyle name="Normal 5 3 2 2 4 2" xfId="2632"/>
    <cellStyle name="Normal 5 3 2 2 4 2 2" xfId="2633"/>
    <cellStyle name="Normal 5 3 2 2 4 2 2 2" xfId="2634"/>
    <cellStyle name="Normal 5 3 2 2 4 2 2 2 2" xfId="4583"/>
    <cellStyle name="Normal 5 3 2 2 4 2 2 2 2 2" xfId="19353"/>
    <cellStyle name="Normal 5 3 2 2 4 2 2 2 3" xfId="17410"/>
    <cellStyle name="Normal 5 3 2 2 4 2 2 3" xfId="4582"/>
    <cellStyle name="Normal 5 3 2 2 4 2 2 3 2" xfId="19352"/>
    <cellStyle name="Normal 5 3 2 2 4 2 2 4" xfId="17409"/>
    <cellStyle name="Normal 5 3 2 2 4 2 3" xfId="2635"/>
    <cellStyle name="Normal 5 3 2 2 4 2 3 2" xfId="4584"/>
    <cellStyle name="Normal 5 3 2 2 4 2 3 2 2" xfId="19354"/>
    <cellStyle name="Normal 5 3 2 2 4 2 3 3" xfId="17411"/>
    <cellStyle name="Normal 5 3 2 2 4 2 4" xfId="4581"/>
    <cellStyle name="Normal 5 3 2 2 4 2 4 2" xfId="19351"/>
    <cellStyle name="Normal 5 3 2 2 4 2 5" xfId="17408"/>
    <cellStyle name="Normal 5 3 2 2 4 3" xfId="2636"/>
    <cellStyle name="Normal 5 3 2 2 4 3 2" xfId="2637"/>
    <cellStyle name="Normal 5 3 2 2 4 3 2 2" xfId="4586"/>
    <cellStyle name="Normal 5 3 2 2 4 3 2 2 2" xfId="19356"/>
    <cellStyle name="Normal 5 3 2 2 4 3 2 3" xfId="17413"/>
    <cellStyle name="Normal 5 3 2 2 4 3 3" xfId="4585"/>
    <cellStyle name="Normal 5 3 2 2 4 3 3 2" xfId="19355"/>
    <cellStyle name="Normal 5 3 2 2 4 3 4" xfId="17412"/>
    <cellStyle name="Normal 5 3 2 2 4 4" xfId="2638"/>
    <cellStyle name="Normal 5 3 2 2 4 4 2" xfId="4587"/>
    <cellStyle name="Normal 5 3 2 2 4 4 2 2" xfId="19357"/>
    <cellStyle name="Normal 5 3 2 2 4 4 3" xfId="17414"/>
    <cellStyle name="Normal 5 3 2 2 4 5" xfId="4580"/>
    <cellStyle name="Normal 5 3 2 2 4 5 2" xfId="19350"/>
    <cellStyle name="Normal 5 3 2 2 4 6" xfId="17407"/>
    <cellStyle name="Normal 5 3 2 2 5" xfId="2639"/>
    <cellStyle name="Normal 5 3 2 2 5 2" xfId="2640"/>
    <cellStyle name="Normal 5 3 2 2 5 2 2" xfId="2641"/>
    <cellStyle name="Normal 5 3 2 2 5 2 2 2" xfId="4590"/>
    <cellStyle name="Normal 5 3 2 2 5 2 2 2 2" xfId="19360"/>
    <cellStyle name="Normal 5 3 2 2 5 2 2 3" xfId="17417"/>
    <cellStyle name="Normal 5 3 2 2 5 2 3" xfId="4589"/>
    <cellStyle name="Normal 5 3 2 2 5 2 3 2" xfId="19359"/>
    <cellStyle name="Normal 5 3 2 2 5 2 4" xfId="17416"/>
    <cellStyle name="Normal 5 3 2 2 5 3" xfId="2642"/>
    <cellStyle name="Normal 5 3 2 2 5 3 2" xfId="4591"/>
    <cellStyle name="Normal 5 3 2 2 5 3 2 2" xfId="19361"/>
    <cellStyle name="Normal 5 3 2 2 5 3 3" xfId="17418"/>
    <cellStyle name="Normal 5 3 2 2 5 4" xfId="4588"/>
    <cellStyle name="Normal 5 3 2 2 5 4 2" xfId="19358"/>
    <cellStyle name="Normal 5 3 2 2 5 5" xfId="17415"/>
    <cellStyle name="Normal 5 3 2 2 6" xfId="2643"/>
    <cellStyle name="Normal 5 3 2 2 6 2" xfId="2644"/>
    <cellStyle name="Normal 5 3 2 2 6 2 2" xfId="4593"/>
    <cellStyle name="Normal 5 3 2 2 6 2 2 2" xfId="19363"/>
    <cellStyle name="Normal 5 3 2 2 6 2 3" xfId="17420"/>
    <cellStyle name="Normal 5 3 2 2 6 3" xfId="4592"/>
    <cellStyle name="Normal 5 3 2 2 6 3 2" xfId="19362"/>
    <cellStyle name="Normal 5 3 2 2 6 4" xfId="17419"/>
    <cellStyle name="Normal 5 3 2 2 7" xfId="2645"/>
    <cellStyle name="Normal 5 3 2 2 7 2" xfId="4594"/>
    <cellStyle name="Normal 5 3 2 2 7 2 2" xfId="19364"/>
    <cellStyle name="Normal 5 3 2 2 7 3" xfId="17421"/>
    <cellStyle name="Normal 5 3 2 2 8" xfId="4531"/>
    <cellStyle name="Normal 5 3 2 2 8 2" xfId="19301"/>
    <cellStyle name="Normal 5 3 2 2 9" xfId="17358"/>
    <cellStyle name="Normal 5 3 2 3" xfId="2646"/>
    <cellStyle name="Normal 5 3 2 3 2" xfId="2647"/>
    <cellStyle name="Normal 5 3 2 3 2 2" xfId="2648"/>
    <cellStyle name="Normal 5 3 2 3 2 2 2" xfId="2649"/>
    <cellStyle name="Normal 5 3 2 3 2 2 2 2" xfId="2650"/>
    <cellStyle name="Normal 5 3 2 3 2 2 2 2 2" xfId="2651"/>
    <cellStyle name="Normal 5 3 2 3 2 2 2 2 2 2" xfId="2652"/>
    <cellStyle name="Normal 5 3 2 3 2 2 2 2 2 2 2" xfId="4601"/>
    <cellStyle name="Normal 5 3 2 3 2 2 2 2 2 2 2 2" xfId="19371"/>
    <cellStyle name="Normal 5 3 2 3 2 2 2 2 2 2 3" xfId="17428"/>
    <cellStyle name="Normal 5 3 2 3 2 2 2 2 2 3" xfId="4600"/>
    <cellStyle name="Normal 5 3 2 3 2 2 2 2 2 3 2" xfId="19370"/>
    <cellStyle name="Normal 5 3 2 3 2 2 2 2 2 4" xfId="17427"/>
    <cellStyle name="Normal 5 3 2 3 2 2 2 2 3" xfId="2653"/>
    <cellStyle name="Normal 5 3 2 3 2 2 2 2 3 2" xfId="4602"/>
    <cellStyle name="Normal 5 3 2 3 2 2 2 2 3 2 2" xfId="19372"/>
    <cellStyle name="Normal 5 3 2 3 2 2 2 2 3 3" xfId="17429"/>
    <cellStyle name="Normal 5 3 2 3 2 2 2 2 4" xfId="4599"/>
    <cellStyle name="Normal 5 3 2 3 2 2 2 2 4 2" xfId="19369"/>
    <cellStyle name="Normal 5 3 2 3 2 2 2 2 5" xfId="17426"/>
    <cellStyle name="Normal 5 3 2 3 2 2 2 3" xfId="2654"/>
    <cellStyle name="Normal 5 3 2 3 2 2 2 3 2" xfId="2655"/>
    <cellStyle name="Normal 5 3 2 3 2 2 2 3 2 2" xfId="4604"/>
    <cellStyle name="Normal 5 3 2 3 2 2 2 3 2 2 2" xfId="19374"/>
    <cellStyle name="Normal 5 3 2 3 2 2 2 3 2 3" xfId="17431"/>
    <cellStyle name="Normal 5 3 2 3 2 2 2 3 3" xfId="4603"/>
    <cellStyle name="Normal 5 3 2 3 2 2 2 3 3 2" xfId="19373"/>
    <cellStyle name="Normal 5 3 2 3 2 2 2 3 4" xfId="17430"/>
    <cellStyle name="Normal 5 3 2 3 2 2 2 4" xfId="2656"/>
    <cellStyle name="Normal 5 3 2 3 2 2 2 4 2" xfId="4605"/>
    <cellStyle name="Normal 5 3 2 3 2 2 2 4 2 2" xfId="19375"/>
    <cellStyle name="Normal 5 3 2 3 2 2 2 4 3" xfId="17432"/>
    <cellStyle name="Normal 5 3 2 3 2 2 2 5" xfId="4598"/>
    <cellStyle name="Normal 5 3 2 3 2 2 2 5 2" xfId="19368"/>
    <cellStyle name="Normal 5 3 2 3 2 2 2 6" xfId="17425"/>
    <cellStyle name="Normal 5 3 2 3 2 2 3" xfId="2657"/>
    <cellStyle name="Normal 5 3 2 3 2 2 3 2" xfId="2658"/>
    <cellStyle name="Normal 5 3 2 3 2 2 3 2 2" xfId="2659"/>
    <cellStyle name="Normal 5 3 2 3 2 2 3 2 2 2" xfId="4608"/>
    <cellStyle name="Normal 5 3 2 3 2 2 3 2 2 2 2" xfId="19378"/>
    <cellStyle name="Normal 5 3 2 3 2 2 3 2 2 3" xfId="17435"/>
    <cellStyle name="Normal 5 3 2 3 2 2 3 2 3" xfId="4607"/>
    <cellStyle name="Normal 5 3 2 3 2 2 3 2 3 2" xfId="19377"/>
    <cellStyle name="Normal 5 3 2 3 2 2 3 2 4" xfId="17434"/>
    <cellStyle name="Normal 5 3 2 3 2 2 3 3" xfId="2660"/>
    <cellStyle name="Normal 5 3 2 3 2 2 3 3 2" xfId="4609"/>
    <cellStyle name="Normal 5 3 2 3 2 2 3 3 2 2" xfId="19379"/>
    <cellStyle name="Normal 5 3 2 3 2 2 3 3 3" xfId="17436"/>
    <cellStyle name="Normal 5 3 2 3 2 2 3 4" xfId="4606"/>
    <cellStyle name="Normal 5 3 2 3 2 2 3 4 2" xfId="19376"/>
    <cellStyle name="Normal 5 3 2 3 2 2 3 5" xfId="17433"/>
    <cellStyle name="Normal 5 3 2 3 2 2 4" xfId="2661"/>
    <cellStyle name="Normal 5 3 2 3 2 2 4 2" xfId="2662"/>
    <cellStyle name="Normal 5 3 2 3 2 2 4 2 2" xfId="4611"/>
    <cellStyle name="Normal 5 3 2 3 2 2 4 2 2 2" xfId="19381"/>
    <cellStyle name="Normal 5 3 2 3 2 2 4 2 3" xfId="17438"/>
    <cellStyle name="Normal 5 3 2 3 2 2 4 3" xfId="4610"/>
    <cellStyle name="Normal 5 3 2 3 2 2 4 3 2" xfId="19380"/>
    <cellStyle name="Normal 5 3 2 3 2 2 4 4" xfId="17437"/>
    <cellStyle name="Normal 5 3 2 3 2 2 5" xfId="2663"/>
    <cellStyle name="Normal 5 3 2 3 2 2 5 2" xfId="4612"/>
    <cellStyle name="Normal 5 3 2 3 2 2 5 2 2" xfId="19382"/>
    <cellStyle name="Normal 5 3 2 3 2 2 5 3" xfId="17439"/>
    <cellStyle name="Normal 5 3 2 3 2 2 6" xfId="4597"/>
    <cellStyle name="Normal 5 3 2 3 2 2 6 2" xfId="19367"/>
    <cellStyle name="Normal 5 3 2 3 2 2 7" xfId="17424"/>
    <cellStyle name="Normal 5 3 2 3 2 3" xfId="2664"/>
    <cellStyle name="Normal 5 3 2 3 2 3 2" xfId="2665"/>
    <cellStyle name="Normal 5 3 2 3 2 3 2 2" xfId="2666"/>
    <cellStyle name="Normal 5 3 2 3 2 3 2 2 2" xfId="2667"/>
    <cellStyle name="Normal 5 3 2 3 2 3 2 2 2 2" xfId="4616"/>
    <cellStyle name="Normal 5 3 2 3 2 3 2 2 2 2 2" xfId="19386"/>
    <cellStyle name="Normal 5 3 2 3 2 3 2 2 2 3" xfId="17443"/>
    <cellStyle name="Normal 5 3 2 3 2 3 2 2 3" xfId="4615"/>
    <cellStyle name="Normal 5 3 2 3 2 3 2 2 3 2" xfId="19385"/>
    <cellStyle name="Normal 5 3 2 3 2 3 2 2 4" xfId="17442"/>
    <cellStyle name="Normal 5 3 2 3 2 3 2 3" xfId="2668"/>
    <cellStyle name="Normal 5 3 2 3 2 3 2 3 2" xfId="4617"/>
    <cellStyle name="Normal 5 3 2 3 2 3 2 3 2 2" xfId="19387"/>
    <cellStyle name="Normal 5 3 2 3 2 3 2 3 3" xfId="17444"/>
    <cellStyle name="Normal 5 3 2 3 2 3 2 4" xfId="4614"/>
    <cellStyle name="Normal 5 3 2 3 2 3 2 4 2" xfId="19384"/>
    <cellStyle name="Normal 5 3 2 3 2 3 2 5" xfId="17441"/>
    <cellStyle name="Normal 5 3 2 3 2 3 3" xfId="2669"/>
    <cellStyle name="Normal 5 3 2 3 2 3 3 2" xfId="2670"/>
    <cellStyle name="Normal 5 3 2 3 2 3 3 2 2" xfId="4619"/>
    <cellStyle name="Normal 5 3 2 3 2 3 3 2 2 2" xfId="19389"/>
    <cellStyle name="Normal 5 3 2 3 2 3 3 2 3" xfId="17446"/>
    <cellStyle name="Normal 5 3 2 3 2 3 3 3" xfId="4618"/>
    <cellStyle name="Normal 5 3 2 3 2 3 3 3 2" xfId="19388"/>
    <cellStyle name="Normal 5 3 2 3 2 3 3 4" xfId="17445"/>
    <cellStyle name="Normal 5 3 2 3 2 3 4" xfId="2671"/>
    <cellStyle name="Normal 5 3 2 3 2 3 4 2" xfId="4620"/>
    <cellStyle name="Normal 5 3 2 3 2 3 4 2 2" xfId="19390"/>
    <cellStyle name="Normal 5 3 2 3 2 3 4 3" xfId="17447"/>
    <cellStyle name="Normal 5 3 2 3 2 3 5" xfId="4613"/>
    <cellStyle name="Normal 5 3 2 3 2 3 5 2" xfId="19383"/>
    <cellStyle name="Normal 5 3 2 3 2 3 6" xfId="17440"/>
    <cellStyle name="Normal 5 3 2 3 2 4" xfId="2672"/>
    <cellStyle name="Normal 5 3 2 3 2 4 2" xfId="2673"/>
    <cellStyle name="Normal 5 3 2 3 2 4 2 2" xfId="2674"/>
    <cellStyle name="Normal 5 3 2 3 2 4 2 2 2" xfId="4623"/>
    <cellStyle name="Normal 5 3 2 3 2 4 2 2 2 2" xfId="19393"/>
    <cellStyle name="Normal 5 3 2 3 2 4 2 2 3" xfId="17450"/>
    <cellStyle name="Normal 5 3 2 3 2 4 2 3" xfId="4622"/>
    <cellStyle name="Normal 5 3 2 3 2 4 2 3 2" xfId="19392"/>
    <cellStyle name="Normal 5 3 2 3 2 4 2 4" xfId="17449"/>
    <cellStyle name="Normal 5 3 2 3 2 4 3" xfId="2675"/>
    <cellStyle name="Normal 5 3 2 3 2 4 3 2" xfId="4624"/>
    <cellStyle name="Normal 5 3 2 3 2 4 3 2 2" xfId="19394"/>
    <cellStyle name="Normal 5 3 2 3 2 4 3 3" xfId="17451"/>
    <cellStyle name="Normal 5 3 2 3 2 4 4" xfId="4621"/>
    <cellStyle name="Normal 5 3 2 3 2 4 4 2" xfId="19391"/>
    <cellStyle name="Normal 5 3 2 3 2 4 5" xfId="17448"/>
    <cellStyle name="Normal 5 3 2 3 2 5" xfId="2676"/>
    <cellStyle name="Normal 5 3 2 3 2 5 2" xfId="2677"/>
    <cellStyle name="Normal 5 3 2 3 2 5 2 2" xfId="4626"/>
    <cellStyle name="Normal 5 3 2 3 2 5 2 2 2" xfId="19396"/>
    <cellStyle name="Normal 5 3 2 3 2 5 2 3" xfId="17453"/>
    <cellStyle name="Normal 5 3 2 3 2 5 3" xfId="4625"/>
    <cellStyle name="Normal 5 3 2 3 2 5 3 2" xfId="19395"/>
    <cellStyle name="Normal 5 3 2 3 2 5 4" xfId="17452"/>
    <cellStyle name="Normal 5 3 2 3 2 6" xfId="2678"/>
    <cellStyle name="Normal 5 3 2 3 2 6 2" xfId="4627"/>
    <cellStyle name="Normal 5 3 2 3 2 6 2 2" xfId="19397"/>
    <cellStyle name="Normal 5 3 2 3 2 6 3" xfId="17454"/>
    <cellStyle name="Normal 5 3 2 3 2 7" xfId="4596"/>
    <cellStyle name="Normal 5 3 2 3 2 7 2" xfId="19366"/>
    <cellStyle name="Normal 5 3 2 3 2 8" xfId="17423"/>
    <cellStyle name="Normal 5 3 2 3 3" xfId="2679"/>
    <cellStyle name="Normal 5 3 2 3 3 2" xfId="2680"/>
    <cellStyle name="Normal 5 3 2 3 3 2 2" xfId="2681"/>
    <cellStyle name="Normal 5 3 2 3 3 2 2 2" xfId="2682"/>
    <cellStyle name="Normal 5 3 2 3 3 2 2 2 2" xfId="2683"/>
    <cellStyle name="Normal 5 3 2 3 3 2 2 2 2 2" xfId="4632"/>
    <cellStyle name="Normal 5 3 2 3 3 2 2 2 2 2 2" xfId="19402"/>
    <cellStyle name="Normal 5 3 2 3 3 2 2 2 2 3" xfId="17459"/>
    <cellStyle name="Normal 5 3 2 3 3 2 2 2 3" xfId="4631"/>
    <cellStyle name="Normal 5 3 2 3 3 2 2 2 3 2" xfId="19401"/>
    <cellStyle name="Normal 5 3 2 3 3 2 2 2 4" xfId="17458"/>
    <cellStyle name="Normal 5 3 2 3 3 2 2 3" xfId="2684"/>
    <cellStyle name="Normal 5 3 2 3 3 2 2 3 2" xfId="4633"/>
    <cellStyle name="Normal 5 3 2 3 3 2 2 3 2 2" xfId="19403"/>
    <cellStyle name="Normal 5 3 2 3 3 2 2 3 3" xfId="17460"/>
    <cellStyle name="Normal 5 3 2 3 3 2 2 4" xfId="4630"/>
    <cellStyle name="Normal 5 3 2 3 3 2 2 4 2" xfId="19400"/>
    <cellStyle name="Normal 5 3 2 3 3 2 2 5" xfId="17457"/>
    <cellStyle name="Normal 5 3 2 3 3 2 3" xfId="2685"/>
    <cellStyle name="Normal 5 3 2 3 3 2 3 2" xfId="2686"/>
    <cellStyle name="Normal 5 3 2 3 3 2 3 2 2" xfId="4635"/>
    <cellStyle name="Normal 5 3 2 3 3 2 3 2 2 2" xfId="19405"/>
    <cellStyle name="Normal 5 3 2 3 3 2 3 2 3" xfId="17462"/>
    <cellStyle name="Normal 5 3 2 3 3 2 3 3" xfId="4634"/>
    <cellStyle name="Normal 5 3 2 3 3 2 3 3 2" xfId="19404"/>
    <cellStyle name="Normal 5 3 2 3 3 2 3 4" xfId="17461"/>
    <cellStyle name="Normal 5 3 2 3 3 2 4" xfId="2687"/>
    <cellStyle name="Normal 5 3 2 3 3 2 4 2" xfId="4636"/>
    <cellStyle name="Normal 5 3 2 3 3 2 4 2 2" xfId="19406"/>
    <cellStyle name="Normal 5 3 2 3 3 2 4 3" xfId="17463"/>
    <cellStyle name="Normal 5 3 2 3 3 2 5" xfId="4629"/>
    <cellStyle name="Normal 5 3 2 3 3 2 5 2" xfId="19399"/>
    <cellStyle name="Normal 5 3 2 3 3 2 6" xfId="17456"/>
    <cellStyle name="Normal 5 3 2 3 3 3" xfId="2688"/>
    <cellStyle name="Normal 5 3 2 3 3 3 2" xfId="2689"/>
    <cellStyle name="Normal 5 3 2 3 3 3 2 2" xfId="2690"/>
    <cellStyle name="Normal 5 3 2 3 3 3 2 2 2" xfId="4639"/>
    <cellStyle name="Normal 5 3 2 3 3 3 2 2 2 2" xfId="19409"/>
    <cellStyle name="Normal 5 3 2 3 3 3 2 2 3" xfId="17466"/>
    <cellStyle name="Normal 5 3 2 3 3 3 2 3" xfId="4638"/>
    <cellStyle name="Normal 5 3 2 3 3 3 2 3 2" xfId="19408"/>
    <cellStyle name="Normal 5 3 2 3 3 3 2 4" xfId="17465"/>
    <cellStyle name="Normal 5 3 2 3 3 3 3" xfId="2691"/>
    <cellStyle name="Normal 5 3 2 3 3 3 3 2" xfId="4640"/>
    <cellStyle name="Normal 5 3 2 3 3 3 3 2 2" xfId="19410"/>
    <cellStyle name="Normal 5 3 2 3 3 3 3 3" xfId="17467"/>
    <cellStyle name="Normal 5 3 2 3 3 3 4" xfId="4637"/>
    <cellStyle name="Normal 5 3 2 3 3 3 4 2" xfId="19407"/>
    <cellStyle name="Normal 5 3 2 3 3 3 5" xfId="17464"/>
    <cellStyle name="Normal 5 3 2 3 3 4" xfId="2692"/>
    <cellStyle name="Normal 5 3 2 3 3 4 2" xfId="2693"/>
    <cellStyle name="Normal 5 3 2 3 3 4 2 2" xfId="4642"/>
    <cellStyle name="Normal 5 3 2 3 3 4 2 2 2" xfId="19412"/>
    <cellStyle name="Normal 5 3 2 3 3 4 2 3" xfId="17469"/>
    <cellStyle name="Normal 5 3 2 3 3 4 3" xfId="4641"/>
    <cellStyle name="Normal 5 3 2 3 3 4 3 2" xfId="19411"/>
    <cellStyle name="Normal 5 3 2 3 3 4 4" xfId="17468"/>
    <cellStyle name="Normal 5 3 2 3 3 5" xfId="2694"/>
    <cellStyle name="Normal 5 3 2 3 3 5 2" xfId="4643"/>
    <cellStyle name="Normal 5 3 2 3 3 5 2 2" xfId="19413"/>
    <cellStyle name="Normal 5 3 2 3 3 5 3" xfId="17470"/>
    <cellStyle name="Normal 5 3 2 3 3 6" xfId="4628"/>
    <cellStyle name="Normal 5 3 2 3 3 6 2" xfId="19398"/>
    <cellStyle name="Normal 5 3 2 3 3 7" xfId="17455"/>
    <cellStyle name="Normal 5 3 2 3 4" xfId="2695"/>
    <cellStyle name="Normal 5 3 2 3 4 2" xfId="2696"/>
    <cellStyle name="Normal 5 3 2 3 4 2 2" xfId="2697"/>
    <cellStyle name="Normal 5 3 2 3 4 2 2 2" xfId="2698"/>
    <cellStyle name="Normal 5 3 2 3 4 2 2 2 2" xfId="4647"/>
    <cellStyle name="Normal 5 3 2 3 4 2 2 2 2 2" xfId="19417"/>
    <cellStyle name="Normal 5 3 2 3 4 2 2 2 3" xfId="17474"/>
    <cellStyle name="Normal 5 3 2 3 4 2 2 3" xfId="4646"/>
    <cellStyle name="Normal 5 3 2 3 4 2 2 3 2" xfId="19416"/>
    <cellStyle name="Normal 5 3 2 3 4 2 2 4" xfId="17473"/>
    <cellStyle name="Normal 5 3 2 3 4 2 3" xfId="2699"/>
    <cellStyle name="Normal 5 3 2 3 4 2 3 2" xfId="4648"/>
    <cellStyle name="Normal 5 3 2 3 4 2 3 2 2" xfId="19418"/>
    <cellStyle name="Normal 5 3 2 3 4 2 3 3" xfId="17475"/>
    <cellStyle name="Normal 5 3 2 3 4 2 4" xfId="4645"/>
    <cellStyle name="Normal 5 3 2 3 4 2 4 2" xfId="19415"/>
    <cellStyle name="Normal 5 3 2 3 4 2 5" xfId="17472"/>
    <cellStyle name="Normal 5 3 2 3 4 3" xfId="2700"/>
    <cellStyle name="Normal 5 3 2 3 4 3 2" xfId="2701"/>
    <cellStyle name="Normal 5 3 2 3 4 3 2 2" xfId="4650"/>
    <cellStyle name="Normal 5 3 2 3 4 3 2 2 2" xfId="19420"/>
    <cellStyle name="Normal 5 3 2 3 4 3 2 3" xfId="17477"/>
    <cellStyle name="Normal 5 3 2 3 4 3 3" xfId="4649"/>
    <cellStyle name="Normal 5 3 2 3 4 3 3 2" xfId="19419"/>
    <cellStyle name="Normal 5 3 2 3 4 3 4" xfId="17476"/>
    <cellStyle name="Normal 5 3 2 3 4 4" xfId="2702"/>
    <cellStyle name="Normal 5 3 2 3 4 4 2" xfId="4651"/>
    <cellStyle name="Normal 5 3 2 3 4 4 2 2" xfId="19421"/>
    <cellStyle name="Normal 5 3 2 3 4 4 3" xfId="17478"/>
    <cellStyle name="Normal 5 3 2 3 4 5" xfId="4644"/>
    <cellStyle name="Normal 5 3 2 3 4 5 2" xfId="19414"/>
    <cellStyle name="Normal 5 3 2 3 4 6" xfId="17471"/>
    <cellStyle name="Normal 5 3 2 3 5" xfId="2703"/>
    <cellStyle name="Normal 5 3 2 3 5 2" xfId="2704"/>
    <cellStyle name="Normal 5 3 2 3 5 2 2" xfId="2705"/>
    <cellStyle name="Normal 5 3 2 3 5 2 2 2" xfId="4654"/>
    <cellStyle name="Normal 5 3 2 3 5 2 2 2 2" xfId="19424"/>
    <cellStyle name="Normal 5 3 2 3 5 2 2 3" xfId="17481"/>
    <cellStyle name="Normal 5 3 2 3 5 2 3" xfId="4653"/>
    <cellStyle name="Normal 5 3 2 3 5 2 3 2" xfId="19423"/>
    <cellStyle name="Normal 5 3 2 3 5 2 4" xfId="17480"/>
    <cellStyle name="Normal 5 3 2 3 5 3" xfId="2706"/>
    <cellStyle name="Normal 5 3 2 3 5 3 2" xfId="4655"/>
    <cellStyle name="Normal 5 3 2 3 5 3 2 2" xfId="19425"/>
    <cellStyle name="Normal 5 3 2 3 5 3 3" xfId="17482"/>
    <cellStyle name="Normal 5 3 2 3 5 4" xfId="4652"/>
    <cellStyle name="Normal 5 3 2 3 5 4 2" xfId="19422"/>
    <cellStyle name="Normal 5 3 2 3 5 5" xfId="17479"/>
    <cellStyle name="Normal 5 3 2 3 6" xfId="2707"/>
    <cellStyle name="Normal 5 3 2 3 6 2" xfId="2708"/>
    <cellStyle name="Normal 5 3 2 3 6 2 2" xfId="4657"/>
    <cellStyle name="Normal 5 3 2 3 6 2 2 2" xfId="19427"/>
    <cellStyle name="Normal 5 3 2 3 6 2 3" xfId="17484"/>
    <cellStyle name="Normal 5 3 2 3 6 3" xfId="4656"/>
    <cellStyle name="Normal 5 3 2 3 6 3 2" xfId="19426"/>
    <cellStyle name="Normal 5 3 2 3 6 4" xfId="17483"/>
    <cellStyle name="Normal 5 3 2 3 7" xfId="2709"/>
    <cellStyle name="Normal 5 3 2 3 7 2" xfId="4658"/>
    <cellStyle name="Normal 5 3 2 3 7 2 2" xfId="19428"/>
    <cellStyle name="Normal 5 3 2 3 7 3" xfId="17485"/>
    <cellStyle name="Normal 5 3 2 3 8" xfId="4595"/>
    <cellStyle name="Normal 5 3 2 3 8 2" xfId="19365"/>
    <cellStyle name="Normal 5 3 2 3 9" xfId="17422"/>
    <cellStyle name="Normal 5 3 2 4" xfId="2710"/>
    <cellStyle name="Normal 5 3 2 4 2" xfId="2711"/>
    <cellStyle name="Normal 5 3 2 4 2 2" xfId="2712"/>
    <cellStyle name="Normal 5 3 2 4 2 2 2" xfId="2713"/>
    <cellStyle name="Normal 5 3 2 4 2 2 2 2" xfId="2714"/>
    <cellStyle name="Normal 5 3 2 4 2 2 2 2 2" xfId="2715"/>
    <cellStyle name="Normal 5 3 2 4 2 2 2 2 2 2" xfId="4664"/>
    <cellStyle name="Normal 5 3 2 4 2 2 2 2 2 2 2" xfId="19434"/>
    <cellStyle name="Normal 5 3 2 4 2 2 2 2 2 3" xfId="17491"/>
    <cellStyle name="Normal 5 3 2 4 2 2 2 2 3" xfId="4663"/>
    <cellStyle name="Normal 5 3 2 4 2 2 2 2 3 2" xfId="19433"/>
    <cellStyle name="Normal 5 3 2 4 2 2 2 2 4" xfId="17490"/>
    <cellStyle name="Normal 5 3 2 4 2 2 2 3" xfId="2716"/>
    <cellStyle name="Normal 5 3 2 4 2 2 2 3 2" xfId="4665"/>
    <cellStyle name="Normal 5 3 2 4 2 2 2 3 2 2" xfId="19435"/>
    <cellStyle name="Normal 5 3 2 4 2 2 2 3 3" xfId="17492"/>
    <cellStyle name="Normal 5 3 2 4 2 2 2 4" xfId="4662"/>
    <cellStyle name="Normal 5 3 2 4 2 2 2 4 2" xfId="19432"/>
    <cellStyle name="Normal 5 3 2 4 2 2 2 5" xfId="17489"/>
    <cellStyle name="Normal 5 3 2 4 2 2 3" xfId="2717"/>
    <cellStyle name="Normal 5 3 2 4 2 2 3 2" xfId="2718"/>
    <cellStyle name="Normal 5 3 2 4 2 2 3 2 2" xfId="4667"/>
    <cellStyle name="Normal 5 3 2 4 2 2 3 2 2 2" xfId="19437"/>
    <cellStyle name="Normal 5 3 2 4 2 2 3 2 3" xfId="17494"/>
    <cellStyle name="Normal 5 3 2 4 2 2 3 3" xfId="4666"/>
    <cellStyle name="Normal 5 3 2 4 2 2 3 3 2" xfId="19436"/>
    <cellStyle name="Normal 5 3 2 4 2 2 3 4" xfId="17493"/>
    <cellStyle name="Normal 5 3 2 4 2 2 4" xfId="2719"/>
    <cellStyle name="Normal 5 3 2 4 2 2 4 2" xfId="4668"/>
    <cellStyle name="Normal 5 3 2 4 2 2 4 2 2" xfId="19438"/>
    <cellStyle name="Normal 5 3 2 4 2 2 4 3" xfId="17495"/>
    <cellStyle name="Normal 5 3 2 4 2 2 5" xfId="4661"/>
    <cellStyle name="Normal 5 3 2 4 2 2 5 2" xfId="19431"/>
    <cellStyle name="Normal 5 3 2 4 2 2 6" xfId="17488"/>
    <cellStyle name="Normal 5 3 2 4 2 3" xfId="2720"/>
    <cellStyle name="Normal 5 3 2 4 2 3 2" xfId="2721"/>
    <cellStyle name="Normal 5 3 2 4 2 3 2 2" xfId="2722"/>
    <cellStyle name="Normal 5 3 2 4 2 3 2 2 2" xfId="4671"/>
    <cellStyle name="Normal 5 3 2 4 2 3 2 2 2 2" xfId="19441"/>
    <cellStyle name="Normal 5 3 2 4 2 3 2 2 3" xfId="17498"/>
    <cellStyle name="Normal 5 3 2 4 2 3 2 3" xfId="4670"/>
    <cellStyle name="Normal 5 3 2 4 2 3 2 3 2" xfId="19440"/>
    <cellStyle name="Normal 5 3 2 4 2 3 2 4" xfId="17497"/>
    <cellStyle name="Normal 5 3 2 4 2 3 3" xfId="2723"/>
    <cellStyle name="Normal 5 3 2 4 2 3 3 2" xfId="4672"/>
    <cellStyle name="Normal 5 3 2 4 2 3 3 2 2" xfId="19442"/>
    <cellStyle name="Normal 5 3 2 4 2 3 3 3" xfId="17499"/>
    <cellStyle name="Normal 5 3 2 4 2 3 4" xfId="4669"/>
    <cellStyle name="Normal 5 3 2 4 2 3 4 2" xfId="19439"/>
    <cellStyle name="Normal 5 3 2 4 2 3 5" xfId="17496"/>
    <cellStyle name="Normal 5 3 2 4 2 4" xfId="2724"/>
    <cellStyle name="Normal 5 3 2 4 2 4 2" xfId="2725"/>
    <cellStyle name="Normal 5 3 2 4 2 4 2 2" xfId="4674"/>
    <cellStyle name="Normal 5 3 2 4 2 4 2 2 2" xfId="19444"/>
    <cellStyle name="Normal 5 3 2 4 2 4 2 3" xfId="17501"/>
    <cellStyle name="Normal 5 3 2 4 2 4 3" xfId="4673"/>
    <cellStyle name="Normal 5 3 2 4 2 4 3 2" xfId="19443"/>
    <cellStyle name="Normal 5 3 2 4 2 4 4" xfId="17500"/>
    <cellStyle name="Normal 5 3 2 4 2 5" xfId="2726"/>
    <cellStyle name="Normal 5 3 2 4 2 5 2" xfId="4675"/>
    <cellStyle name="Normal 5 3 2 4 2 5 2 2" xfId="19445"/>
    <cellStyle name="Normal 5 3 2 4 2 5 3" xfId="17502"/>
    <cellStyle name="Normal 5 3 2 4 2 6" xfId="4660"/>
    <cellStyle name="Normal 5 3 2 4 2 6 2" xfId="19430"/>
    <cellStyle name="Normal 5 3 2 4 2 7" xfId="17487"/>
    <cellStyle name="Normal 5 3 2 4 3" xfId="2727"/>
    <cellStyle name="Normal 5 3 2 4 3 2" xfId="2728"/>
    <cellStyle name="Normal 5 3 2 4 3 2 2" xfId="2729"/>
    <cellStyle name="Normal 5 3 2 4 3 2 2 2" xfId="2730"/>
    <cellStyle name="Normal 5 3 2 4 3 2 2 2 2" xfId="4679"/>
    <cellStyle name="Normal 5 3 2 4 3 2 2 2 2 2" xfId="19449"/>
    <cellStyle name="Normal 5 3 2 4 3 2 2 2 3" xfId="17506"/>
    <cellStyle name="Normal 5 3 2 4 3 2 2 3" xfId="4678"/>
    <cellStyle name="Normal 5 3 2 4 3 2 2 3 2" xfId="19448"/>
    <cellStyle name="Normal 5 3 2 4 3 2 2 4" xfId="17505"/>
    <cellStyle name="Normal 5 3 2 4 3 2 3" xfId="2731"/>
    <cellStyle name="Normal 5 3 2 4 3 2 3 2" xfId="4680"/>
    <cellStyle name="Normal 5 3 2 4 3 2 3 2 2" xfId="19450"/>
    <cellStyle name="Normal 5 3 2 4 3 2 3 3" xfId="17507"/>
    <cellStyle name="Normal 5 3 2 4 3 2 4" xfId="4677"/>
    <cellStyle name="Normal 5 3 2 4 3 2 4 2" xfId="19447"/>
    <cellStyle name="Normal 5 3 2 4 3 2 5" xfId="17504"/>
    <cellStyle name="Normal 5 3 2 4 3 3" xfId="2732"/>
    <cellStyle name="Normal 5 3 2 4 3 3 2" xfId="2733"/>
    <cellStyle name="Normal 5 3 2 4 3 3 2 2" xfId="4682"/>
    <cellStyle name="Normal 5 3 2 4 3 3 2 2 2" xfId="19452"/>
    <cellStyle name="Normal 5 3 2 4 3 3 2 3" xfId="17509"/>
    <cellStyle name="Normal 5 3 2 4 3 3 3" xfId="4681"/>
    <cellStyle name="Normal 5 3 2 4 3 3 3 2" xfId="19451"/>
    <cellStyle name="Normal 5 3 2 4 3 3 4" xfId="17508"/>
    <cellStyle name="Normal 5 3 2 4 3 4" xfId="2734"/>
    <cellStyle name="Normal 5 3 2 4 3 4 2" xfId="4683"/>
    <cellStyle name="Normal 5 3 2 4 3 4 2 2" xfId="19453"/>
    <cellStyle name="Normal 5 3 2 4 3 4 3" xfId="17510"/>
    <cellStyle name="Normal 5 3 2 4 3 5" xfId="4676"/>
    <cellStyle name="Normal 5 3 2 4 3 5 2" xfId="19446"/>
    <cellStyle name="Normal 5 3 2 4 3 6" xfId="17503"/>
    <cellStyle name="Normal 5 3 2 4 4" xfId="2735"/>
    <cellStyle name="Normal 5 3 2 4 4 2" xfId="2736"/>
    <cellStyle name="Normal 5 3 2 4 4 2 2" xfId="2737"/>
    <cellStyle name="Normal 5 3 2 4 4 2 2 2" xfId="4686"/>
    <cellStyle name="Normal 5 3 2 4 4 2 2 2 2" xfId="19456"/>
    <cellStyle name="Normal 5 3 2 4 4 2 2 3" xfId="17513"/>
    <cellStyle name="Normal 5 3 2 4 4 2 3" xfId="4685"/>
    <cellStyle name="Normal 5 3 2 4 4 2 3 2" xfId="19455"/>
    <cellStyle name="Normal 5 3 2 4 4 2 4" xfId="17512"/>
    <cellStyle name="Normal 5 3 2 4 4 3" xfId="2738"/>
    <cellStyle name="Normal 5 3 2 4 4 3 2" xfId="4687"/>
    <cellStyle name="Normal 5 3 2 4 4 3 2 2" xfId="19457"/>
    <cellStyle name="Normal 5 3 2 4 4 3 3" xfId="17514"/>
    <cellStyle name="Normal 5 3 2 4 4 4" xfId="4684"/>
    <cellStyle name="Normal 5 3 2 4 4 4 2" xfId="19454"/>
    <cellStyle name="Normal 5 3 2 4 4 5" xfId="17511"/>
    <cellStyle name="Normal 5 3 2 4 5" xfId="2739"/>
    <cellStyle name="Normal 5 3 2 4 5 2" xfId="2740"/>
    <cellStyle name="Normal 5 3 2 4 5 2 2" xfId="4689"/>
    <cellStyle name="Normal 5 3 2 4 5 2 2 2" xfId="19459"/>
    <cellStyle name="Normal 5 3 2 4 5 2 3" xfId="17516"/>
    <cellStyle name="Normal 5 3 2 4 5 3" xfId="4688"/>
    <cellStyle name="Normal 5 3 2 4 5 3 2" xfId="19458"/>
    <cellStyle name="Normal 5 3 2 4 5 4" xfId="17515"/>
    <cellStyle name="Normal 5 3 2 4 6" xfId="2741"/>
    <cellStyle name="Normal 5 3 2 4 6 2" xfId="4690"/>
    <cellStyle name="Normal 5 3 2 4 6 2 2" xfId="19460"/>
    <cellStyle name="Normal 5 3 2 4 6 3" xfId="17517"/>
    <cellStyle name="Normal 5 3 2 4 7" xfId="4659"/>
    <cellStyle name="Normal 5 3 2 4 7 2" xfId="19429"/>
    <cellStyle name="Normal 5 3 2 4 8" xfId="17486"/>
    <cellStyle name="Normal 5 3 2 5" xfId="2742"/>
    <cellStyle name="Normal 5 3 2 5 2" xfId="2743"/>
    <cellStyle name="Normal 5 3 2 5 2 2" xfId="2744"/>
    <cellStyle name="Normal 5 3 2 5 2 2 2" xfId="2745"/>
    <cellStyle name="Normal 5 3 2 5 2 2 2 2" xfId="2746"/>
    <cellStyle name="Normal 5 3 2 5 2 2 2 2 2" xfId="4695"/>
    <cellStyle name="Normal 5 3 2 5 2 2 2 2 2 2" xfId="19465"/>
    <cellStyle name="Normal 5 3 2 5 2 2 2 2 3" xfId="17522"/>
    <cellStyle name="Normal 5 3 2 5 2 2 2 3" xfId="4694"/>
    <cellStyle name="Normal 5 3 2 5 2 2 2 3 2" xfId="19464"/>
    <cellStyle name="Normal 5 3 2 5 2 2 2 4" xfId="17521"/>
    <cellStyle name="Normal 5 3 2 5 2 2 3" xfId="2747"/>
    <cellStyle name="Normal 5 3 2 5 2 2 3 2" xfId="4696"/>
    <cellStyle name="Normal 5 3 2 5 2 2 3 2 2" xfId="19466"/>
    <cellStyle name="Normal 5 3 2 5 2 2 3 3" xfId="17523"/>
    <cellStyle name="Normal 5 3 2 5 2 2 4" xfId="4693"/>
    <cellStyle name="Normal 5 3 2 5 2 2 4 2" xfId="19463"/>
    <cellStyle name="Normal 5 3 2 5 2 2 5" xfId="17520"/>
    <cellStyle name="Normal 5 3 2 5 2 3" xfId="2748"/>
    <cellStyle name="Normal 5 3 2 5 2 3 2" xfId="2749"/>
    <cellStyle name="Normal 5 3 2 5 2 3 2 2" xfId="4698"/>
    <cellStyle name="Normal 5 3 2 5 2 3 2 2 2" xfId="19468"/>
    <cellStyle name="Normal 5 3 2 5 2 3 2 3" xfId="17525"/>
    <cellStyle name="Normal 5 3 2 5 2 3 3" xfId="4697"/>
    <cellStyle name="Normal 5 3 2 5 2 3 3 2" xfId="19467"/>
    <cellStyle name="Normal 5 3 2 5 2 3 4" xfId="17524"/>
    <cellStyle name="Normal 5 3 2 5 2 4" xfId="2750"/>
    <cellStyle name="Normal 5 3 2 5 2 4 2" xfId="4699"/>
    <cellStyle name="Normal 5 3 2 5 2 4 2 2" xfId="19469"/>
    <cellStyle name="Normal 5 3 2 5 2 4 3" xfId="17526"/>
    <cellStyle name="Normal 5 3 2 5 2 5" xfId="4692"/>
    <cellStyle name="Normal 5 3 2 5 2 5 2" xfId="19462"/>
    <cellStyle name="Normal 5 3 2 5 2 6" xfId="17519"/>
    <cellStyle name="Normal 5 3 2 5 3" xfId="2751"/>
    <cellStyle name="Normal 5 3 2 5 3 2" xfId="2752"/>
    <cellStyle name="Normal 5 3 2 5 3 2 2" xfId="2753"/>
    <cellStyle name="Normal 5 3 2 5 3 2 2 2" xfId="4702"/>
    <cellStyle name="Normal 5 3 2 5 3 2 2 2 2" xfId="19472"/>
    <cellStyle name="Normal 5 3 2 5 3 2 2 3" xfId="17529"/>
    <cellStyle name="Normal 5 3 2 5 3 2 3" xfId="4701"/>
    <cellStyle name="Normal 5 3 2 5 3 2 3 2" xfId="19471"/>
    <cellStyle name="Normal 5 3 2 5 3 2 4" xfId="17528"/>
    <cellStyle name="Normal 5 3 2 5 3 3" xfId="2754"/>
    <cellStyle name="Normal 5 3 2 5 3 3 2" xfId="4703"/>
    <cellStyle name="Normal 5 3 2 5 3 3 2 2" xfId="19473"/>
    <cellStyle name="Normal 5 3 2 5 3 3 3" xfId="17530"/>
    <cellStyle name="Normal 5 3 2 5 3 4" xfId="4700"/>
    <cellStyle name="Normal 5 3 2 5 3 4 2" xfId="19470"/>
    <cellStyle name="Normal 5 3 2 5 3 5" xfId="17527"/>
    <cellStyle name="Normal 5 3 2 5 4" xfId="2755"/>
    <cellStyle name="Normal 5 3 2 5 4 2" xfId="2756"/>
    <cellStyle name="Normal 5 3 2 5 4 2 2" xfId="4705"/>
    <cellStyle name="Normal 5 3 2 5 4 2 2 2" xfId="19475"/>
    <cellStyle name="Normal 5 3 2 5 4 2 3" xfId="17532"/>
    <cellStyle name="Normal 5 3 2 5 4 3" xfId="4704"/>
    <cellStyle name="Normal 5 3 2 5 4 3 2" xfId="19474"/>
    <cellStyle name="Normal 5 3 2 5 4 4" xfId="17531"/>
    <cellStyle name="Normal 5 3 2 5 5" xfId="2757"/>
    <cellStyle name="Normal 5 3 2 5 5 2" xfId="4706"/>
    <cellStyle name="Normal 5 3 2 5 5 2 2" xfId="19476"/>
    <cellStyle name="Normal 5 3 2 5 5 3" xfId="17533"/>
    <cellStyle name="Normal 5 3 2 5 6" xfId="4691"/>
    <cellStyle name="Normal 5 3 2 5 6 2" xfId="19461"/>
    <cellStyle name="Normal 5 3 2 5 7" xfId="17518"/>
    <cellStyle name="Normal 5 3 2 6" xfId="2758"/>
    <cellStyle name="Normal 5 3 2 6 2" xfId="2759"/>
    <cellStyle name="Normal 5 3 2 6 2 2" xfId="2760"/>
    <cellStyle name="Normal 5 3 2 6 2 2 2" xfId="2761"/>
    <cellStyle name="Normal 5 3 2 6 2 2 2 2" xfId="4710"/>
    <cellStyle name="Normal 5 3 2 6 2 2 2 2 2" xfId="19480"/>
    <cellStyle name="Normal 5 3 2 6 2 2 2 3" xfId="17537"/>
    <cellStyle name="Normal 5 3 2 6 2 2 3" xfId="4709"/>
    <cellStyle name="Normal 5 3 2 6 2 2 3 2" xfId="19479"/>
    <cellStyle name="Normal 5 3 2 6 2 2 4" xfId="17536"/>
    <cellStyle name="Normal 5 3 2 6 2 3" xfId="2762"/>
    <cellStyle name="Normal 5 3 2 6 2 3 2" xfId="4711"/>
    <cellStyle name="Normal 5 3 2 6 2 3 2 2" xfId="19481"/>
    <cellStyle name="Normal 5 3 2 6 2 3 3" xfId="17538"/>
    <cellStyle name="Normal 5 3 2 6 2 4" xfId="4708"/>
    <cellStyle name="Normal 5 3 2 6 2 4 2" xfId="19478"/>
    <cellStyle name="Normal 5 3 2 6 2 5" xfId="17535"/>
    <cellStyle name="Normal 5 3 2 6 3" xfId="2763"/>
    <cellStyle name="Normal 5 3 2 6 3 2" xfId="2764"/>
    <cellStyle name="Normal 5 3 2 6 3 2 2" xfId="4713"/>
    <cellStyle name="Normal 5 3 2 6 3 2 2 2" xfId="19483"/>
    <cellStyle name="Normal 5 3 2 6 3 2 3" xfId="17540"/>
    <cellStyle name="Normal 5 3 2 6 3 3" xfId="4712"/>
    <cellStyle name="Normal 5 3 2 6 3 3 2" xfId="19482"/>
    <cellStyle name="Normal 5 3 2 6 3 4" xfId="17539"/>
    <cellStyle name="Normal 5 3 2 6 4" xfId="2765"/>
    <cellStyle name="Normal 5 3 2 6 4 2" xfId="4714"/>
    <cellStyle name="Normal 5 3 2 6 4 2 2" xfId="19484"/>
    <cellStyle name="Normal 5 3 2 6 4 3" xfId="17541"/>
    <cellStyle name="Normal 5 3 2 6 5" xfId="4707"/>
    <cellStyle name="Normal 5 3 2 6 5 2" xfId="19477"/>
    <cellStyle name="Normal 5 3 2 6 6" xfId="17534"/>
    <cellStyle name="Normal 5 3 2 7" xfId="2766"/>
    <cellStyle name="Normal 5 3 2 7 2" xfId="2767"/>
    <cellStyle name="Normal 5 3 2 7 2 2" xfId="2768"/>
    <cellStyle name="Normal 5 3 2 7 2 2 2" xfId="4717"/>
    <cellStyle name="Normal 5 3 2 7 2 2 2 2" xfId="19487"/>
    <cellStyle name="Normal 5 3 2 7 2 2 3" xfId="17544"/>
    <cellStyle name="Normal 5 3 2 7 2 3" xfId="4716"/>
    <cellStyle name="Normal 5 3 2 7 2 3 2" xfId="19486"/>
    <cellStyle name="Normal 5 3 2 7 2 4" xfId="17543"/>
    <cellStyle name="Normal 5 3 2 7 3" xfId="2769"/>
    <cellStyle name="Normal 5 3 2 7 3 2" xfId="4718"/>
    <cellStyle name="Normal 5 3 2 7 3 2 2" xfId="19488"/>
    <cellStyle name="Normal 5 3 2 7 3 3" xfId="17545"/>
    <cellStyle name="Normal 5 3 2 7 4" xfId="4715"/>
    <cellStyle name="Normal 5 3 2 7 4 2" xfId="19485"/>
    <cellStyle name="Normal 5 3 2 7 5" xfId="17542"/>
    <cellStyle name="Normal 5 3 2 8" xfId="2770"/>
    <cellStyle name="Normal 5 3 2 8 2" xfId="2771"/>
    <cellStyle name="Normal 5 3 2 8 2 2" xfId="4720"/>
    <cellStyle name="Normal 5 3 2 8 2 2 2" xfId="19490"/>
    <cellStyle name="Normal 5 3 2 8 2 3" xfId="17547"/>
    <cellStyle name="Normal 5 3 2 8 3" xfId="4719"/>
    <cellStyle name="Normal 5 3 2 8 3 2" xfId="19489"/>
    <cellStyle name="Normal 5 3 2 8 4" xfId="17546"/>
    <cellStyle name="Normal 5 3 2 9" xfId="2772"/>
    <cellStyle name="Normal 5 3 2 9 2" xfId="4721"/>
    <cellStyle name="Normal 5 3 2 9 2 2" xfId="19491"/>
    <cellStyle name="Normal 5 3 2 9 3" xfId="17548"/>
    <cellStyle name="Normal 5 3 3" xfId="2773"/>
    <cellStyle name="Normal 5 3 3 2" xfId="2774"/>
    <cellStyle name="Normal 5 3 3 2 2" xfId="2775"/>
    <cellStyle name="Normal 5 3 3 2 2 2" xfId="2776"/>
    <cellStyle name="Normal 5 3 3 2 2 2 2" xfId="2777"/>
    <cellStyle name="Normal 5 3 3 2 2 2 2 2" xfId="2778"/>
    <cellStyle name="Normal 5 3 3 2 2 2 2 2 2" xfId="2779"/>
    <cellStyle name="Normal 5 3 3 2 2 2 2 2 2 2" xfId="4728"/>
    <cellStyle name="Normal 5 3 3 2 2 2 2 2 2 2 2" xfId="19498"/>
    <cellStyle name="Normal 5 3 3 2 2 2 2 2 2 3" xfId="17555"/>
    <cellStyle name="Normal 5 3 3 2 2 2 2 2 3" xfId="4727"/>
    <cellStyle name="Normal 5 3 3 2 2 2 2 2 3 2" xfId="19497"/>
    <cellStyle name="Normal 5 3 3 2 2 2 2 2 4" xfId="17554"/>
    <cellStyle name="Normal 5 3 3 2 2 2 2 3" xfId="2780"/>
    <cellStyle name="Normal 5 3 3 2 2 2 2 3 2" xfId="4729"/>
    <cellStyle name="Normal 5 3 3 2 2 2 2 3 2 2" xfId="19499"/>
    <cellStyle name="Normal 5 3 3 2 2 2 2 3 3" xfId="17556"/>
    <cellStyle name="Normal 5 3 3 2 2 2 2 4" xfId="4726"/>
    <cellStyle name="Normal 5 3 3 2 2 2 2 4 2" xfId="19496"/>
    <cellStyle name="Normal 5 3 3 2 2 2 2 5" xfId="17553"/>
    <cellStyle name="Normal 5 3 3 2 2 2 3" xfId="2781"/>
    <cellStyle name="Normal 5 3 3 2 2 2 3 2" xfId="2782"/>
    <cellStyle name="Normal 5 3 3 2 2 2 3 2 2" xfId="4731"/>
    <cellStyle name="Normal 5 3 3 2 2 2 3 2 2 2" xfId="19501"/>
    <cellStyle name="Normal 5 3 3 2 2 2 3 2 3" xfId="17558"/>
    <cellStyle name="Normal 5 3 3 2 2 2 3 3" xfId="4730"/>
    <cellStyle name="Normal 5 3 3 2 2 2 3 3 2" xfId="19500"/>
    <cellStyle name="Normal 5 3 3 2 2 2 3 4" xfId="17557"/>
    <cellStyle name="Normal 5 3 3 2 2 2 4" xfId="2783"/>
    <cellStyle name="Normal 5 3 3 2 2 2 4 2" xfId="4732"/>
    <cellStyle name="Normal 5 3 3 2 2 2 4 2 2" xfId="19502"/>
    <cellStyle name="Normal 5 3 3 2 2 2 4 3" xfId="17559"/>
    <cellStyle name="Normal 5 3 3 2 2 2 5" xfId="4725"/>
    <cellStyle name="Normal 5 3 3 2 2 2 5 2" xfId="19495"/>
    <cellStyle name="Normal 5 3 3 2 2 2 6" xfId="17552"/>
    <cellStyle name="Normal 5 3 3 2 2 3" xfId="2784"/>
    <cellStyle name="Normal 5 3 3 2 2 3 2" xfId="2785"/>
    <cellStyle name="Normal 5 3 3 2 2 3 2 2" xfId="2786"/>
    <cellStyle name="Normal 5 3 3 2 2 3 2 2 2" xfId="4735"/>
    <cellStyle name="Normal 5 3 3 2 2 3 2 2 2 2" xfId="19505"/>
    <cellStyle name="Normal 5 3 3 2 2 3 2 2 3" xfId="17562"/>
    <cellStyle name="Normal 5 3 3 2 2 3 2 3" xfId="4734"/>
    <cellStyle name="Normal 5 3 3 2 2 3 2 3 2" xfId="19504"/>
    <cellStyle name="Normal 5 3 3 2 2 3 2 4" xfId="17561"/>
    <cellStyle name="Normal 5 3 3 2 2 3 3" xfId="2787"/>
    <cellStyle name="Normal 5 3 3 2 2 3 3 2" xfId="4736"/>
    <cellStyle name="Normal 5 3 3 2 2 3 3 2 2" xfId="19506"/>
    <cellStyle name="Normal 5 3 3 2 2 3 3 3" xfId="17563"/>
    <cellStyle name="Normal 5 3 3 2 2 3 4" xfId="4733"/>
    <cellStyle name="Normal 5 3 3 2 2 3 4 2" xfId="19503"/>
    <cellStyle name="Normal 5 3 3 2 2 3 5" xfId="17560"/>
    <cellStyle name="Normal 5 3 3 2 2 4" xfId="2788"/>
    <cellStyle name="Normal 5 3 3 2 2 4 2" xfId="2789"/>
    <cellStyle name="Normal 5 3 3 2 2 4 2 2" xfId="4738"/>
    <cellStyle name="Normal 5 3 3 2 2 4 2 2 2" xfId="19508"/>
    <cellStyle name="Normal 5 3 3 2 2 4 2 3" xfId="17565"/>
    <cellStyle name="Normal 5 3 3 2 2 4 3" xfId="4737"/>
    <cellStyle name="Normal 5 3 3 2 2 4 3 2" xfId="19507"/>
    <cellStyle name="Normal 5 3 3 2 2 4 4" xfId="17564"/>
    <cellStyle name="Normal 5 3 3 2 2 5" xfId="2790"/>
    <cellStyle name="Normal 5 3 3 2 2 5 2" xfId="4739"/>
    <cellStyle name="Normal 5 3 3 2 2 5 2 2" xfId="19509"/>
    <cellStyle name="Normal 5 3 3 2 2 5 3" xfId="17566"/>
    <cellStyle name="Normal 5 3 3 2 2 6" xfId="4724"/>
    <cellStyle name="Normal 5 3 3 2 2 6 2" xfId="19494"/>
    <cellStyle name="Normal 5 3 3 2 2 7" xfId="17551"/>
    <cellStyle name="Normal 5 3 3 2 3" xfId="2791"/>
    <cellStyle name="Normal 5 3 3 2 3 2" xfId="2792"/>
    <cellStyle name="Normal 5 3 3 2 3 2 2" xfId="2793"/>
    <cellStyle name="Normal 5 3 3 2 3 2 2 2" xfId="2794"/>
    <cellStyle name="Normal 5 3 3 2 3 2 2 2 2" xfId="4743"/>
    <cellStyle name="Normal 5 3 3 2 3 2 2 2 2 2" xfId="19513"/>
    <cellStyle name="Normal 5 3 3 2 3 2 2 2 3" xfId="17570"/>
    <cellStyle name="Normal 5 3 3 2 3 2 2 3" xfId="4742"/>
    <cellStyle name="Normal 5 3 3 2 3 2 2 3 2" xfId="19512"/>
    <cellStyle name="Normal 5 3 3 2 3 2 2 4" xfId="17569"/>
    <cellStyle name="Normal 5 3 3 2 3 2 3" xfId="2795"/>
    <cellStyle name="Normal 5 3 3 2 3 2 3 2" xfId="4744"/>
    <cellStyle name="Normal 5 3 3 2 3 2 3 2 2" xfId="19514"/>
    <cellStyle name="Normal 5 3 3 2 3 2 3 3" xfId="17571"/>
    <cellStyle name="Normal 5 3 3 2 3 2 4" xfId="4741"/>
    <cellStyle name="Normal 5 3 3 2 3 2 4 2" xfId="19511"/>
    <cellStyle name="Normal 5 3 3 2 3 2 5" xfId="17568"/>
    <cellStyle name="Normal 5 3 3 2 3 3" xfId="2796"/>
    <cellStyle name="Normal 5 3 3 2 3 3 2" xfId="2797"/>
    <cellStyle name="Normal 5 3 3 2 3 3 2 2" xfId="4746"/>
    <cellStyle name="Normal 5 3 3 2 3 3 2 2 2" xfId="19516"/>
    <cellStyle name="Normal 5 3 3 2 3 3 2 3" xfId="17573"/>
    <cellStyle name="Normal 5 3 3 2 3 3 3" xfId="4745"/>
    <cellStyle name="Normal 5 3 3 2 3 3 3 2" xfId="19515"/>
    <cellStyle name="Normal 5 3 3 2 3 3 4" xfId="17572"/>
    <cellStyle name="Normal 5 3 3 2 3 4" xfId="2798"/>
    <cellStyle name="Normal 5 3 3 2 3 4 2" xfId="4747"/>
    <cellStyle name="Normal 5 3 3 2 3 4 2 2" xfId="19517"/>
    <cellStyle name="Normal 5 3 3 2 3 4 3" xfId="17574"/>
    <cellStyle name="Normal 5 3 3 2 3 5" xfId="4740"/>
    <cellStyle name="Normal 5 3 3 2 3 5 2" xfId="19510"/>
    <cellStyle name="Normal 5 3 3 2 3 6" xfId="17567"/>
    <cellStyle name="Normal 5 3 3 2 4" xfId="2799"/>
    <cellStyle name="Normal 5 3 3 2 4 2" xfId="2800"/>
    <cellStyle name="Normal 5 3 3 2 4 2 2" xfId="2801"/>
    <cellStyle name="Normal 5 3 3 2 4 2 2 2" xfId="4750"/>
    <cellStyle name="Normal 5 3 3 2 4 2 2 2 2" xfId="19520"/>
    <cellStyle name="Normal 5 3 3 2 4 2 2 3" xfId="17577"/>
    <cellStyle name="Normal 5 3 3 2 4 2 3" xfId="4749"/>
    <cellStyle name="Normal 5 3 3 2 4 2 3 2" xfId="19519"/>
    <cellStyle name="Normal 5 3 3 2 4 2 4" xfId="17576"/>
    <cellStyle name="Normal 5 3 3 2 4 3" xfId="2802"/>
    <cellStyle name="Normal 5 3 3 2 4 3 2" xfId="4751"/>
    <cellStyle name="Normal 5 3 3 2 4 3 2 2" xfId="19521"/>
    <cellStyle name="Normal 5 3 3 2 4 3 3" xfId="17578"/>
    <cellStyle name="Normal 5 3 3 2 4 4" xfId="4748"/>
    <cellStyle name="Normal 5 3 3 2 4 4 2" xfId="19518"/>
    <cellStyle name="Normal 5 3 3 2 4 5" xfId="17575"/>
    <cellStyle name="Normal 5 3 3 2 5" xfId="2803"/>
    <cellStyle name="Normal 5 3 3 2 5 2" xfId="2804"/>
    <cellStyle name="Normal 5 3 3 2 5 2 2" xfId="4753"/>
    <cellStyle name="Normal 5 3 3 2 5 2 2 2" xfId="19523"/>
    <cellStyle name="Normal 5 3 3 2 5 2 3" xfId="17580"/>
    <cellStyle name="Normal 5 3 3 2 5 3" xfId="4752"/>
    <cellStyle name="Normal 5 3 3 2 5 3 2" xfId="19522"/>
    <cellStyle name="Normal 5 3 3 2 5 4" xfId="17579"/>
    <cellStyle name="Normal 5 3 3 2 6" xfId="2805"/>
    <cellStyle name="Normal 5 3 3 2 6 2" xfId="4754"/>
    <cellStyle name="Normal 5 3 3 2 6 2 2" xfId="19524"/>
    <cellStyle name="Normal 5 3 3 2 6 3" xfId="17581"/>
    <cellStyle name="Normal 5 3 3 2 7" xfId="4723"/>
    <cellStyle name="Normal 5 3 3 2 7 2" xfId="19493"/>
    <cellStyle name="Normal 5 3 3 2 8" xfId="17550"/>
    <cellStyle name="Normal 5 3 3 3" xfId="2806"/>
    <cellStyle name="Normal 5 3 3 3 2" xfId="2807"/>
    <cellStyle name="Normal 5 3 3 3 2 2" xfId="2808"/>
    <cellStyle name="Normal 5 3 3 3 2 2 2" xfId="2809"/>
    <cellStyle name="Normal 5 3 3 3 2 2 2 2" xfId="2810"/>
    <cellStyle name="Normal 5 3 3 3 2 2 2 2 2" xfId="4759"/>
    <cellStyle name="Normal 5 3 3 3 2 2 2 2 2 2" xfId="19529"/>
    <cellStyle name="Normal 5 3 3 3 2 2 2 2 3" xfId="17586"/>
    <cellStyle name="Normal 5 3 3 3 2 2 2 3" xfId="4758"/>
    <cellStyle name="Normal 5 3 3 3 2 2 2 3 2" xfId="19528"/>
    <cellStyle name="Normal 5 3 3 3 2 2 2 4" xfId="17585"/>
    <cellStyle name="Normal 5 3 3 3 2 2 3" xfId="2811"/>
    <cellStyle name="Normal 5 3 3 3 2 2 3 2" xfId="4760"/>
    <cellStyle name="Normal 5 3 3 3 2 2 3 2 2" xfId="19530"/>
    <cellStyle name="Normal 5 3 3 3 2 2 3 3" xfId="17587"/>
    <cellStyle name="Normal 5 3 3 3 2 2 4" xfId="4757"/>
    <cellStyle name="Normal 5 3 3 3 2 2 4 2" xfId="19527"/>
    <cellStyle name="Normal 5 3 3 3 2 2 5" xfId="17584"/>
    <cellStyle name="Normal 5 3 3 3 2 3" xfId="2812"/>
    <cellStyle name="Normal 5 3 3 3 2 3 2" xfId="2813"/>
    <cellStyle name="Normal 5 3 3 3 2 3 2 2" xfId="4762"/>
    <cellStyle name="Normal 5 3 3 3 2 3 2 2 2" xfId="19532"/>
    <cellStyle name="Normal 5 3 3 3 2 3 2 3" xfId="17589"/>
    <cellStyle name="Normal 5 3 3 3 2 3 3" xfId="4761"/>
    <cellStyle name="Normal 5 3 3 3 2 3 3 2" xfId="19531"/>
    <cellStyle name="Normal 5 3 3 3 2 3 4" xfId="17588"/>
    <cellStyle name="Normal 5 3 3 3 2 4" xfId="2814"/>
    <cellStyle name="Normal 5 3 3 3 2 4 2" xfId="4763"/>
    <cellStyle name="Normal 5 3 3 3 2 4 2 2" xfId="19533"/>
    <cellStyle name="Normal 5 3 3 3 2 4 3" xfId="17590"/>
    <cellStyle name="Normal 5 3 3 3 2 5" xfId="4756"/>
    <cellStyle name="Normal 5 3 3 3 2 5 2" xfId="19526"/>
    <cellStyle name="Normal 5 3 3 3 2 6" xfId="17583"/>
    <cellStyle name="Normal 5 3 3 3 3" xfId="2815"/>
    <cellStyle name="Normal 5 3 3 3 3 2" xfId="2816"/>
    <cellStyle name="Normal 5 3 3 3 3 2 2" xfId="2817"/>
    <cellStyle name="Normal 5 3 3 3 3 2 2 2" xfId="4766"/>
    <cellStyle name="Normal 5 3 3 3 3 2 2 2 2" xfId="19536"/>
    <cellStyle name="Normal 5 3 3 3 3 2 2 3" xfId="17593"/>
    <cellStyle name="Normal 5 3 3 3 3 2 3" xfId="4765"/>
    <cellStyle name="Normal 5 3 3 3 3 2 3 2" xfId="19535"/>
    <cellStyle name="Normal 5 3 3 3 3 2 4" xfId="17592"/>
    <cellStyle name="Normal 5 3 3 3 3 3" xfId="2818"/>
    <cellStyle name="Normal 5 3 3 3 3 3 2" xfId="4767"/>
    <cellStyle name="Normal 5 3 3 3 3 3 2 2" xfId="19537"/>
    <cellStyle name="Normal 5 3 3 3 3 3 3" xfId="17594"/>
    <cellStyle name="Normal 5 3 3 3 3 4" xfId="4764"/>
    <cellStyle name="Normal 5 3 3 3 3 4 2" xfId="19534"/>
    <cellStyle name="Normal 5 3 3 3 3 5" xfId="17591"/>
    <cellStyle name="Normal 5 3 3 3 4" xfId="2819"/>
    <cellStyle name="Normal 5 3 3 3 4 2" xfId="2820"/>
    <cellStyle name="Normal 5 3 3 3 4 2 2" xfId="4769"/>
    <cellStyle name="Normal 5 3 3 3 4 2 2 2" xfId="19539"/>
    <cellStyle name="Normal 5 3 3 3 4 2 3" xfId="17596"/>
    <cellStyle name="Normal 5 3 3 3 4 3" xfId="4768"/>
    <cellStyle name="Normal 5 3 3 3 4 3 2" xfId="19538"/>
    <cellStyle name="Normal 5 3 3 3 4 4" xfId="17595"/>
    <cellStyle name="Normal 5 3 3 3 5" xfId="2821"/>
    <cellStyle name="Normal 5 3 3 3 5 2" xfId="4770"/>
    <cellStyle name="Normal 5 3 3 3 5 2 2" xfId="19540"/>
    <cellStyle name="Normal 5 3 3 3 5 3" xfId="17597"/>
    <cellStyle name="Normal 5 3 3 3 6" xfId="4755"/>
    <cellStyle name="Normal 5 3 3 3 6 2" xfId="19525"/>
    <cellStyle name="Normal 5 3 3 3 7" xfId="17582"/>
    <cellStyle name="Normal 5 3 3 4" xfId="2822"/>
    <cellStyle name="Normal 5 3 3 4 2" xfId="2823"/>
    <cellStyle name="Normal 5 3 3 4 2 2" xfId="2824"/>
    <cellStyle name="Normal 5 3 3 4 2 2 2" xfId="2825"/>
    <cellStyle name="Normal 5 3 3 4 2 2 2 2" xfId="4774"/>
    <cellStyle name="Normal 5 3 3 4 2 2 2 2 2" xfId="19544"/>
    <cellStyle name="Normal 5 3 3 4 2 2 2 3" xfId="17601"/>
    <cellStyle name="Normal 5 3 3 4 2 2 3" xfId="4773"/>
    <cellStyle name="Normal 5 3 3 4 2 2 3 2" xfId="19543"/>
    <cellStyle name="Normal 5 3 3 4 2 2 4" xfId="17600"/>
    <cellStyle name="Normal 5 3 3 4 2 3" xfId="2826"/>
    <cellStyle name="Normal 5 3 3 4 2 3 2" xfId="4775"/>
    <cellStyle name="Normal 5 3 3 4 2 3 2 2" xfId="19545"/>
    <cellStyle name="Normal 5 3 3 4 2 3 3" xfId="17602"/>
    <cellStyle name="Normal 5 3 3 4 2 4" xfId="4772"/>
    <cellStyle name="Normal 5 3 3 4 2 4 2" xfId="19542"/>
    <cellStyle name="Normal 5 3 3 4 2 5" xfId="17599"/>
    <cellStyle name="Normal 5 3 3 4 3" xfId="2827"/>
    <cellStyle name="Normal 5 3 3 4 3 2" xfId="2828"/>
    <cellStyle name="Normal 5 3 3 4 3 2 2" xfId="4777"/>
    <cellStyle name="Normal 5 3 3 4 3 2 2 2" xfId="19547"/>
    <cellStyle name="Normal 5 3 3 4 3 2 3" xfId="17604"/>
    <cellStyle name="Normal 5 3 3 4 3 3" xfId="4776"/>
    <cellStyle name="Normal 5 3 3 4 3 3 2" xfId="19546"/>
    <cellStyle name="Normal 5 3 3 4 3 4" xfId="17603"/>
    <cellStyle name="Normal 5 3 3 4 4" xfId="2829"/>
    <cellStyle name="Normal 5 3 3 4 4 2" xfId="4778"/>
    <cellStyle name="Normal 5 3 3 4 4 2 2" xfId="19548"/>
    <cellStyle name="Normal 5 3 3 4 4 3" xfId="17605"/>
    <cellStyle name="Normal 5 3 3 4 5" xfId="4771"/>
    <cellStyle name="Normal 5 3 3 4 5 2" xfId="19541"/>
    <cellStyle name="Normal 5 3 3 4 6" xfId="17598"/>
    <cellStyle name="Normal 5 3 3 5" xfId="2830"/>
    <cellStyle name="Normal 5 3 3 5 2" xfId="2831"/>
    <cellStyle name="Normal 5 3 3 5 2 2" xfId="2832"/>
    <cellStyle name="Normal 5 3 3 5 2 2 2" xfId="4781"/>
    <cellStyle name="Normal 5 3 3 5 2 2 2 2" xfId="19551"/>
    <cellStyle name="Normal 5 3 3 5 2 2 3" xfId="17608"/>
    <cellStyle name="Normal 5 3 3 5 2 3" xfId="4780"/>
    <cellStyle name="Normal 5 3 3 5 2 3 2" xfId="19550"/>
    <cellStyle name="Normal 5 3 3 5 2 4" xfId="17607"/>
    <cellStyle name="Normal 5 3 3 5 3" xfId="2833"/>
    <cellStyle name="Normal 5 3 3 5 3 2" xfId="4782"/>
    <cellStyle name="Normal 5 3 3 5 3 2 2" xfId="19552"/>
    <cellStyle name="Normal 5 3 3 5 3 3" xfId="17609"/>
    <cellStyle name="Normal 5 3 3 5 4" xfId="4779"/>
    <cellStyle name="Normal 5 3 3 5 4 2" xfId="19549"/>
    <cellStyle name="Normal 5 3 3 5 5" xfId="17606"/>
    <cellStyle name="Normal 5 3 3 6" xfId="2834"/>
    <cellStyle name="Normal 5 3 3 6 2" xfId="2835"/>
    <cellStyle name="Normal 5 3 3 6 2 2" xfId="4784"/>
    <cellStyle name="Normal 5 3 3 6 2 2 2" xfId="19554"/>
    <cellStyle name="Normal 5 3 3 6 2 3" xfId="17611"/>
    <cellStyle name="Normal 5 3 3 6 3" xfId="4783"/>
    <cellStyle name="Normal 5 3 3 6 3 2" xfId="19553"/>
    <cellStyle name="Normal 5 3 3 6 4" xfId="17610"/>
    <cellStyle name="Normal 5 3 3 7" xfId="2836"/>
    <cellStyle name="Normal 5 3 3 7 2" xfId="4785"/>
    <cellStyle name="Normal 5 3 3 7 2 2" xfId="19555"/>
    <cellStyle name="Normal 5 3 3 7 3" xfId="17612"/>
    <cellStyle name="Normal 5 3 3 8" xfId="4722"/>
    <cellStyle name="Normal 5 3 3 8 2" xfId="19492"/>
    <cellStyle name="Normal 5 3 3 9" xfId="17549"/>
    <cellStyle name="Normal 5 3 4" xfId="2837"/>
    <cellStyle name="Normal 5 3 4 2" xfId="2838"/>
    <cellStyle name="Normal 5 3 4 2 2" xfId="2839"/>
    <cellStyle name="Normal 5 3 4 2 2 2" xfId="2840"/>
    <cellStyle name="Normal 5 3 4 2 2 2 2" xfId="2841"/>
    <cellStyle name="Normal 5 3 4 2 2 2 2 2" xfId="2842"/>
    <cellStyle name="Normal 5 3 4 2 2 2 2 2 2" xfId="2843"/>
    <cellStyle name="Normal 5 3 4 2 2 2 2 2 2 2" xfId="4792"/>
    <cellStyle name="Normal 5 3 4 2 2 2 2 2 2 2 2" xfId="19562"/>
    <cellStyle name="Normal 5 3 4 2 2 2 2 2 2 3" xfId="17619"/>
    <cellStyle name="Normal 5 3 4 2 2 2 2 2 3" xfId="4791"/>
    <cellStyle name="Normal 5 3 4 2 2 2 2 2 3 2" xfId="19561"/>
    <cellStyle name="Normal 5 3 4 2 2 2 2 2 4" xfId="17618"/>
    <cellStyle name="Normal 5 3 4 2 2 2 2 3" xfId="2844"/>
    <cellStyle name="Normal 5 3 4 2 2 2 2 3 2" xfId="4793"/>
    <cellStyle name="Normal 5 3 4 2 2 2 2 3 2 2" xfId="19563"/>
    <cellStyle name="Normal 5 3 4 2 2 2 2 3 3" xfId="17620"/>
    <cellStyle name="Normal 5 3 4 2 2 2 2 4" xfId="4790"/>
    <cellStyle name="Normal 5 3 4 2 2 2 2 4 2" xfId="19560"/>
    <cellStyle name="Normal 5 3 4 2 2 2 2 5" xfId="17617"/>
    <cellStyle name="Normal 5 3 4 2 2 2 3" xfId="2845"/>
    <cellStyle name="Normal 5 3 4 2 2 2 3 2" xfId="2846"/>
    <cellStyle name="Normal 5 3 4 2 2 2 3 2 2" xfId="4795"/>
    <cellStyle name="Normal 5 3 4 2 2 2 3 2 2 2" xfId="19565"/>
    <cellStyle name="Normal 5 3 4 2 2 2 3 2 3" xfId="17622"/>
    <cellStyle name="Normal 5 3 4 2 2 2 3 3" xfId="4794"/>
    <cellStyle name="Normal 5 3 4 2 2 2 3 3 2" xfId="19564"/>
    <cellStyle name="Normal 5 3 4 2 2 2 3 4" xfId="17621"/>
    <cellStyle name="Normal 5 3 4 2 2 2 4" xfId="2847"/>
    <cellStyle name="Normal 5 3 4 2 2 2 4 2" xfId="4796"/>
    <cellStyle name="Normal 5 3 4 2 2 2 4 2 2" xfId="19566"/>
    <cellStyle name="Normal 5 3 4 2 2 2 4 3" xfId="17623"/>
    <cellStyle name="Normal 5 3 4 2 2 2 5" xfId="4789"/>
    <cellStyle name="Normal 5 3 4 2 2 2 5 2" xfId="19559"/>
    <cellStyle name="Normal 5 3 4 2 2 2 6" xfId="17616"/>
    <cellStyle name="Normal 5 3 4 2 2 3" xfId="2848"/>
    <cellStyle name="Normal 5 3 4 2 2 3 2" xfId="2849"/>
    <cellStyle name="Normal 5 3 4 2 2 3 2 2" xfId="2850"/>
    <cellStyle name="Normal 5 3 4 2 2 3 2 2 2" xfId="4799"/>
    <cellStyle name="Normal 5 3 4 2 2 3 2 2 2 2" xfId="19569"/>
    <cellStyle name="Normal 5 3 4 2 2 3 2 2 3" xfId="17626"/>
    <cellStyle name="Normal 5 3 4 2 2 3 2 3" xfId="4798"/>
    <cellStyle name="Normal 5 3 4 2 2 3 2 3 2" xfId="19568"/>
    <cellStyle name="Normal 5 3 4 2 2 3 2 4" xfId="17625"/>
    <cellStyle name="Normal 5 3 4 2 2 3 3" xfId="2851"/>
    <cellStyle name="Normal 5 3 4 2 2 3 3 2" xfId="4800"/>
    <cellStyle name="Normal 5 3 4 2 2 3 3 2 2" xfId="19570"/>
    <cellStyle name="Normal 5 3 4 2 2 3 3 3" xfId="17627"/>
    <cellStyle name="Normal 5 3 4 2 2 3 4" xfId="4797"/>
    <cellStyle name="Normal 5 3 4 2 2 3 4 2" xfId="19567"/>
    <cellStyle name="Normal 5 3 4 2 2 3 5" xfId="17624"/>
    <cellStyle name="Normal 5 3 4 2 2 4" xfId="2852"/>
    <cellStyle name="Normal 5 3 4 2 2 4 2" xfId="2853"/>
    <cellStyle name="Normal 5 3 4 2 2 4 2 2" xfId="4802"/>
    <cellStyle name="Normal 5 3 4 2 2 4 2 2 2" xfId="19572"/>
    <cellStyle name="Normal 5 3 4 2 2 4 2 3" xfId="17629"/>
    <cellStyle name="Normal 5 3 4 2 2 4 3" xfId="4801"/>
    <cellStyle name="Normal 5 3 4 2 2 4 3 2" xfId="19571"/>
    <cellStyle name="Normal 5 3 4 2 2 4 4" xfId="17628"/>
    <cellStyle name="Normal 5 3 4 2 2 5" xfId="2854"/>
    <cellStyle name="Normal 5 3 4 2 2 5 2" xfId="4803"/>
    <cellStyle name="Normal 5 3 4 2 2 5 2 2" xfId="19573"/>
    <cellStyle name="Normal 5 3 4 2 2 5 3" xfId="17630"/>
    <cellStyle name="Normal 5 3 4 2 2 6" xfId="4788"/>
    <cellStyle name="Normal 5 3 4 2 2 6 2" xfId="19558"/>
    <cellStyle name="Normal 5 3 4 2 2 7" xfId="17615"/>
    <cellStyle name="Normal 5 3 4 2 3" xfId="2855"/>
    <cellStyle name="Normal 5 3 4 2 3 2" xfId="2856"/>
    <cellStyle name="Normal 5 3 4 2 3 2 2" xfId="2857"/>
    <cellStyle name="Normal 5 3 4 2 3 2 2 2" xfId="2858"/>
    <cellStyle name="Normal 5 3 4 2 3 2 2 2 2" xfId="4807"/>
    <cellStyle name="Normal 5 3 4 2 3 2 2 2 2 2" xfId="19577"/>
    <cellStyle name="Normal 5 3 4 2 3 2 2 2 3" xfId="17634"/>
    <cellStyle name="Normal 5 3 4 2 3 2 2 3" xfId="4806"/>
    <cellStyle name="Normal 5 3 4 2 3 2 2 3 2" xfId="19576"/>
    <cellStyle name="Normal 5 3 4 2 3 2 2 4" xfId="17633"/>
    <cellStyle name="Normal 5 3 4 2 3 2 3" xfId="2859"/>
    <cellStyle name="Normal 5 3 4 2 3 2 3 2" xfId="4808"/>
    <cellStyle name="Normal 5 3 4 2 3 2 3 2 2" xfId="19578"/>
    <cellStyle name="Normal 5 3 4 2 3 2 3 3" xfId="17635"/>
    <cellStyle name="Normal 5 3 4 2 3 2 4" xfId="4805"/>
    <cellStyle name="Normal 5 3 4 2 3 2 4 2" xfId="19575"/>
    <cellStyle name="Normal 5 3 4 2 3 2 5" xfId="17632"/>
    <cellStyle name="Normal 5 3 4 2 3 3" xfId="2860"/>
    <cellStyle name="Normal 5 3 4 2 3 3 2" xfId="2861"/>
    <cellStyle name="Normal 5 3 4 2 3 3 2 2" xfId="4810"/>
    <cellStyle name="Normal 5 3 4 2 3 3 2 2 2" xfId="19580"/>
    <cellStyle name="Normal 5 3 4 2 3 3 2 3" xfId="17637"/>
    <cellStyle name="Normal 5 3 4 2 3 3 3" xfId="4809"/>
    <cellStyle name="Normal 5 3 4 2 3 3 3 2" xfId="19579"/>
    <cellStyle name="Normal 5 3 4 2 3 3 4" xfId="17636"/>
    <cellStyle name="Normal 5 3 4 2 3 4" xfId="2862"/>
    <cellStyle name="Normal 5 3 4 2 3 4 2" xfId="4811"/>
    <cellStyle name="Normal 5 3 4 2 3 4 2 2" xfId="19581"/>
    <cellStyle name="Normal 5 3 4 2 3 4 3" xfId="17638"/>
    <cellStyle name="Normal 5 3 4 2 3 5" xfId="4804"/>
    <cellStyle name="Normal 5 3 4 2 3 5 2" xfId="19574"/>
    <cellStyle name="Normal 5 3 4 2 3 6" xfId="17631"/>
    <cellStyle name="Normal 5 3 4 2 4" xfId="2863"/>
    <cellStyle name="Normal 5 3 4 2 4 2" xfId="2864"/>
    <cellStyle name="Normal 5 3 4 2 4 2 2" xfId="2865"/>
    <cellStyle name="Normal 5 3 4 2 4 2 2 2" xfId="4814"/>
    <cellStyle name="Normal 5 3 4 2 4 2 2 2 2" xfId="19584"/>
    <cellStyle name="Normal 5 3 4 2 4 2 2 3" xfId="17641"/>
    <cellStyle name="Normal 5 3 4 2 4 2 3" xfId="4813"/>
    <cellStyle name="Normal 5 3 4 2 4 2 3 2" xfId="19583"/>
    <cellStyle name="Normal 5 3 4 2 4 2 4" xfId="17640"/>
    <cellStyle name="Normal 5 3 4 2 4 3" xfId="2866"/>
    <cellStyle name="Normal 5 3 4 2 4 3 2" xfId="4815"/>
    <cellStyle name="Normal 5 3 4 2 4 3 2 2" xfId="19585"/>
    <cellStyle name="Normal 5 3 4 2 4 3 3" xfId="17642"/>
    <cellStyle name="Normal 5 3 4 2 4 4" xfId="4812"/>
    <cellStyle name="Normal 5 3 4 2 4 4 2" xfId="19582"/>
    <cellStyle name="Normal 5 3 4 2 4 5" xfId="17639"/>
    <cellStyle name="Normal 5 3 4 2 5" xfId="2867"/>
    <cellStyle name="Normal 5 3 4 2 5 2" xfId="2868"/>
    <cellStyle name="Normal 5 3 4 2 5 2 2" xfId="4817"/>
    <cellStyle name="Normal 5 3 4 2 5 2 2 2" xfId="19587"/>
    <cellStyle name="Normal 5 3 4 2 5 2 3" xfId="17644"/>
    <cellStyle name="Normal 5 3 4 2 5 3" xfId="4816"/>
    <cellStyle name="Normal 5 3 4 2 5 3 2" xfId="19586"/>
    <cellStyle name="Normal 5 3 4 2 5 4" xfId="17643"/>
    <cellStyle name="Normal 5 3 4 2 6" xfId="2869"/>
    <cellStyle name="Normal 5 3 4 2 6 2" xfId="4818"/>
    <cellStyle name="Normal 5 3 4 2 6 2 2" xfId="19588"/>
    <cellStyle name="Normal 5 3 4 2 6 3" xfId="17645"/>
    <cellStyle name="Normal 5 3 4 2 7" xfId="4787"/>
    <cellStyle name="Normal 5 3 4 2 7 2" xfId="19557"/>
    <cellStyle name="Normal 5 3 4 2 8" xfId="17614"/>
    <cellStyle name="Normal 5 3 4 3" xfId="2870"/>
    <cellStyle name="Normal 5 3 4 3 2" xfId="2871"/>
    <cellStyle name="Normal 5 3 4 3 2 2" xfId="2872"/>
    <cellStyle name="Normal 5 3 4 3 2 2 2" xfId="2873"/>
    <cellStyle name="Normal 5 3 4 3 2 2 2 2" xfId="2874"/>
    <cellStyle name="Normal 5 3 4 3 2 2 2 2 2" xfId="4823"/>
    <cellStyle name="Normal 5 3 4 3 2 2 2 2 2 2" xfId="19593"/>
    <cellStyle name="Normal 5 3 4 3 2 2 2 2 3" xfId="17650"/>
    <cellStyle name="Normal 5 3 4 3 2 2 2 3" xfId="4822"/>
    <cellStyle name="Normal 5 3 4 3 2 2 2 3 2" xfId="19592"/>
    <cellStyle name="Normal 5 3 4 3 2 2 2 4" xfId="17649"/>
    <cellStyle name="Normal 5 3 4 3 2 2 3" xfId="2875"/>
    <cellStyle name="Normal 5 3 4 3 2 2 3 2" xfId="4824"/>
    <cellStyle name="Normal 5 3 4 3 2 2 3 2 2" xfId="19594"/>
    <cellStyle name="Normal 5 3 4 3 2 2 3 3" xfId="17651"/>
    <cellStyle name="Normal 5 3 4 3 2 2 4" xfId="4821"/>
    <cellStyle name="Normal 5 3 4 3 2 2 4 2" xfId="19591"/>
    <cellStyle name="Normal 5 3 4 3 2 2 5" xfId="17648"/>
    <cellStyle name="Normal 5 3 4 3 2 3" xfId="2876"/>
    <cellStyle name="Normal 5 3 4 3 2 3 2" xfId="2877"/>
    <cellStyle name="Normal 5 3 4 3 2 3 2 2" xfId="4826"/>
    <cellStyle name="Normal 5 3 4 3 2 3 2 2 2" xfId="19596"/>
    <cellStyle name="Normal 5 3 4 3 2 3 2 3" xfId="17653"/>
    <cellStyle name="Normal 5 3 4 3 2 3 3" xfId="4825"/>
    <cellStyle name="Normal 5 3 4 3 2 3 3 2" xfId="19595"/>
    <cellStyle name="Normal 5 3 4 3 2 3 4" xfId="17652"/>
    <cellStyle name="Normal 5 3 4 3 2 4" xfId="2878"/>
    <cellStyle name="Normal 5 3 4 3 2 4 2" xfId="4827"/>
    <cellStyle name="Normal 5 3 4 3 2 4 2 2" xfId="19597"/>
    <cellStyle name="Normal 5 3 4 3 2 4 3" xfId="17654"/>
    <cellStyle name="Normal 5 3 4 3 2 5" xfId="4820"/>
    <cellStyle name="Normal 5 3 4 3 2 5 2" xfId="19590"/>
    <cellStyle name="Normal 5 3 4 3 2 6" xfId="17647"/>
    <cellStyle name="Normal 5 3 4 3 3" xfId="2879"/>
    <cellStyle name="Normal 5 3 4 3 3 2" xfId="2880"/>
    <cellStyle name="Normal 5 3 4 3 3 2 2" xfId="2881"/>
    <cellStyle name="Normal 5 3 4 3 3 2 2 2" xfId="4830"/>
    <cellStyle name="Normal 5 3 4 3 3 2 2 2 2" xfId="19600"/>
    <cellStyle name="Normal 5 3 4 3 3 2 2 3" xfId="17657"/>
    <cellStyle name="Normal 5 3 4 3 3 2 3" xfId="4829"/>
    <cellStyle name="Normal 5 3 4 3 3 2 3 2" xfId="19599"/>
    <cellStyle name="Normal 5 3 4 3 3 2 4" xfId="17656"/>
    <cellStyle name="Normal 5 3 4 3 3 3" xfId="2882"/>
    <cellStyle name="Normal 5 3 4 3 3 3 2" xfId="4831"/>
    <cellStyle name="Normal 5 3 4 3 3 3 2 2" xfId="19601"/>
    <cellStyle name="Normal 5 3 4 3 3 3 3" xfId="17658"/>
    <cellStyle name="Normal 5 3 4 3 3 4" xfId="4828"/>
    <cellStyle name="Normal 5 3 4 3 3 4 2" xfId="19598"/>
    <cellStyle name="Normal 5 3 4 3 3 5" xfId="17655"/>
    <cellStyle name="Normal 5 3 4 3 4" xfId="2883"/>
    <cellStyle name="Normal 5 3 4 3 4 2" xfId="2884"/>
    <cellStyle name="Normal 5 3 4 3 4 2 2" xfId="4833"/>
    <cellStyle name="Normal 5 3 4 3 4 2 2 2" xfId="19603"/>
    <cellStyle name="Normal 5 3 4 3 4 2 3" xfId="17660"/>
    <cellStyle name="Normal 5 3 4 3 4 3" xfId="4832"/>
    <cellStyle name="Normal 5 3 4 3 4 3 2" xfId="19602"/>
    <cellStyle name="Normal 5 3 4 3 4 4" xfId="17659"/>
    <cellStyle name="Normal 5 3 4 3 5" xfId="2885"/>
    <cellStyle name="Normal 5 3 4 3 5 2" xfId="4834"/>
    <cellStyle name="Normal 5 3 4 3 5 2 2" xfId="19604"/>
    <cellStyle name="Normal 5 3 4 3 5 3" xfId="17661"/>
    <cellStyle name="Normal 5 3 4 3 6" xfId="4819"/>
    <cellStyle name="Normal 5 3 4 3 6 2" xfId="19589"/>
    <cellStyle name="Normal 5 3 4 3 7" xfId="17646"/>
    <cellStyle name="Normal 5 3 4 4" xfId="2886"/>
    <cellStyle name="Normal 5 3 4 4 2" xfId="2887"/>
    <cellStyle name="Normal 5 3 4 4 2 2" xfId="2888"/>
    <cellStyle name="Normal 5 3 4 4 2 2 2" xfId="2889"/>
    <cellStyle name="Normal 5 3 4 4 2 2 2 2" xfId="4838"/>
    <cellStyle name="Normal 5 3 4 4 2 2 2 2 2" xfId="19608"/>
    <cellStyle name="Normal 5 3 4 4 2 2 2 3" xfId="17665"/>
    <cellStyle name="Normal 5 3 4 4 2 2 3" xfId="4837"/>
    <cellStyle name="Normal 5 3 4 4 2 2 3 2" xfId="19607"/>
    <cellStyle name="Normal 5 3 4 4 2 2 4" xfId="17664"/>
    <cellStyle name="Normal 5 3 4 4 2 3" xfId="2890"/>
    <cellStyle name="Normal 5 3 4 4 2 3 2" xfId="4839"/>
    <cellStyle name="Normal 5 3 4 4 2 3 2 2" xfId="19609"/>
    <cellStyle name="Normal 5 3 4 4 2 3 3" xfId="17666"/>
    <cellStyle name="Normal 5 3 4 4 2 4" xfId="4836"/>
    <cellStyle name="Normal 5 3 4 4 2 4 2" xfId="19606"/>
    <cellStyle name="Normal 5 3 4 4 2 5" xfId="17663"/>
    <cellStyle name="Normal 5 3 4 4 3" xfId="2891"/>
    <cellStyle name="Normal 5 3 4 4 3 2" xfId="2892"/>
    <cellStyle name="Normal 5 3 4 4 3 2 2" xfId="4841"/>
    <cellStyle name="Normal 5 3 4 4 3 2 2 2" xfId="19611"/>
    <cellStyle name="Normal 5 3 4 4 3 2 3" xfId="17668"/>
    <cellStyle name="Normal 5 3 4 4 3 3" xfId="4840"/>
    <cellStyle name="Normal 5 3 4 4 3 3 2" xfId="19610"/>
    <cellStyle name="Normal 5 3 4 4 3 4" xfId="17667"/>
    <cellStyle name="Normal 5 3 4 4 4" xfId="2893"/>
    <cellStyle name="Normal 5 3 4 4 4 2" xfId="4842"/>
    <cellStyle name="Normal 5 3 4 4 4 2 2" xfId="19612"/>
    <cellStyle name="Normal 5 3 4 4 4 3" xfId="17669"/>
    <cellStyle name="Normal 5 3 4 4 5" xfId="4835"/>
    <cellStyle name="Normal 5 3 4 4 5 2" xfId="19605"/>
    <cellStyle name="Normal 5 3 4 4 6" xfId="17662"/>
    <cellStyle name="Normal 5 3 4 5" xfId="2894"/>
    <cellStyle name="Normal 5 3 4 5 2" xfId="2895"/>
    <cellStyle name="Normal 5 3 4 5 2 2" xfId="2896"/>
    <cellStyle name="Normal 5 3 4 5 2 2 2" xfId="4845"/>
    <cellStyle name="Normal 5 3 4 5 2 2 2 2" xfId="19615"/>
    <cellStyle name="Normal 5 3 4 5 2 2 3" xfId="17672"/>
    <cellStyle name="Normal 5 3 4 5 2 3" xfId="4844"/>
    <cellStyle name="Normal 5 3 4 5 2 3 2" xfId="19614"/>
    <cellStyle name="Normal 5 3 4 5 2 4" xfId="17671"/>
    <cellStyle name="Normal 5 3 4 5 3" xfId="2897"/>
    <cellStyle name="Normal 5 3 4 5 3 2" xfId="4846"/>
    <cellStyle name="Normal 5 3 4 5 3 2 2" xfId="19616"/>
    <cellStyle name="Normal 5 3 4 5 3 3" xfId="17673"/>
    <cellStyle name="Normal 5 3 4 5 4" xfId="4843"/>
    <cellStyle name="Normal 5 3 4 5 4 2" xfId="19613"/>
    <cellStyle name="Normal 5 3 4 5 5" xfId="17670"/>
    <cellStyle name="Normal 5 3 4 6" xfId="2898"/>
    <cellStyle name="Normal 5 3 4 6 2" xfId="2899"/>
    <cellStyle name="Normal 5 3 4 6 2 2" xfId="4848"/>
    <cellStyle name="Normal 5 3 4 6 2 2 2" xfId="19618"/>
    <cellStyle name="Normal 5 3 4 6 2 3" xfId="17675"/>
    <cellStyle name="Normal 5 3 4 6 3" xfId="4847"/>
    <cellStyle name="Normal 5 3 4 6 3 2" xfId="19617"/>
    <cellStyle name="Normal 5 3 4 6 4" xfId="17674"/>
    <cellStyle name="Normal 5 3 4 7" xfId="2900"/>
    <cellStyle name="Normal 5 3 4 7 2" xfId="4849"/>
    <cellStyle name="Normal 5 3 4 7 2 2" xfId="19619"/>
    <cellStyle name="Normal 5 3 4 7 3" xfId="17676"/>
    <cellStyle name="Normal 5 3 4 8" xfId="4786"/>
    <cellStyle name="Normal 5 3 4 8 2" xfId="19556"/>
    <cellStyle name="Normal 5 3 4 9" xfId="17613"/>
    <cellStyle name="Normal 5 3 5" xfId="2901"/>
    <cellStyle name="Normal 5 3 5 2" xfId="2902"/>
    <cellStyle name="Normal 5 3 5 2 2" xfId="2903"/>
    <cellStyle name="Normal 5 3 5 2 2 2" xfId="2904"/>
    <cellStyle name="Normal 5 3 5 2 2 2 2" xfId="2905"/>
    <cellStyle name="Normal 5 3 5 2 2 2 2 2" xfId="2906"/>
    <cellStyle name="Normal 5 3 5 2 2 2 2 2 2" xfId="4855"/>
    <cellStyle name="Normal 5 3 5 2 2 2 2 2 2 2" xfId="19625"/>
    <cellStyle name="Normal 5 3 5 2 2 2 2 2 3" xfId="17682"/>
    <cellStyle name="Normal 5 3 5 2 2 2 2 3" xfId="4854"/>
    <cellStyle name="Normal 5 3 5 2 2 2 2 3 2" xfId="19624"/>
    <cellStyle name="Normal 5 3 5 2 2 2 2 4" xfId="17681"/>
    <cellStyle name="Normal 5 3 5 2 2 2 3" xfId="2907"/>
    <cellStyle name="Normal 5 3 5 2 2 2 3 2" xfId="4856"/>
    <cellStyle name="Normal 5 3 5 2 2 2 3 2 2" xfId="19626"/>
    <cellStyle name="Normal 5 3 5 2 2 2 3 3" xfId="17683"/>
    <cellStyle name="Normal 5 3 5 2 2 2 4" xfId="4853"/>
    <cellStyle name="Normal 5 3 5 2 2 2 4 2" xfId="19623"/>
    <cellStyle name="Normal 5 3 5 2 2 2 5" xfId="17680"/>
    <cellStyle name="Normal 5 3 5 2 2 3" xfId="2908"/>
    <cellStyle name="Normal 5 3 5 2 2 3 2" xfId="2909"/>
    <cellStyle name="Normal 5 3 5 2 2 3 2 2" xfId="4858"/>
    <cellStyle name="Normal 5 3 5 2 2 3 2 2 2" xfId="19628"/>
    <cellStyle name="Normal 5 3 5 2 2 3 2 3" xfId="17685"/>
    <cellStyle name="Normal 5 3 5 2 2 3 3" xfId="4857"/>
    <cellStyle name="Normal 5 3 5 2 2 3 3 2" xfId="19627"/>
    <cellStyle name="Normal 5 3 5 2 2 3 4" xfId="17684"/>
    <cellStyle name="Normal 5 3 5 2 2 4" xfId="2910"/>
    <cellStyle name="Normal 5 3 5 2 2 4 2" xfId="4859"/>
    <cellStyle name="Normal 5 3 5 2 2 4 2 2" xfId="19629"/>
    <cellStyle name="Normal 5 3 5 2 2 4 3" xfId="17686"/>
    <cellStyle name="Normal 5 3 5 2 2 5" xfId="4852"/>
    <cellStyle name="Normal 5 3 5 2 2 5 2" xfId="19622"/>
    <cellStyle name="Normal 5 3 5 2 2 6" xfId="17679"/>
    <cellStyle name="Normal 5 3 5 2 3" xfId="2911"/>
    <cellStyle name="Normal 5 3 5 2 3 2" xfId="2912"/>
    <cellStyle name="Normal 5 3 5 2 3 2 2" xfId="2913"/>
    <cellStyle name="Normal 5 3 5 2 3 2 2 2" xfId="4862"/>
    <cellStyle name="Normal 5 3 5 2 3 2 2 2 2" xfId="19632"/>
    <cellStyle name="Normal 5 3 5 2 3 2 2 3" xfId="17689"/>
    <cellStyle name="Normal 5 3 5 2 3 2 3" xfId="4861"/>
    <cellStyle name="Normal 5 3 5 2 3 2 3 2" xfId="19631"/>
    <cellStyle name="Normal 5 3 5 2 3 2 4" xfId="17688"/>
    <cellStyle name="Normal 5 3 5 2 3 3" xfId="2914"/>
    <cellStyle name="Normal 5 3 5 2 3 3 2" xfId="4863"/>
    <cellStyle name="Normal 5 3 5 2 3 3 2 2" xfId="19633"/>
    <cellStyle name="Normal 5 3 5 2 3 3 3" xfId="17690"/>
    <cellStyle name="Normal 5 3 5 2 3 4" xfId="4860"/>
    <cellStyle name="Normal 5 3 5 2 3 4 2" xfId="19630"/>
    <cellStyle name="Normal 5 3 5 2 3 5" xfId="17687"/>
    <cellStyle name="Normal 5 3 5 2 4" xfId="2915"/>
    <cellStyle name="Normal 5 3 5 2 4 2" xfId="2916"/>
    <cellStyle name="Normal 5 3 5 2 4 2 2" xfId="4865"/>
    <cellStyle name="Normal 5 3 5 2 4 2 2 2" xfId="19635"/>
    <cellStyle name="Normal 5 3 5 2 4 2 3" xfId="17692"/>
    <cellStyle name="Normal 5 3 5 2 4 3" xfId="4864"/>
    <cellStyle name="Normal 5 3 5 2 4 3 2" xfId="19634"/>
    <cellStyle name="Normal 5 3 5 2 4 4" xfId="17691"/>
    <cellStyle name="Normal 5 3 5 2 5" xfId="2917"/>
    <cellStyle name="Normal 5 3 5 2 5 2" xfId="4866"/>
    <cellStyle name="Normal 5 3 5 2 5 2 2" xfId="19636"/>
    <cellStyle name="Normal 5 3 5 2 5 3" xfId="17693"/>
    <cellStyle name="Normal 5 3 5 2 6" xfId="4851"/>
    <cellStyle name="Normal 5 3 5 2 6 2" xfId="19621"/>
    <cellStyle name="Normal 5 3 5 2 7" xfId="17678"/>
    <cellStyle name="Normal 5 3 5 3" xfId="2918"/>
    <cellStyle name="Normal 5 3 5 3 2" xfId="2919"/>
    <cellStyle name="Normal 5 3 5 3 2 2" xfId="2920"/>
    <cellStyle name="Normal 5 3 5 3 2 2 2" xfId="2921"/>
    <cellStyle name="Normal 5 3 5 3 2 2 2 2" xfId="4870"/>
    <cellStyle name="Normal 5 3 5 3 2 2 2 2 2" xfId="19640"/>
    <cellStyle name="Normal 5 3 5 3 2 2 2 3" xfId="17697"/>
    <cellStyle name="Normal 5 3 5 3 2 2 3" xfId="4869"/>
    <cellStyle name="Normal 5 3 5 3 2 2 3 2" xfId="19639"/>
    <cellStyle name="Normal 5 3 5 3 2 2 4" xfId="17696"/>
    <cellStyle name="Normal 5 3 5 3 2 3" xfId="2922"/>
    <cellStyle name="Normal 5 3 5 3 2 3 2" xfId="4871"/>
    <cellStyle name="Normal 5 3 5 3 2 3 2 2" xfId="19641"/>
    <cellStyle name="Normal 5 3 5 3 2 3 3" xfId="17698"/>
    <cellStyle name="Normal 5 3 5 3 2 4" xfId="4868"/>
    <cellStyle name="Normal 5 3 5 3 2 4 2" xfId="19638"/>
    <cellStyle name="Normal 5 3 5 3 2 5" xfId="17695"/>
    <cellStyle name="Normal 5 3 5 3 3" xfId="2923"/>
    <cellStyle name="Normal 5 3 5 3 3 2" xfId="2924"/>
    <cellStyle name="Normal 5 3 5 3 3 2 2" xfId="4873"/>
    <cellStyle name="Normal 5 3 5 3 3 2 2 2" xfId="19643"/>
    <cellStyle name="Normal 5 3 5 3 3 2 3" xfId="17700"/>
    <cellStyle name="Normal 5 3 5 3 3 3" xfId="4872"/>
    <cellStyle name="Normal 5 3 5 3 3 3 2" xfId="19642"/>
    <cellStyle name="Normal 5 3 5 3 3 4" xfId="17699"/>
    <cellStyle name="Normal 5 3 5 3 4" xfId="2925"/>
    <cellStyle name="Normal 5 3 5 3 4 2" xfId="4874"/>
    <cellStyle name="Normal 5 3 5 3 4 2 2" xfId="19644"/>
    <cellStyle name="Normal 5 3 5 3 4 3" xfId="17701"/>
    <cellStyle name="Normal 5 3 5 3 5" xfId="4867"/>
    <cellStyle name="Normal 5 3 5 3 5 2" xfId="19637"/>
    <cellStyle name="Normal 5 3 5 3 6" xfId="17694"/>
    <cellStyle name="Normal 5 3 5 4" xfId="2926"/>
    <cellStyle name="Normal 5 3 5 4 2" xfId="2927"/>
    <cellStyle name="Normal 5 3 5 4 2 2" xfId="2928"/>
    <cellStyle name="Normal 5 3 5 4 2 2 2" xfId="4877"/>
    <cellStyle name="Normal 5 3 5 4 2 2 2 2" xfId="19647"/>
    <cellStyle name="Normal 5 3 5 4 2 2 3" xfId="17704"/>
    <cellStyle name="Normal 5 3 5 4 2 3" xfId="4876"/>
    <cellStyle name="Normal 5 3 5 4 2 3 2" xfId="19646"/>
    <cellStyle name="Normal 5 3 5 4 2 4" xfId="17703"/>
    <cellStyle name="Normal 5 3 5 4 3" xfId="2929"/>
    <cellStyle name="Normal 5 3 5 4 3 2" xfId="4878"/>
    <cellStyle name="Normal 5 3 5 4 3 2 2" xfId="19648"/>
    <cellStyle name="Normal 5 3 5 4 3 3" xfId="17705"/>
    <cellStyle name="Normal 5 3 5 4 4" xfId="4875"/>
    <cellStyle name="Normal 5 3 5 4 4 2" xfId="19645"/>
    <cellStyle name="Normal 5 3 5 4 5" xfId="17702"/>
    <cellStyle name="Normal 5 3 5 5" xfId="2930"/>
    <cellStyle name="Normal 5 3 5 5 2" xfId="2931"/>
    <cellStyle name="Normal 5 3 5 5 2 2" xfId="4880"/>
    <cellStyle name="Normal 5 3 5 5 2 2 2" xfId="19650"/>
    <cellStyle name="Normal 5 3 5 5 2 3" xfId="17707"/>
    <cellStyle name="Normal 5 3 5 5 3" xfId="4879"/>
    <cellStyle name="Normal 5 3 5 5 3 2" xfId="19649"/>
    <cellStyle name="Normal 5 3 5 5 4" xfId="17706"/>
    <cellStyle name="Normal 5 3 5 6" xfId="2932"/>
    <cellStyle name="Normal 5 3 5 6 2" xfId="4881"/>
    <cellStyle name="Normal 5 3 5 6 2 2" xfId="19651"/>
    <cellStyle name="Normal 5 3 5 6 3" xfId="17708"/>
    <cellStyle name="Normal 5 3 5 7" xfId="4850"/>
    <cellStyle name="Normal 5 3 5 7 2" xfId="19620"/>
    <cellStyle name="Normal 5 3 5 8" xfId="17677"/>
    <cellStyle name="Normal 5 3 6" xfId="2933"/>
    <cellStyle name="Normal 5 3 6 2" xfId="2934"/>
    <cellStyle name="Normal 5 3 6 2 2" xfId="2935"/>
    <cellStyle name="Normal 5 3 6 2 2 2" xfId="2936"/>
    <cellStyle name="Normal 5 3 6 2 2 2 2" xfId="2937"/>
    <cellStyle name="Normal 5 3 6 2 2 2 2 2" xfId="4886"/>
    <cellStyle name="Normal 5 3 6 2 2 2 2 2 2" xfId="19656"/>
    <cellStyle name="Normal 5 3 6 2 2 2 2 3" xfId="17713"/>
    <cellStyle name="Normal 5 3 6 2 2 2 3" xfId="4885"/>
    <cellStyle name="Normal 5 3 6 2 2 2 3 2" xfId="19655"/>
    <cellStyle name="Normal 5 3 6 2 2 2 4" xfId="17712"/>
    <cellStyle name="Normal 5 3 6 2 2 3" xfId="2938"/>
    <cellStyle name="Normal 5 3 6 2 2 3 2" xfId="4887"/>
    <cellStyle name="Normal 5 3 6 2 2 3 2 2" xfId="19657"/>
    <cellStyle name="Normal 5 3 6 2 2 3 3" xfId="17714"/>
    <cellStyle name="Normal 5 3 6 2 2 4" xfId="4884"/>
    <cellStyle name="Normal 5 3 6 2 2 4 2" xfId="19654"/>
    <cellStyle name="Normal 5 3 6 2 2 5" xfId="17711"/>
    <cellStyle name="Normal 5 3 6 2 3" xfId="2939"/>
    <cellStyle name="Normal 5 3 6 2 3 2" xfId="2940"/>
    <cellStyle name="Normal 5 3 6 2 3 2 2" xfId="4889"/>
    <cellStyle name="Normal 5 3 6 2 3 2 2 2" xfId="19659"/>
    <cellStyle name="Normal 5 3 6 2 3 2 3" xfId="17716"/>
    <cellStyle name="Normal 5 3 6 2 3 3" xfId="4888"/>
    <cellStyle name="Normal 5 3 6 2 3 3 2" xfId="19658"/>
    <cellStyle name="Normal 5 3 6 2 3 4" xfId="17715"/>
    <cellStyle name="Normal 5 3 6 2 4" xfId="2941"/>
    <cellStyle name="Normal 5 3 6 2 4 2" xfId="4890"/>
    <cellStyle name="Normal 5 3 6 2 4 2 2" xfId="19660"/>
    <cellStyle name="Normal 5 3 6 2 4 3" xfId="17717"/>
    <cellStyle name="Normal 5 3 6 2 5" xfId="4883"/>
    <cellStyle name="Normal 5 3 6 2 5 2" xfId="19653"/>
    <cellStyle name="Normal 5 3 6 2 6" xfId="17710"/>
    <cellStyle name="Normal 5 3 6 3" xfId="2942"/>
    <cellStyle name="Normal 5 3 6 3 2" xfId="2943"/>
    <cellStyle name="Normal 5 3 6 3 2 2" xfId="2944"/>
    <cellStyle name="Normal 5 3 6 3 2 2 2" xfId="4893"/>
    <cellStyle name="Normal 5 3 6 3 2 2 2 2" xfId="19663"/>
    <cellStyle name="Normal 5 3 6 3 2 2 3" xfId="17720"/>
    <cellStyle name="Normal 5 3 6 3 2 3" xfId="4892"/>
    <cellStyle name="Normal 5 3 6 3 2 3 2" xfId="19662"/>
    <cellStyle name="Normal 5 3 6 3 2 4" xfId="17719"/>
    <cellStyle name="Normal 5 3 6 3 3" xfId="2945"/>
    <cellStyle name="Normal 5 3 6 3 3 2" xfId="4894"/>
    <cellStyle name="Normal 5 3 6 3 3 2 2" xfId="19664"/>
    <cellStyle name="Normal 5 3 6 3 3 3" xfId="17721"/>
    <cellStyle name="Normal 5 3 6 3 4" xfId="4891"/>
    <cellStyle name="Normal 5 3 6 3 4 2" xfId="19661"/>
    <cellStyle name="Normal 5 3 6 3 5" xfId="17718"/>
    <cellStyle name="Normal 5 3 6 4" xfId="2946"/>
    <cellStyle name="Normal 5 3 6 4 2" xfId="2947"/>
    <cellStyle name="Normal 5 3 6 4 2 2" xfId="4896"/>
    <cellStyle name="Normal 5 3 6 4 2 2 2" xfId="19666"/>
    <cellStyle name="Normal 5 3 6 4 2 3" xfId="17723"/>
    <cellStyle name="Normal 5 3 6 4 3" xfId="4895"/>
    <cellStyle name="Normal 5 3 6 4 3 2" xfId="19665"/>
    <cellStyle name="Normal 5 3 6 4 4" xfId="17722"/>
    <cellStyle name="Normal 5 3 6 5" xfId="2948"/>
    <cellStyle name="Normal 5 3 6 5 2" xfId="4897"/>
    <cellStyle name="Normal 5 3 6 5 2 2" xfId="19667"/>
    <cellStyle name="Normal 5 3 6 5 3" xfId="17724"/>
    <cellStyle name="Normal 5 3 6 6" xfId="4882"/>
    <cellStyle name="Normal 5 3 6 6 2" xfId="19652"/>
    <cellStyle name="Normal 5 3 6 7" xfId="17709"/>
    <cellStyle name="Normal 5 3 7" xfId="2949"/>
    <cellStyle name="Normal 5 3 7 2" xfId="2950"/>
    <cellStyle name="Normal 5 3 7 2 2" xfId="2951"/>
    <cellStyle name="Normal 5 3 7 2 2 2" xfId="2952"/>
    <cellStyle name="Normal 5 3 7 2 2 2 2" xfId="4901"/>
    <cellStyle name="Normal 5 3 7 2 2 2 2 2" xfId="19671"/>
    <cellStyle name="Normal 5 3 7 2 2 2 3" xfId="17728"/>
    <cellStyle name="Normal 5 3 7 2 2 3" xfId="4900"/>
    <cellStyle name="Normal 5 3 7 2 2 3 2" xfId="19670"/>
    <cellStyle name="Normal 5 3 7 2 2 4" xfId="17727"/>
    <cellStyle name="Normal 5 3 7 2 3" xfId="2953"/>
    <cellStyle name="Normal 5 3 7 2 3 2" xfId="4902"/>
    <cellStyle name="Normal 5 3 7 2 3 2 2" xfId="19672"/>
    <cellStyle name="Normal 5 3 7 2 3 3" xfId="17729"/>
    <cellStyle name="Normal 5 3 7 2 4" xfId="4899"/>
    <cellStyle name="Normal 5 3 7 2 4 2" xfId="19669"/>
    <cellStyle name="Normal 5 3 7 2 5" xfId="17726"/>
    <cellStyle name="Normal 5 3 7 3" xfId="2954"/>
    <cellStyle name="Normal 5 3 7 3 2" xfId="2955"/>
    <cellStyle name="Normal 5 3 7 3 2 2" xfId="4904"/>
    <cellStyle name="Normal 5 3 7 3 2 2 2" xfId="19674"/>
    <cellStyle name="Normal 5 3 7 3 2 3" xfId="17731"/>
    <cellStyle name="Normal 5 3 7 3 3" xfId="4903"/>
    <cellStyle name="Normal 5 3 7 3 3 2" xfId="19673"/>
    <cellStyle name="Normal 5 3 7 3 4" xfId="17730"/>
    <cellStyle name="Normal 5 3 7 4" xfId="2956"/>
    <cellStyle name="Normal 5 3 7 4 2" xfId="4905"/>
    <cellStyle name="Normal 5 3 7 4 2 2" xfId="19675"/>
    <cellStyle name="Normal 5 3 7 4 3" xfId="17732"/>
    <cellStyle name="Normal 5 3 7 5" xfId="4898"/>
    <cellStyle name="Normal 5 3 7 5 2" xfId="19668"/>
    <cellStyle name="Normal 5 3 7 6" xfId="17725"/>
    <cellStyle name="Normal 5 3 8" xfId="2957"/>
    <cellStyle name="Normal 5 3 8 2" xfId="2958"/>
    <cellStyle name="Normal 5 3 8 2 2" xfId="2959"/>
    <cellStyle name="Normal 5 3 8 2 2 2" xfId="4908"/>
    <cellStyle name="Normal 5 3 8 2 2 2 2" xfId="19678"/>
    <cellStyle name="Normal 5 3 8 2 2 3" xfId="17735"/>
    <cellStyle name="Normal 5 3 8 2 3" xfId="4907"/>
    <cellStyle name="Normal 5 3 8 2 3 2" xfId="19677"/>
    <cellStyle name="Normal 5 3 8 2 4" xfId="17734"/>
    <cellStyle name="Normal 5 3 8 3" xfId="2960"/>
    <cellStyle name="Normal 5 3 8 3 2" xfId="4909"/>
    <cellStyle name="Normal 5 3 8 3 2 2" xfId="19679"/>
    <cellStyle name="Normal 5 3 8 3 3" xfId="17736"/>
    <cellStyle name="Normal 5 3 8 4" xfId="4906"/>
    <cellStyle name="Normal 5 3 8 4 2" xfId="19676"/>
    <cellStyle name="Normal 5 3 8 5" xfId="17733"/>
    <cellStyle name="Normal 5 3 9" xfId="2961"/>
    <cellStyle name="Normal 5 3 9 2" xfId="2962"/>
    <cellStyle name="Normal 5 3 9 2 2" xfId="4911"/>
    <cellStyle name="Normal 5 3 9 2 2 2" xfId="19681"/>
    <cellStyle name="Normal 5 3 9 2 3" xfId="17738"/>
    <cellStyle name="Normal 5 3 9 3" xfId="4910"/>
    <cellStyle name="Normal 5 3 9 3 2" xfId="19680"/>
    <cellStyle name="Normal 5 3 9 4" xfId="17737"/>
    <cellStyle name="Normal 5 4" xfId="2963"/>
    <cellStyle name="Normal 5 4 10" xfId="4912"/>
    <cellStyle name="Normal 5 4 10 2" xfId="19682"/>
    <cellStyle name="Normal 5 4 11" xfId="12055"/>
    <cellStyle name="Normal 5 4 12" xfId="9878"/>
    <cellStyle name="Normal 5 4 13" xfId="17739"/>
    <cellStyle name="Normal 5 4 2" xfId="2964"/>
    <cellStyle name="Normal 5 4 2 10" xfId="7488"/>
    <cellStyle name="Normal 5 4 2 11" xfId="17740"/>
    <cellStyle name="Normal 5 4 2 2" xfId="2965"/>
    <cellStyle name="Normal 5 4 2 2 2" xfId="2966"/>
    <cellStyle name="Normal 5 4 2 2 2 2" xfId="2967"/>
    <cellStyle name="Normal 5 4 2 2 2 2 2" xfId="2968"/>
    <cellStyle name="Normal 5 4 2 2 2 2 2 2" xfId="2969"/>
    <cellStyle name="Normal 5 4 2 2 2 2 2 2 2" xfId="2970"/>
    <cellStyle name="Normal 5 4 2 2 2 2 2 2 2 2" xfId="4919"/>
    <cellStyle name="Normal 5 4 2 2 2 2 2 2 2 2 2" xfId="19689"/>
    <cellStyle name="Normal 5 4 2 2 2 2 2 2 2 3" xfId="17746"/>
    <cellStyle name="Normal 5 4 2 2 2 2 2 2 3" xfId="4918"/>
    <cellStyle name="Normal 5 4 2 2 2 2 2 2 3 2" xfId="19688"/>
    <cellStyle name="Normal 5 4 2 2 2 2 2 2 4" xfId="17745"/>
    <cellStyle name="Normal 5 4 2 2 2 2 2 3" xfId="2971"/>
    <cellStyle name="Normal 5 4 2 2 2 2 2 3 2" xfId="4920"/>
    <cellStyle name="Normal 5 4 2 2 2 2 2 3 2 2" xfId="19690"/>
    <cellStyle name="Normal 5 4 2 2 2 2 2 3 3" xfId="17747"/>
    <cellStyle name="Normal 5 4 2 2 2 2 2 4" xfId="4917"/>
    <cellStyle name="Normal 5 4 2 2 2 2 2 4 2" xfId="19687"/>
    <cellStyle name="Normal 5 4 2 2 2 2 2 5" xfId="17744"/>
    <cellStyle name="Normal 5 4 2 2 2 2 3" xfId="2972"/>
    <cellStyle name="Normal 5 4 2 2 2 2 3 2" xfId="2973"/>
    <cellStyle name="Normal 5 4 2 2 2 2 3 2 2" xfId="4922"/>
    <cellStyle name="Normal 5 4 2 2 2 2 3 2 2 2" xfId="19692"/>
    <cellStyle name="Normal 5 4 2 2 2 2 3 2 3" xfId="17749"/>
    <cellStyle name="Normal 5 4 2 2 2 2 3 3" xfId="4921"/>
    <cellStyle name="Normal 5 4 2 2 2 2 3 3 2" xfId="19691"/>
    <cellStyle name="Normal 5 4 2 2 2 2 3 4" xfId="17748"/>
    <cellStyle name="Normal 5 4 2 2 2 2 4" xfId="2974"/>
    <cellStyle name="Normal 5 4 2 2 2 2 4 2" xfId="4923"/>
    <cellStyle name="Normal 5 4 2 2 2 2 4 2 2" xfId="19693"/>
    <cellStyle name="Normal 5 4 2 2 2 2 4 3" xfId="17750"/>
    <cellStyle name="Normal 5 4 2 2 2 2 5" xfId="4916"/>
    <cellStyle name="Normal 5 4 2 2 2 2 5 2" xfId="19686"/>
    <cellStyle name="Normal 5 4 2 2 2 2 6" xfId="17743"/>
    <cellStyle name="Normal 5 4 2 2 2 3" xfId="2975"/>
    <cellStyle name="Normal 5 4 2 2 2 3 2" xfId="2976"/>
    <cellStyle name="Normal 5 4 2 2 2 3 2 2" xfId="2977"/>
    <cellStyle name="Normal 5 4 2 2 2 3 2 2 2" xfId="4926"/>
    <cellStyle name="Normal 5 4 2 2 2 3 2 2 2 2" xfId="19696"/>
    <cellStyle name="Normal 5 4 2 2 2 3 2 2 3" xfId="17753"/>
    <cellStyle name="Normal 5 4 2 2 2 3 2 3" xfId="4925"/>
    <cellStyle name="Normal 5 4 2 2 2 3 2 3 2" xfId="19695"/>
    <cellStyle name="Normal 5 4 2 2 2 3 2 4" xfId="17752"/>
    <cellStyle name="Normal 5 4 2 2 2 3 3" xfId="2978"/>
    <cellStyle name="Normal 5 4 2 2 2 3 3 2" xfId="4927"/>
    <cellStyle name="Normal 5 4 2 2 2 3 3 2 2" xfId="19697"/>
    <cellStyle name="Normal 5 4 2 2 2 3 3 3" xfId="17754"/>
    <cellStyle name="Normal 5 4 2 2 2 3 4" xfId="4924"/>
    <cellStyle name="Normal 5 4 2 2 2 3 4 2" xfId="19694"/>
    <cellStyle name="Normal 5 4 2 2 2 3 5" xfId="17751"/>
    <cellStyle name="Normal 5 4 2 2 2 4" xfId="2979"/>
    <cellStyle name="Normal 5 4 2 2 2 4 2" xfId="2980"/>
    <cellStyle name="Normal 5 4 2 2 2 4 2 2" xfId="4929"/>
    <cellStyle name="Normal 5 4 2 2 2 4 2 2 2" xfId="19699"/>
    <cellStyle name="Normal 5 4 2 2 2 4 2 3" xfId="17756"/>
    <cellStyle name="Normal 5 4 2 2 2 4 3" xfId="4928"/>
    <cellStyle name="Normal 5 4 2 2 2 4 3 2" xfId="19698"/>
    <cellStyle name="Normal 5 4 2 2 2 4 4" xfId="17755"/>
    <cellStyle name="Normal 5 4 2 2 2 5" xfId="2981"/>
    <cellStyle name="Normal 5 4 2 2 2 5 2" xfId="4930"/>
    <cellStyle name="Normal 5 4 2 2 2 5 2 2" xfId="19700"/>
    <cellStyle name="Normal 5 4 2 2 2 5 3" xfId="17757"/>
    <cellStyle name="Normal 5 4 2 2 2 6" xfId="4915"/>
    <cellStyle name="Normal 5 4 2 2 2 6 2" xfId="19685"/>
    <cellStyle name="Normal 5 4 2 2 2 7" xfId="17742"/>
    <cellStyle name="Normal 5 4 2 2 3" xfId="2982"/>
    <cellStyle name="Normal 5 4 2 2 3 2" xfId="2983"/>
    <cellStyle name="Normal 5 4 2 2 3 2 2" xfId="2984"/>
    <cellStyle name="Normal 5 4 2 2 3 2 2 2" xfId="2985"/>
    <cellStyle name="Normal 5 4 2 2 3 2 2 2 2" xfId="4934"/>
    <cellStyle name="Normal 5 4 2 2 3 2 2 2 2 2" xfId="19704"/>
    <cellStyle name="Normal 5 4 2 2 3 2 2 2 3" xfId="17761"/>
    <cellStyle name="Normal 5 4 2 2 3 2 2 3" xfId="4933"/>
    <cellStyle name="Normal 5 4 2 2 3 2 2 3 2" xfId="19703"/>
    <cellStyle name="Normal 5 4 2 2 3 2 2 4" xfId="17760"/>
    <cellStyle name="Normal 5 4 2 2 3 2 3" xfId="2986"/>
    <cellStyle name="Normal 5 4 2 2 3 2 3 2" xfId="4935"/>
    <cellStyle name="Normal 5 4 2 2 3 2 3 2 2" xfId="19705"/>
    <cellStyle name="Normal 5 4 2 2 3 2 3 3" xfId="17762"/>
    <cellStyle name="Normal 5 4 2 2 3 2 4" xfId="4932"/>
    <cellStyle name="Normal 5 4 2 2 3 2 4 2" xfId="19702"/>
    <cellStyle name="Normal 5 4 2 2 3 2 5" xfId="17759"/>
    <cellStyle name="Normal 5 4 2 2 3 3" xfId="2987"/>
    <cellStyle name="Normal 5 4 2 2 3 3 2" xfId="2988"/>
    <cellStyle name="Normal 5 4 2 2 3 3 2 2" xfId="4937"/>
    <cellStyle name="Normal 5 4 2 2 3 3 2 2 2" xfId="19707"/>
    <cellStyle name="Normal 5 4 2 2 3 3 2 3" xfId="17764"/>
    <cellStyle name="Normal 5 4 2 2 3 3 3" xfId="4936"/>
    <cellStyle name="Normal 5 4 2 2 3 3 3 2" xfId="19706"/>
    <cellStyle name="Normal 5 4 2 2 3 3 4" xfId="17763"/>
    <cellStyle name="Normal 5 4 2 2 3 4" xfId="2989"/>
    <cellStyle name="Normal 5 4 2 2 3 4 2" xfId="4938"/>
    <cellStyle name="Normal 5 4 2 2 3 4 2 2" xfId="19708"/>
    <cellStyle name="Normal 5 4 2 2 3 4 3" xfId="17765"/>
    <cellStyle name="Normal 5 4 2 2 3 5" xfId="4931"/>
    <cellStyle name="Normal 5 4 2 2 3 5 2" xfId="19701"/>
    <cellStyle name="Normal 5 4 2 2 3 6" xfId="17758"/>
    <cellStyle name="Normal 5 4 2 2 4" xfId="2990"/>
    <cellStyle name="Normal 5 4 2 2 4 2" xfId="2991"/>
    <cellStyle name="Normal 5 4 2 2 4 2 2" xfId="2992"/>
    <cellStyle name="Normal 5 4 2 2 4 2 2 2" xfId="4941"/>
    <cellStyle name="Normal 5 4 2 2 4 2 2 2 2" xfId="19711"/>
    <cellStyle name="Normal 5 4 2 2 4 2 2 3" xfId="17768"/>
    <cellStyle name="Normal 5 4 2 2 4 2 3" xfId="4940"/>
    <cellStyle name="Normal 5 4 2 2 4 2 3 2" xfId="19710"/>
    <cellStyle name="Normal 5 4 2 2 4 2 4" xfId="17767"/>
    <cellStyle name="Normal 5 4 2 2 4 3" xfId="2993"/>
    <cellStyle name="Normal 5 4 2 2 4 3 2" xfId="4942"/>
    <cellStyle name="Normal 5 4 2 2 4 3 2 2" xfId="19712"/>
    <cellStyle name="Normal 5 4 2 2 4 3 3" xfId="17769"/>
    <cellStyle name="Normal 5 4 2 2 4 4" xfId="4939"/>
    <cellStyle name="Normal 5 4 2 2 4 4 2" xfId="19709"/>
    <cellStyle name="Normal 5 4 2 2 4 5" xfId="17766"/>
    <cellStyle name="Normal 5 4 2 2 5" xfId="2994"/>
    <cellStyle name="Normal 5 4 2 2 5 2" xfId="2995"/>
    <cellStyle name="Normal 5 4 2 2 5 2 2" xfId="4944"/>
    <cellStyle name="Normal 5 4 2 2 5 2 2 2" xfId="19714"/>
    <cellStyle name="Normal 5 4 2 2 5 2 3" xfId="17771"/>
    <cellStyle name="Normal 5 4 2 2 5 3" xfId="4943"/>
    <cellStyle name="Normal 5 4 2 2 5 3 2" xfId="19713"/>
    <cellStyle name="Normal 5 4 2 2 5 4" xfId="17770"/>
    <cellStyle name="Normal 5 4 2 2 6" xfId="2996"/>
    <cellStyle name="Normal 5 4 2 2 6 2" xfId="4945"/>
    <cellStyle name="Normal 5 4 2 2 6 2 2" xfId="19715"/>
    <cellStyle name="Normal 5 4 2 2 6 3" xfId="17772"/>
    <cellStyle name="Normal 5 4 2 2 7" xfId="4914"/>
    <cellStyle name="Normal 5 4 2 2 7 2" xfId="19684"/>
    <cellStyle name="Normal 5 4 2 2 8" xfId="17741"/>
    <cellStyle name="Normal 5 4 2 3" xfId="2997"/>
    <cellStyle name="Normal 5 4 2 3 2" xfId="2998"/>
    <cellStyle name="Normal 5 4 2 3 2 2" xfId="2999"/>
    <cellStyle name="Normal 5 4 2 3 2 2 2" xfId="3000"/>
    <cellStyle name="Normal 5 4 2 3 2 2 2 2" xfId="3001"/>
    <cellStyle name="Normal 5 4 2 3 2 2 2 2 2" xfId="4950"/>
    <cellStyle name="Normal 5 4 2 3 2 2 2 2 2 2" xfId="19720"/>
    <cellStyle name="Normal 5 4 2 3 2 2 2 2 3" xfId="17777"/>
    <cellStyle name="Normal 5 4 2 3 2 2 2 3" xfId="4949"/>
    <cellStyle name="Normal 5 4 2 3 2 2 2 3 2" xfId="19719"/>
    <cellStyle name="Normal 5 4 2 3 2 2 2 4" xfId="17776"/>
    <cellStyle name="Normal 5 4 2 3 2 2 3" xfId="3002"/>
    <cellStyle name="Normal 5 4 2 3 2 2 3 2" xfId="4951"/>
    <cellStyle name="Normal 5 4 2 3 2 2 3 2 2" xfId="19721"/>
    <cellStyle name="Normal 5 4 2 3 2 2 3 3" xfId="17778"/>
    <cellStyle name="Normal 5 4 2 3 2 2 4" xfId="4948"/>
    <cellStyle name="Normal 5 4 2 3 2 2 4 2" xfId="19718"/>
    <cellStyle name="Normal 5 4 2 3 2 2 5" xfId="17775"/>
    <cellStyle name="Normal 5 4 2 3 2 3" xfId="3003"/>
    <cellStyle name="Normal 5 4 2 3 2 3 2" xfId="3004"/>
    <cellStyle name="Normal 5 4 2 3 2 3 2 2" xfId="4953"/>
    <cellStyle name="Normal 5 4 2 3 2 3 2 2 2" xfId="19723"/>
    <cellStyle name="Normal 5 4 2 3 2 3 2 3" xfId="17780"/>
    <cellStyle name="Normal 5 4 2 3 2 3 3" xfId="4952"/>
    <cellStyle name="Normal 5 4 2 3 2 3 3 2" xfId="19722"/>
    <cellStyle name="Normal 5 4 2 3 2 3 4" xfId="17779"/>
    <cellStyle name="Normal 5 4 2 3 2 4" xfId="3005"/>
    <cellStyle name="Normal 5 4 2 3 2 4 2" xfId="4954"/>
    <cellStyle name="Normal 5 4 2 3 2 4 2 2" xfId="19724"/>
    <cellStyle name="Normal 5 4 2 3 2 4 3" xfId="17781"/>
    <cellStyle name="Normal 5 4 2 3 2 5" xfId="4947"/>
    <cellStyle name="Normal 5 4 2 3 2 5 2" xfId="19717"/>
    <cellStyle name="Normal 5 4 2 3 2 6" xfId="17774"/>
    <cellStyle name="Normal 5 4 2 3 3" xfId="3006"/>
    <cellStyle name="Normal 5 4 2 3 3 2" xfId="3007"/>
    <cellStyle name="Normal 5 4 2 3 3 2 2" xfId="3008"/>
    <cellStyle name="Normal 5 4 2 3 3 2 2 2" xfId="4957"/>
    <cellStyle name="Normal 5 4 2 3 3 2 2 2 2" xfId="19727"/>
    <cellStyle name="Normal 5 4 2 3 3 2 2 3" xfId="17784"/>
    <cellStyle name="Normal 5 4 2 3 3 2 3" xfId="4956"/>
    <cellStyle name="Normal 5 4 2 3 3 2 3 2" xfId="19726"/>
    <cellStyle name="Normal 5 4 2 3 3 2 4" xfId="17783"/>
    <cellStyle name="Normal 5 4 2 3 3 3" xfId="3009"/>
    <cellStyle name="Normal 5 4 2 3 3 3 2" xfId="4958"/>
    <cellStyle name="Normal 5 4 2 3 3 3 2 2" xfId="19728"/>
    <cellStyle name="Normal 5 4 2 3 3 3 3" xfId="17785"/>
    <cellStyle name="Normal 5 4 2 3 3 4" xfId="4955"/>
    <cellStyle name="Normal 5 4 2 3 3 4 2" xfId="19725"/>
    <cellStyle name="Normal 5 4 2 3 3 5" xfId="17782"/>
    <cellStyle name="Normal 5 4 2 3 4" xfId="3010"/>
    <cellStyle name="Normal 5 4 2 3 4 2" xfId="3011"/>
    <cellStyle name="Normal 5 4 2 3 4 2 2" xfId="4960"/>
    <cellStyle name="Normal 5 4 2 3 4 2 2 2" xfId="19730"/>
    <cellStyle name="Normal 5 4 2 3 4 2 3" xfId="17787"/>
    <cellStyle name="Normal 5 4 2 3 4 3" xfId="4959"/>
    <cellStyle name="Normal 5 4 2 3 4 3 2" xfId="19729"/>
    <cellStyle name="Normal 5 4 2 3 4 4" xfId="17786"/>
    <cellStyle name="Normal 5 4 2 3 5" xfId="3012"/>
    <cellStyle name="Normal 5 4 2 3 5 2" xfId="4961"/>
    <cellStyle name="Normal 5 4 2 3 5 2 2" xfId="19731"/>
    <cellStyle name="Normal 5 4 2 3 5 3" xfId="17788"/>
    <cellStyle name="Normal 5 4 2 3 6" xfId="4946"/>
    <cellStyle name="Normal 5 4 2 3 6 2" xfId="19716"/>
    <cellStyle name="Normal 5 4 2 3 7" xfId="17773"/>
    <cellStyle name="Normal 5 4 2 4" xfId="3013"/>
    <cellStyle name="Normal 5 4 2 4 2" xfId="3014"/>
    <cellStyle name="Normal 5 4 2 4 2 2" xfId="3015"/>
    <cellStyle name="Normal 5 4 2 4 2 2 2" xfId="3016"/>
    <cellStyle name="Normal 5 4 2 4 2 2 2 2" xfId="4965"/>
    <cellStyle name="Normal 5 4 2 4 2 2 2 2 2" xfId="19735"/>
    <cellStyle name="Normal 5 4 2 4 2 2 2 3" xfId="17792"/>
    <cellStyle name="Normal 5 4 2 4 2 2 3" xfId="4964"/>
    <cellStyle name="Normal 5 4 2 4 2 2 3 2" xfId="19734"/>
    <cellStyle name="Normal 5 4 2 4 2 2 4" xfId="17791"/>
    <cellStyle name="Normal 5 4 2 4 2 3" xfId="3017"/>
    <cellStyle name="Normal 5 4 2 4 2 3 2" xfId="4966"/>
    <cellStyle name="Normal 5 4 2 4 2 3 2 2" xfId="19736"/>
    <cellStyle name="Normal 5 4 2 4 2 3 3" xfId="17793"/>
    <cellStyle name="Normal 5 4 2 4 2 4" xfId="4963"/>
    <cellStyle name="Normal 5 4 2 4 2 4 2" xfId="19733"/>
    <cellStyle name="Normal 5 4 2 4 2 5" xfId="17790"/>
    <cellStyle name="Normal 5 4 2 4 3" xfId="3018"/>
    <cellStyle name="Normal 5 4 2 4 3 2" xfId="3019"/>
    <cellStyle name="Normal 5 4 2 4 3 2 2" xfId="4968"/>
    <cellStyle name="Normal 5 4 2 4 3 2 2 2" xfId="19738"/>
    <cellStyle name="Normal 5 4 2 4 3 2 3" xfId="17795"/>
    <cellStyle name="Normal 5 4 2 4 3 3" xfId="4967"/>
    <cellStyle name="Normal 5 4 2 4 3 3 2" xfId="19737"/>
    <cellStyle name="Normal 5 4 2 4 3 4" xfId="17794"/>
    <cellStyle name="Normal 5 4 2 4 4" xfId="3020"/>
    <cellStyle name="Normal 5 4 2 4 4 2" xfId="4969"/>
    <cellStyle name="Normal 5 4 2 4 4 2 2" xfId="19739"/>
    <cellStyle name="Normal 5 4 2 4 4 3" xfId="17796"/>
    <cellStyle name="Normal 5 4 2 4 5" xfId="4962"/>
    <cellStyle name="Normal 5 4 2 4 5 2" xfId="19732"/>
    <cellStyle name="Normal 5 4 2 4 6" xfId="17789"/>
    <cellStyle name="Normal 5 4 2 5" xfId="3021"/>
    <cellStyle name="Normal 5 4 2 5 2" xfId="3022"/>
    <cellStyle name="Normal 5 4 2 5 2 2" xfId="3023"/>
    <cellStyle name="Normal 5 4 2 5 2 2 2" xfId="4972"/>
    <cellStyle name="Normal 5 4 2 5 2 2 2 2" xfId="19742"/>
    <cellStyle name="Normal 5 4 2 5 2 2 3" xfId="17799"/>
    <cellStyle name="Normal 5 4 2 5 2 3" xfId="4971"/>
    <cellStyle name="Normal 5 4 2 5 2 3 2" xfId="19741"/>
    <cellStyle name="Normal 5 4 2 5 2 4" xfId="17798"/>
    <cellStyle name="Normal 5 4 2 5 3" xfId="3024"/>
    <cellStyle name="Normal 5 4 2 5 3 2" xfId="4973"/>
    <cellStyle name="Normal 5 4 2 5 3 2 2" xfId="19743"/>
    <cellStyle name="Normal 5 4 2 5 3 3" xfId="17800"/>
    <cellStyle name="Normal 5 4 2 5 4" xfId="4970"/>
    <cellStyle name="Normal 5 4 2 5 4 2" xfId="19740"/>
    <cellStyle name="Normal 5 4 2 5 5" xfId="17797"/>
    <cellStyle name="Normal 5 4 2 6" xfId="3025"/>
    <cellStyle name="Normal 5 4 2 6 2" xfId="3026"/>
    <cellStyle name="Normal 5 4 2 6 2 2" xfId="4975"/>
    <cellStyle name="Normal 5 4 2 6 2 2 2" xfId="19745"/>
    <cellStyle name="Normal 5 4 2 6 2 3" xfId="17802"/>
    <cellStyle name="Normal 5 4 2 6 3" xfId="4974"/>
    <cellStyle name="Normal 5 4 2 6 3 2" xfId="19744"/>
    <cellStyle name="Normal 5 4 2 6 4" xfId="17801"/>
    <cellStyle name="Normal 5 4 2 7" xfId="3027"/>
    <cellStyle name="Normal 5 4 2 7 2" xfId="4976"/>
    <cellStyle name="Normal 5 4 2 7 2 2" xfId="19746"/>
    <cellStyle name="Normal 5 4 2 7 3" xfId="17803"/>
    <cellStyle name="Normal 5 4 2 8" xfId="4913"/>
    <cellStyle name="Normal 5 4 2 8 2" xfId="19683"/>
    <cellStyle name="Normal 5 4 2 9" xfId="12269"/>
    <cellStyle name="Normal 5 4 3" xfId="3028"/>
    <cellStyle name="Normal 5 4 3 2" xfId="3029"/>
    <cellStyle name="Normal 5 4 3 2 2" xfId="3030"/>
    <cellStyle name="Normal 5 4 3 2 2 2" xfId="3031"/>
    <cellStyle name="Normal 5 4 3 2 2 2 2" xfId="3032"/>
    <cellStyle name="Normal 5 4 3 2 2 2 2 2" xfId="3033"/>
    <cellStyle name="Normal 5 4 3 2 2 2 2 2 2" xfId="3034"/>
    <cellStyle name="Normal 5 4 3 2 2 2 2 2 2 2" xfId="4983"/>
    <cellStyle name="Normal 5 4 3 2 2 2 2 2 2 2 2" xfId="19753"/>
    <cellStyle name="Normal 5 4 3 2 2 2 2 2 2 3" xfId="17810"/>
    <cellStyle name="Normal 5 4 3 2 2 2 2 2 3" xfId="4982"/>
    <cellStyle name="Normal 5 4 3 2 2 2 2 2 3 2" xfId="19752"/>
    <cellStyle name="Normal 5 4 3 2 2 2 2 2 4" xfId="17809"/>
    <cellStyle name="Normal 5 4 3 2 2 2 2 3" xfId="3035"/>
    <cellStyle name="Normal 5 4 3 2 2 2 2 3 2" xfId="4984"/>
    <cellStyle name="Normal 5 4 3 2 2 2 2 3 2 2" xfId="19754"/>
    <cellStyle name="Normal 5 4 3 2 2 2 2 3 3" xfId="17811"/>
    <cellStyle name="Normal 5 4 3 2 2 2 2 4" xfId="4981"/>
    <cellStyle name="Normal 5 4 3 2 2 2 2 4 2" xfId="19751"/>
    <cellStyle name="Normal 5 4 3 2 2 2 2 5" xfId="17808"/>
    <cellStyle name="Normal 5 4 3 2 2 2 3" xfId="3036"/>
    <cellStyle name="Normal 5 4 3 2 2 2 3 2" xfId="3037"/>
    <cellStyle name="Normal 5 4 3 2 2 2 3 2 2" xfId="4986"/>
    <cellStyle name="Normal 5 4 3 2 2 2 3 2 2 2" xfId="19756"/>
    <cellStyle name="Normal 5 4 3 2 2 2 3 2 3" xfId="17813"/>
    <cellStyle name="Normal 5 4 3 2 2 2 3 3" xfId="4985"/>
    <cellStyle name="Normal 5 4 3 2 2 2 3 3 2" xfId="19755"/>
    <cellStyle name="Normal 5 4 3 2 2 2 3 4" xfId="17812"/>
    <cellStyle name="Normal 5 4 3 2 2 2 4" xfId="3038"/>
    <cellStyle name="Normal 5 4 3 2 2 2 4 2" xfId="4987"/>
    <cellStyle name="Normal 5 4 3 2 2 2 4 2 2" xfId="19757"/>
    <cellStyle name="Normal 5 4 3 2 2 2 4 3" xfId="17814"/>
    <cellStyle name="Normal 5 4 3 2 2 2 5" xfId="4980"/>
    <cellStyle name="Normal 5 4 3 2 2 2 5 2" xfId="19750"/>
    <cellStyle name="Normal 5 4 3 2 2 2 6" xfId="17807"/>
    <cellStyle name="Normal 5 4 3 2 2 3" xfId="3039"/>
    <cellStyle name="Normal 5 4 3 2 2 3 2" xfId="3040"/>
    <cellStyle name="Normal 5 4 3 2 2 3 2 2" xfId="3041"/>
    <cellStyle name="Normal 5 4 3 2 2 3 2 2 2" xfId="4990"/>
    <cellStyle name="Normal 5 4 3 2 2 3 2 2 2 2" xfId="19760"/>
    <cellStyle name="Normal 5 4 3 2 2 3 2 2 3" xfId="17817"/>
    <cellStyle name="Normal 5 4 3 2 2 3 2 3" xfId="4989"/>
    <cellStyle name="Normal 5 4 3 2 2 3 2 3 2" xfId="19759"/>
    <cellStyle name="Normal 5 4 3 2 2 3 2 4" xfId="17816"/>
    <cellStyle name="Normal 5 4 3 2 2 3 3" xfId="3042"/>
    <cellStyle name="Normal 5 4 3 2 2 3 3 2" xfId="4991"/>
    <cellStyle name="Normal 5 4 3 2 2 3 3 2 2" xfId="19761"/>
    <cellStyle name="Normal 5 4 3 2 2 3 3 3" xfId="17818"/>
    <cellStyle name="Normal 5 4 3 2 2 3 4" xfId="4988"/>
    <cellStyle name="Normal 5 4 3 2 2 3 4 2" xfId="19758"/>
    <cellStyle name="Normal 5 4 3 2 2 3 5" xfId="17815"/>
    <cellStyle name="Normal 5 4 3 2 2 4" xfId="3043"/>
    <cellStyle name="Normal 5 4 3 2 2 4 2" xfId="3044"/>
    <cellStyle name="Normal 5 4 3 2 2 4 2 2" xfId="4993"/>
    <cellStyle name="Normal 5 4 3 2 2 4 2 2 2" xfId="19763"/>
    <cellStyle name="Normal 5 4 3 2 2 4 2 3" xfId="17820"/>
    <cellStyle name="Normal 5 4 3 2 2 4 3" xfId="4992"/>
    <cellStyle name="Normal 5 4 3 2 2 4 3 2" xfId="19762"/>
    <cellStyle name="Normal 5 4 3 2 2 4 4" xfId="17819"/>
    <cellStyle name="Normal 5 4 3 2 2 5" xfId="3045"/>
    <cellStyle name="Normal 5 4 3 2 2 5 2" xfId="4994"/>
    <cellStyle name="Normal 5 4 3 2 2 5 2 2" xfId="19764"/>
    <cellStyle name="Normal 5 4 3 2 2 5 3" xfId="17821"/>
    <cellStyle name="Normal 5 4 3 2 2 6" xfId="4979"/>
    <cellStyle name="Normal 5 4 3 2 2 6 2" xfId="19749"/>
    <cellStyle name="Normal 5 4 3 2 2 7" xfId="17806"/>
    <cellStyle name="Normal 5 4 3 2 3" xfId="3046"/>
    <cellStyle name="Normal 5 4 3 2 3 2" xfId="3047"/>
    <cellStyle name="Normal 5 4 3 2 3 2 2" xfId="3048"/>
    <cellStyle name="Normal 5 4 3 2 3 2 2 2" xfId="3049"/>
    <cellStyle name="Normal 5 4 3 2 3 2 2 2 2" xfId="4998"/>
    <cellStyle name="Normal 5 4 3 2 3 2 2 2 2 2" xfId="19768"/>
    <cellStyle name="Normal 5 4 3 2 3 2 2 2 3" xfId="17825"/>
    <cellStyle name="Normal 5 4 3 2 3 2 2 3" xfId="4997"/>
    <cellStyle name="Normal 5 4 3 2 3 2 2 3 2" xfId="19767"/>
    <cellStyle name="Normal 5 4 3 2 3 2 2 4" xfId="17824"/>
    <cellStyle name="Normal 5 4 3 2 3 2 3" xfId="3050"/>
    <cellStyle name="Normal 5 4 3 2 3 2 3 2" xfId="4999"/>
    <cellStyle name="Normal 5 4 3 2 3 2 3 2 2" xfId="19769"/>
    <cellStyle name="Normal 5 4 3 2 3 2 3 3" xfId="17826"/>
    <cellStyle name="Normal 5 4 3 2 3 2 4" xfId="4996"/>
    <cellStyle name="Normal 5 4 3 2 3 2 4 2" xfId="19766"/>
    <cellStyle name="Normal 5 4 3 2 3 2 5" xfId="17823"/>
    <cellStyle name="Normal 5 4 3 2 3 3" xfId="3051"/>
    <cellStyle name="Normal 5 4 3 2 3 3 2" xfId="3052"/>
    <cellStyle name="Normal 5 4 3 2 3 3 2 2" xfId="5001"/>
    <cellStyle name="Normal 5 4 3 2 3 3 2 2 2" xfId="19771"/>
    <cellStyle name="Normal 5 4 3 2 3 3 2 3" xfId="17828"/>
    <cellStyle name="Normal 5 4 3 2 3 3 3" xfId="5000"/>
    <cellStyle name="Normal 5 4 3 2 3 3 3 2" xfId="19770"/>
    <cellStyle name="Normal 5 4 3 2 3 3 4" xfId="17827"/>
    <cellStyle name="Normal 5 4 3 2 3 4" xfId="3053"/>
    <cellStyle name="Normal 5 4 3 2 3 4 2" xfId="5002"/>
    <cellStyle name="Normal 5 4 3 2 3 4 2 2" xfId="19772"/>
    <cellStyle name="Normal 5 4 3 2 3 4 3" xfId="17829"/>
    <cellStyle name="Normal 5 4 3 2 3 5" xfId="4995"/>
    <cellStyle name="Normal 5 4 3 2 3 5 2" xfId="19765"/>
    <cellStyle name="Normal 5 4 3 2 3 6" xfId="17822"/>
    <cellStyle name="Normal 5 4 3 2 4" xfId="3054"/>
    <cellStyle name="Normal 5 4 3 2 4 2" xfId="3055"/>
    <cellStyle name="Normal 5 4 3 2 4 2 2" xfId="3056"/>
    <cellStyle name="Normal 5 4 3 2 4 2 2 2" xfId="5005"/>
    <cellStyle name="Normal 5 4 3 2 4 2 2 2 2" xfId="19775"/>
    <cellStyle name="Normal 5 4 3 2 4 2 2 3" xfId="17832"/>
    <cellStyle name="Normal 5 4 3 2 4 2 3" xfId="5004"/>
    <cellStyle name="Normal 5 4 3 2 4 2 3 2" xfId="19774"/>
    <cellStyle name="Normal 5 4 3 2 4 2 4" xfId="17831"/>
    <cellStyle name="Normal 5 4 3 2 4 3" xfId="3057"/>
    <cellStyle name="Normal 5 4 3 2 4 3 2" xfId="5006"/>
    <cellStyle name="Normal 5 4 3 2 4 3 2 2" xfId="19776"/>
    <cellStyle name="Normal 5 4 3 2 4 3 3" xfId="17833"/>
    <cellStyle name="Normal 5 4 3 2 4 4" xfId="5003"/>
    <cellStyle name="Normal 5 4 3 2 4 4 2" xfId="19773"/>
    <cellStyle name="Normal 5 4 3 2 4 5" xfId="17830"/>
    <cellStyle name="Normal 5 4 3 2 5" xfId="3058"/>
    <cellStyle name="Normal 5 4 3 2 5 2" xfId="3059"/>
    <cellStyle name="Normal 5 4 3 2 5 2 2" xfId="5008"/>
    <cellStyle name="Normal 5 4 3 2 5 2 2 2" xfId="19778"/>
    <cellStyle name="Normal 5 4 3 2 5 2 3" xfId="17835"/>
    <cellStyle name="Normal 5 4 3 2 5 3" xfId="5007"/>
    <cellStyle name="Normal 5 4 3 2 5 3 2" xfId="19777"/>
    <cellStyle name="Normal 5 4 3 2 5 4" xfId="17834"/>
    <cellStyle name="Normal 5 4 3 2 6" xfId="3060"/>
    <cellStyle name="Normal 5 4 3 2 6 2" xfId="5009"/>
    <cellStyle name="Normal 5 4 3 2 6 2 2" xfId="19779"/>
    <cellStyle name="Normal 5 4 3 2 6 3" xfId="17836"/>
    <cellStyle name="Normal 5 4 3 2 7" xfId="4978"/>
    <cellStyle name="Normal 5 4 3 2 7 2" xfId="19748"/>
    <cellStyle name="Normal 5 4 3 2 8" xfId="17805"/>
    <cellStyle name="Normal 5 4 3 3" xfId="3061"/>
    <cellStyle name="Normal 5 4 3 3 2" xfId="3062"/>
    <cellStyle name="Normal 5 4 3 3 2 2" xfId="3063"/>
    <cellStyle name="Normal 5 4 3 3 2 2 2" xfId="3064"/>
    <cellStyle name="Normal 5 4 3 3 2 2 2 2" xfId="3065"/>
    <cellStyle name="Normal 5 4 3 3 2 2 2 2 2" xfId="5014"/>
    <cellStyle name="Normal 5 4 3 3 2 2 2 2 2 2" xfId="19784"/>
    <cellStyle name="Normal 5 4 3 3 2 2 2 2 3" xfId="17841"/>
    <cellStyle name="Normal 5 4 3 3 2 2 2 3" xfId="5013"/>
    <cellStyle name="Normal 5 4 3 3 2 2 2 3 2" xfId="19783"/>
    <cellStyle name="Normal 5 4 3 3 2 2 2 4" xfId="17840"/>
    <cellStyle name="Normal 5 4 3 3 2 2 3" xfId="3066"/>
    <cellStyle name="Normal 5 4 3 3 2 2 3 2" xfId="5015"/>
    <cellStyle name="Normal 5 4 3 3 2 2 3 2 2" xfId="19785"/>
    <cellStyle name="Normal 5 4 3 3 2 2 3 3" xfId="17842"/>
    <cellStyle name="Normal 5 4 3 3 2 2 4" xfId="5012"/>
    <cellStyle name="Normal 5 4 3 3 2 2 4 2" xfId="19782"/>
    <cellStyle name="Normal 5 4 3 3 2 2 5" xfId="17839"/>
    <cellStyle name="Normal 5 4 3 3 2 3" xfId="3067"/>
    <cellStyle name="Normal 5 4 3 3 2 3 2" xfId="3068"/>
    <cellStyle name="Normal 5 4 3 3 2 3 2 2" xfId="5017"/>
    <cellStyle name="Normal 5 4 3 3 2 3 2 2 2" xfId="19787"/>
    <cellStyle name="Normal 5 4 3 3 2 3 2 3" xfId="17844"/>
    <cellStyle name="Normal 5 4 3 3 2 3 3" xfId="5016"/>
    <cellStyle name="Normal 5 4 3 3 2 3 3 2" xfId="19786"/>
    <cellStyle name="Normal 5 4 3 3 2 3 4" xfId="17843"/>
    <cellStyle name="Normal 5 4 3 3 2 4" xfId="3069"/>
    <cellStyle name="Normal 5 4 3 3 2 4 2" xfId="5018"/>
    <cellStyle name="Normal 5 4 3 3 2 4 2 2" xfId="19788"/>
    <cellStyle name="Normal 5 4 3 3 2 4 3" xfId="17845"/>
    <cellStyle name="Normal 5 4 3 3 2 5" xfId="5011"/>
    <cellStyle name="Normal 5 4 3 3 2 5 2" xfId="19781"/>
    <cellStyle name="Normal 5 4 3 3 2 6" xfId="17838"/>
    <cellStyle name="Normal 5 4 3 3 3" xfId="3070"/>
    <cellStyle name="Normal 5 4 3 3 3 2" xfId="3071"/>
    <cellStyle name="Normal 5 4 3 3 3 2 2" xfId="3072"/>
    <cellStyle name="Normal 5 4 3 3 3 2 2 2" xfId="5021"/>
    <cellStyle name="Normal 5 4 3 3 3 2 2 2 2" xfId="19791"/>
    <cellStyle name="Normal 5 4 3 3 3 2 2 3" xfId="17848"/>
    <cellStyle name="Normal 5 4 3 3 3 2 3" xfId="5020"/>
    <cellStyle name="Normal 5 4 3 3 3 2 3 2" xfId="19790"/>
    <cellStyle name="Normal 5 4 3 3 3 2 4" xfId="17847"/>
    <cellStyle name="Normal 5 4 3 3 3 3" xfId="3073"/>
    <cellStyle name="Normal 5 4 3 3 3 3 2" xfId="5022"/>
    <cellStyle name="Normal 5 4 3 3 3 3 2 2" xfId="19792"/>
    <cellStyle name="Normal 5 4 3 3 3 3 3" xfId="17849"/>
    <cellStyle name="Normal 5 4 3 3 3 4" xfId="5019"/>
    <cellStyle name="Normal 5 4 3 3 3 4 2" xfId="19789"/>
    <cellStyle name="Normal 5 4 3 3 3 5" xfId="17846"/>
    <cellStyle name="Normal 5 4 3 3 4" xfId="3074"/>
    <cellStyle name="Normal 5 4 3 3 4 2" xfId="3075"/>
    <cellStyle name="Normal 5 4 3 3 4 2 2" xfId="5024"/>
    <cellStyle name="Normal 5 4 3 3 4 2 2 2" xfId="19794"/>
    <cellStyle name="Normal 5 4 3 3 4 2 3" xfId="17851"/>
    <cellStyle name="Normal 5 4 3 3 4 3" xfId="5023"/>
    <cellStyle name="Normal 5 4 3 3 4 3 2" xfId="19793"/>
    <cellStyle name="Normal 5 4 3 3 4 4" xfId="17850"/>
    <cellStyle name="Normal 5 4 3 3 5" xfId="3076"/>
    <cellStyle name="Normal 5 4 3 3 5 2" xfId="5025"/>
    <cellStyle name="Normal 5 4 3 3 5 2 2" xfId="19795"/>
    <cellStyle name="Normal 5 4 3 3 5 3" xfId="17852"/>
    <cellStyle name="Normal 5 4 3 3 6" xfId="5010"/>
    <cellStyle name="Normal 5 4 3 3 6 2" xfId="19780"/>
    <cellStyle name="Normal 5 4 3 3 7" xfId="17837"/>
    <cellStyle name="Normal 5 4 3 4" xfId="3077"/>
    <cellStyle name="Normal 5 4 3 4 2" xfId="3078"/>
    <cellStyle name="Normal 5 4 3 4 2 2" xfId="3079"/>
    <cellStyle name="Normal 5 4 3 4 2 2 2" xfId="3080"/>
    <cellStyle name="Normal 5 4 3 4 2 2 2 2" xfId="5029"/>
    <cellStyle name="Normal 5 4 3 4 2 2 2 2 2" xfId="19799"/>
    <cellStyle name="Normal 5 4 3 4 2 2 2 3" xfId="17856"/>
    <cellStyle name="Normal 5 4 3 4 2 2 3" xfId="5028"/>
    <cellStyle name="Normal 5 4 3 4 2 2 3 2" xfId="19798"/>
    <cellStyle name="Normal 5 4 3 4 2 2 4" xfId="17855"/>
    <cellStyle name="Normal 5 4 3 4 2 3" xfId="3081"/>
    <cellStyle name="Normal 5 4 3 4 2 3 2" xfId="5030"/>
    <cellStyle name="Normal 5 4 3 4 2 3 2 2" xfId="19800"/>
    <cellStyle name="Normal 5 4 3 4 2 3 3" xfId="17857"/>
    <cellStyle name="Normal 5 4 3 4 2 4" xfId="5027"/>
    <cellStyle name="Normal 5 4 3 4 2 4 2" xfId="19797"/>
    <cellStyle name="Normal 5 4 3 4 2 5" xfId="17854"/>
    <cellStyle name="Normal 5 4 3 4 3" xfId="3082"/>
    <cellStyle name="Normal 5 4 3 4 3 2" xfId="3083"/>
    <cellStyle name="Normal 5 4 3 4 3 2 2" xfId="5032"/>
    <cellStyle name="Normal 5 4 3 4 3 2 2 2" xfId="19802"/>
    <cellStyle name="Normal 5 4 3 4 3 2 3" xfId="17859"/>
    <cellStyle name="Normal 5 4 3 4 3 3" xfId="5031"/>
    <cellStyle name="Normal 5 4 3 4 3 3 2" xfId="19801"/>
    <cellStyle name="Normal 5 4 3 4 3 4" xfId="17858"/>
    <cellStyle name="Normal 5 4 3 4 4" xfId="3084"/>
    <cellStyle name="Normal 5 4 3 4 4 2" xfId="5033"/>
    <cellStyle name="Normal 5 4 3 4 4 2 2" xfId="19803"/>
    <cellStyle name="Normal 5 4 3 4 4 3" xfId="17860"/>
    <cellStyle name="Normal 5 4 3 4 5" xfId="5026"/>
    <cellStyle name="Normal 5 4 3 4 5 2" xfId="19796"/>
    <cellStyle name="Normal 5 4 3 4 6" xfId="17853"/>
    <cellStyle name="Normal 5 4 3 5" xfId="3085"/>
    <cellStyle name="Normal 5 4 3 5 2" xfId="3086"/>
    <cellStyle name="Normal 5 4 3 5 2 2" xfId="3087"/>
    <cellStyle name="Normal 5 4 3 5 2 2 2" xfId="5036"/>
    <cellStyle name="Normal 5 4 3 5 2 2 2 2" xfId="19806"/>
    <cellStyle name="Normal 5 4 3 5 2 2 3" xfId="17863"/>
    <cellStyle name="Normal 5 4 3 5 2 3" xfId="5035"/>
    <cellStyle name="Normal 5 4 3 5 2 3 2" xfId="19805"/>
    <cellStyle name="Normal 5 4 3 5 2 4" xfId="17862"/>
    <cellStyle name="Normal 5 4 3 5 3" xfId="3088"/>
    <cellStyle name="Normal 5 4 3 5 3 2" xfId="5037"/>
    <cellStyle name="Normal 5 4 3 5 3 2 2" xfId="19807"/>
    <cellStyle name="Normal 5 4 3 5 3 3" xfId="17864"/>
    <cellStyle name="Normal 5 4 3 5 4" xfId="5034"/>
    <cellStyle name="Normal 5 4 3 5 4 2" xfId="19804"/>
    <cellStyle name="Normal 5 4 3 5 5" xfId="17861"/>
    <cellStyle name="Normal 5 4 3 6" xfId="3089"/>
    <cellStyle name="Normal 5 4 3 6 2" xfId="3090"/>
    <cellStyle name="Normal 5 4 3 6 2 2" xfId="5039"/>
    <cellStyle name="Normal 5 4 3 6 2 2 2" xfId="19809"/>
    <cellStyle name="Normal 5 4 3 6 2 3" xfId="17866"/>
    <cellStyle name="Normal 5 4 3 6 3" xfId="5038"/>
    <cellStyle name="Normal 5 4 3 6 3 2" xfId="19808"/>
    <cellStyle name="Normal 5 4 3 6 4" xfId="17865"/>
    <cellStyle name="Normal 5 4 3 7" xfId="3091"/>
    <cellStyle name="Normal 5 4 3 7 2" xfId="5040"/>
    <cellStyle name="Normal 5 4 3 7 2 2" xfId="19810"/>
    <cellStyle name="Normal 5 4 3 7 3" xfId="17867"/>
    <cellStyle name="Normal 5 4 3 8" xfId="4977"/>
    <cellStyle name="Normal 5 4 3 8 2" xfId="19747"/>
    <cellStyle name="Normal 5 4 3 9" xfId="17804"/>
    <cellStyle name="Normal 5 4 4" xfId="3092"/>
    <cellStyle name="Normal 5 4 4 2" xfId="3093"/>
    <cellStyle name="Normal 5 4 4 2 2" xfId="3094"/>
    <cellStyle name="Normal 5 4 4 2 2 2" xfId="3095"/>
    <cellStyle name="Normal 5 4 4 2 2 2 2" xfId="3096"/>
    <cellStyle name="Normal 5 4 4 2 2 2 2 2" xfId="3097"/>
    <cellStyle name="Normal 5 4 4 2 2 2 2 2 2" xfId="5046"/>
    <cellStyle name="Normal 5 4 4 2 2 2 2 2 2 2" xfId="19816"/>
    <cellStyle name="Normal 5 4 4 2 2 2 2 2 3" xfId="17873"/>
    <cellStyle name="Normal 5 4 4 2 2 2 2 3" xfId="5045"/>
    <cellStyle name="Normal 5 4 4 2 2 2 2 3 2" xfId="19815"/>
    <cellStyle name="Normal 5 4 4 2 2 2 2 4" xfId="17872"/>
    <cellStyle name="Normal 5 4 4 2 2 2 3" xfId="3098"/>
    <cellStyle name="Normal 5 4 4 2 2 2 3 2" xfId="5047"/>
    <cellStyle name="Normal 5 4 4 2 2 2 3 2 2" xfId="19817"/>
    <cellStyle name="Normal 5 4 4 2 2 2 3 3" xfId="17874"/>
    <cellStyle name="Normal 5 4 4 2 2 2 4" xfId="5044"/>
    <cellStyle name="Normal 5 4 4 2 2 2 4 2" xfId="19814"/>
    <cellStyle name="Normal 5 4 4 2 2 2 5" xfId="17871"/>
    <cellStyle name="Normal 5 4 4 2 2 3" xfId="3099"/>
    <cellStyle name="Normal 5 4 4 2 2 3 2" xfId="3100"/>
    <cellStyle name="Normal 5 4 4 2 2 3 2 2" xfId="5049"/>
    <cellStyle name="Normal 5 4 4 2 2 3 2 2 2" xfId="19819"/>
    <cellStyle name="Normal 5 4 4 2 2 3 2 3" xfId="17876"/>
    <cellStyle name="Normal 5 4 4 2 2 3 3" xfId="5048"/>
    <cellStyle name="Normal 5 4 4 2 2 3 3 2" xfId="19818"/>
    <cellStyle name="Normal 5 4 4 2 2 3 4" xfId="17875"/>
    <cellStyle name="Normal 5 4 4 2 2 4" xfId="3101"/>
    <cellStyle name="Normal 5 4 4 2 2 4 2" xfId="5050"/>
    <cellStyle name="Normal 5 4 4 2 2 4 2 2" xfId="19820"/>
    <cellStyle name="Normal 5 4 4 2 2 4 3" xfId="17877"/>
    <cellStyle name="Normal 5 4 4 2 2 5" xfId="5043"/>
    <cellStyle name="Normal 5 4 4 2 2 5 2" xfId="19813"/>
    <cellStyle name="Normal 5 4 4 2 2 6" xfId="17870"/>
    <cellStyle name="Normal 5 4 4 2 3" xfId="3102"/>
    <cellStyle name="Normal 5 4 4 2 3 2" xfId="3103"/>
    <cellStyle name="Normal 5 4 4 2 3 2 2" xfId="3104"/>
    <cellStyle name="Normal 5 4 4 2 3 2 2 2" xfId="5053"/>
    <cellStyle name="Normal 5 4 4 2 3 2 2 2 2" xfId="19823"/>
    <cellStyle name="Normal 5 4 4 2 3 2 2 3" xfId="17880"/>
    <cellStyle name="Normal 5 4 4 2 3 2 3" xfId="5052"/>
    <cellStyle name="Normal 5 4 4 2 3 2 3 2" xfId="19822"/>
    <cellStyle name="Normal 5 4 4 2 3 2 4" xfId="17879"/>
    <cellStyle name="Normal 5 4 4 2 3 3" xfId="3105"/>
    <cellStyle name="Normal 5 4 4 2 3 3 2" xfId="5054"/>
    <cellStyle name="Normal 5 4 4 2 3 3 2 2" xfId="19824"/>
    <cellStyle name="Normal 5 4 4 2 3 3 3" xfId="17881"/>
    <cellStyle name="Normal 5 4 4 2 3 4" xfId="5051"/>
    <cellStyle name="Normal 5 4 4 2 3 4 2" xfId="19821"/>
    <cellStyle name="Normal 5 4 4 2 3 5" xfId="17878"/>
    <cellStyle name="Normal 5 4 4 2 4" xfId="3106"/>
    <cellStyle name="Normal 5 4 4 2 4 2" xfId="3107"/>
    <cellStyle name="Normal 5 4 4 2 4 2 2" xfId="5056"/>
    <cellStyle name="Normal 5 4 4 2 4 2 2 2" xfId="19826"/>
    <cellStyle name="Normal 5 4 4 2 4 2 3" xfId="17883"/>
    <cellStyle name="Normal 5 4 4 2 4 3" xfId="5055"/>
    <cellStyle name="Normal 5 4 4 2 4 3 2" xfId="19825"/>
    <cellStyle name="Normal 5 4 4 2 4 4" xfId="17882"/>
    <cellStyle name="Normal 5 4 4 2 5" xfId="3108"/>
    <cellStyle name="Normal 5 4 4 2 5 2" xfId="5057"/>
    <cellStyle name="Normal 5 4 4 2 5 2 2" xfId="19827"/>
    <cellStyle name="Normal 5 4 4 2 5 3" xfId="17884"/>
    <cellStyle name="Normal 5 4 4 2 6" xfId="5042"/>
    <cellStyle name="Normal 5 4 4 2 6 2" xfId="19812"/>
    <cellStyle name="Normal 5 4 4 2 7" xfId="17869"/>
    <cellStyle name="Normal 5 4 4 3" xfId="3109"/>
    <cellStyle name="Normal 5 4 4 3 2" xfId="3110"/>
    <cellStyle name="Normal 5 4 4 3 2 2" xfId="3111"/>
    <cellStyle name="Normal 5 4 4 3 2 2 2" xfId="3112"/>
    <cellStyle name="Normal 5 4 4 3 2 2 2 2" xfId="5061"/>
    <cellStyle name="Normal 5 4 4 3 2 2 2 2 2" xfId="19831"/>
    <cellStyle name="Normal 5 4 4 3 2 2 2 3" xfId="17888"/>
    <cellStyle name="Normal 5 4 4 3 2 2 3" xfId="5060"/>
    <cellStyle name="Normal 5 4 4 3 2 2 3 2" xfId="19830"/>
    <cellStyle name="Normal 5 4 4 3 2 2 4" xfId="17887"/>
    <cellStyle name="Normal 5 4 4 3 2 3" xfId="3113"/>
    <cellStyle name="Normal 5 4 4 3 2 3 2" xfId="5062"/>
    <cellStyle name="Normal 5 4 4 3 2 3 2 2" xfId="19832"/>
    <cellStyle name="Normal 5 4 4 3 2 3 3" xfId="17889"/>
    <cellStyle name="Normal 5 4 4 3 2 4" xfId="5059"/>
    <cellStyle name="Normal 5 4 4 3 2 4 2" xfId="19829"/>
    <cellStyle name="Normal 5 4 4 3 2 5" xfId="17886"/>
    <cellStyle name="Normal 5 4 4 3 3" xfId="3114"/>
    <cellStyle name="Normal 5 4 4 3 3 2" xfId="3115"/>
    <cellStyle name="Normal 5 4 4 3 3 2 2" xfId="5064"/>
    <cellStyle name="Normal 5 4 4 3 3 2 2 2" xfId="19834"/>
    <cellStyle name="Normal 5 4 4 3 3 2 3" xfId="17891"/>
    <cellStyle name="Normal 5 4 4 3 3 3" xfId="5063"/>
    <cellStyle name="Normal 5 4 4 3 3 3 2" xfId="19833"/>
    <cellStyle name="Normal 5 4 4 3 3 4" xfId="17890"/>
    <cellStyle name="Normal 5 4 4 3 4" xfId="3116"/>
    <cellStyle name="Normal 5 4 4 3 4 2" xfId="5065"/>
    <cellStyle name="Normal 5 4 4 3 4 2 2" xfId="19835"/>
    <cellStyle name="Normal 5 4 4 3 4 3" xfId="17892"/>
    <cellStyle name="Normal 5 4 4 3 5" xfId="5058"/>
    <cellStyle name="Normal 5 4 4 3 5 2" xfId="19828"/>
    <cellStyle name="Normal 5 4 4 3 6" xfId="17885"/>
    <cellStyle name="Normal 5 4 4 4" xfId="3117"/>
    <cellStyle name="Normal 5 4 4 4 2" xfId="3118"/>
    <cellStyle name="Normal 5 4 4 4 2 2" xfId="3119"/>
    <cellStyle name="Normal 5 4 4 4 2 2 2" xfId="5068"/>
    <cellStyle name="Normal 5 4 4 4 2 2 2 2" xfId="19838"/>
    <cellStyle name="Normal 5 4 4 4 2 2 3" xfId="17895"/>
    <cellStyle name="Normal 5 4 4 4 2 3" xfId="5067"/>
    <cellStyle name="Normal 5 4 4 4 2 3 2" xfId="19837"/>
    <cellStyle name="Normal 5 4 4 4 2 4" xfId="17894"/>
    <cellStyle name="Normal 5 4 4 4 3" xfId="3120"/>
    <cellStyle name="Normal 5 4 4 4 3 2" xfId="5069"/>
    <cellStyle name="Normal 5 4 4 4 3 2 2" xfId="19839"/>
    <cellStyle name="Normal 5 4 4 4 3 3" xfId="17896"/>
    <cellStyle name="Normal 5 4 4 4 4" xfId="5066"/>
    <cellStyle name="Normal 5 4 4 4 4 2" xfId="19836"/>
    <cellStyle name="Normal 5 4 4 4 5" xfId="17893"/>
    <cellStyle name="Normal 5 4 4 5" xfId="3121"/>
    <cellStyle name="Normal 5 4 4 5 2" xfId="3122"/>
    <cellStyle name="Normal 5 4 4 5 2 2" xfId="5071"/>
    <cellStyle name="Normal 5 4 4 5 2 2 2" xfId="19841"/>
    <cellStyle name="Normal 5 4 4 5 2 3" xfId="17898"/>
    <cellStyle name="Normal 5 4 4 5 3" xfId="5070"/>
    <cellStyle name="Normal 5 4 4 5 3 2" xfId="19840"/>
    <cellStyle name="Normal 5 4 4 5 4" xfId="17897"/>
    <cellStyle name="Normal 5 4 4 6" xfId="3123"/>
    <cellStyle name="Normal 5 4 4 6 2" xfId="5072"/>
    <cellStyle name="Normal 5 4 4 6 2 2" xfId="19842"/>
    <cellStyle name="Normal 5 4 4 6 3" xfId="17899"/>
    <cellStyle name="Normal 5 4 4 7" xfId="5041"/>
    <cellStyle name="Normal 5 4 4 7 2" xfId="19811"/>
    <cellStyle name="Normal 5 4 4 8" xfId="17868"/>
    <cellStyle name="Normal 5 4 5" xfId="3124"/>
    <cellStyle name="Normal 5 4 5 2" xfId="3125"/>
    <cellStyle name="Normal 5 4 5 2 2" xfId="3126"/>
    <cellStyle name="Normal 5 4 5 2 2 2" xfId="3127"/>
    <cellStyle name="Normal 5 4 5 2 2 2 2" xfId="3128"/>
    <cellStyle name="Normal 5 4 5 2 2 2 2 2" xfId="5077"/>
    <cellStyle name="Normal 5 4 5 2 2 2 2 2 2" xfId="19847"/>
    <cellStyle name="Normal 5 4 5 2 2 2 2 3" xfId="17904"/>
    <cellStyle name="Normal 5 4 5 2 2 2 3" xfId="5076"/>
    <cellStyle name="Normal 5 4 5 2 2 2 3 2" xfId="19846"/>
    <cellStyle name="Normal 5 4 5 2 2 2 4" xfId="17903"/>
    <cellStyle name="Normal 5 4 5 2 2 3" xfId="3129"/>
    <cellStyle name="Normal 5 4 5 2 2 3 2" xfId="5078"/>
    <cellStyle name="Normal 5 4 5 2 2 3 2 2" xfId="19848"/>
    <cellStyle name="Normal 5 4 5 2 2 3 3" xfId="17905"/>
    <cellStyle name="Normal 5 4 5 2 2 4" xfId="5075"/>
    <cellStyle name="Normal 5 4 5 2 2 4 2" xfId="19845"/>
    <cellStyle name="Normal 5 4 5 2 2 5" xfId="17902"/>
    <cellStyle name="Normal 5 4 5 2 3" xfId="3130"/>
    <cellStyle name="Normal 5 4 5 2 3 2" xfId="3131"/>
    <cellStyle name="Normal 5 4 5 2 3 2 2" xfId="5080"/>
    <cellStyle name="Normal 5 4 5 2 3 2 2 2" xfId="19850"/>
    <cellStyle name="Normal 5 4 5 2 3 2 3" xfId="17907"/>
    <cellStyle name="Normal 5 4 5 2 3 3" xfId="5079"/>
    <cellStyle name="Normal 5 4 5 2 3 3 2" xfId="19849"/>
    <cellStyle name="Normal 5 4 5 2 3 4" xfId="17906"/>
    <cellStyle name="Normal 5 4 5 2 4" xfId="3132"/>
    <cellStyle name="Normal 5 4 5 2 4 2" xfId="5081"/>
    <cellStyle name="Normal 5 4 5 2 4 2 2" xfId="19851"/>
    <cellStyle name="Normal 5 4 5 2 4 3" xfId="17908"/>
    <cellStyle name="Normal 5 4 5 2 5" xfId="5074"/>
    <cellStyle name="Normal 5 4 5 2 5 2" xfId="19844"/>
    <cellStyle name="Normal 5 4 5 2 6" xfId="17901"/>
    <cellStyle name="Normal 5 4 5 3" xfId="3133"/>
    <cellStyle name="Normal 5 4 5 3 2" xfId="3134"/>
    <cellStyle name="Normal 5 4 5 3 2 2" xfId="3135"/>
    <cellStyle name="Normal 5 4 5 3 2 2 2" xfId="5084"/>
    <cellStyle name="Normal 5 4 5 3 2 2 2 2" xfId="19854"/>
    <cellStyle name="Normal 5 4 5 3 2 2 3" xfId="17911"/>
    <cellStyle name="Normal 5 4 5 3 2 3" xfId="5083"/>
    <cellStyle name="Normal 5 4 5 3 2 3 2" xfId="19853"/>
    <cellStyle name="Normal 5 4 5 3 2 4" xfId="17910"/>
    <cellStyle name="Normal 5 4 5 3 3" xfId="3136"/>
    <cellStyle name="Normal 5 4 5 3 3 2" xfId="5085"/>
    <cellStyle name="Normal 5 4 5 3 3 2 2" xfId="19855"/>
    <cellStyle name="Normal 5 4 5 3 3 3" xfId="17912"/>
    <cellStyle name="Normal 5 4 5 3 4" xfId="5082"/>
    <cellStyle name="Normal 5 4 5 3 4 2" xfId="19852"/>
    <cellStyle name="Normal 5 4 5 3 5" xfId="17909"/>
    <cellStyle name="Normal 5 4 5 4" xfId="3137"/>
    <cellStyle name="Normal 5 4 5 4 2" xfId="3138"/>
    <cellStyle name="Normal 5 4 5 4 2 2" xfId="5087"/>
    <cellStyle name="Normal 5 4 5 4 2 2 2" xfId="19857"/>
    <cellStyle name="Normal 5 4 5 4 2 3" xfId="17914"/>
    <cellStyle name="Normal 5 4 5 4 3" xfId="5086"/>
    <cellStyle name="Normal 5 4 5 4 3 2" xfId="19856"/>
    <cellStyle name="Normal 5 4 5 4 4" xfId="17913"/>
    <cellStyle name="Normal 5 4 5 5" xfId="3139"/>
    <cellStyle name="Normal 5 4 5 5 2" xfId="5088"/>
    <cellStyle name="Normal 5 4 5 5 2 2" xfId="19858"/>
    <cellStyle name="Normal 5 4 5 5 3" xfId="17915"/>
    <cellStyle name="Normal 5 4 5 6" xfId="5073"/>
    <cellStyle name="Normal 5 4 5 6 2" xfId="19843"/>
    <cellStyle name="Normal 5 4 5 7" xfId="17900"/>
    <cellStyle name="Normal 5 4 6" xfId="3140"/>
    <cellStyle name="Normal 5 4 6 2" xfId="3141"/>
    <cellStyle name="Normal 5 4 6 2 2" xfId="3142"/>
    <cellStyle name="Normal 5 4 6 2 2 2" xfId="3143"/>
    <cellStyle name="Normal 5 4 6 2 2 2 2" xfId="5092"/>
    <cellStyle name="Normal 5 4 6 2 2 2 2 2" xfId="19862"/>
    <cellStyle name="Normal 5 4 6 2 2 2 3" xfId="17919"/>
    <cellStyle name="Normal 5 4 6 2 2 3" xfId="5091"/>
    <cellStyle name="Normal 5 4 6 2 2 3 2" xfId="19861"/>
    <cellStyle name="Normal 5 4 6 2 2 4" xfId="17918"/>
    <cellStyle name="Normal 5 4 6 2 3" xfId="3144"/>
    <cellStyle name="Normal 5 4 6 2 3 2" xfId="5093"/>
    <cellStyle name="Normal 5 4 6 2 3 2 2" xfId="19863"/>
    <cellStyle name="Normal 5 4 6 2 3 3" xfId="17920"/>
    <cellStyle name="Normal 5 4 6 2 4" xfId="5090"/>
    <cellStyle name="Normal 5 4 6 2 4 2" xfId="19860"/>
    <cellStyle name="Normal 5 4 6 2 5" xfId="17917"/>
    <cellStyle name="Normal 5 4 6 3" xfId="3145"/>
    <cellStyle name="Normal 5 4 6 3 2" xfId="3146"/>
    <cellStyle name="Normal 5 4 6 3 2 2" xfId="5095"/>
    <cellStyle name="Normal 5 4 6 3 2 2 2" xfId="19865"/>
    <cellStyle name="Normal 5 4 6 3 2 3" xfId="17922"/>
    <cellStyle name="Normal 5 4 6 3 3" xfId="5094"/>
    <cellStyle name="Normal 5 4 6 3 3 2" xfId="19864"/>
    <cellStyle name="Normal 5 4 6 3 4" xfId="17921"/>
    <cellStyle name="Normal 5 4 6 4" xfId="3147"/>
    <cellStyle name="Normal 5 4 6 4 2" xfId="5096"/>
    <cellStyle name="Normal 5 4 6 4 2 2" xfId="19866"/>
    <cellStyle name="Normal 5 4 6 4 3" xfId="17923"/>
    <cellStyle name="Normal 5 4 6 5" xfId="5089"/>
    <cellStyle name="Normal 5 4 6 5 2" xfId="19859"/>
    <cellStyle name="Normal 5 4 6 6" xfId="17916"/>
    <cellStyle name="Normal 5 4 7" xfId="3148"/>
    <cellStyle name="Normal 5 4 7 2" xfId="3149"/>
    <cellStyle name="Normal 5 4 7 2 2" xfId="3150"/>
    <cellStyle name="Normal 5 4 7 2 2 2" xfId="5099"/>
    <cellStyle name="Normal 5 4 7 2 2 2 2" xfId="19869"/>
    <cellStyle name="Normal 5 4 7 2 2 3" xfId="17926"/>
    <cellStyle name="Normal 5 4 7 2 3" xfId="5098"/>
    <cellStyle name="Normal 5 4 7 2 3 2" xfId="19868"/>
    <cellStyle name="Normal 5 4 7 2 4" xfId="17925"/>
    <cellStyle name="Normal 5 4 7 3" xfId="3151"/>
    <cellStyle name="Normal 5 4 7 3 2" xfId="5100"/>
    <cellStyle name="Normal 5 4 7 3 2 2" xfId="19870"/>
    <cellStyle name="Normal 5 4 7 3 3" xfId="17927"/>
    <cellStyle name="Normal 5 4 7 4" xfId="5097"/>
    <cellStyle name="Normal 5 4 7 4 2" xfId="19867"/>
    <cellStyle name="Normal 5 4 7 5" xfId="17924"/>
    <cellStyle name="Normal 5 4 8" xfId="3152"/>
    <cellStyle name="Normal 5 4 8 2" xfId="3153"/>
    <cellStyle name="Normal 5 4 8 2 2" xfId="5102"/>
    <cellStyle name="Normal 5 4 8 2 2 2" xfId="19872"/>
    <cellStyle name="Normal 5 4 8 2 3" xfId="17929"/>
    <cellStyle name="Normal 5 4 8 3" xfId="5101"/>
    <cellStyle name="Normal 5 4 8 3 2" xfId="19871"/>
    <cellStyle name="Normal 5 4 8 4" xfId="17928"/>
    <cellStyle name="Normal 5 4 9" xfId="3154"/>
    <cellStyle name="Normal 5 4 9 2" xfId="5103"/>
    <cellStyle name="Normal 5 4 9 2 2" xfId="19873"/>
    <cellStyle name="Normal 5 4 9 3" xfId="17930"/>
    <cellStyle name="Normal 5 5" xfId="3155"/>
    <cellStyle name="Normal 5 5 10" xfId="6624"/>
    <cellStyle name="Normal 5 5 11" xfId="17931"/>
    <cellStyle name="Normal 5 5 2" xfId="3156"/>
    <cellStyle name="Normal 5 5 2 2" xfId="3157"/>
    <cellStyle name="Normal 5 5 2 2 2" xfId="3158"/>
    <cellStyle name="Normal 5 5 2 2 2 2" xfId="3159"/>
    <cellStyle name="Normal 5 5 2 2 2 2 2" xfId="3160"/>
    <cellStyle name="Normal 5 5 2 2 2 2 2 2" xfId="3161"/>
    <cellStyle name="Normal 5 5 2 2 2 2 2 2 2" xfId="5110"/>
    <cellStyle name="Normal 5 5 2 2 2 2 2 2 2 2" xfId="19880"/>
    <cellStyle name="Normal 5 5 2 2 2 2 2 2 3" xfId="17937"/>
    <cellStyle name="Normal 5 5 2 2 2 2 2 3" xfId="5109"/>
    <cellStyle name="Normal 5 5 2 2 2 2 2 3 2" xfId="19879"/>
    <cellStyle name="Normal 5 5 2 2 2 2 2 4" xfId="17936"/>
    <cellStyle name="Normal 5 5 2 2 2 2 3" xfId="3162"/>
    <cellStyle name="Normal 5 5 2 2 2 2 3 2" xfId="5111"/>
    <cellStyle name="Normal 5 5 2 2 2 2 3 2 2" xfId="19881"/>
    <cellStyle name="Normal 5 5 2 2 2 2 3 3" xfId="17938"/>
    <cellStyle name="Normal 5 5 2 2 2 2 4" xfId="5108"/>
    <cellStyle name="Normal 5 5 2 2 2 2 4 2" xfId="19878"/>
    <cellStyle name="Normal 5 5 2 2 2 2 5" xfId="17935"/>
    <cellStyle name="Normal 5 5 2 2 2 3" xfId="3163"/>
    <cellStyle name="Normal 5 5 2 2 2 3 2" xfId="3164"/>
    <cellStyle name="Normal 5 5 2 2 2 3 2 2" xfId="5113"/>
    <cellStyle name="Normal 5 5 2 2 2 3 2 2 2" xfId="19883"/>
    <cellStyle name="Normal 5 5 2 2 2 3 2 3" xfId="17940"/>
    <cellStyle name="Normal 5 5 2 2 2 3 3" xfId="5112"/>
    <cellStyle name="Normal 5 5 2 2 2 3 3 2" xfId="19882"/>
    <cellStyle name="Normal 5 5 2 2 2 3 4" xfId="17939"/>
    <cellStyle name="Normal 5 5 2 2 2 4" xfId="3165"/>
    <cellStyle name="Normal 5 5 2 2 2 4 2" xfId="5114"/>
    <cellStyle name="Normal 5 5 2 2 2 4 2 2" xfId="19884"/>
    <cellStyle name="Normal 5 5 2 2 2 4 3" xfId="17941"/>
    <cellStyle name="Normal 5 5 2 2 2 5" xfId="5107"/>
    <cellStyle name="Normal 5 5 2 2 2 5 2" xfId="19877"/>
    <cellStyle name="Normal 5 5 2 2 2 6" xfId="17934"/>
    <cellStyle name="Normal 5 5 2 2 3" xfId="3166"/>
    <cellStyle name="Normal 5 5 2 2 3 2" xfId="3167"/>
    <cellStyle name="Normal 5 5 2 2 3 2 2" xfId="3168"/>
    <cellStyle name="Normal 5 5 2 2 3 2 2 2" xfId="5117"/>
    <cellStyle name="Normal 5 5 2 2 3 2 2 2 2" xfId="19887"/>
    <cellStyle name="Normal 5 5 2 2 3 2 2 3" xfId="17944"/>
    <cellStyle name="Normal 5 5 2 2 3 2 3" xfId="5116"/>
    <cellStyle name="Normal 5 5 2 2 3 2 3 2" xfId="19886"/>
    <cellStyle name="Normal 5 5 2 2 3 2 4" xfId="17943"/>
    <cellStyle name="Normal 5 5 2 2 3 3" xfId="3169"/>
    <cellStyle name="Normal 5 5 2 2 3 3 2" xfId="5118"/>
    <cellStyle name="Normal 5 5 2 2 3 3 2 2" xfId="19888"/>
    <cellStyle name="Normal 5 5 2 2 3 3 3" xfId="17945"/>
    <cellStyle name="Normal 5 5 2 2 3 4" xfId="5115"/>
    <cellStyle name="Normal 5 5 2 2 3 4 2" xfId="19885"/>
    <cellStyle name="Normal 5 5 2 2 3 5" xfId="17942"/>
    <cellStyle name="Normal 5 5 2 2 4" xfId="3170"/>
    <cellStyle name="Normal 5 5 2 2 4 2" xfId="3171"/>
    <cellStyle name="Normal 5 5 2 2 4 2 2" xfId="5120"/>
    <cellStyle name="Normal 5 5 2 2 4 2 2 2" xfId="19890"/>
    <cellStyle name="Normal 5 5 2 2 4 2 3" xfId="17947"/>
    <cellStyle name="Normal 5 5 2 2 4 3" xfId="5119"/>
    <cellStyle name="Normal 5 5 2 2 4 3 2" xfId="19889"/>
    <cellStyle name="Normal 5 5 2 2 4 4" xfId="17946"/>
    <cellStyle name="Normal 5 5 2 2 5" xfId="3172"/>
    <cellStyle name="Normal 5 5 2 2 5 2" xfId="5121"/>
    <cellStyle name="Normal 5 5 2 2 5 2 2" xfId="19891"/>
    <cellStyle name="Normal 5 5 2 2 5 3" xfId="17948"/>
    <cellStyle name="Normal 5 5 2 2 6" xfId="5106"/>
    <cellStyle name="Normal 5 5 2 2 6 2" xfId="19876"/>
    <cellStyle name="Normal 5 5 2 2 7" xfId="17933"/>
    <cellStyle name="Normal 5 5 2 3" xfId="3173"/>
    <cellStyle name="Normal 5 5 2 3 2" xfId="3174"/>
    <cellStyle name="Normal 5 5 2 3 2 2" xfId="3175"/>
    <cellStyle name="Normal 5 5 2 3 2 2 2" xfId="3176"/>
    <cellStyle name="Normal 5 5 2 3 2 2 2 2" xfId="5125"/>
    <cellStyle name="Normal 5 5 2 3 2 2 2 2 2" xfId="19895"/>
    <cellStyle name="Normal 5 5 2 3 2 2 2 3" xfId="17952"/>
    <cellStyle name="Normal 5 5 2 3 2 2 3" xfId="5124"/>
    <cellStyle name="Normal 5 5 2 3 2 2 3 2" xfId="19894"/>
    <cellStyle name="Normal 5 5 2 3 2 2 4" xfId="17951"/>
    <cellStyle name="Normal 5 5 2 3 2 3" xfId="3177"/>
    <cellStyle name="Normal 5 5 2 3 2 3 2" xfId="5126"/>
    <cellStyle name="Normal 5 5 2 3 2 3 2 2" xfId="19896"/>
    <cellStyle name="Normal 5 5 2 3 2 3 3" xfId="17953"/>
    <cellStyle name="Normal 5 5 2 3 2 4" xfId="5123"/>
    <cellStyle name="Normal 5 5 2 3 2 4 2" xfId="19893"/>
    <cellStyle name="Normal 5 5 2 3 2 5" xfId="17950"/>
    <cellStyle name="Normal 5 5 2 3 3" xfId="3178"/>
    <cellStyle name="Normal 5 5 2 3 3 2" xfId="3179"/>
    <cellStyle name="Normal 5 5 2 3 3 2 2" xfId="5128"/>
    <cellStyle name="Normal 5 5 2 3 3 2 2 2" xfId="19898"/>
    <cellStyle name="Normal 5 5 2 3 3 2 3" xfId="17955"/>
    <cellStyle name="Normal 5 5 2 3 3 3" xfId="5127"/>
    <cellStyle name="Normal 5 5 2 3 3 3 2" xfId="19897"/>
    <cellStyle name="Normal 5 5 2 3 3 4" xfId="17954"/>
    <cellStyle name="Normal 5 5 2 3 4" xfId="3180"/>
    <cellStyle name="Normal 5 5 2 3 4 2" xfId="5129"/>
    <cellStyle name="Normal 5 5 2 3 4 2 2" xfId="19899"/>
    <cellStyle name="Normal 5 5 2 3 4 3" xfId="17956"/>
    <cellStyle name="Normal 5 5 2 3 5" xfId="5122"/>
    <cellStyle name="Normal 5 5 2 3 5 2" xfId="19892"/>
    <cellStyle name="Normal 5 5 2 3 6" xfId="17949"/>
    <cellStyle name="Normal 5 5 2 4" xfId="3181"/>
    <cellStyle name="Normal 5 5 2 4 2" xfId="3182"/>
    <cellStyle name="Normal 5 5 2 4 2 2" xfId="3183"/>
    <cellStyle name="Normal 5 5 2 4 2 2 2" xfId="5132"/>
    <cellStyle name="Normal 5 5 2 4 2 2 2 2" xfId="19902"/>
    <cellStyle name="Normal 5 5 2 4 2 2 3" xfId="17959"/>
    <cellStyle name="Normal 5 5 2 4 2 3" xfId="5131"/>
    <cellStyle name="Normal 5 5 2 4 2 3 2" xfId="19901"/>
    <cellStyle name="Normal 5 5 2 4 2 4" xfId="17958"/>
    <cellStyle name="Normal 5 5 2 4 3" xfId="3184"/>
    <cellStyle name="Normal 5 5 2 4 3 2" xfId="5133"/>
    <cellStyle name="Normal 5 5 2 4 3 2 2" xfId="19903"/>
    <cellStyle name="Normal 5 5 2 4 3 3" xfId="17960"/>
    <cellStyle name="Normal 5 5 2 4 4" xfId="5130"/>
    <cellStyle name="Normal 5 5 2 4 4 2" xfId="19900"/>
    <cellStyle name="Normal 5 5 2 4 5" xfId="17957"/>
    <cellStyle name="Normal 5 5 2 5" xfId="3185"/>
    <cellStyle name="Normal 5 5 2 5 2" xfId="3186"/>
    <cellStyle name="Normal 5 5 2 5 2 2" xfId="5135"/>
    <cellStyle name="Normal 5 5 2 5 2 2 2" xfId="19905"/>
    <cellStyle name="Normal 5 5 2 5 2 3" xfId="17962"/>
    <cellStyle name="Normal 5 5 2 5 3" xfId="5134"/>
    <cellStyle name="Normal 5 5 2 5 3 2" xfId="19904"/>
    <cellStyle name="Normal 5 5 2 5 4" xfId="17961"/>
    <cellStyle name="Normal 5 5 2 6" xfId="3187"/>
    <cellStyle name="Normal 5 5 2 6 2" xfId="5136"/>
    <cellStyle name="Normal 5 5 2 6 2 2" xfId="19906"/>
    <cellStyle name="Normal 5 5 2 6 3" xfId="17963"/>
    <cellStyle name="Normal 5 5 2 7" xfId="5105"/>
    <cellStyle name="Normal 5 5 2 7 2" xfId="19875"/>
    <cellStyle name="Normal 5 5 2 8" xfId="17932"/>
    <cellStyle name="Normal 5 5 3" xfId="3188"/>
    <cellStyle name="Normal 5 5 3 2" xfId="3189"/>
    <cellStyle name="Normal 5 5 3 2 2" xfId="3190"/>
    <cellStyle name="Normal 5 5 3 2 2 2" xfId="3191"/>
    <cellStyle name="Normal 5 5 3 2 2 2 2" xfId="3192"/>
    <cellStyle name="Normal 5 5 3 2 2 2 2 2" xfId="5141"/>
    <cellStyle name="Normal 5 5 3 2 2 2 2 2 2" xfId="19911"/>
    <cellStyle name="Normal 5 5 3 2 2 2 2 3" xfId="17968"/>
    <cellStyle name="Normal 5 5 3 2 2 2 3" xfId="5140"/>
    <cellStyle name="Normal 5 5 3 2 2 2 3 2" xfId="19910"/>
    <cellStyle name="Normal 5 5 3 2 2 2 4" xfId="17967"/>
    <cellStyle name="Normal 5 5 3 2 2 3" xfId="3193"/>
    <cellStyle name="Normal 5 5 3 2 2 3 2" xfId="5142"/>
    <cellStyle name="Normal 5 5 3 2 2 3 2 2" xfId="19912"/>
    <cellStyle name="Normal 5 5 3 2 2 3 3" xfId="17969"/>
    <cellStyle name="Normal 5 5 3 2 2 4" xfId="5139"/>
    <cellStyle name="Normal 5 5 3 2 2 4 2" xfId="19909"/>
    <cellStyle name="Normal 5 5 3 2 2 5" xfId="17966"/>
    <cellStyle name="Normal 5 5 3 2 3" xfId="3194"/>
    <cellStyle name="Normal 5 5 3 2 3 2" xfId="3195"/>
    <cellStyle name="Normal 5 5 3 2 3 2 2" xfId="5144"/>
    <cellStyle name="Normal 5 5 3 2 3 2 2 2" xfId="19914"/>
    <cellStyle name="Normal 5 5 3 2 3 2 3" xfId="17971"/>
    <cellStyle name="Normal 5 5 3 2 3 3" xfId="5143"/>
    <cellStyle name="Normal 5 5 3 2 3 3 2" xfId="19913"/>
    <cellStyle name="Normal 5 5 3 2 3 4" xfId="17970"/>
    <cellStyle name="Normal 5 5 3 2 4" xfId="3196"/>
    <cellStyle name="Normal 5 5 3 2 4 2" xfId="5145"/>
    <cellStyle name="Normal 5 5 3 2 4 2 2" xfId="19915"/>
    <cellStyle name="Normal 5 5 3 2 4 3" xfId="17972"/>
    <cellStyle name="Normal 5 5 3 2 5" xfId="5138"/>
    <cellStyle name="Normal 5 5 3 2 5 2" xfId="19908"/>
    <cellStyle name="Normal 5 5 3 2 6" xfId="17965"/>
    <cellStyle name="Normal 5 5 3 3" xfId="3197"/>
    <cellStyle name="Normal 5 5 3 3 2" xfId="3198"/>
    <cellStyle name="Normal 5 5 3 3 2 2" xfId="3199"/>
    <cellStyle name="Normal 5 5 3 3 2 2 2" xfId="5148"/>
    <cellStyle name="Normal 5 5 3 3 2 2 2 2" xfId="19918"/>
    <cellStyle name="Normal 5 5 3 3 2 2 3" xfId="17975"/>
    <cellStyle name="Normal 5 5 3 3 2 3" xfId="5147"/>
    <cellStyle name="Normal 5 5 3 3 2 3 2" xfId="19917"/>
    <cellStyle name="Normal 5 5 3 3 2 4" xfId="17974"/>
    <cellStyle name="Normal 5 5 3 3 3" xfId="3200"/>
    <cellStyle name="Normal 5 5 3 3 3 2" xfId="5149"/>
    <cellStyle name="Normal 5 5 3 3 3 2 2" xfId="19919"/>
    <cellStyle name="Normal 5 5 3 3 3 3" xfId="17976"/>
    <cellStyle name="Normal 5 5 3 3 4" xfId="5146"/>
    <cellStyle name="Normal 5 5 3 3 4 2" xfId="19916"/>
    <cellStyle name="Normal 5 5 3 3 5" xfId="17973"/>
    <cellStyle name="Normal 5 5 3 4" xfId="3201"/>
    <cellStyle name="Normal 5 5 3 4 2" xfId="3202"/>
    <cellStyle name="Normal 5 5 3 4 2 2" xfId="5151"/>
    <cellStyle name="Normal 5 5 3 4 2 2 2" xfId="19921"/>
    <cellStyle name="Normal 5 5 3 4 2 3" xfId="17978"/>
    <cellStyle name="Normal 5 5 3 4 3" xfId="5150"/>
    <cellStyle name="Normal 5 5 3 4 3 2" xfId="19920"/>
    <cellStyle name="Normal 5 5 3 4 4" xfId="17977"/>
    <cellStyle name="Normal 5 5 3 5" xfId="3203"/>
    <cellStyle name="Normal 5 5 3 5 2" xfId="5152"/>
    <cellStyle name="Normal 5 5 3 5 2 2" xfId="19922"/>
    <cellStyle name="Normal 5 5 3 5 3" xfId="17979"/>
    <cellStyle name="Normal 5 5 3 6" xfId="5137"/>
    <cellStyle name="Normal 5 5 3 6 2" xfId="19907"/>
    <cellStyle name="Normal 5 5 3 7" xfId="17964"/>
    <cellStyle name="Normal 5 5 4" xfId="3204"/>
    <cellStyle name="Normal 5 5 4 2" xfId="3205"/>
    <cellStyle name="Normal 5 5 4 2 2" xfId="3206"/>
    <cellStyle name="Normal 5 5 4 2 2 2" xfId="3207"/>
    <cellStyle name="Normal 5 5 4 2 2 2 2" xfId="5156"/>
    <cellStyle name="Normal 5 5 4 2 2 2 2 2" xfId="19926"/>
    <cellStyle name="Normal 5 5 4 2 2 2 3" xfId="17983"/>
    <cellStyle name="Normal 5 5 4 2 2 3" xfId="5155"/>
    <cellStyle name="Normal 5 5 4 2 2 3 2" xfId="19925"/>
    <cellStyle name="Normal 5 5 4 2 2 4" xfId="17982"/>
    <cellStyle name="Normal 5 5 4 2 3" xfId="3208"/>
    <cellStyle name="Normal 5 5 4 2 3 2" xfId="5157"/>
    <cellStyle name="Normal 5 5 4 2 3 2 2" xfId="19927"/>
    <cellStyle name="Normal 5 5 4 2 3 3" xfId="17984"/>
    <cellStyle name="Normal 5 5 4 2 4" xfId="5154"/>
    <cellStyle name="Normal 5 5 4 2 4 2" xfId="19924"/>
    <cellStyle name="Normal 5 5 4 2 5" xfId="17981"/>
    <cellStyle name="Normal 5 5 4 3" xfId="3209"/>
    <cellStyle name="Normal 5 5 4 3 2" xfId="3210"/>
    <cellStyle name="Normal 5 5 4 3 2 2" xfId="5159"/>
    <cellStyle name="Normal 5 5 4 3 2 2 2" xfId="19929"/>
    <cellStyle name="Normal 5 5 4 3 2 3" xfId="17986"/>
    <cellStyle name="Normal 5 5 4 3 3" xfId="5158"/>
    <cellStyle name="Normal 5 5 4 3 3 2" xfId="19928"/>
    <cellStyle name="Normal 5 5 4 3 4" xfId="17985"/>
    <cellStyle name="Normal 5 5 4 4" xfId="3211"/>
    <cellStyle name="Normal 5 5 4 4 2" xfId="5160"/>
    <cellStyle name="Normal 5 5 4 4 2 2" xfId="19930"/>
    <cellStyle name="Normal 5 5 4 4 3" xfId="17987"/>
    <cellStyle name="Normal 5 5 4 5" xfId="5153"/>
    <cellStyle name="Normal 5 5 4 5 2" xfId="19923"/>
    <cellStyle name="Normal 5 5 4 6" xfId="17980"/>
    <cellStyle name="Normal 5 5 5" xfId="3212"/>
    <cellStyle name="Normal 5 5 5 2" xfId="3213"/>
    <cellStyle name="Normal 5 5 5 2 2" xfId="3214"/>
    <cellStyle name="Normal 5 5 5 2 2 2" xfId="5163"/>
    <cellStyle name="Normal 5 5 5 2 2 2 2" xfId="19933"/>
    <cellStyle name="Normal 5 5 5 2 2 3" xfId="17990"/>
    <cellStyle name="Normal 5 5 5 2 3" xfId="5162"/>
    <cellStyle name="Normal 5 5 5 2 3 2" xfId="19932"/>
    <cellStyle name="Normal 5 5 5 2 4" xfId="17989"/>
    <cellStyle name="Normal 5 5 5 3" xfId="3215"/>
    <cellStyle name="Normal 5 5 5 3 2" xfId="5164"/>
    <cellStyle name="Normal 5 5 5 3 2 2" xfId="19934"/>
    <cellStyle name="Normal 5 5 5 3 3" xfId="17991"/>
    <cellStyle name="Normal 5 5 5 4" xfId="5161"/>
    <cellStyle name="Normal 5 5 5 4 2" xfId="19931"/>
    <cellStyle name="Normal 5 5 5 5" xfId="17988"/>
    <cellStyle name="Normal 5 5 6" xfId="3216"/>
    <cellStyle name="Normal 5 5 6 2" xfId="3217"/>
    <cellStyle name="Normal 5 5 6 2 2" xfId="5166"/>
    <cellStyle name="Normal 5 5 6 2 2 2" xfId="19936"/>
    <cellStyle name="Normal 5 5 6 2 3" xfId="17993"/>
    <cellStyle name="Normal 5 5 6 3" xfId="5165"/>
    <cellStyle name="Normal 5 5 6 3 2" xfId="19935"/>
    <cellStyle name="Normal 5 5 6 4" xfId="17992"/>
    <cellStyle name="Normal 5 5 7" xfId="3218"/>
    <cellStyle name="Normal 5 5 7 2" xfId="5167"/>
    <cellStyle name="Normal 5 5 7 2 2" xfId="19937"/>
    <cellStyle name="Normal 5 5 7 3" xfId="17994"/>
    <cellStyle name="Normal 5 5 8" xfId="5104"/>
    <cellStyle name="Normal 5 5 8 2" xfId="19874"/>
    <cellStyle name="Normal 5 5 9" xfId="11288"/>
    <cellStyle name="Normal 5 6" xfId="3219"/>
    <cellStyle name="Normal 5 6 2" xfId="3220"/>
    <cellStyle name="Normal 5 6 2 2" xfId="3221"/>
    <cellStyle name="Normal 5 6 2 2 2" xfId="3222"/>
    <cellStyle name="Normal 5 6 2 2 2 2" xfId="3223"/>
    <cellStyle name="Normal 5 6 2 2 2 2 2" xfId="3224"/>
    <cellStyle name="Normal 5 6 2 2 2 2 2 2" xfId="3225"/>
    <cellStyle name="Normal 5 6 2 2 2 2 2 2 2" xfId="5174"/>
    <cellStyle name="Normal 5 6 2 2 2 2 2 2 2 2" xfId="19944"/>
    <cellStyle name="Normal 5 6 2 2 2 2 2 2 3" xfId="18001"/>
    <cellStyle name="Normal 5 6 2 2 2 2 2 3" xfId="5173"/>
    <cellStyle name="Normal 5 6 2 2 2 2 2 3 2" xfId="19943"/>
    <cellStyle name="Normal 5 6 2 2 2 2 2 4" xfId="18000"/>
    <cellStyle name="Normal 5 6 2 2 2 2 3" xfId="3226"/>
    <cellStyle name="Normal 5 6 2 2 2 2 3 2" xfId="5175"/>
    <cellStyle name="Normal 5 6 2 2 2 2 3 2 2" xfId="19945"/>
    <cellStyle name="Normal 5 6 2 2 2 2 3 3" xfId="18002"/>
    <cellStyle name="Normal 5 6 2 2 2 2 4" xfId="5172"/>
    <cellStyle name="Normal 5 6 2 2 2 2 4 2" xfId="19942"/>
    <cellStyle name="Normal 5 6 2 2 2 2 5" xfId="17999"/>
    <cellStyle name="Normal 5 6 2 2 2 3" xfId="3227"/>
    <cellStyle name="Normal 5 6 2 2 2 3 2" xfId="3228"/>
    <cellStyle name="Normal 5 6 2 2 2 3 2 2" xfId="5177"/>
    <cellStyle name="Normal 5 6 2 2 2 3 2 2 2" xfId="19947"/>
    <cellStyle name="Normal 5 6 2 2 2 3 2 3" xfId="18004"/>
    <cellStyle name="Normal 5 6 2 2 2 3 3" xfId="5176"/>
    <cellStyle name="Normal 5 6 2 2 2 3 3 2" xfId="19946"/>
    <cellStyle name="Normal 5 6 2 2 2 3 4" xfId="18003"/>
    <cellStyle name="Normal 5 6 2 2 2 4" xfId="3229"/>
    <cellStyle name="Normal 5 6 2 2 2 4 2" xfId="5178"/>
    <cellStyle name="Normal 5 6 2 2 2 4 2 2" xfId="19948"/>
    <cellStyle name="Normal 5 6 2 2 2 4 3" xfId="18005"/>
    <cellStyle name="Normal 5 6 2 2 2 5" xfId="5171"/>
    <cellStyle name="Normal 5 6 2 2 2 5 2" xfId="19941"/>
    <cellStyle name="Normal 5 6 2 2 2 6" xfId="17998"/>
    <cellStyle name="Normal 5 6 2 2 3" xfId="3230"/>
    <cellStyle name="Normal 5 6 2 2 3 2" xfId="3231"/>
    <cellStyle name="Normal 5 6 2 2 3 2 2" xfId="3232"/>
    <cellStyle name="Normal 5 6 2 2 3 2 2 2" xfId="5181"/>
    <cellStyle name="Normal 5 6 2 2 3 2 2 2 2" xfId="19951"/>
    <cellStyle name="Normal 5 6 2 2 3 2 2 3" xfId="18008"/>
    <cellStyle name="Normal 5 6 2 2 3 2 3" xfId="5180"/>
    <cellStyle name="Normal 5 6 2 2 3 2 3 2" xfId="19950"/>
    <cellStyle name="Normal 5 6 2 2 3 2 4" xfId="18007"/>
    <cellStyle name="Normal 5 6 2 2 3 3" xfId="3233"/>
    <cellStyle name="Normal 5 6 2 2 3 3 2" xfId="5182"/>
    <cellStyle name="Normal 5 6 2 2 3 3 2 2" xfId="19952"/>
    <cellStyle name="Normal 5 6 2 2 3 3 3" xfId="18009"/>
    <cellStyle name="Normal 5 6 2 2 3 4" xfId="5179"/>
    <cellStyle name="Normal 5 6 2 2 3 4 2" xfId="19949"/>
    <cellStyle name="Normal 5 6 2 2 3 5" xfId="18006"/>
    <cellStyle name="Normal 5 6 2 2 4" xfId="3234"/>
    <cellStyle name="Normal 5 6 2 2 4 2" xfId="3235"/>
    <cellStyle name="Normal 5 6 2 2 4 2 2" xfId="5184"/>
    <cellStyle name="Normal 5 6 2 2 4 2 2 2" xfId="19954"/>
    <cellStyle name="Normal 5 6 2 2 4 2 3" xfId="18011"/>
    <cellStyle name="Normal 5 6 2 2 4 3" xfId="5183"/>
    <cellStyle name="Normal 5 6 2 2 4 3 2" xfId="19953"/>
    <cellStyle name="Normal 5 6 2 2 4 4" xfId="18010"/>
    <cellStyle name="Normal 5 6 2 2 5" xfId="3236"/>
    <cellStyle name="Normal 5 6 2 2 5 2" xfId="5185"/>
    <cellStyle name="Normal 5 6 2 2 5 2 2" xfId="19955"/>
    <cellStyle name="Normal 5 6 2 2 5 3" xfId="18012"/>
    <cellStyle name="Normal 5 6 2 2 6" xfId="5170"/>
    <cellStyle name="Normal 5 6 2 2 6 2" xfId="19940"/>
    <cellStyle name="Normal 5 6 2 2 7" xfId="17997"/>
    <cellStyle name="Normal 5 6 2 3" xfId="3237"/>
    <cellStyle name="Normal 5 6 2 3 2" xfId="3238"/>
    <cellStyle name="Normal 5 6 2 3 2 2" xfId="3239"/>
    <cellStyle name="Normal 5 6 2 3 2 2 2" xfId="3240"/>
    <cellStyle name="Normal 5 6 2 3 2 2 2 2" xfId="5189"/>
    <cellStyle name="Normal 5 6 2 3 2 2 2 2 2" xfId="19959"/>
    <cellStyle name="Normal 5 6 2 3 2 2 2 3" xfId="18016"/>
    <cellStyle name="Normal 5 6 2 3 2 2 3" xfId="5188"/>
    <cellStyle name="Normal 5 6 2 3 2 2 3 2" xfId="19958"/>
    <cellStyle name="Normal 5 6 2 3 2 2 4" xfId="18015"/>
    <cellStyle name="Normal 5 6 2 3 2 3" xfId="3241"/>
    <cellStyle name="Normal 5 6 2 3 2 3 2" xfId="5190"/>
    <cellStyle name="Normal 5 6 2 3 2 3 2 2" xfId="19960"/>
    <cellStyle name="Normal 5 6 2 3 2 3 3" xfId="18017"/>
    <cellStyle name="Normal 5 6 2 3 2 4" xfId="5187"/>
    <cellStyle name="Normal 5 6 2 3 2 4 2" xfId="19957"/>
    <cellStyle name="Normal 5 6 2 3 2 5" xfId="18014"/>
    <cellStyle name="Normal 5 6 2 3 3" xfId="3242"/>
    <cellStyle name="Normal 5 6 2 3 3 2" xfId="3243"/>
    <cellStyle name="Normal 5 6 2 3 3 2 2" xfId="5192"/>
    <cellStyle name="Normal 5 6 2 3 3 2 2 2" xfId="19962"/>
    <cellStyle name="Normal 5 6 2 3 3 2 3" xfId="18019"/>
    <cellStyle name="Normal 5 6 2 3 3 3" xfId="5191"/>
    <cellStyle name="Normal 5 6 2 3 3 3 2" xfId="19961"/>
    <cellStyle name="Normal 5 6 2 3 3 4" xfId="18018"/>
    <cellStyle name="Normal 5 6 2 3 4" xfId="3244"/>
    <cellStyle name="Normal 5 6 2 3 4 2" xfId="5193"/>
    <cellStyle name="Normal 5 6 2 3 4 2 2" xfId="19963"/>
    <cellStyle name="Normal 5 6 2 3 4 3" xfId="18020"/>
    <cellStyle name="Normal 5 6 2 3 5" xfId="5186"/>
    <cellStyle name="Normal 5 6 2 3 5 2" xfId="19956"/>
    <cellStyle name="Normal 5 6 2 3 6" xfId="18013"/>
    <cellStyle name="Normal 5 6 2 4" xfId="3245"/>
    <cellStyle name="Normal 5 6 2 4 2" xfId="3246"/>
    <cellStyle name="Normal 5 6 2 4 2 2" xfId="3247"/>
    <cellStyle name="Normal 5 6 2 4 2 2 2" xfId="5196"/>
    <cellStyle name="Normal 5 6 2 4 2 2 2 2" xfId="19966"/>
    <cellStyle name="Normal 5 6 2 4 2 2 3" xfId="18023"/>
    <cellStyle name="Normal 5 6 2 4 2 3" xfId="5195"/>
    <cellStyle name="Normal 5 6 2 4 2 3 2" xfId="19965"/>
    <cellStyle name="Normal 5 6 2 4 2 4" xfId="18022"/>
    <cellStyle name="Normal 5 6 2 4 3" xfId="3248"/>
    <cellStyle name="Normal 5 6 2 4 3 2" xfId="5197"/>
    <cellStyle name="Normal 5 6 2 4 3 2 2" xfId="19967"/>
    <cellStyle name="Normal 5 6 2 4 3 3" xfId="18024"/>
    <cellStyle name="Normal 5 6 2 4 4" xfId="5194"/>
    <cellStyle name="Normal 5 6 2 4 4 2" xfId="19964"/>
    <cellStyle name="Normal 5 6 2 4 5" xfId="18021"/>
    <cellStyle name="Normal 5 6 2 5" xfId="3249"/>
    <cellStyle name="Normal 5 6 2 5 2" xfId="3250"/>
    <cellStyle name="Normal 5 6 2 5 2 2" xfId="5199"/>
    <cellStyle name="Normal 5 6 2 5 2 2 2" xfId="19969"/>
    <cellStyle name="Normal 5 6 2 5 2 3" xfId="18026"/>
    <cellStyle name="Normal 5 6 2 5 3" xfId="5198"/>
    <cellStyle name="Normal 5 6 2 5 3 2" xfId="19968"/>
    <cellStyle name="Normal 5 6 2 5 4" xfId="18025"/>
    <cellStyle name="Normal 5 6 2 6" xfId="3251"/>
    <cellStyle name="Normal 5 6 2 6 2" xfId="5200"/>
    <cellStyle name="Normal 5 6 2 6 2 2" xfId="19970"/>
    <cellStyle name="Normal 5 6 2 6 3" xfId="18027"/>
    <cellStyle name="Normal 5 6 2 7" xfId="5169"/>
    <cellStyle name="Normal 5 6 2 7 2" xfId="19939"/>
    <cellStyle name="Normal 5 6 2 8" xfId="17996"/>
    <cellStyle name="Normal 5 6 3" xfId="3252"/>
    <cellStyle name="Normal 5 6 3 2" xfId="3253"/>
    <cellStyle name="Normal 5 6 3 2 2" xfId="3254"/>
    <cellStyle name="Normal 5 6 3 2 2 2" xfId="3255"/>
    <cellStyle name="Normal 5 6 3 2 2 2 2" xfId="3256"/>
    <cellStyle name="Normal 5 6 3 2 2 2 2 2" xfId="5205"/>
    <cellStyle name="Normal 5 6 3 2 2 2 2 2 2" xfId="19975"/>
    <cellStyle name="Normal 5 6 3 2 2 2 2 3" xfId="18032"/>
    <cellStyle name="Normal 5 6 3 2 2 2 3" xfId="5204"/>
    <cellStyle name="Normal 5 6 3 2 2 2 3 2" xfId="19974"/>
    <cellStyle name="Normal 5 6 3 2 2 2 4" xfId="18031"/>
    <cellStyle name="Normal 5 6 3 2 2 3" xfId="3257"/>
    <cellStyle name="Normal 5 6 3 2 2 3 2" xfId="5206"/>
    <cellStyle name="Normal 5 6 3 2 2 3 2 2" xfId="19976"/>
    <cellStyle name="Normal 5 6 3 2 2 3 3" xfId="18033"/>
    <cellStyle name="Normal 5 6 3 2 2 4" xfId="5203"/>
    <cellStyle name="Normal 5 6 3 2 2 4 2" xfId="19973"/>
    <cellStyle name="Normal 5 6 3 2 2 5" xfId="18030"/>
    <cellStyle name="Normal 5 6 3 2 3" xfId="3258"/>
    <cellStyle name="Normal 5 6 3 2 3 2" xfId="3259"/>
    <cellStyle name="Normal 5 6 3 2 3 2 2" xfId="5208"/>
    <cellStyle name="Normal 5 6 3 2 3 2 2 2" xfId="19978"/>
    <cellStyle name="Normal 5 6 3 2 3 2 3" xfId="18035"/>
    <cellStyle name="Normal 5 6 3 2 3 3" xfId="5207"/>
    <cellStyle name="Normal 5 6 3 2 3 3 2" xfId="19977"/>
    <cellStyle name="Normal 5 6 3 2 3 4" xfId="18034"/>
    <cellStyle name="Normal 5 6 3 2 4" xfId="3260"/>
    <cellStyle name="Normal 5 6 3 2 4 2" xfId="5209"/>
    <cellStyle name="Normal 5 6 3 2 4 2 2" xfId="19979"/>
    <cellStyle name="Normal 5 6 3 2 4 3" xfId="18036"/>
    <cellStyle name="Normal 5 6 3 2 5" xfId="5202"/>
    <cellStyle name="Normal 5 6 3 2 5 2" xfId="19972"/>
    <cellStyle name="Normal 5 6 3 2 6" xfId="18029"/>
    <cellStyle name="Normal 5 6 3 3" xfId="3261"/>
    <cellStyle name="Normal 5 6 3 3 2" xfId="3262"/>
    <cellStyle name="Normal 5 6 3 3 2 2" xfId="3263"/>
    <cellStyle name="Normal 5 6 3 3 2 2 2" xfId="5212"/>
    <cellStyle name="Normal 5 6 3 3 2 2 2 2" xfId="19982"/>
    <cellStyle name="Normal 5 6 3 3 2 2 3" xfId="18039"/>
    <cellStyle name="Normal 5 6 3 3 2 3" xfId="5211"/>
    <cellStyle name="Normal 5 6 3 3 2 3 2" xfId="19981"/>
    <cellStyle name="Normal 5 6 3 3 2 4" xfId="18038"/>
    <cellStyle name="Normal 5 6 3 3 3" xfId="3264"/>
    <cellStyle name="Normal 5 6 3 3 3 2" xfId="5213"/>
    <cellStyle name="Normal 5 6 3 3 3 2 2" xfId="19983"/>
    <cellStyle name="Normal 5 6 3 3 3 3" xfId="18040"/>
    <cellStyle name="Normal 5 6 3 3 4" xfId="5210"/>
    <cellStyle name="Normal 5 6 3 3 4 2" xfId="19980"/>
    <cellStyle name="Normal 5 6 3 3 5" xfId="18037"/>
    <cellStyle name="Normal 5 6 3 4" xfId="3265"/>
    <cellStyle name="Normal 5 6 3 4 2" xfId="3266"/>
    <cellStyle name="Normal 5 6 3 4 2 2" xfId="5215"/>
    <cellStyle name="Normal 5 6 3 4 2 2 2" xfId="19985"/>
    <cellStyle name="Normal 5 6 3 4 2 3" xfId="18042"/>
    <cellStyle name="Normal 5 6 3 4 3" xfId="5214"/>
    <cellStyle name="Normal 5 6 3 4 3 2" xfId="19984"/>
    <cellStyle name="Normal 5 6 3 4 4" xfId="18041"/>
    <cellStyle name="Normal 5 6 3 5" xfId="3267"/>
    <cellStyle name="Normal 5 6 3 5 2" xfId="5216"/>
    <cellStyle name="Normal 5 6 3 5 2 2" xfId="19986"/>
    <cellStyle name="Normal 5 6 3 5 3" xfId="18043"/>
    <cellStyle name="Normal 5 6 3 6" xfId="5201"/>
    <cellStyle name="Normal 5 6 3 6 2" xfId="19971"/>
    <cellStyle name="Normal 5 6 3 7" xfId="18028"/>
    <cellStyle name="Normal 5 6 4" xfId="3268"/>
    <cellStyle name="Normal 5 6 4 2" xfId="3269"/>
    <cellStyle name="Normal 5 6 4 2 2" xfId="3270"/>
    <cellStyle name="Normal 5 6 4 2 2 2" xfId="3271"/>
    <cellStyle name="Normal 5 6 4 2 2 2 2" xfId="5220"/>
    <cellStyle name="Normal 5 6 4 2 2 2 2 2" xfId="19990"/>
    <cellStyle name="Normal 5 6 4 2 2 2 3" xfId="18047"/>
    <cellStyle name="Normal 5 6 4 2 2 3" xfId="5219"/>
    <cellStyle name="Normal 5 6 4 2 2 3 2" xfId="19989"/>
    <cellStyle name="Normal 5 6 4 2 2 4" xfId="18046"/>
    <cellStyle name="Normal 5 6 4 2 3" xfId="3272"/>
    <cellStyle name="Normal 5 6 4 2 3 2" xfId="5221"/>
    <cellStyle name="Normal 5 6 4 2 3 2 2" xfId="19991"/>
    <cellStyle name="Normal 5 6 4 2 3 3" xfId="18048"/>
    <cellStyle name="Normal 5 6 4 2 4" xfId="5218"/>
    <cellStyle name="Normal 5 6 4 2 4 2" xfId="19988"/>
    <cellStyle name="Normal 5 6 4 2 5" xfId="18045"/>
    <cellStyle name="Normal 5 6 4 3" xfId="3273"/>
    <cellStyle name="Normal 5 6 4 3 2" xfId="3274"/>
    <cellStyle name="Normal 5 6 4 3 2 2" xfId="5223"/>
    <cellStyle name="Normal 5 6 4 3 2 2 2" xfId="19993"/>
    <cellStyle name="Normal 5 6 4 3 2 3" xfId="18050"/>
    <cellStyle name="Normal 5 6 4 3 3" xfId="5222"/>
    <cellStyle name="Normal 5 6 4 3 3 2" xfId="19992"/>
    <cellStyle name="Normal 5 6 4 3 4" xfId="18049"/>
    <cellStyle name="Normal 5 6 4 4" xfId="3275"/>
    <cellStyle name="Normal 5 6 4 4 2" xfId="5224"/>
    <cellStyle name="Normal 5 6 4 4 2 2" xfId="19994"/>
    <cellStyle name="Normal 5 6 4 4 3" xfId="18051"/>
    <cellStyle name="Normal 5 6 4 5" xfId="5217"/>
    <cellStyle name="Normal 5 6 4 5 2" xfId="19987"/>
    <cellStyle name="Normal 5 6 4 6" xfId="18044"/>
    <cellStyle name="Normal 5 6 5" xfId="3276"/>
    <cellStyle name="Normal 5 6 5 2" xfId="3277"/>
    <cellStyle name="Normal 5 6 5 2 2" xfId="3278"/>
    <cellStyle name="Normal 5 6 5 2 2 2" xfId="5227"/>
    <cellStyle name="Normal 5 6 5 2 2 2 2" xfId="19997"/>
    <cellStyle name="Normal 5 6 5 2 2 3" xfId="18054"/>
    <cellStyle name="Normal 5 6 5 2 3" xfId="5226"/>
    <cellStyle name="Normal 5 6 5 2 3 2" xfId="19996"/>
    <cellStyle name="Normal 5 6 5 2 4" xfId="18053"/>
    <cellStyle name="Normal 5 6 5 3" xfId="3279"/>
    <cellStyle name="Normal 5 6 5 3 2" xfId="5228"/>
    <cellStyle name="Normal 5 6 5 3 2 2" xfId="19998"/>
    <cellStyle name="Normal 5 6 5 3 3" xfId="18055"/>
    <cellStyle name="Normal 5 6 5 4" xfId="5225"/>
    <cellStyle name="Normal 5 6 5 4 2" xfId="19995"/>
    <cellStyle name="Normal 5 6 5 5" xfId="18052"/>
    <cellStyle name="Normal 5 6 6" xfId="3280"/>
    <cellStyle name="Normal 5 6 6 2" xfId="3281"/>
    <cellStyle name="Normal 5 6 6 2 2" xfId="5230"/>
    <cellStyle name="Normal 5 6 6 2 2 2" xfId="20000"/>
    <cellStyle name="Normal 5 6 6 2 3" xfId="18057"/>
    <cellStyle name="Normal 5 6 6 3" xfId="5229"/>
    <cellStyle name="Normal 5 6 6 3 2" xfId="19999"/>
    <cellStyle name="Normal 5 6 6 4" xfId="18056"/>
    <cellStyle name="Normal 5 6 7" xfId="3282"/>
    <cellStyle name="Normal 5 6 7 2" xfId="5231"/>
    <cellStyle name="Normal 5 6 7 2 2" xfId="20001"/>
    <cellStyle name="Normal 5 6 7 3" xfId="18058"/>
    <cellStyle name="Normal 5 6 8" xfId="5168"/>
    <cellStyle name="Normal 5 6 8 2" xfId="19938"/>
    <cellStyle name="Normal 5 6 9" xfId="17995"/>
    <cellStyle name="Normal 5 7" xfId="3283"/>
    <cellStyle name="Normal 5 7 2" xfId="3284"/>
    <cellStyle name="Normal 5 7 2 2" xfId="3285"/>
    <cellStyle name="Normal 5 7 2 2 2" xfId="3286"/>
    <cellStyle name="Normal 5 7 2 2 2 2" xfId="3287"/>
    <cellStyle name="Normal 5 7 2 2 2 2 2" xfId="3288"/>
    <cellStyle name="Normal 5 7 2 2 2 2 2 2" xfId="5237"/>
    <cellStyle name="Normal 5 7 2 2 2 2 2 2 2" xfId="20007"/>
    <cellStyle name="Normal 5 7 2 2 2 2 2 3" xfId="18064"/>
    <cellStyle name="Normal 5 7 2 2 2 2 3" xfId="5236"/>
    <cellStyle name="Normal 5 7 2 2 2 2 3 2" xfId="20006"/>
    <cellStyle name="Normal 5 7 2 2 2 2 4" xfId="18063"/>
    <cellStyle name="Normal 5 7 2 2 2 3" xfId="3289"/>
    <cellStyle name="Normal 5 7 2 2 2 3 2" xfId="5238"/>
    <cellStyle name="Normal 5 7 2 2 2 3 2 2" xfId="20008"/>
    <cellStyle name="Normal 5 7 2 2 2 3 3" xfId="18065"/>
    <cellStyle name="Normal 5 7 2 2 2 4" xfId="5235"/>
    <cellStyle name="Normal 5 7 2 2 2 4 2" xfId="20005"/>
    <cellStyle name="Normal 5 7 2 2 2 5" xfId="18062"/>
    <cellStyle name="Normal 5 7 2 2 3" xfId="3290"/>
    <cellStyle name="Normal 5 7 2 2 3 2" xfId="3291"/>
    <cellStyle name="Normal 5 7 2 2 3 2 2" xfId="5240"/>
    <cellStyle name="Normal 5 7 2 2 3 2 2 2" xfId="20010"/>
    <cellStyle name="Normal 5 7 2 2 3 2 3" xfId="18067"/>
    <cellStyle name="Normal 5 7 2 2 3 3" xfId="5239"/>
    <cellStyle name="Normal 5 7 2 2 3 3 2" xfId="20009"/>
    <cellStyle name="Normal 5 7 2 2 3 4" xfId="18066"/>
    <cellStyle name="Normal 5 7 2 2 4" xfId="3292"/>
    <cellStyle name="Normal 5 7 2 2 4 2" xfId="5241"/>
    <cellStyle name="Normal 5 7 2 2 4 2 2" xfId="20011"/>
    <cellStyle name="Normal 5 7 2 2 4 3" xfId="18068"/>
    <cellStyle name="Normal 5 7 2 2 5" xfId="5234"/>
    <cellStyle name="Normal 5 7 2 2 5 2" xfId="20004"/>
    <cellStyle name="Normal 5 7 2 2 6" xfId="18061"/>
    <cellStyle name="Normal 5 7 2 3" xfId="3293"/>
    <cellStyle name="Normal 5 7 2 3 2" xfId="3294"/>
    <cellStyle name="Normal 5 7 2 3 2 2" xfId="3295"/>
    <cellStyle name="Normal 5 7 2 3 2 2 2" xfId="5244"/>
    <cellStyle name="Normal 5 7 2 3 2 2 2 2" xfId="20014"/>
    <cellStyle name="Normal 5 7 2 3 2 2 3" xfId="18071"/>
    <cellStyle name="Normal 5 7 2 3 2 3" xfId="5243"/>
    <cellStyle name="Normal 5 7 2 3 2 3 2" xfId="20013"/>
    <cellStyle name="Normal 5 7 2 3 2 4" xfId="18070"/>
    <cellStyle name="Normal 5 7 2 3 3" xfId="3296"/>
    <cellStyle name="Normal 5 7 2 3 3 2" xfId="5245"/>
    <cellStyle name="Normal 5 7 2 3 3 2 2" xfId="20015"/>
    <cellStyle name="Normal 5 7 2 3 3 3" xfId="18072"/>
    <cellStyle name="Normal 5 7 2 3 4" xfId="5242"/>
    <cellStyle name="Normal 5 7 2 3 4 2" xfId="20012"/>
    <cellStyle name="Normal 5 7 2 3 5" xfId="18069"/>
    <cellStyle name="Normal 5 7 2 4" xfId="3297"/>
    <cellStyle name="Normal 5 7 2 4 2" xfId="3298"/>
    <cellStyle name="Normal 5 7 2 4 2 2" xfId="5247"/>
    <cellStyle name="Normal 5 7 2 4 2 2 2" xfId="20017"/>
    <cellStyle name="Normal 5 7 2 4 2 3" xfId="18074"/>
    <cellStyle name="Normal 5 7 2 4 3" xfId="5246"/>
    <cellStyle name="Normal 5 7 2 4 3 2" xfId="20016"/>
    <cellStyle name="Normal 5 7 2 4 4" xfId="18073"/>
    <cellStyle name="Normal 5 7 2 5" xfId="3299"/>
    <cellStyle name="Normal 5 7 2 5 2" xfId="5248"/>
    <cellStyle name="Normal 5 7 2 5 2 2" xfId="20018"/>
    <cellStyle name="Normal 5 7 2 5 3" xfId="18075"/>
    <cellStyle name="Normal 5 7 2 6" xfId="5233"/>
    <cellStyle name="Normal 5 7 2 6 2" xfId="20003"/>
    <cellStyle name="Normal 5 7 2 7" xfId="18060"/>
    <cellStyle name="Normal 5 7 3" xfId="3300"/>
    <cellStyle name="Normal 5 7 3 2" xfId="3301"/>
    <cellStyle name="Normal 5 7 3 2 2" xfId="3302"/>
    <cellStyle name="Normal 5 7 3 2 2 2" xfId="3303"/>
    <cellStyle name="Normal 5 7 3 2 2 2 2" xfId="5252"/>
    <cellStyle name="Normal 5 7 3 2 2 2 2 2" xfId="20022"/>
    <cellStyle name="Normal 5 7 3 2 2 2 3" xfId="18079"/>
    <cellStyle name="Normal 5 7 3 2 2 3" xfId="5251"/>
    <cellStyle name="Normal 5 7 3 2 2 3 2" xfId="20021"/>
    <cellStyle name="Normal 5 7 3 2 2 4" xfId="18078"/>
    <cellStyle name="Normal 5 7 3 2 3" xfId="3304"/>
    <cellStyle name="Normal 5 7 3 2 3 2" xfId="5253"/>
    <cellStyle name="Normal 5 7 3 2 3 2 2" xfId="20023"/>
    <cellStyle name="Normal 5 7 3 2 3 3" xfId="18080"/>
    <cellStyle name="Normal 5 7 3 2 4" xfId="5250"/>
    <cellStyle name="Normal 5 7 3 2 4 2" xfId="20020"/>
    <cellStyle name="Normal 5 7 3 2 5" xfId="18077"/>
    <cellStyle name="Normal 5 7 3 3" xfId="3305"/>
    <cellStyle name="Normal 5 7 3 3 2" xfId="3306"/>
    <cellStyle name="Normal 5 7 3 3 2 2" xfId="5255"/>
    <cellStyle name="Normal 5 7 3 3 2 2 2" xfId="20025"/>
    <cellStyle name="Normal 5 7 3 3 2 3" xfId="18082"/>
    <cellStyle name="Normal 5 7 3 3 3" xfId="5254"/>
    <cellStyle name="Normal 5 7 3 3 3 2" xfId="20024"/>
    <cellStyle name="Normal 5 7 3 3 4" xfId="18081"/>
    <cellStyle name="Normal 5 7 3 4" xfId="3307"/>
    <cellStyle name="Normal 5 7 3 4 2" xfId="5256"/>
    <cellStyle name="Normal 5 7 3 4 2 2" xfId="20026"/>
    <cellStyle name="Normal 5 7 3 4 3" xfId="18083"/>
    <cellStyle name="Normal 5 7 3 5" xfId="5249"/>
    <cellStyle name="Normal 5 7 3 5 2" xfId="20019"/>
    <cellStyle name="Normal 5 7 3 6" xfId="18076"/>
    <cellStyle name="Normal 5 7 4" xfId="3308"/>
    <cellStyle name="Normal 5 7 4 2" xfId="3309"/>
    <cellStyle name="Normal 5 7 4 2 2" xfId="3310"/>
    <cellStyle name="Normal 5 7 4 2 2 2" xfId="5259"/>
    <cellStyle name="Normal 5 7 4 2 2 2 2" xfId="20029"/>
    <cellStyle name="Normal 5 7 4 2 2 3" xfId="18086"/>
    <cellStyle name="Normal 5 7 4 2 3" xfId="5258"/>
    <cellStyle name="Normal 5 7 4 2 3 2" xfId="20028"/>
    <cellStyle name="Normal 5 7 4 2 4" xfId="18085"/>
    <cellStyle name="Normal 5 7 4 3" xfId="3311"/>
    <cellStyle name="Normal 5 7 4 3 2" xfId="5260"/>
    <cellStyle name="Normal 5 7 4 3 2 2" xfId="20030"/>
    <cellStyle name="Normal 5 7 4 3 3" xfId="18087"/>
    <cellStyle name="Normal 5 7 4 4" xfId="5257"/>
    <cellStyle name="Normal 5 7 4 4 2" xfId="20027"/>
    <cellStyle name="Normal 5 7 4 5" xfId="18084"/>
    <cellStyle name="Normal 5 7 5" xfId="3312"/>
    <cellStyle name="Normal 5 7 5 2" xfId="3313"/>
    <cellStyle name="Normal 5 7 5 2 2" xfId="5262"/>
    <cellStyle name="Normal 5 7 5 2 2 2" xfId="20032"/>
    <cellStyle name="Normal 5 7 5 2 3" xfId="18089"/>
    <cellStyle name="Normal 5 7 5 3" xfId="5261"/>
    <cellStyle name="Normal 5 7 5 3 2" xfId="20031"/>
    <cellStyle name="Normal 5 7 5 4" xfId="18088"/>
    <cellStyle name="Normal 5 7 6" xfId="3314"/>
    <cellStyle name="Normal 5 7 6 2" xfId="5263"/>
    <cellStyle name="Normal 5 7 6 2 2" xfId="20033"/>
    <cellStyle name="Normal 5 7 6 3" xfId="18090"/>
    <cellStyle name="Normal 5 7 7" xfId="5232"/>
    <cellStyle name="Normal 5 7 7 2" xfId="20002"/>
    <cellStyle name="Normal 5 7 8" xfId="18059"/>
    <cellStyle name="Normal 5 8" xfId="3315"/>
    <cellStyle name="Normal 5 8 2" xfId="3316"/>
    <cellStyle name="Normal 5 8 2 2" xfId="3317"/>
    <cellStyle name="Normal 5 8 2 2 2" xfId="3318"/>
    <cellStyle name="Normal 5 8 2 2 2 2" xfId="3319"/>
    <cellStyle name="Normal 5 8 2 2 2 2 2" xfId="5268"/>
    <cellStyle name="Normal 5 8 2 2 2 2 2 2" xfId="20038"/>
    <cellStyle name="Normal 5 8 2 2 2 2 3" xfId="18095"/>
    <cellStyle name="Normal 5 8 2 2 2 3" xfId="5267"/>
    <cellStyle name="Normal 5 8 2 2 2 3 2" xfId="20037"/>
    <cellStyle name="Normal 5 8 2 2 2 4" xfId="18094"/>
    <cellStyle name="Normal 5 8 2 2 3" xfId="3320"/>
    <cellStyle name="Normal 5 8 2 2 3 2" xfId="5269"/>
    <cellStyle name="Normal 5 8 2 2 3 2 2" xfId="20039"/>
    <cellStyle name="Normal 5 8 2 2 3 3" xfId="18096"/>
    <cellStyle name="Normal 5 8 2 2 4" xfId="5266"/>
    <cellStyle name="Normal 5 8 2 2 4 2" xfId="20036"/>
    <cellStyle name="Normal 5 8 2 2 5" xfId="18093"/>
    <cellStyle name="Normal 5 8 2 3" xfId="3321"/>
    <cellStyle name="Normal 5 8 2 3 2" xfId="3322"/>
    <cellStyle name="Normal 5 8 2 3 2 2" xfId="5271"/>
    <cellStyle name="Normal 5 8 2 3 2 2 2" xfId="20041"/>
    <cellStyle name="Normal 5 8 2 3 2 3" xfId="18098"/>
    <cellStyle name="Normal 5 8 2 3 3" xfId="5270"/>
    <cellStyle name="Normal 5 8 2 3 3 2" xfId="20040"/>
    <cellStyle name="Normal 5 8 2 3 4" xfId="18097"/>
    <cellStyle name="Normal 5 8 2 4" xfId="3323"/>
    <cellStyle name="Normal 5 8 2 4 2" xfId="5272"/>
    <cellStyle name="Normal 5 8 2 4 2 2" xfId="20042"/>
    <cellStyle name="Normal 5 8 2 4 3" xfId="18099"/>
    <cellStyle name="Normal 5 8 2 5" xfId="5265"/>
    <cellStyle name="Normal 5 8 2 5 2" xfId="20035"/>
    <cellStyle name="Normal 5 8 2 6" xfId="18092"/>
    <cellStyle name="Normal 5 8 3" xfId="3324"/>
    <cellStyle name="Normal 5 8 3 2" xfId="3325"/>
    <cellStyle name="Normal 5 8 3 2 2" xfId="3326"/>
    <cellStyle name="Normal 5 8 3 2 2 2" xfId="5275"/>
    <cellStyle name="Normal 5 8 3 2 2 2 2" xfId="20045"/>
    <cellStyle name="Normal 5 8 3 2 2 3" xfId="18102"/>
    <cellStyle name="Normal 5 8 3 2 3" xfId="5274"/>
    <cellStyle name="Normal 5 8 3 2 3 2" xfId="20044"/>
    <cellStyle name="Normal 5 8 3 2 4" xfId="18101"/>
    <cellStyle name="Normal 5 8 3 3" xfId="3327"/>
    <cellStyle name="Normal 5 8 3 3 2" xfId="5276"/>
    <cellStyle name="Normal 5 8 3 3 2 2" xfId="20046"/>
    <cellStyle name="Normal 5 8 3 3 3" xfId="18103"/>
    <cellStyle name="Normal 5 8 3 4" xfId="5273"/>
    <cellStyle name="Normal 5 8 3 4 2" xfId="20043"/>
    <cellStyle name="Normal 5 8 3 5" xfId="18100"/>
    <cellStyle name="Normal 5 8 4" xfId="3328"/>
    <cellStyle name="Normal 5 8 4 2" xfId="3329"/>
    <cellStyle name="Normal 5 8 4 2 2" xfId="5278"/>
    <cellStyle name="Normal 5 8 4 2 2 2" xfId="20048"/>
    <cellStyle name="Normal 5 8 4 2 3" xfId="18105"/>
    <cellStyle name="Normal 5 8 4 3" xfId="5277"/>
    <cellStyle name="Normal 5 8 4 3 2" xfId="20047"/>
    <cellStyle name="Normal 5 8 4 4" xfId="18104"/>
    <cellStyle name="Normal 5 8 5" xfId="3330"/>
    <cellStyle name="Normal 5 8 5 2" xfId="5279"/>
    <cellStyle name="Normal 5 8 5 2 2" xfId="20049"/>
    <cellStyle name="Normal 5 8 5 3" xfId="18106"/>
    <cellStyle name="Normal 5 8 6" xfId="5264"/>
    <cellStyle name="Normal 5 8 6 2" xfId="20034"/>
    <cellStyle name="Normal 5 8 7" xfId="18091"/>
    <cellStyle name="Normal 5 9" xfId="3331"/>
    <cellStyle name="Normal 5 9 2" xfId="3332"/>
    <cellStyle name="Normal 5 9 2 2" xfId="3333"/>
    <cellStyle name="Normal 5 9 2 2 2" xfId="3334"/>
    <cellStyle name="Normal 5 9 2 2 2 2" xfId="3335"/>
    <cellStyle name="Normal 5 9 2 2 2 2 2" xfId="5284"/>
    <cellStyle name="Normal 5 9 2 2 2 2 2 2" xfId="20054"/>
    <cellStyle name="Normal 5 9 2 2 2 2 3" xfId="18111"/>
    <cellStyle name="Normal 5 9 2 2 2 3" xfId="5283"/>
    <cellStyle name="Normal 5 9 2 2 2 3 2" xfId="20053"/>
    <cellStyle name="Normal 5 9 2 2 2 4" xfId="18110"/>
    <cellStyle name="Normal 5 9 2 2 3" xfId="3336"/>
    <cellStyle name="Normal 5 9 2 2 3 2" xfId="5285"/>
    <cellStyle name="Normal 5 9 2 2 3 2 2" xfId="20055"/>
    <cellStyle name="Normal 5 9 2 2 3 3" xfId="18112"/>
    <cellStyle name="Normal 5 9 2 2 4" xfId="5282"/>
    <cellStyle name="Normal 5 9 2 2 4 2" xfId="20052"/>
    <cellStyle name="Normal 5 9 2 2 5" xfId="18109"/>
    <cellStyle name="Normal 5 9 2 3" xfId="3337"/>
    <cellStyle name="Normal 5 9 2 3 2" xfId="3338"/>
    <cellStyle name="Normal 5 9 2 3 2 2" xfId="5287"/>
    <cellStyle name="Normal 5 9 2 3 2 2 2" xfId="20057"/>
    <cellStyle name="Normal 5 9 2 3 2 3" xfId="18114"/>
    <cellStyle name="Normal 5 9 2 3 3" xfId="5286"/>
    <cellStyle name="Normal 5 9 2 3 3 2" xfId="20056"/>
    <cellStyle name="Normal 5 9 2 3 4" xfId="18113"/>
    <cellStyle name="Normal 5 9 2 4" xfId="3339"/>
    <cellStyle name="Normal 5 9 2 4 2" xfId="5288"/>
    <cellStyle name="Normal 5 9 2 4 2 2" xfId="20058"/>
    <cellStyle name="Normal 5 9 2 4 3" xfId="18115"/>
    <cellStyle name="Normal 5 9 2 5" xfId="5281"/>
    <cellStyle name="Normal 5 9 2 5 2" xfId="20051"/>
    <cellStyle name="Normal 5 9 2 6" xfId="18108"/>
    <cellStyle name="Normal 5 9 3" xfId="3340"/>
    <cellStyle name="Normal 5 9 3 2" xfId="3341"/>
    <cellStyle name="Normal 5 9 3 2 2" xfId="3342"/>
    <cellStyle name="Normal 5 9 3 2 2 2" xfId="5291"/>
    <cellStyle name="Normal 5 9 3 2 2 2 2" xfId="20061"/>
    <cellStyle name="Normal 5 9 3 2 2 3" xfId="18118"/>
    <cellStyle name="Normal 5 9 3 2 3" xfId="5290"/>
    <cellStyle name="Normal 5 9 3 2 3 2" xfId="20060"/>
    <cellStyle name="Normal 5 9 3 2 4" xfId="18117"/>
    <cellStyle name="Normal 5 9 3 3" xfId="3343"/>
    <cellStyle name="Normal 5 9 3 3 2" xfId="5292"/>
    <cellStyle name="Normal 5 9 3 3 2 2" xfId="20062"/>
    <cellStyle name="Normal 5 9 3 3 3" xfId="18119"/>
    <cellStyle name="Normal 5 9 3 4" xfId="5289"/>
    <cellStyle name="Normal 5 9 3 4 2" xfId="20059"/>
    <cellStyle name="Normal 5 9 3 5" xfId="18116"/>
    <cellStyle name="Normal 5 9 4" xfId="3344"/>
    <cellStyle name="Normal 5 9 4 2" xfId="3345"/>
    <cellStyle name="Normal 5 9 4 2 2" xfId="5294"/>
    <cellStyle name="Normal 5 9 4 2 2 2" xfId="20064"/>
    <cellStyle name="Normal 5 9 4 2 3" xfId="18121"/>
    <cellStyle name="Normal 5 9 4 3" xfId="5293"/>
    <cellStyle name="Normal 5 9 4 3 2" xfId="20063"/>
    <cellStyle name="Normal 5 9 4 4" xfId="18120"/>
    <cellStyle name="Normal 5 9 5" xfId="3346"/>
    <cellStyle name="Normal 5 9 5 2" xfId="5295"/>
    <cellStyle name="Normal 5 9 5 2 2" xfId="20065"/>
    <cellStyle name="Normal 5 9 5 3" xfId="18122"/>
    <cellStyle name="Normal 5 9 6" xfId="5280"/>
    <cellStyle name="Normal 5 9 6 2" xfId="20050"/>
    <cellStyle name="Normal 5 9 7" xfId="18107"/>
    <cellStyle name="Normal 5_IM" xfId="9014"/>
    <cellStyle name="Normal 50" xfId="1036"/>
    <cellStyle name="Normal 50 2" xfId="5822"/>
    <cellStyle name="Normal 50 2 2" xfId="14625"/>
    <cellStyle name="Normal 50 3" xfId="5354"/>
    <cellStyle name="Normal 51" xfId="1037"/>
    <cellStyle name="Normal 51 2" xfId="5823"/>
    <cellStyle name="Normal 51 2 2" xfId="15531"/>
    <cellStyle name="Normal 51 3" xfId="5351"/>
    <cellStyle name="Normal 52" xfId="1038"/>
    <cellStyle name="Normal 52 2" xfId="5824"/>
    <cellStyle name="Normal 52 2 2" xfId="15755"/>
    <cellStyle name="Normal 52 3" xfId="9000"/>
    <cellStyle name="Normal 53" xfId="1039"/>
    <cellStyle name="Normal 53 2" xfId="5825"/>
    <cellStyle name="Normal 53 2 2" xfId="11435"/>
    <cellStyle name="Normal 53 3" xfId="5353"/>
    <cellStyle name="Normal 54" xfId="1040"/>
    <cellStyle name="Normal 54 2" xfId="5826"/>
    <cellStyle name="Normal 54 2 2" xfId="14825"/>
    <cellStyle name="Normal 54 3" xfId="5352"/>
    <cellStyle name="Normal 55" xfId="1041"/>
    <cellStyle name="Normal 55 2" xfId="5827"/>
    <cellStyle name="Normal 55 2 2" xfId="15734"/>
    <cellStyle name="Normal 55 3" xfId="7153"/>
    <cellStyle name="Normal 56" xfId="1042"/>
    <cellStyle name="Normal 56 2" xfId="5828"/>
    <cellStyle name="Normal 56 2 2" xfId="12278"/>
    <cellStyle name="Normal 56 3" xfId="7154"/>
    <cellStyle name="Normal 57" xfId="1043"/>
    <cellStyle name="Normal 57 2" xfId="5829"/>
    <cellStyle name="Normal 57 2 2" xfId="15777"/>
    <cellStyle name="Normal 57 3" xfId="7155"/>
    <cellStyle name="Normal 58" xfId="1044"/>
    <cellStyle name="Normal 58 2" xfId="5830"/>
    <cellStyle name="Normal 58 2 2" xfId="15659"/>
    <cellStyle name="Normal 58 3" xfId="8332"/>
    <cellStyle name="Normal 59" xfId="1045"/>
    <cellStyle name="Normal 59 2" xfId="5831"/>
    <cellStyle name="Normal 59 2 2" xfId="15209"/>
    <cellStyle name="Normal 59 3" xfId="5355"/>
    <cellStyle name="Normal 6" xfId="1046"/>
    <cellStyle name="Normal 6 2" xfId="1047"/>
    <cellStyle name="Normal 6 2 2" xfId="3356"/>
    <cellStyle name="Normal 6 2 2 2" xfId="7489"/>
    <cellStyle name="Normal 6 2 2 3" xfId="12153"/>
    <cellStyle name="Normal 6 2 2 4" xfId="5832"/>
    <cellStyle name="Normal 6 2 2 5" xfId="18126"/>
    <cellStyle name="Normal 6 2 3" xfId="9233"/>
    <cellStyle name="Normal 6 2 4" xfId="6438"/>
    <cellStyle name="Normal 6 3" xfId="1372"/>
    <cellStyle name="Normal 6 3 2" xfId="15345"/>
    <cellStyle name="Normal 6 3 3" xfId="6437"/>
    <cellStyle name="Normal 6 3 4" xfId="16181"/>
    <cellStyle name="Normal 6 4" xfId="9018"/>
    <cellStyle name="Normal 6 4 2" xfId="15074"/>
    <cellStyle name="Normal 6 5" xfId="7361"/>
    <cellStyle name="Normal 6 5 2" xfId="6739"/>
    <cellStyle name="Normal 6 6" xfId="9236"/>
    <cellStyle name="Normal 6 7" xfId="7156"/>
    <cellStyle name="Normal 6_IM" xfId="9017"/>
    <cellStyle name="Normal 60" xfId="1048"/>
    <cellStyle name="Normal 60 2" xfId="8027"/>
    <cellStyle name="Normal 60 2 2" xfId="11248"/>
    <cellStyle name="Normal 60 3" xfId="6442"/>
    <cellStyle name="Normal 61" xfId="1049"/>
    <cellStyle name="Normal 61 2" xfId="6132"/>
    <cellStyle name="Normal 61 2 2" xfId="14836"/>
    <cellStyle name="Normal 61 3" xfId="6439"/>
    <cellStyle name="Normal 62" xfId="1050"/>
    <cellStyle name="Normal 62 2" xfId="5833"/>
    <cellStyle name="Normal 62 2 2" xfId="15761"/>
    <cellStyle name="Normal 62 3" xfId="7157"/>
    <cellStyle name="normal 63" xfId="1051"/>
    <cellStyle name="normal 63 2" xfId="5834"/>
    <cellStyle name="Normal 63 2 2" xfId="6744"/>
    <cellStyle name="Normal 63 3" xfId="5950"/>
    <cellStyle name="Normal 63 4" xfId="6441"/>
    <cellStyle name="Normal 63 5" xfId="20339"/>
    <cellStyle name="Normal 64" xfId="3347"/>
    <cellStyle name="Normal 64 2" xfId="5296"/>
    <cellStyle name="Normal 64 2 2" xfId="14649"/>
    <cellStyle name="Normal 64 2 3" xfId="6807"/>
    <cellStyle name="Normal 64 2 4" xfId="20066"/>
    <cellStyle name="Normal 64 3" xfId="5951"/>
    <cellStyle name="Normal 64 4" xfId="6440"/>
    <cellStyle name="Normal 64 5" xfId="18123"/>
    <cellStyle name="Normal 65" xfId="9019"/>
    <cellStyle name="Normal 65 2" xfId="9251"/>
    <cellStyle name="Normal 65 3" xfId="6640"/>
    <cellStyle name="Normal 65 4" xfId="9397"/>
    <cellStyle name="Normal 65 5" xfId="5952"/>
    <cellStyle name="Normal 66" xfId="9016"/>
    <cellStyle name="Normal 66 2" xfId="8632"/>
    <cellStyle name="Normal 66 3" xfId="5953"/>
    <cellStyle name="Normal 67" xfId="7158"/>
    <cellStyle name="Normal 67 2" xfId="8695"/>
    <cellStyle name="Normal 67 3" xfId="9424"/>
    <cellStyle name="Normal 68" xfId="7159"/>
    <cellStyle name="Normal 68 2" xfId="8338"/>
    <cellStyle name="Normal 69" xfId="8331"/>
    <cellStyle name="Normal 69 2" xfId="9021"/>
    <cellStyle name="Normal 7" xfId="1052"/>
    <cellStyle name="Normal 7 2" xfId="1053"/>
    <cellStyle name="Normal 7 2 2" xfId="9020"/>
    <cellStyle name="Normal 7 2 2 2" xfId="11965"/>
    <cellStyle name="Normal 7 2 3" xfId="5836"/>
    <cellStyle name="Normal 7 2 3 2" xfId="8625"/>
    <cellStyle name="Normal 7 2 4" xfId="6629"/>
    <cellStyle name="Normal 7 2 5" xfId="6443"/>
    <cellStyle name="Normal 7 3" xfId="7160"/>
    <cellStyle name="Normal 7 3 2" xfId="15038"/>
    <cellStyle name="Normal 7 4" xfId="5835"/>
    <cellStyle name="Normal 7 4 2" xfId="9356"/>
    <cellStyle name="Normal 7 5" xfId="7368"/>
    <cellStyle name="Normal 7 6" xfId="8333"/>
    <cellStyle name="Normal 70" xfId="7593"/>
    <cellStyle name="Normal 71" xfId="9459"/>
    <cellStyle name="Normal 72" xfId="9396"/>
    <cellStyle name="Normal 73" xfId="8714"/>
    <cellStyle name="Normal 74" xfId="8723"/>
    <cellStyle name="Normal 75" xfId="6834"/>
    <cellStyle name="Normal 76" xfId="6835"/>
    <cellStyle name="Normal 77" xfId="7592"/>
    <cellStyle name="Normal 78" xfId="20235"/>
    <cellStyle name="Normal 79" xfId="20237"/>
    <cellStyle name="Normal 79 2" xfId="20326"/>
    <cellStyle name="Normal 79 2 2" xfId="20356"/>
    <cellStyle name="Normal 79 2 2 2" xfId="20415"/>
    <cellStyle name="Normal 8" xfId="1054"/>
    <cellStyle name="Normal 8 2" xfId="1055"/>
    <cellStyle name="Normal 8 2 2" xfId="9894"/>
    <cellStyle name="Normal 8 2 2 2" xfId="12305"/>
    <cellStyle name="Normal 8 2 3" xfId="8330"/>
    <cellStyle name="Normal 8 3" xfId="8020"/>
    <cellStyle name="Normal 8 3 2" xfId="8715"/>
    <cellStyle name="Normal 8 3 2 2" xfId="9548"/>
    <cellStyle name="Normal 8 3 2 2 2" xfId="10329"/>
    <cellStyle name="Normal 8 3 2 2 2 2" xfId="13020"/>
    <cellStyle name="Normal 8 3 2 2 2 3" xfId="14523"/>
    <cellStyle name="Normal 8 3 2 2 3" xfId="12693"/>
    <cellStyle name="Normal 8 3 2 2 4" xfId="14187"/>
    <cellStyle name="Normal 8 3 2 3" xfId="9982"/>
    <cellStyle name="Normal 8 3 2 3 2" xfId="12853"/>
    <cellStyle name="Normal 8 3 2 3 3" xfId="14346"/>
    <cellStyle name="Normal 8 3 2 4" xfId="12522"/>
    <cellStyle name="Normal 8 3 2 5" xfId="14016"/>
    <cellStyle name="Normal 8 3 3" xfId="5974"/>
    <cellStyle name="Normal 8 3 3 2" xfId="10083"/>
    <cellStyle name="Normal 8 3 3 2 2" xfId="12905"/>
    <cellStyle name="Normal 8 3 3 2 3" xfId="14399"/>
    <cellStyle name="Normal 8 3 3 3" xfId="12573"/>
    <cellStyle name="Normal 8 3 3 4" xfId="14069"/>
    <cellStyle name="Normal 8 3 4" xfId="9571"/>
    <cellStyle name="Normal 8 3 4 2" xfId="12746"/>
    <cellStyle name="Normal 8 3 4 3" xfId="14240"/>
    <cellStyle name="Normal 8 3 5" xfId="6654"/>
    <cellStyle name="Normal 8 3 6" xfId="13061"/>
    <cellStyle name="Normal 8 3 7" xfId="13843"/>
    <cellStyle name="Normal 8 3 8" xfId="15743"/>
    <cellStyle name="Normal 8 4" xfId="8626"/>
    <cellStyle name="Normal 8 5" xfId="8335"/>
    <cellStyle name="Normal 80" xfId="20259"/>
    <cellStyle name="Normal 80 2" xfId="20266"/>
    <cellStyle name="Normal 81" xfId="20265"/>
    <cellStyle name="Normal 81 2" xfId="20297"/>
    <cellStyle name="Normal 81 3" xfId="20367"/>
    <cellStyle name="Normal 82" xfId="20283"/>
    <cellStyle name="Normal 83" xfId="20374"/>
    <cellStyle name="Normal 83 2" xfId="20385"/>
    <cellStyle name="Normal 83 2 2" xfId="20403"/>
    <cellStyle name="Normal 83 2 2 2" xfId="20418"/>
    <cellStyle name="Normal 84" xfId="20312"/>
    <cellStyle name="Normal 84 2" xfId="20318"/>
    <cellStyle name="Normal 85" xfId="20313"/>
    <cellStyle name="Normal 86" xfId="20394"/>
    <cellStyle name="Normal 87" xfId="20337"/>
    <cellStyle name="Normal 88" xfId="20340"/>
    <cellStyle name="Normal 9" xfId="1056"/>
    <cellStyle name="Normal 9 2" xfId="6585"/>
    <cellStyle name="Normal 9 2 2" xfId="11664"/>
    <cellStyle name="Normal 9 3" xfId="5837"/>
    <cellStyle name="Normal 9 3 2" xfId="11770"/>
    <cellStyle name="Normal 9 4" xfId="9778"/>
    <cellStyle name="Normal Table" xfId="1057"/>
    <cellStyle name="Normál_10mell99" xfId="1058"/>
    <cellStyle name="normální_Bilancování 2005Q4 - final" xfId="10530"/>
    <cellStyle name="normální_Graf III.3_ZOI_IV_2008_III_2" xfId="20397"/>
    <cellStyle name="normální_Graf III.4 " xfId="20398"/>
    <cellStyle name="normální_ZOI_II_2010_III_2" xfId="20399"/>
    <cellStyle name="Note" xfId="107"/>
    <cellStyle name="Note 10" xfId="1063"/>
    <cellStyle name="Note 10 2" xfId="9015"/>
    <cellStyle name="Note 10 2 2" xfId="13487"/>
    <cellStyle name="Note 10 2 2 2" xfId="14961"/>
    <cellStyle name="Note 10 2 2 3" xfId="15204"/>
    <cellStyle name="Note 10 2 2 4" xfId="12144"/>
    <cellStyle name="Note 10 2 2 5" xfId="11871"/>
    <cellStyle name="Note 10 3" xfId="9229"/>
    <cellStyle name="Note 10 3 2" xfId="9355"/>
    <cellStyle name="Note 10 3 2 2" xfId="13197"/>
    <cellStyle name="Note 10 3 2 3" xfId="14745"/>
    <cellStyle name="Note 10 3 2 4" xfId="13345"/>
    <cellStyle name="Note 10 3 2 5" xfId="11292"/>
    <cellStyle name="Note 10 3 2 6" xfId="11517"/>
    <cellStyle name="Note 10 3 3" xfId="13871"/>
    <cellStyle name="Note 10 3 3 2" xfId="15233"/>
    <cellStyle name="Note 10 3 3 3" xfId="11200"/>
    <cellStyle name="Note 10 3 3 4" xfId="14616"/>
    <cellStyle name="Note 10 3 3 5" xfId="15689"/>
    <cellStyle name="Note 10 4" xfId="11969"/>
    <cellStyle name="Note 10 5" xfId="6444"/>
    <cellStyle name="Note 11" xfId="1064"/>
    <cellStyle name="Note 11 2" xfId="5838"/>
    <cellStyle name="Note 11 2 2" xfId="8526"/>
    <cellStyle name="Note 11 2 2 2" xfId="13488"/>
    <cellStyle name="Note 11 2 2 3" xfId="14962"/>
    <cellStyle name="Note 11 2 2 4" xfId="14686"/>
    <cellStyle name="Note 11 2 2 5" xfId="15326"/>
    <cellStyle name="Note 11 2 2 6" xfId="11161"/>
    <cellStyle name="Note 11 2 3" xfId="10532"/>
    <cellStyle name="Note 11 3" xfId="13198"/>
    <cellStyle name="Note 11 3 2" xfId="14746"/>
    <cellStyle name="Note 11 3 3" xfId="11671"/>
    <cellStyle name="Note 11 3 4" xfId="14819"/>
    <cellStyle name="Note 11 3 5" xfId="15190"/>
    <cellStyle name="Note 11 4" xfId="15572"/>
    <cellStyle name="Note 11 5" xfId="7161"/>
    <cellStyle name="Note 12" xfId="1062"/>
    <cellStyle name="Note 12 2" xfId="10533"/>
    <cellStyle name="Note 12 2 2" xfId="13332"/>
    <cellStyle name="Note 12 3" xfId="13486"/>
    <cellStyle name="Note 12 4" xfId="14960"/>
    <cellStyle name="Note 12 5" xfId="11907"/>
    <cellStyle name="Note 12 6" xfId="14664"/>
    <cellStyle name="Note 12 7" xfId="15680"/>
    <cellStyle name="Note 12 8" xfId="14902"/>
    <cellStyle name="Note 12 9" xfId="15859"/>
    <cellStyle name="Note 13" xfId="10534"/>
    <cellStyle name="Note 13 2" xfId="13196"/>
    <cellStyle name="Note 13 3" xfId="14744"/>
    <cellStyle name="Note 13 4" xfId="11670"/>
    <cellStyle name="Note 13 5" xfId="11478"/>
    <cellStyle name="Note 13 6" xfId="11715"/>
    <cellStyle name="Note 14" xfId="11186"/>
    <cellStyle name="Note 15" xfId="9776"/>
    <cellStyle name="Note 2" xfId="1065"/>
    <cellStyle name="Note 2 2" xfId="3348"/>
    <cellStyle name="Note 2 2 2" xfId="13489"/>
    <cellStyle name="Note 2 2 2 2" xfId="14963"/>
    <cellStyle name="Note 2 2 2 3" xfId="12126"/>
    <cellStyle name="Note 2 2 2 4" xfId="11533"/>
    <cellStyle name="Note 2 2 2 5" xfId="11858"/>
    <cellStyle name="Note 2 2 3" xfId="15340"/>
    <cellStyle name="Note 2 2 4" xfId="8339"/>
    <cellStyle name="Note 2 3" xfId="5839"/>
    <cellStyle name="Note 2 3 2" xfId="8628"/>
    <cellStyle name="Note 2 3 2 2" xfId="13199"/>
    <cellStyle name="Note 2 3 2 3" xfId="14747"/>
    <cellStyle name="Note 2 3 2 4" xfId="11672"/>
    <cellStyle name="Note 2 3 2 5" xfId="12342"/>
    <cellStyle name="Note 2 3 2 6" xfId="15512"/>
    <cellStyle name="Note 2 3 3" xfId="13872"/>
    <cellStyle name="Note 2 3 3 2" xfId="15234"/>
    <cellStyle name="Note 2 3 3 3" xfId="15333"/>
    <cellStyle name="Note 2 3 3 4" xfId="12208"/>
    <cellStyle name="Note 2 3 3 5" xfId="15642"/>
    <cellStyle name="Note 2 4" xfId="11306"/>
    <cellStyle name="Note 2 5" xfId="7162"/>
    <cellStyle name="Note 3" xfId="1066"/>
    <cellStyle name="Note 3 2" xfId="3349"/>
    <cellStyle name="Note 3 2 2" xfId="13490"/>
    <cellStyle name="Note 3 2 2 2" xfId="14964"/>
    <cellStyle name="Note 3 2 2 3" xfId="15374"/>
    <cellStyle name="Note 3 2 2 4" xfId="15602"/>
    <cellStyle name="Note 3 2 2 5" xfId="15584"/>
    <cellStyle name="Note 3 3" xfId="5840"/>
    <cellStyle name="Note 3 3 2" xfId="6740"/>
    <cellStyle name="Note 3 3 2 2" xfId="13200"/>
    <cellStyle name="Note 3 3 2 3" xfId="14748"/>
    <cellStyle name="Note 3 3 2 4" xfId="11459"/>
    <cellStyle name="Note 3 3 2 5" xfId="13337"/>
    <cellStyle name="Note 3 3 2 6" xfId="12088"/>
    <cellStyle name="Note 3 3 3" xfId="13873"/>
    <cellStyle name="Note 3 3 3 2" xfId="15235"/>
    <cellStyle name="Note 3 3 3 3" xfId="11136"/>
    <cellStyle name="Note 3 3 3 4" xfId="14651"/>
    <cellStyle name="Note 3 3 3 5" xfId="14843"/>
    <cellStyle name="Note 3 4" xfId="15700"/>
    <cellStyle name="Note 3 5" xfId="8334"/>
    <cellStyle name="Note 4" xfId="1067"/>
    <cellStyle name="Note 4 2" xfId="6445"/>
    <cellStyle name="Note 4 2 2" xfId="13491"/>
    <cellStyle name="Note 4 2 2 2" xfId="14965"/>
    <cellStyle name="Note 4 2 2 3" xfId="14582"/>
    <cellStyle name="Note 4 2 2 4" xfId="15545"/>
    <cellStyle name="Note 4 2 2 5" xfId="15719"/>
    <cellStyle name="Note 4 3" xfId="5841"/>
    <cellStyle name="Note 4 3 2" xfId="7490"/>
    <cellStyle name="Note 4 3 2 2" xfId="13201"/>
    <cellStyle name="Note 4 3 2 3" xfId="14749"/>
    <cellStyle name="Note 4 3 2 4" xfId="11673"/>
    <cellStyle name="Note 4 3 2 5" xfId="11860"/>
    <cellStyle name="Note 4 3 2 6" xfId="15365"/>
    <cellStyle name="Note 4 3 3" xfId="13874"/>
    <cellStyle name="Note 4 3 3 2" xfId="15236"/>
    <cellStyle name="Note 4 3 3 3" xfId="15435"/>
    <cellStyle name="Note 4 3 3 4" xfId="11476"/>
    <cellStyle name="Note 4 3 3 5" xfId="11408"/>
    <cellStyle name="Note 4 4" xfId="12292"/>
    <cellStyle name="Note 4 5" xfId="8336"/>
    <cellStyle name="Note 5" xfId="1068"/>
    <cellStyle name="Note 5 2" xfId="9023"/>
    <cellStyle name="Note 5 2 2" xfId="13492"/>
    <cellStyle name="Note 5 2 2 2" xfId="14966"/>
    <cellStyle name="Note 5 2 2 3" xfId="11210"/>
    <cellStyle name="Note 5 2 2 4" xfId="11660"/>
    <cellStyle name="Note 5 2 2 5" xfId="11425"/>
    <cellStyle name="Note 5 3" xfId="5842"/>
    <cellStyle name="Note 5 3 2" xfId="9357"/>
    <cellStyle name="Note 5 3 2 2" xfId="13202"/>
    <cellStyle name="Note 5 3 2 3" xfId="14750"/>
    <cellStyle name="Note 5 3 2 4" xfId="11458"/>
    <cellStyle name="Note 5 3 2 5" xfId="14641"/>
    <cellStyle name="Note 5 3 2 6" xfId="15632"/>
    <cellStyle name="Note 5 3 3" xfId="13875"/>
    <cellStyle name="Note 5 3 3 2" xfId="15237"/>
    <cellStyle name="Note 5 3 3 3" xfId="14638"/>
    <cellStyle name="Note 5 3 3 4" xfId="15448"/>
    <cellStyle name="Note 5 3 3 5" xfId="12163"/>
    <cellStyle name="Note 5 4" xfId="12132"/>
    <cellStyle name="Note 5 5" xfId="9024"/>
    <cellStyle name="Note 6" xfId="1069"/>
    <cellStyle name="Note 6 2" xfId="8329"/>
    <cellStyle name="Note 6 2 2" xfId="13493"/>
    <cellStyle name="Note 6 2 2 2" xfId="14967"/>
    <cellStyle name="Note 6 2 2 3" xfId="15319"/>
    <cellStyle name="Note 6 2 2 4" xfId="14697"/>
    <cellStyle name="Note 6 2 2 5" xfId="11932"/>
    <cellStyle name="Note 6 3" xfId="5843"/>
    <cellStyle name="Note 6 3 2" xfId="9350"/>
    <cellStyle name="Note 6 3 2 2" xfId="13203"/>
    <cellStyle name="Note 6 3 2 3" xfId="14751"/>
    <cellStyle name="Note 6 3 2 4" xfId="11674"/>
    <cellStyle name="Note 6 3 2 5" xfId="15439"/>
    <cellStyle name="Note 6 3 2 6" xfId="13320"/>
    <cellStyle name="Note 6 3 3" xfId="13876"/>
    <cellStyle name="Note 6 3 3 2" xfId="15238"/>
    <cellStyle name="Note 6 3 3 3" xfId="11179"/>
    <cellStyle name="Note 6 3 3 4" xfId="15554"/>
    <cellStyle name="Note 6 3 3 5" xfId="11433"/>
    <cellStyle name="Note 6 4" xfId="14675"/>
    <cellStyle name="Note 6 5" xfId="6448"/>
    <cellStyle name="Note 7" xfId="1070"/>
    <cellStyle name="Note 7 2" xfId="6447"/>
    <cellStyle name="Note 7 2 2" xfId="13494"/>
    <cellStyle name="Note 7 2 2 2" xfId="14968"/>
    <cellStyle name="Note 7 2 2 3" xfId="11852"/>
    <cellStyle name="Note 7 2 2 4" xfId="11515"/>
    <cellStyle name="Note 7 2 2 5" xfId="11731"/>
    <cellStyle name="Note 7 3" xfId="5844"/>
    <cellStyle name="Note 7 3 2" xfId="7491"/>
    <cellStyle name="Note 7 3 2 2" xfId="13204"/>
    <cellStyle name="Note 7 3 2 3" xfId="14752"/>
    <cellStyle name="Note 7 3 2 4" xfId="15206"/>
    <cellStyle name="Note 7 3 2 5" xfId="15198"/>
    <cellStyle name="Note 7 3 2 6" xfId="15013"/>
    <cellStyle name="Note 7 3 3" xfId="13877"/>
    <cellStyle name="Note 7 3 3 2" xfId="15239"/>
    <cellStyle name="Note 7 3 3 3" xfId="11243"/>
    <cellStyle name="Note 7 3 3 4" xfId="15496"/>
    <cellStyle name="Note 7 3 3 5" xfId="11597"/>
    <cellStyle name="Note 7 4" xfId="15614"/>
    <cellStyle name="Note 7 5" xfId="7163"/>
    <cellStyle name="Note 8" xfId="1071"/>
    <cellStyle name="Note 8 2" xfId="9025"/>
    <cellStyle name="Note 8 2 2" xfId="13495"/>
    <cellStyle name="Note 8 2 2 2" xfId="14969"/>
    <cellStyle name="Note 8 2 2 3" xfId="15422"/>
    <cellStyle name="Note 8 2 2 4" xfId="11203"/>
    <cellStyle name="Note 8 2 2 5" xfId="11995"/>
    <cellStyle name="Note 8 3" xfId="5845"/>
    <cellStyle name="Note 8 3 2" xfId="7492"/>
    <cellStyle name="Note 8 3 2 2" xfId="13205"/>
    <cellStyle name="Note 8 3 2 3" xfId="14753"/>
    <cellStyle name="Note 8 3 2 4" xfId="12044"/>
    <cellStyle name="Note 8 3 2 5" xfId="12072"/>
    <cellStyle name="Note 8 3 2 6" xfId="14920"/>
    <cellStyle name="Note 8 3 3" xfId="13878"/>
    <cellStyle name="Note 8 3 3 2" xfId="15240"/>
    <cellStyle name="Note 8 3 3 3" xfId="11316"/>
    <cellStyle name="Note 8 3 3 4" xfId="12176"/>
    <cellStyle name="Note 8 3 3 5" xfId="14813"/>
    <cellStyle name="Note 8 4" xfId="11303"/>
    <cellStyle name="Note 8 5" xfId="6446"/>
    <cellStyle name="Note 9" xfId="1072"/>
    <cellStyle name="Note 9 2" xfId="7164"/>
    <cellStyle name="Note 9 2 2" xfId="13496"/>
    <cellStyle name="Note 9 2 2 2" xfId="14970"/>
    <cellStyle name="Note 9 2 2 3" xfId="14627"/>
    <cellStyle name="Note 9 2 2 4" xfId="15595"/>
    <cellStyle name="Note 9 2 2 5" xfId="13452"/>
    <cellStyle name="Note 9 3" xfId="5846"/>
    <cellStyle name="Note 9 3 2" xfId="7493"/>
    <cellStyle name="Note 9 3 2 2" xfId="13206"/>
    <cellStyle name="Note 9 3 2 3" xfId="14754"/>
    <cellStyle name="Note 9 3 2 4" xfId="11396"/>
    <cellStyle name="Note 9 3 2 5" xfId="13294"/>
    <cellStyle name="Note 9 3 2 6" xfId="11347"/>
    <cellStyle name="Note 9 3 3" xfId="13879"/>
    <cellStyle name="Note 9 3 3 2" xfId="15241"/>
    <cellStyle name="Note 9 3 3 3" xfId="15293"/>
    <cellStyle name="Note 9 3 3 4" xfId="11278"/>
    <cellStyle name="Note 9 3 3 5" xfId="11304"/>
    <cellStyle name="Note 9 4" xfId="11893"/>
    <cellStyle name="Note 9 5" xfId="9022"/>
    <cellStyle name="Number-Cells" xfId="7165"/>
    <cellStyle name="Number-Cells 2" xfId="13776"/>
    <cellStyle name="Number-Cells 2 2" xfId="15175"/>
    <cellStyle name="Number-Cells 2 3" xfId="11697"/>
    <cellStyle name="Number-Cells 2 4" xfId="11751"/>
    <cellStyle name="Number-Cells 2 5" xfId="15344"/>
    <cellStyle name="Number-Cells-Column2" xfId="9027"/>
    <cellStyle name="Number-Cells-Column2 2" xfId="13777"/>
    <cellStyle name="Number-Cells-Column2 2 2" xfId="15176"/>
    <cellStyle name="Number-Cells-Column2 2 3" xfId="11315"/>
    <cellStyle name="Number-Cells-Column2 2 4" xfId="12203"/>
    <cellStyle name="Number-Cells-Column2 2 5" xfId="15650"/>
    <cellStyle name="Number-Cells-Column5" xfId="9026"/>
    <cellStyle name="Number-Cells-Column5 2" xfId="13778"/>
    <cellStyle name="Number-Cells-Column5 2 2" xfId="15177"/>
    <cellStyle name="Number-Cells-Column5 2 3" xfId="14829"/>
    <cellStyle name="Number-Cells-Column5 2 4" xfId="11496"/>
    <cellStyle name="Number-Cells-Column5 2 5" xfId="11501"/>
    <cellStyle name="Obično_ENG.30.04.2004" xfId="1073"/>
    <cellStyle name="Ôèíàíñîâûé_Tranche" xfId="108"/>
    <cellStyle name="Output" xfId="109"/>
    <cellStyle name="Output 10" xfId="1075"/>
    <cellStyle name="Output 10 2" xfId="9028"/>
    <cellStyle name="Output 10 2 2" xfId="13498"/>
    <cellStyle name="Output 10 2 2 2" xfId="14972"/>
    <cellStyle name="Output 10 2 2 3" xfId="11896"/>
    <cellStyle name="Output 10 2 2 4" xfId="14588"/>
    <cellStyle name="Output 10 2 2 5" xfId="13354"/>
    <cellStyle name="Output 10 3" xfId="9228"/>
    <cellStyle name="Output 10 3 2" xfId="5937"/>
    <cellStyle name="Output 10 3 2 2" xfId="13208"/>
    <cellStyle name="Output 10 3 2 3" xfId="14756"/>
    <cellStyle name="Output 10 3 2 4" xfId="14585"/>
    <cellStyle name="Output 10 3 2 5" xfId="11355"/>
    <cellStyle name="Output 10 3 2 6" xfId="11497"/>
    <cellStyle name="Output 10 3 3" xfId="13880"/>
    <cellStyle name="Output 10 3 3 2" xfId="15242"/>
    <cellStyle name="Output 10 3 3 3" xfId="11554"/>
    <cellStyle name="Output 10 3 3 4" xfId="15101"/>
    <cellStyle name="Output 10 3 3 5" xfId="12118"/>
    <cellStyle name="Output 10 4" xfId="11923"/>
    <cellStyle name="Output 10 5" xfId="8337"/>
    <cellStyle name="Output 11" xfId="1074"/>
    <cellStyle name="Output 11 2" xfId="10538"/>
    <cellStyle name="Output 11 2 2" xfId="11253"/>
    <cellStyle name="Output 11 3" xfId="13497"/>
    <cellStyle name="Output 11 4" xfId="14971"/>
    <cellStyle name="Output 11 5" xfId="11582"/>
    <cellStyle name="Output 11 6" xfId="11330"/>
    <cellStyle name="Output 11 7" xfId="15526"/>
    <cellStyle name="Output 11 8" xfId="15310"/>
    <cellStyle name="Output 11 9" xfId="15860"/>
    <cellStyle name="Output 12" xfId="13207"/>
    <cellStyle name="Output 12 2" xfId="14755"/>
    <cellStyle name="Output 12 3" xfId="15376"/>
    <cellStyle name="Output 12 4" xfId="15489"/>
    <cellStyle name="Output 12 5" xfId="15670"/>
    <cellStyle name="Output 13" xfId="7910"/>
    <cellStyle name="Output 2" xfId="1076"/>
    <cellStyle name="Output 2 2" xfId="3350"/>
    <cellStyle name="Output 2 2 2" xfId="13499"/>
    <cellStyle name="Output 2 2 2 2" xfId="14973"/>
    <cellStyle name="Output 2 2 2 3" xfId="15280"/>
    <cellStyle name="Output 2 2 2 4" xfId="15382"/>
    <cellStyle name="Output 2 2 2 5" xfId="14583"/>
    <cellStyle name="Output 2 2 3" xfId="13250"/>
    <cellStyle name="Output 2 2 4" xfId="6450"/>
    <cellStyle name="Output 2 3" xfId="8021"/>
    <cellStyle name="Output 2 3 2" xfId="5938"/>
    <cellStyle name="Output 2 3 2 2" xfId="13209"/>
    <cellStyle name="Output 2 3 2 3" xfId="14757"/>
    <cellStyle name="Output 2 3 2 4" xfId="11208"/>
    <cellStyle name="Output 2 3 2 5" xfId="11508"/>
    <cellStyle name="Output 2 3 2 6" xfId="11820"/>
    <cellStyle name="Output 2 3 3" xfId="13881"/>
    <cellStyle name="Output 2 3 3 2" xfId="15243"/>
    <cellStyle name="Output 2 3 3 3" xfId="15400"/>
    <cellStyle name="Output 2 3 3 4" xfId="13559"/>
    <cellStyle name="Output 2 3 3 5" xfId="15325"/>
    <cellStyle name="Output 2 4" xfId="12090"/>
    <cellStyle name="Output 2 5" xfId="6451"/>
    <cellStyle name="Output 3" xfId="1077"/>
    <cellStyle name="Output 3 2" xfId="7166"/>
    <cellStyle name="Output 3 2 2" xfId="13500"/>
    <cellStyle name="Output 3 2 2 2" xfId="14974"/>
    <cellStyle name="Output 3 2 2 3" xfId="12230"/>
    <cellStyle name="Output 3 2 2 4" xfId="12263"/>
    <cellStyle name="Output 3 2 2 5" xfId="14586"/>
    <cellStyle name="Output 3 3" xfId="5847"/>
    <cellStyle name="Output 3 3 2" xfId="5939"/>
    <cellStyle name="Output 3 3 2 2" xfId="13210"/>
    <cellStyle name="Output 3 3 2 3" xfId="14758"/>
    <cellStyle name="Output 3 3 2 4" xfId="15320"/>
    <cellStyle name="Output 3 3 2 5" xfId="11934"/>
    <cellStyle name="Output 3 3 2 6" xfId="11902"/>
    <cellStyle name="Output 3 3 3" xfId="13882"/>
    <cellStyle name="Output 3 3 3 2" xfId="15244"/>
    <cellStyle name="Output 3 3 3 3" xfId="14606"/>
    <cellStyle name="Output 3 3 3 4" xfId="12328"/>
    <cellStyle name="Output 3 3 3 5" xfId="15729"/>
    <cellStyle name="Output 3 4" xfId="11377"/>
    <cellStyle name="Output 3 5" xfId="8967"/>
    <cellStyle name="Output 4" xfId="1078"/>
    <cellStyle name="Output 4 2" xfId="8342"/>
    <cellStyle name="Output 4 2 2" xfId="13501"/>
    <cellStyle name="Output 4 2 2 2" xfId="14975"/>
    <cellStyle name="Output 4 2 2 3" xfId="15395"/>
    <cellStyle name="Output 4 2 2 4" xfId="14690"/>
    <cellStyle name="Output 4 2 2 5" xfId="15312"/>
    <cellStyle name="Output 4 3" xfId="8022"/>
    <cellStyle name="Output 4 3 2" xfId="5940"/>
    <cellStyle name="Output 4 3 2 2" xfId="13211"/>
    <cellStyle name="Output 4 3 2 3" xfId="14759"/>
    <cellStyle name="Output 4 3 2 4" xfId="11142"/>
    <cellStyle name="Output 4 3 2 5" xfId="15093"/>
    <cellStyle name="Output 4 3 2 6" xfId="11436"/>
    <cellStyle name="Output 4 3 3" xfId="13883"/>
    <cellStyle name="Output 4 3 3 2" xfId="15245"/>
    <cellStyle name="Output 4 3 3 3" xfId="12086"/>
    <cellStyle name="Output 4 3 3 4" xfId="11390"/>
    <cellStyle name="Output 4 3 3 5" xfId="15726"/>
    <cellStyle name="Output 4 4" xfId="15434"/>
    <cellStyle name="Output 4 5" xfId="8341"/>
    <cellStyle name="Output 5" xfId="1079"/>
    <cellStyle name="Output 5 2" xfId="7168"/>
    <cellStyle name="Output 5 2 2" xfId="13502"/>
    <cellStyle name="Output 5 2 2 2" xfId="14976"/>
    <cellStyle name="Output 5 2 2 3" xfId="14602"/>
    <cellStyle name="Output 5 2 2 4" xfId="15210"/>
    <cellStyle name="Output 5 2 2 5" xfId="11116"/>
    <cellStyle name="Output 5 3" xfId="5848"/>
    <cellStyle name="Output 5 3 2" xfId="5941"/>
    <cellStyle name="Output 5 3 2 2" xfId="13212"/>
    <cellStyle name="Output 5 3 2 3" xfId="14760"/>
    <cellStyle name="Output 5 3 2 4" xfId="15423"/>
    <cellStyle name="Output 5 3 2 5" xfId="15535"/>
    <cellStyle name="Output 5 3 2 6" xfId="11401"/>
    <cellStyle name="Output 5 3 3" xfId="13884"/>
    <cellStyle name="Output 5 3 3 2" xfId="15246"/>
    <cellStyle name="Output 5 3 3 3" xfId="15356"/>
    <cellStyle name="Output 5 3 3 4" xfId="11975"/>
    <cellStyle name="Output 5 3 3 5" xfId="15715"/>
    <cellStyle name="Output 5 4" xfId="12273"/>
    <cellStyle name="Output 5 5" xfId="7167"/>
    <cellStyle name="Output 6" xfId="1080"/>
    <cellStyle name="Output 6 2" xfId="6452"/>
    <cellStyle name="Output 6 2 2" xfId="13503"/>
    <cellStyle name="Output 6 2 2 2" xfId="14977"/>
    <cellStyle name="Output 6 2 2 3" xfId="12050"/>
    <cellStyle name="Output 6 2 2 4" xfId="11291"/>
    <cellStyle name="Output 6 2 2 5" xfId="15631"/>
    <cellStyle name="Output 6 3" xfId="5849"/>
    <cellStyle name="Output 6 3 2" xfId="5942"/>
    <cellStyle name="Output 6 3 2 2" xfId="13213"/>
    <cellStyle name="Output 6 3 2 3" xfId="14761"/>
    <cellStyle name="Output 6 3 2 4" xfId="14628"/>
    <cellStyle name="Output 6 3 2 5" xfId="11270"/>
    <cellStyle name="Output 6 3 2 6" xfId="15644"/>
    <cellStyle name="Output 6 3 3" xfId="13885"/>
    <cellStyle name="Output 6 3 3 2" xfId="15247"/>
    <cellStyle name="Output 6 3 3 3" xfId="11841"/>
    <cellStyle name="Output 6 3 3 4" xfId="12289"/>
    <cellStyle name="Output 6 3 3 5" xfId="12134"/>
    <cellStyle name="Output 6 4" xfId="15649"/>
    <cellStyle name="Output 6 5" xfId="6453"/>
    <cellStyle name="Output 7" xfId="1081"/>
    <cellStyle name="Output 7 2" xfId="8328"/>
    <cellStyle name="Output 7 2 2" xfId="13504"/>
    <cellStyle name="Output 7 2 2 2" xfId="14978"/>
    <cellStyle name="Output 7 2 2 3" xfId="15351"/>
    <cellStyle name="Output 7 2 2 4" xfId="14820"/>
    <cellStyle name="Output 7 2 2 5" xfId="11215"/>
    <cellStyle name="Output 7 3" xfId="5850"/>
    <cellStyle name="Output 7 3 2" xfId="5943"/>
    <cellStyle name="Output 7 3 2 2" xfId="13214"/>
    <cellStyle name="Output 7 3 2 3" xfId="14762"/>
    <cellStyle name="Output 7 3 2 4" xfId="11866"/>
    <cellStyle name="Output 7 3 2 5" xfId="11310"/>
    <cellStyle name="Output 7 3 2 6" xfId="11262"/>
    <cellStyle name="Output 7 3 3" xfId="13886"/>
    <cellStyle name="Output 7 3 3 2" xfId="15248"/>
    <cellStyle name="Output 7 3 3 3" xfId="15452"/>
    <cellStyle name="Output 7 3 3 4" xfId="11746"/>
    <cellStyle name="Output 7 3 3 5" xfId="15561"/>
    <cellStyle name="Output 7 4" xfId="11990"/>
    <cellStyle name="Output 7 5" xfId="7169"/>
    <cellStyle name="Output 8" xfId="1082"/>
    <cellStyle name="Output 8 2" xfId="7170"/>
    <cellStyle name="Output 8 2 2" xfId="13505"/>
    <cellStyle name="Output 8 2 2 2" xfId="14979"/>
    <cellStyle name="Output 8 2 2 3" xfId="11126"/>
    <cellStyle name="Output 8 2 2 4" xfId="13120"/>
    <cellStyle name="Output 8 2 2 5" xfId="15012"/>
    <cellStyle name="Output 8 3" xfId="5851"/>
    <cellStyle name="Output 8 3 2" xfId="5944"/>
    <cellStyle name="Output 8 3 2 2" xfId="13215"/>
    <cellStyle name="Output 8 3 2 3" xfId="14763"/>
    <cellStyle name="Output 8 3 2 4" xfId="11258"/>
    <cellStyle name="Output 8 3 2 5" xfId="12030"/>
    <cellStyle name="Output 8 3 2 6" xfId="11373"/>
    <cellStyle name="Output 8 3 3" xfId="13887"/>
    <cellStyle name="Output 8 3 3 2" xfId="15249"/>
    <cellStyle name="Output 8 3 3 3" xfId="14655"/>
    <cellStyle name="Output 8 3 3 4" xfId="15607"/>
    <cellStyle name="Output 8 3 3 5" xfId="11305"/>
    <cellStyle name="Output 8 4" xfId="12181"/>
    <cellStyle name="Output 8 5" xfId="8343"/>
    <cellStyle name="Output 9" xfId="1083"/>
    <cellStyle name="Output 9 2" xfId="7172"/>
    <cellStyle name="Output 9 2 2" xfId="13506"/>
    <cellStyle name="Output 9 2 2 2" xfId="14980"/>
    <cellStyle name="Output 9 2 2 3" xfId="15445"/>
    <cellStyle name="Output 9 2 2 4" xfId="11999"/>
    <cellStyle name="Output 9 2 2 5" xfId="14919"/>
    <cellStyle name="Output 9 3" xfId="5852"/>
    <cellStyle name="Output 9 3 2" xfId="6111"/>
    <cellStyle name="Output 9 3 2 2" xfId="13216"/>
    <cellStyle name="Output 9 3 2 3" xfId="14764"/>
    <cellStyle name="Output 9 3 2 4" xfId="15277"/>
    <cellStyle name="Output 9 3 2 5" xfId="13438"/>
    <cellStyle name="Output 9 3 2 6" xfId="15043"/>
    <cellStyle name="Output 9 3 3" xfId="13888"/>
    <cellStyle name="Output 9 3 3 2" xfId="15250"/>
    <cellStyle name="Output 9 3 3 3" xfId="12188"/>
    <cellStyle name="Output 9 3 3 4" xfId="15604"/>
    <cellStyle name="Output 9 3 3 5" xfId="13448"/>
    <cellStyle name="Output 9 4" xfId="15028"/>
    <cellStyle name="Output 9 5" xfId="7171"/>
    <cellStyle name="Pénznem [0]_10mell99" xfId="1084"/>
    <cellStyle name="Pénznem_10mell99" xfId="1085"/>
    <cellStyle name="Per cent 2" xfId="20260"/>
    <cellStyle name="Per cent 2 2" xfId="20267"/>
    <cellStyle name="Percen - Style1" xfId="1086"/>
    <cellStyle name="Percen - Style1 2" xfId="5853"/>
    <cellStyle name="Percen - Style1 2 2" xfId="11139"/>
    <cellStyle name="Percen - Style1 3" xfId="9035"/>
    <cellStyle name="Percent" xfId="10539"/>
    <cellStyle name="Percent [2]" xfId="1087"/>
    <cellStyle name="Percent 2" xfId="1088"/>
    <cellStyle name="Percent 2 2" xfId="9034"/>
    <cellStyle name="Percent 2 2 2" xfId="10540"/>
    <cellStyle name="Percent 2 2 3" xfId="15773"/>
    <cellStyle name="Percent 2 3" xfId="7173"/>
    <cellStyle name="Percent 3" xfId="1089"/>
    <cellStyle name="Percent 3 2" xfId="1090"/>
    <cellStyle name="Percent 3 2 2" xfId="9250"/>
    <cellStyle name="Percent 3 3" xfId="1091"/>
    <cellStyle name="Percent 3 4" xfId="9909"/>
    <cellStyle name="Percent 3 5" xfId="8346"/>
    <cellStyle name="Percent 4" xfId="6454"/>
    <cellStyle name="Percent 5" xfId="8345"/>
    <cellStyle name="Percent 5 2" xfId="6639"/>
    <cellStyle name="Percent 6" xfId="9033"/>
    <cellStyle name="percentage difference" xfId="1092"/>
    <cellStyle name="percentage difference 2" xfId="7174"/>
    <cellStyle name="percentage difference one decimal" xfId="1093"/>
    <cellStyle name="percentage difference zero decimal" xfId="1094"/>
    <cellStyle name="Percentual" xfId="6455"/>
    <cellStyle name="Pevný" xfId="1095"/>
    <cellStyle name="Ponto" xfId="8348"/>
    <cellStyle name="Porcentagem_SEP1196" xfId="6456"/>
    <cellStyle name="Porcentaje" xfId="7175"/>
    <cellStyle name="Presentation" xfId="1096"/>
    <cellStyle name="Presentation 2" xfId="8344"/>
    <cellStyle name="Publication" xfId="1097"/>
    <cellStyle name="Publication 2" xfId="5854"/>
    <cellStyle name="Publication 2 2" xfId="11682"/>
    <cellStyle name="Publication 3" xfId="8347"/>
    <cellStyle name="Punto" xfId="9032"/>
    <cellStyle name="Punto0" xfId="8349"/>
    <cellStyle name="Red Text" xfId="1098"/>
    <cellStyle name="Red Text 2" xfId="5855"/>
    <cellStyle name="Red Text 2 2" xfId="13217"/>
    <cellStyle name="Red Text 2 3" xfId="11348"/>
    <cellStyle name="Red Text 3" xfId="13801"/>
    <cellStyle name="Red Text 4" xfId="6457"/>
    <cellStyle name="Red Text 5" xfId="16142"/>
    <cellStyle name="reduced" xfId="1099"/>
    <cellStyle name="Row-Header" xfId="7176"/>
    <cellStyle name="Row-Header 2" xfId="7177"/>
    <cellStyle name="Row-Header 2 2" xfId="13780"/>
    <cellStyle name="Row-Header 2 2 2" xfId="15179"/>
    <cellStyle name="Row-Header 2 2 3" xfId="13547"/>
    <cellStyle name="Row-Header 2 2 4" xfId="13440"/>
    <cellStyle name="Row-Header 2 2 5" xfId="15617"/>
    <cellStyle name="Row-Header 3" xfId="13779"/>
    <cellStyle name="Row-Header 3 2" xfId="15178"/>
    <cellStyle name="Row-Header 3 3" xfId="11698"/>
    <cellStyle name="Row-Header 3 4" xfId="11326"/>
    <cellStyle name="Row-Header 3 5" xfId="13410"/>
    <cellStyle name="S0" xfId="110"/>
    <cellStyle name="S0 2" xfId="14924"/>
    <cellStyle name="S0 3" xfId="9921"/>
    <cellStyle name="S1" xfId="111"/>
    <cellStyle name="S1 2" xfId="11331"/>
    <cellStyle name="S1 3" xfId="9935"/>
    <cellStyle name="S2" xfId="112"/>
    <cellStyle name="S2 2" xfId="11363"/>
    <cellStyle name="S2 3" xfId="5643"/>
    <cellStyle name="S3" xfId="9933"/>
    <cellStyle name="S4" xfId="113"/>
    <cellStyle name="S4 2" xfId="11107"/>
    <cellStyle name="S4 3" xfId="9934"/>
    <cellStyle name="S5" xfId="114"/>
    <cellStyle name="S5 2" xfId="15696"/>
    <cellStyle name="S5 3" xfId="5644"/>
    <cellStyle name="S6" xfId="115"/>
    <cellStyle name="S6 2" xfId="14812"/>
    <cellStyle name="S6 3" xfId="5645"/>
    <cellStyle name="S7" xfId="8350"/>
    <cellStyle name="SAPBEXaggData" xfId="6458"/>
    <cellStyle name="SAPBEXaggDataEmph" xfId="9038"/>
    <cellStyle name="SAPBEXaggItem" xfId="6460"/>
    <cellStyle name="SAPBEXchaText" xfId="6459"/>
    <cellStyle name="SAPBEXexcBad" xfId="9037"/>
    <cellStyle name="SAPBEXexcCritical" xfId="7178"/>
    <cellStyle name="SAPBEXexcGood" xfId="8353"/>
    <cellStyle name="SAPBEXexcVeryBad" xfId="8352"/>
    <cellStyle name="SAPBEXfilterDrill" xfId="9039"/>
    <cellStyle name="SAPBEXfilterItem" xfId="6461"/>
    <cellStyle name="SAPBEXfilterText" xfId="8351"/>
    <cellStyle name="SAPBEXformats" xfId="9036"/>
    <cellStyle name="SAPBEXheaderData" xfId="7179"/>
    <cellStyle name="SAPBEXheaderItem" xfId="7180"/>
    <cellStyle name="SAPBEXheaderText" xfId="9041"/>
    <cellStyle name="SAPBEXresData" xfId="9040"/>
    <cellStyle name="SAPBEXresDataEmph" xfId="6477"/>
    <cellStyle name="SAPBEXresItem" xfId="6462"/>
    <cellStyle name="SAPBEXstdData" xfId="7181"/>
    <cellStyle name="SAPBEXstdDataEmph" xfId="8354"/>
    <cellStyle name="SAPBEXstdItem" xfId="8355"/>
    <cellStyle name="SAPBEXsubData" xfId="9042"/>
    <cellStyle name="SAPBEXsubDataEmph" xfId="9031"/>
    <cellStyle name="SAPBEXsubItem" xfId="6464"/>
    <cellStyle name="SAPBEXtitle" xfId="6463"/>
    <cellStyle name="SAPBEXundefined" xfId="7182"/>
    <cellStyle name="Sep. milhar [2]" xfId="8327"/>
    <cellStyle name="Separador de m" xfId="8356"/>
    <cellStyle name="Separador de milhares [0]_A" xfId="7183"/>
    <cellStyle name="Separador de milhares_A" xfId="7184"/>
    <cellStyle name="Sheet Title" xfId="7185"/>
    <cellStyle name="STYL1 - Style1" xfId="1100"/>
    <cellStyle name="STYL1 - Style1 2" xfId="5856"/>
    <cellStyle name="STYL1 - Style1 2 2" xfId="11165"/>
    <cellStyle name="STYL1 - Style1 3" xfId="8362"/>
    <cellStyle name="Style 1" xfId="6465"/>
    <cellStyle name="Style 1 2" xfId="9046"/>
    <cellStyle name="Text" xfId="1101"/>
    <cellStyle name="Text 2" xfId="6466"/>
    <cellStyle name="Text 3" xfId="5857"/>
    <cellStyle name="Text 4" xfId="6467"/>
    <cellStyle name="Title" xfId="116"/>
    <cellStyle name="Title 10" xfId="1103"/>
    <cellStyle name="Title 10 2" xfId="7186"/>
    <cellStyle name="Title 10 3" xfId="5858"/>
    <cellStyle name="Title 10 3 2" xfId="9390"/>
    <cellStyle name="Title 10 4" xfId="9045"/>
    <cellStyle name="Title 11" xfId="1102"/>
    <cellStyle name="Title 11 2" xfId="15861"/>
    <cellStyle name="Title 12" xfId="11295"/>
    <cellStyle name="Title 13" xfId="9930"/>
    <cellStyle name="Title 2" xfId="1104"/>
    <cellStyle name="Title 2 2" xfId="3351"/>
    <cellStyle name="Title 2 2 2" xfId="14681"/>
    <cellStyle name="Title 2 2 3" xfId="6468"/>
    <cellStyle name="Title 2 3" xfId="5859"/>
    <cellStyle name="Title 2 3 2" xfId="6770"/>
    <cellStyle name="Title 2 3 3" xfId="12320"/>
    <cellStyle name="Title 2 4" xfId="6469"/>
    <cellStyle name="Title 3" xfId="1105"/>
    <cellStyle name="Title 3 2" xfId="8360"/>
    <cellStyle name="Title 3 3" xfId="5860"/>
    <cellStyle name="Title 3 3 2" xfId="6743"/>
    <cellStyle name="Title 3 4" xfId="9047"/>
    <cellStyle name="Title 4" xfId="1106"/>
    <cellStyle name="Title 4 2" xfId="9044"/>
    <cellStyle name="Title 4 3" xfId="7362"/>
    <cellStyle name="Title 4 3 2" xfId="9359"/>
    <cellStyle name="Title 4 4" xfId="8361"/>
    <cellStyle name="Title 5" xfId="1107"/>
    <cellStyle name="Title 5 2" xfId="7188"/>
    <cellStyle name="Title 5 3" xfId="5861"/>
    <cellStyle name="Title 5 3 2" xfId="8568"/>
    <cellStyle name="Title 5 4" xfId="7187"/>
    <cellStyle name="Title 6" xfId="1108"/>
    <cellStyle name="Title 6 2" xfId="8366"/>
    <cellStyle name="Title 6 3" xfId="5862"/>
    <cellStyle name="Title 6 3 2" xfId="8631"/>
    <cellStyle name="Title 6 4" xfId="9049"/>
    <cellStyle name="Title 7" xfId="1109"/>
    <cellStyle name="Title 7 2" xfId="9048"/>
    <cellStyle name="Title 7 3" xfId="5863"/>
    <cellStyle name="Title 7 3 2" xfId="7494"/>
    <cellStyle name="Title 7 4" xfId="8359"/>
    <cellStyle name="Title 8" xfId="1110"/>
    <cellStyle name="Title 8 2" xfId="6470"/>
    <cellStyle name="Title 8 3" xfId="5864"/>
    <cellStyle name="Title 8 3 2" xfId="9361"/>
    <cellStyle name="Title 8 4" xfId="6471"/>
    <cellStyle name="Title 9" xfId="1111"/>
    <cellStyle name="Title 9 2" xfId="9050"/>
    <cellStyle name="Title 9 3" xfId="5865"/>
    <cellStyle name="Title 9 3 2" xfId="5404"/>
    <cellStyle name="Title 9 4" xfId="7189"/>
    <cellStyle name="Titulo1" xfId="8365"/>
    <cellStyle name="Titulo2" xfId="8364"/>
    <cellStyle name="TopGrey" xfId="1112"/>
    <cellStyle name="TopGrey 2" xfId="5866"/>
    <cellStyle name="TopGrey 2 2" xfId="13218"/>
    <cellStyle name="TopGrey 2 3" xfId="15499"/>
    <cellStyle name="TopGrey 3" xfId="13800"/>
    <cellStyle name="TopGrey 4" xfId="9043"/>
    <cellStyle name="TopGrey 5" xfId="16143"/>
    <cellStyle name="Total" xfId="117"/>
    <cellStyle name="Total 2" xfId="1114"/>
    <cellStyle name="Total 2 2" xfId="3352"/>
    <cellStyle name="Total 2 2 2" xfId="9358"/>
    <cellStyle name="Total 2 2 2 2" xfId="13368"/>
    <cellStyle name="Total 2 2 3" xfId="10541"/>
    <cellStyle name="Total 2 2 4" xfId="13341"/>
    <cellStyle name="Total 2 2 5" xfId="5868"/>
    <cellStyle name="Total 2 3" xfId="8513"/>
    <cellStyle name="Total 2 3 2" xfId="13507"/>
    <cellStyle name="Total 2 3 2 2" xfId="14981"/>
    <cellStyle name="Total 2 3 2 3" xfId="14646"/>
    <cellStyle name="Total 2 3 2 4" xfId="13389"/>
    <cellStyle name="Total 2 3 2 5" xfId="12010"/>
    <cellStyle name="Total 2 3 3" xfId="14780"/>
    <cellStyle name="Total 2 4" xfId="10542"/>
    <cellStyle name="Total 2 4 2" xfId="13590"/>
    <cellStyle name="Total 2 4 3" xfId="15742"/>
    <cellStyle name="Total 2 5" xfId="10501"/>
    <cellStyle name="Total 2 6" xfId="13220"/>
    <cellStyle name="Total 2 6 2" xfId="14765"/>
    <cellStyle name="Total 2 6 3" xfId="11593"/>
    <cellStyle name="Total 2 6 4" xfId="11513"/>
    <cellStyle name="Total 2 6 5" xfId="12234"/>
    <cellStyle name="Total 2 7" xfId="11266"/>
    <cellStyle name="Total 2 8" xfId="6472"/>
    <cellStyle name="Total 3" xfId="3353"/>
    <cellStyle name="Total 3 2" xfId="13221"/>
    <cellStyle name="Total 3 3" xfId="14839"/>
    <cellStyle name="Total 3 4" xfId="5867"/>
    <cellStyle name="Total 3 5" xfId="18124"/>
    <cellStyle name="Total 4" xfId="1113"/>
    <cellStyle name="Total 4 2" xfId="16068"/>
    <cellStyle name="Total 4 3" xfId="12294"/>
    <cellStyle name="Total 4 4" xfId="6680"/>
    <cellStyle name="Total 5" xfId="6802"/>
    <cellStyle name="Total 5 2" xfId="13606"/>
    <cellStyle name="Total 6" xfId="11771"/>
    <cellStyle name="Total 6 2" xfId="13219"/>
    <cellStyle name="Total 7" xfId="15578"/>
    <cellStyle name="Total 8" xfId="16144"/>
    <cellStyle name="Total_01 BoP forecast comparative scenario-4" xfId="1115"/>
    <cellStyle name="Undefiniert" xfId="1116"/>
    <cellStyle name="Undefiniert 2" xfId="5869"/>
    <cellStyle name="Undefiniert 2 2" xfId="11424"/>
    <cellStyle name="Undefiniert 3" xfId="8363"/>
    <cellStyle name="V¡rgula" xfId="7190"/>
    <cellStyle name="V¡rgula0" xfId="7191"/>
    <cellStyle name="vaca" xfId="7192"/>
    <cellStyle name="Vírgula" xfId="8369"/>
    <cellStyle name="Warning Text" xfId="118"/>
    <cellStyle name="Warning Text 10" xfId="1118"/>
    <cellStyle name="Warning Text 10 2" xfId="9053"/>
    <cellStyle name="Warning Text 10 3" xfId="5870"/>
    <cellStyle name="Warning Text 10 3 2" xfId="5403"/>
    <cellStyle name="Warning Text 10 4" xfId="8358"/>
    <cellStyle name="Warning Text 11" xfId="1117"/>
    <cellStyle name="Warning Text 11 2" xfId="15862"/>
    <cellStyle name="Warning Text 12" xfId="11150"/>
    <cellStyle name="Warning Text 13" xfId="5646"/>
    <cellStyle name="Warning Text 2" xfId="1119"/>
    <cellStyle name="Warning Text 2 2" xfId="3354"/>
    <cellStyle name="Warning Text 2 2 2" xfId="15528"/>
    <cellStyle name="Warning Text 2 2 3" xfId="6473"/>
    <cellStyle name="Warning Text 2 3" xfId="5871"/>
    <cellStyle name="Warning Text 2 3 2" xfId="5402"/>
    <cellStyle name="Warning Text 2 3 3" xfId="14798"/>
    <cellStyle name="Warning Text 2 4" xfId="6474"/>
    <cellStyle name="Warning Text 3" xfId="1120"/>
    <cellStyle name="Warning Text 3 2" xfId="7193"/>
    <cellStyle name="Warning Text 3 3" xfId="5872"/>
    <cellStyle name="Warning Text 3 3 2" xfId="7495"/>
    <cellStyle name="Warning Text 3 4" xfId="9052"/>
    <cellStyle name="Warning Text 4" xfId="1121"/>
    <cellStyle name="Warning Text 4 2" xfId="6475"/>
    <cellStyle name="Warning Text 4 3" xfId="5873"/>
    <cellStyle name="Warning Text 4 3 2" xfId="7496"/>
    <cellStyle name="Warning Text 4 4" xfId="6476"/>
    <cellStyle name="Warning Text 5" xfId="1122"/>
    <cellStyle name="Warning Text 5 2" xfId="8367"/>
    <cellStyle name="Warning Text 5 3" xfId="5874"/>
    <cellStyle name="Warning Text 5 3 2" xfId="9363"/>
    <cellStyle name="Warning Text 5 4" xfId="9054"/>
    <cellStyle name="Warning Text 6" xfId="1123"/>
    <cellStyle name="Warning Text 6 2" xfId="9051"/>
    <cellStyle name="Warning Text 6 3" xfId="5875"/>
    <cellStyle name="Warning Text 6 3 2" xfId="6745"/>
    <cellStyle name="Warning Text 6 4" xfId="8368"/>
    <cellStyle name="Warning Text 7" xfId="1124"/>
    <cellStyle name="Warning Text 7 2" xfId="7195"/>
    <cellStyle name="Warning Text 7 3" xfId="5876"/>
    <cellStyle name="Warning Text 7 3 2" xfId="5405"/>
    <cellStyle name="Warning Text 7 4" xfId="7194"/>
    <cellStyle name="Warning Text 8" xfId="1125"/>
    <cellStyle name="Warning Text 8 2" xfId="9055"/>
    <cellStyle name="Warning Text 8 3" xfId="5877"/>
    <cellStyle name="Warning Text 8 3 2" xfId="9362"/>
    <cellStyle name="Warning Text 8 4" xfId="9056"/>
    <cellStyle name="Warning Text 9" xfId="1126"/>
    <cellStyle name="Warning Text 9 2" xfId="6500"/>
    <cellStyle name="Warning Text 9 3" xfId="5878"/>
    <cellStyle name="Warning Text 9 3 2" xfId="5407"/>
    <cellStyle name="Warning Text 9 4" xfId="7196"/>
    <cellStyle name="WebAnchor1" xfId="6478"/>
    <cellStyle name="WebAnchor2" xfId="9057"/>
    <cellStyle name="WebAnchor3" xfId="8370"/>
    <cellStyle name="WebAnchor4" xfId="8371"/>
    <cellStyle name="WebAnchor5" xfId="9030"/>
    <cellStyle name="WebAnchor6" xfId="7197"/>
    <cellStyle name="WebAnchor7" xfId="6480"/>
    <cellStyle name="Webexclude" xfId="6479"/>
    <cellStyle name="WebFN" xfId="7198"/>
    <cellStyle name="WebFN1" xfId="8357"/>
    <cellStyle name="WebFN2" xfId="8372"/>
    <cellStyle name="WebFN3" xfId="7199"/>
    <cellStyle name="WebFN4" xfId="7200"/>
    <cellStyle name="WebHR" xfId="7201"/>
    <cellStyle name="WebIndent1" xfId="8374"/>
    <cellStyle name="WebIndent1wFN3" xfId="6481"/>
    <cellStyle name="WebIndent2" xfId="9062"/>
    <cellStyle name="WebNoBR" xfId="6483"/>
    <cellStyle name="Záhlaví 1" xfId="1127"/>
    <cellStyle name="Záhlaví 1 2" xfId="5879"/>
    <cellStyle name="Záhlaví 1 2 2" xfId="15089"/>
    <cellStyle name="Záhlaví 1 3" xfId="6482"/>
    <cellStyle name="Záhlaví 2" xfId="1128"/>
    <cellStyle name="Záhlaví 2 2" xfId="9227"/>
    <cellStyle name="Záhlaví 2 2 2" xfId="11886"/>
    <cellStyle name="Záhlaví 2 3" xfId="9061"/>
    <cellStyle name="zero" xfId="1129"/>
    <cellStyle name="Акцент1 10" xfId="9931"/>
    <cellStyle name="Акцент1 11" xfId="9932"/>
    <cellStyle name="Акцент1 12" xfId="6891"/>
    <cellStyle name="Акцент1 13" xfId="5647"/>
    <cellStyle name="Акцент1 2" xfId="167"/>
    <cellStyle name="Акцент1 2 2" xfId="1284"/>
    <cellStyle name="Акцент1 2 2 2" xfId="10543"/>
    <cellStyle name="Акцент1 2 2 3" xfId="11825"/>
    <cellStyle name="Акцент1 2 2 4" xfId="9922"/>
    <cellStyle name="Акцент1 2 3" xfId="9929"/>
    <cellStyle name="Акцент1 2 4" xfId="11772"/>
    <cellStyle name="Акцент1 2_Kalendar_01_12_2014_new" xfId="5648"/>
    <cellStyle name="Акцент1 3" xfId="212"/>
    <cellStyle name="Акцент1 3 2" xfId="1285"/>
    <cellStyle name="Акцент1 3 2 2" xfId="13262"/>
    <cellStyle name="Акцент1 3 2 3" xfId="14707"/>
    <cellStyle name="Акцент1 3 2 4" xfId="9147"/>
    <cellStyle name="Акцент1 3 3" xfId="10544"/>
    <cellStyle name="Акцент1 3 4" xfId="9927"/>
    <cellStyle name="Акцент1 4" xfId="264"/>
    <cellStyle name="Акцент1 4 2" xfId="5378"/>
    <cellStyle name="Акцент1 4 3" xfId="6771"/>
    <cellStyle name="Акцент1 4 4" xfId="9928"/>
    <cellStyle name="Акцент1 5" xfId="319"/>
    <cellStyle name="Акцент1 5 2" xfId="9488"/>
    <cellStyle name="Акцент1 5 3" xfId="11434"/>
    <cellStyle name="Акцент1 5 4" xfId="5649"/>
    <cellStyle name="Акцент1 6" xfId="119"/>
    <cellStyle name="Акцент1 6 2" xfId="15603"/>
    <cellStyle name="Акцент1 6 3" xfId="15915"/>
    <cellStyle name="Акцент1 6 4" xfId="5650"/>
    <cellStyle name="Акцент1 7" xfId="9923"/>
    <cellStyle name="Акцент1 8" xfId="9926"/>
    <cellStyle name="Акцент1 9" xfId="5651"/>
    <cellStyle name="Акцент2 10" xfId="9924"/>
    <cellStyle name="Акцент2 11" xfId="9925"/>
    <cellStyle name="Акцент2 12" xfId="5652"/>
    <cellStyle name="Акцент2 2" xfId="168"/>
    <cellStyle name="Акцент2 2 2" xfId="1286"/>
    <cellStyle name="Акцент2 2 2 2" xfId="13422"/>
    <cellStyle name="Акцент2 2 2 3" xfId="11402"/>
    <cellStyle name="Акцент2 2 2 4" xfId="5653"/>
    <cellStyle name="Акцент2 2 3" xfId="5654"/>
    <cellStyle name="Акцент2 2 4" xfId="11773"/>
    <cellStyle name="Акцент2 2_Kalendar_01_12_2014_new" xfId="5655"/>
    <cellStyle name="Акцент2 3" xfId="213"/>
    <cellStyle name="Акцент2 3 2" xfId="1287"/>
    <cellStyle name="Акцент2 3 2 2" xfId="10545"/>
    <cellStyle name="Акцент2 3 2 3" xfId="12048"/>
    <cellStyle name="Акцент2 3 2 4" xfId="5379"/>
    <cellStyle name="Акцент2 3 3" xfId="5313"/>
    <cellStyle name="Акцент2 4" xfId="265"/>
    <cellStyle name="Акцент2 4 2" xfId="5429"/>
    <cellStyle name="Акцент2 4 3" xfId="7525"/>
    <cellStyle name="Акцент2 4 4" xfId="9920"/>
    <cellStyle name="Акцент2 5" xfId="320"/>
    <cellStyle name="Акцент2 5 2" xfId="7622"/>
    <cellStyle name="Акцент2 5 3" xfId="12042"/>
    <cellStyle name="Акцент2 5 4" xfId="5656"/>
    <cellStyle name="Акцент2 6" xfId="120"/>
    <cellStyle name="Акцент2 6 2" xfId="14927"/>
    <cellStyle name="Акцент2 6 3" xfId="15916"/>
    <cellStyle name="Акцент2 6 4" xfId="9918"/>
    <cellStyle name="Акцент2 7" xfId="9919"/>
    <cellStyle name="Акцент2 8" xfId="5657"/>
    <cellStyle name="Акцент2 9" xfId="5658"/>
    <cellStyle name="Акцент3 10" xfId="9915"/>
    <cellStyle name="Акцент3 11" xfId="9917"/>
    <cellStyle name="Акцент3 12" xfId="5659"/>
    <cellStyle name="Акцент3 2" xfId="169"/>
    <cellStyle name="Акцент3 2 2" xfId="1288"/>
    <cellStyle name="Акцент3 2 2 2" xfId="14594"/>
    <cellStyle name="Акцент3 2 2 3" xfId="11998"/>
    <cellStyle name="Акцент3 2 2 4" xfId="9916"/>
    <cellStyle name="Акцент3 2 3" xfId="5660"/>
    <cellStyle name="Акцент3 2 4" xfId="11774"/>
    <cellStyle name="Акцент3 2_Kalendar_01_12_2014_new" xfId="5661"/>
    <cellStyle name="Акцент3 3" xfId="214"/>
    <cellStyle name="Акцент3 3 2" xfId="1289"/>
    <cellStyle name="Акцент3 3 2 2" xfId="10546"/>
    <cellStyle name="Акцент3 3 2 3" xfId="11868"/>
    <cellStyle name="Акцент3 3 2 4" xfId="7284"/>
    <cellStyle name="Акцент3 3 3" xfId="5662"/>
    <cellStyle name="Акцент3 4" xfId="266"/>
    <cellStyle name="Акцент3 4 2" xfId="9146"/>
    <cellStyle name="Акцент3 4 3" xfId="8660"/>
    <cellStyle name="Акцент3 4 4" xfId="1362"/>
    <cellStyle name="Акцент3 5" xfId="321"/>
    <cellStyle name="Акцент3 5 2" xfId="9490"/>
    <cellStyle name="Акцент3 5 3" xfId="11550"/>
    <cellStyle name="Акцент3 5 4" xfId="9914"/>
    <cellStyle name="Акцент3 6" xfId="121"/>
    <cellStyle name="Акцент3 6 2" xfId="12219"/>
    <cellStyle name="Акцент3 6 3" xfId="15917"/>
    <cellStyle name="Акцент3 6 4" xfId="5663"/>
    <cellStyle name="Акцент3 7" xfId="9912"/>
    <cellStyle name="Акцент3 8" xfId="9913"/>
    <cellStyle name="Акцент3 9" xfId="5664"/>
    <cellStyle name="Акцент4 10" xfId="5665"/>
    <cellStyle name="Акцент4 11" xfId="1363"/>
    <cellStyle name="Акцент4 12" xfId="1226"/>
    <cellStyle name="Акцент4 13" xfId="5666"/>
    <cellStyle name="Акцент4 2" xfId="170"/>
    <cellStyle name="Акцент4 2 2" xfId="1290"/>
    <cellStyle name="Акцент4 2 2 2" xfId="10547"/>
    <cellStyle name="Акцент4 2 2 3" xfId="15766"/>
    <cellStyle name="Акцент4 2 2 4" xfId="1364"/>
    <cellStyle name="Акцент4 2 3" xfId="5667"/>
    <cellStyle name="Акцент4 2 4" xfId="11775"/>
    <cellStyle name="Акцент4 2_Kalendar_01_12_2014_new" xfId="5668"/>
    <cellStyle name="Акцент4 3" xfId="215"/>
    <cellStyle name="Акцент4 3 2" xfId="1291"/>
    <cellStyle name="Акцент4 3 2 2" xfId="13263"/>
    <cellStyle name="Акцент4 3 2 3" xfId="5380"/>
    <cellStyle name="Акцент4 3 3" xfId="10548"/>
    <cellStyle name="Акцент4 3 4" xfId="5669"/>
    <cellStyle name="Акцент4 4" xfId="267"/>
    <cellStyle name="Акцент4 4 2" xfId="6557"/>
    <cellStyle name="Акцент4 4 3" xfId="6772"/>
    <cellStyle name="Акцент4 4 4" xfId="5670"/>
    <cellStyle name="Акцент4 5" xfId="322"/>
    <cellStyle name="Акцент4 5 2" xfId="7624"/>
    <cellStyle name="Акцент4 5 3" xfId="11925"/>
    <cellStyle name="Акцент4 5 4" xfId="5671"/>
    <cellStyle name="Акцент4 6" xfId="122"/>
    <cellStyle name="Акцент4 6 2" xfId="14672"/>
    <cellStyle name="Акцент4 6 3" xfId="15918"/>
    <cellStyle name="Акцент4 6 4" xfId="8037"/>
    <cellStyle name="Акцент4 7" xfId="1342"/>
    <cellStyle name="Акцент4 8" xfId="6018"/>
    <cellStyle name="Акцент4 9" xfId="1247"/>
    <cellStyle name="Акцент5 10" xfId="1341"/>
    <cellStyle name="Акцент5 11" xfId="5672"/>
    <cellStyle name="Акцент5 12" xfId="5673"/>
    <cellStyle name="Акцент5 2" xfId="171"/>
    <cellStyle name="Акцент5 2 2" xfId="478"/>
    <cellStyle name="Акцент5 2 3" xfId="6892"/>
    <cellStyle name="Акцент5 2_Kalendar_01_12_2014_new" xfId="1139"/>
    <cellStyle name="Акцент5 3" xfId="216"/>
    <cellStyle name="Акцент5 3 2" xfId="6556"/>
    <cellStyle name="Акцент5 3 2 2" xfId="10549"/>
    <cellStyle name="Акцент5 3 3" xfId="1141"/>
    <cellStyle name="Акцент5 4" xfId="268"/>
    <cellStyle name="Акцент5 4 2" xfId="9148"/>
    <cellStyle name="Акцент5 4 3" xfId="9392"/>
    <cellStyle name="Акцент5 4 4" xfId="5674"/>
    <cellStyle name="Акцент5 5" xfId="323"/>
    <cellStyle name="Акцент5 5 2" xfId="9460"/>
    <cellStyle name="Акцент5 5 3" xfId="11930"/>
    <cellStyle name="Акцент5 5 4" xfId="5675"/>
    <cellStyle name="Акцент5 6" xfId="123"/>
    <cellStyle name="Акцент5 6 2" xfId="15661"/>
    <cellStyle name="Акцент5 6 3" xfId="15919"/>
    <cellStyle name="Акцент5 6 4" xfId="5676"/>
    <cellStyle name="Акцент5 7" xfId="920"/>
    <cellStyle name="Акцент5 8" xfId="1293"/>
    <cellStyle name="Акцент5 9" xfId="5677"/>
    <cellStyle name="Акцент6 10" xfId="1061"/>
    <cellStyle name="Акцент6 11" xfId="1292"/>
    <cellStyle name="Акцент6 12" xfId="5678"/>
    <cellStyle name="Акцент6 2" xfId="172"/>
    <cellStyle name="Акцент6 2 2" xfId="1294"/>
    <cellStyle name="Акцент6 2 2 2" xfId="11885"/>
    <cellStyle name="Акцент6 2 2 3" xfId="11966"/>
    <cellStyle name="Акцент6 2 2 4" xfId="921"/>
    <cellStyle name="Акцент6 2 3" xfId="1060"/>
    <cellStyle name="Акцент6 2 4" xfId="11776"/>
    <cellStyle name="Акцент6 2_Kalendar_01_12_2014_new" xfId="5679"/>
    <cellStyle name="Акцент6 3" xfId="217"/>
    <cellStyle name="Акцент6 3 2" xfId="1295"/>
    <cellStyle name="Акцент6 3 2 2" xfId="10550"/>
    <cellStyle name="Акцент6 3 2 3" xfId="15747"/>
    <cellStyle name="Акцент6 3 2 4" xfId="7285"/>
    <cellStyle name="Акцент6 3 3" xfId="924"/>
    <cellStyle name="Акцент6 4" xfId="269"/>
    <cellStyle name="Акцент6 4 2" xfId="5381"/>
    <cellStyle name="Акцент6 4 3" xfId="9389"/>
    <cellStyle name="Акцент6 4 4" xfId="1059"/>
    <cellStyle name="Акцент6 5" xfId="324"/>
    <cellStyle name="Акцент6 5 2" xfId="8754"/>
    <cellStyle name="Акцент6 5 3" xfId="11545"/>
    <cellStyle name="Акцент6 5 4" xfId="5680"/>
    <cellStyle name="Акцент6 6" xfId="124"/>
    <cellStyle name="Акцент6 6 2" xfId="12272"/>
    <cellStyle name="Акцент6 6 3" xfId="15920"/>
    <cellStyle name="Акцент6 6 4" xfId="5681"/>
    <cellStyle name="Акцент6 7" xfId="5682"/>
    <cellStyle name="Акцент6 8" xfId="5683"/>
    <cellStyle name="Акцент6 9" xfId="6142"/>
    <cellStyle name="Акцентування1 2" xfId="1130"/>
    <cellStyle name="Акцентування1 2 2" xfId="10551"/>
    <cellStyle name="Акцентування1 2 3" xfId="12092"/>
    <cellStyle name="Акцентування1 2 4" xfId="8376"/>
    <cellStyle name="Акцентування1 3" xfId="5880"/>
    <cellStyle name="Акцентування1 3 2" xfId="5406"/>
    <cellStyle name="Акцентування1 3 3" xfId="15863"/>
    <cellStyle name="Акцентування1 4" xfId="14579"/>
    <cellStyle name="Акцентування1 5" xfId="8377"/>
    <cellStyle name="Акцентування2 2" xfId="1131"/>
    <cellStyle name="Акцентування2 2 2" xfId="10552"/>
    <cellStyle name="Акцентування2 2 3" xfId="11485"/>
    <cellStyle name="Акцентування2 2 4" xfId="6484"/>
    <cellStyle name="Акцентування2 3" xfId="5881"/>
    <cellStyle name="Акцентування2 3 2" xfId="7497"/>
    <cellStyle name="Акцентування2 3 2 2" xfId="13115"/>
    <cellStyle name="Акцентування2 3 3" xfId="15864"/>
    <cellStyle name="Акцентування2 4" xfId="9063"/>
    <cellStyle name="Акцентування3 2" xfId="1132"/>
    <cellStyle name="Акцентування3 2 2" xfId="10553"/>
    <cellStyle name="Акцентування3 2 3" xfId="11224"/>
    <cellStyle name="Акцентування3 2 4" xfId="9060"/>
    <cellStyle name="Акцентування3 3" xfId="5882"/>
    <cellStyle name="Акцентування3 3 2" xfId="9364"/>
    <cellStyle name="Акцентування3 3 3" xfId="15865"/>
    <cellStyle name="Акцентування3 4" xfId="8375"/>
    <cellStyle name="Акцентування4 2" xfId="1133"/>
    <cellStyle name="Акцентування4 2 2" xfId="10554"/>
    <cellStyle name="Акцентування4 2 3" xfId="15546"/>
    <cellStyle name="Акцентування4 2 4" xfId="7203"/>
    <cellStyle name="Акцентування4 3" xfId="5883"/>
    <cellStyle name="Акцентування4 3 2" xfId="5411"/>
    <cellStyle name="Акцентування4 3 3" xfId="15866"/>
    <cellStyle name="Акцентування4 4" xfId="11935"/>
    <cellStyle name="Акцентування4 5" xfId="7202"/>
    <cellStyle name="Акцентування5 2" xfId="1134"/>
    <cellStyle name="Акцентування5 2 2" xfId="10555"/>
    <cellStyle name="Акцентування5 2 3" xfId="15364"/>
    <cellStyle name="Акцентування5 2 4" xfId="6492"/>
    <cellStyle name="Акцентування5 3" xfId="5884"/>
    <cellStyle name="Акцентування5 3 2" xfId="5408"/>
    <cellStyle name="Акцентування5 3 3" xfId="15867"/>
    <cellStyle name="Акцентування5 4" xfId="9065"/>
    <cellStyle name="Акцентування6 2" xfId="1135"/>
    <cellStyle name="Акцентування6 2 2" xfId="10556"/>
    <cellStyle name="Акцентування6 2 3" xfId="11399"/>
    <cellStyle name="Акцентування6 2 4" xfId="9064"/>
    <cellStyle name="Акцентування6 3" xfId="8023"/>
    <cellStyle name="Акцентування6 3 2" xfId="9333"/>
    <cellStyle name="Акцентування6 3 3" xfId="15868"/>
    <cellStyle name="Акцентування6 4" xfId="6485"/>
    <cellStyle name="Ввід 2" xfId="1136"/>
    <cellStyle name="Ввід 2 2" xfId="10557"/>
    <cellStyle name="Ввід 2 3" xfId="13781"/>
    <cellStyle name="Ввід 2 3 2" xfId="15180"/>
    <cellStyle name="Ввід 2 3 3" xfId="12058"/>
    <cellStyle name="Ввід 2 3 4" xfId="11454"/>
    <cellStyle name="Ввід 2 3 5" xfId="11191"/>
    <cellStyle name="Ввід 2 4" xfId="11765"/>
    <cellStyle name="Ввід 2 5" xfId="6486"/>
    <cellStyle name="Ввід 3" xfId="5885"/>
    <cellStyle name="Ввід 3 2" xfId="5410"/>
    <cellStyle name="Ввід 3 2 2" xfId="10559"/>
    <cellStyle name="Ввід 3 2 3" xfId="13524"/>
    <cellStyle name="Ввід 3 2 4" xfId="14997"/>
    <cellStyle name="Ввід 3 2 5" xfId="11313"/>
    <cellStyle name="Ввід 3 2 6" xfId="12161"/>
    <cellStyle name="Ввід 3 2 7" xfId="15653"/>
    <cellStyle name="Ввід 3 3" xfId="10558"/>
    <cellStyle name="Ввід 3 3 2" xfId="13369"/>
    <cellStyle name="Ввід 3 3 3" xfId="14854"/>
    <cellStyle name="Ввід 3 3 4" xfId="12124"/>
    <cellStyle name="Ввід 3 3 5" xfId="11311"/>
    <cellStyle name="Ввід 3 3 6" xfId="14865"/>
    <cellStyle name="Ввід 3 4" xfId="13889"/>
    <cellStyle name="Ввід 3 4 2" xfId="15251"/>
    <cellStyle name="Ввід 3 4 3" xfId="11229"/>
    <cellStyle name="Ввід 3 4 4" xfId="15587"/>
    <cellStyle name="Ввід 3 4 5" xfId="15589"/>
    <cellStyle name="Ввід 4" xfId="7598"/>
    <cellStyle name="Ввід 4 2" xfId="10560"/>
    <cellStyle name="Ввід 4 2 2" xfId="13508"/>
    <cellStyle name="Ввід 4 2 3" xfId="14982"/>
    <cellStyle name="Ввід 4 2 4" xfId="11580"/>
    <cellStyle name="Ввід 4 2 5" xfId="15487"/>
    <cellStyle name="Ввід 4 2 6" xfId="15667"/>
    <cellStyle name="Ввід 5" xfId="13593"/>
    <cellStyle name="Ввід 5 2" xfId="15049"/>
    <cellStyle name="Ввід 5 3" xfId="12081"/>
    <cellStyle name="Ввід 5 4" xfId="15483"/>
    <cellStyle name="Ввід 5 5" xfId="12107"/>
    <cellStyle name="Ввід 5 6" xfId="11337"/>
    <cellStyle name="Ввід 6" xfId="13607"/>
    <cellStyle name="Ввід 6 2" xfId="15055"/>
    <cellStyle name="Ввід 6 3" xfId="15350"/>
    <cellStyle name="Ввід 6 4" xfId="12338"/>
    <cellStyle name="Ввід 6 5" xfId="11263"/>
    <cellStyle name="Ввід 7" xfId="13119"/>
    <cellStyle name="Ввід 8" xfId="8379"/>
    <cellStyle name="Ввод  10" xfId="865"/>
    <cellStyle name="Ввод  10 2" xfId="12155"/>
    <cellStyle name="Ввод  10 3" xfId="11378"/>
    <cellStyle name="Ввод  10 4" xfId="14916"/>
    <cellStyle name="Ввод  11" xfId="6893"/>
    <cellStyle name="Ввод  11 2" xfId="14808"/>
    <cellStyle name="Ввод  11 3" xfId="14838"/>
    <cellStyle name="Ввод  11 4" xfId="14670"/>
    <cellStyle name="Ввод  12" xfId="824"/>
    <cellStyle name="Ввод  12 2" xfId="11293"/>
    <cellStyle name="Ввод  12 3" xfId="11647"/>
    <cellStyle name="Ввод  12 4" xfId="11166"/>
    <cellStyle name="Ввод  2" xfId="173"/>
    <cellStyle name="Ввод  2 2" xfId="1296"/>
    <cellStyle name="Ввод  2 2 2" xfId="10561"/>
    <cellStyle name="Ввод  2 2 2 2" xfId="13525"/>
    <cellStyle name="Ввод  2 2 2 3" xfId="14998"/>
    <cellStyle name="Ввод  2 2 2 4" xfId="14831"/>
    <cellStyle name="Ввод  2 2 2 5" xfId="11992"/>
    <cellStyle name="Ввод  2 2 2 6" xfId="11678"/>
    <cellStyle name="Ввод  2 2 3" xfId="13370"/>
    <cellStyle name="Ввод  2 2 3 2" xfId="14855"/>
    <cellStyle name="Ввод  2 2 3 3" xfId="11374"/>
    <cellStyle name="Ввод  2 2 3 4" xfId="15562"/>
    <cellStyle name="Ввод  2 2 3 5" xfId="13298"/>
    <cellStyle name="Ввод  2 2 4" xfId="11544"/>
    <cellStyle name="Ввод  2 2 5" xfId="5684"/>
    <cellStyle name="Ввод  2 3" xfId="5685"/>
    <cellStyle name="Ввод  2 3 2" xfId="10562"/>
    <cellStyle name="Ввод  2 3 2 2" xfId="13531"/>
    <cellStyle name="Ввод  2 3 2 3" xfId="15004"/>
    <cellStyle name="Ввод  2 3 2 4" xfId="15292"/>
    <cellStyle name="Ввод  2 3 2 5" xfId="13570"/>
    <cellStyle name="Ввод  2 3 2 6" xfId="11956"/>
    <cellStyle name="Ввод  2 3 3" xfId="13411"/>
    <cellStyle name="Ввод  2 3 3 2" xfId="14884"/>
    <cellStyle name="Ввод  2 3 3 3" xfId="15214"/>
    <cellStyle name="Ввод  2 3 3 4" xfId="11608"/>
    <cellStyle name="Ввод  2 3 3 5" xfId="11862"/>
    <cellStyle name="Ввод  2 4" xfId="10563"/>
    <cellStyle name="Ввод  2 4 2" xfId="10564"/>
    <cellStyle name="Ввод  2 4 2 2" xfId="13539"/>
    <cellStyle name="Ввод  2 4 2 3" xfId="15014"/>
    <cellStyle name="Ввод  2 4 2 4" xfId="14876"/>
    <cellStyle name="Ввод  2 4 2 5" xfId="11456"/>
    <cellStyle name="Ввод  2 4 2 6" xfId="14647"/>
    <cellStyle name="Ввод  2 4 3" xfId="13430"/>
    <cellStyle name="Ввод  2 4 3 2" xfId="14903"/>
    <cellStyle name="Ввод  2 4 3 3" xfId="12214"/>
    <cellStyle name="Ввод  2 4 3 4" xfId="13565"/>
    <cellStyle name="Ввод  2 4 3 5" xfId="13409"/>
    <cellStyle name="Ввод  2 4 4" xfId="11777"/>
    <cellStyle name="Ввод  2 4 5" xfId="14700"/>
    <cellStyle name="Ввод  2 4 6" xfId="11472"/>
    <cellStyle name="Ввод  2 4 7" xfId="11565"/>
    <cellStyle name="Ввод  2 5" xfId="10565"/>
    <cellStyle name="Ввод  2 5 2" xfId="13594"/>
    <cellStyle name="Ввод  2 5 3" xfId="15050"/>
    <cellStyle name="Ввод  2 5 4" xfId="15371"/>
    <cellStyle name="Ввод  2 5 5" xfId="15601"/>
    <cellStyle name="Ввод  2 5 6" xfId="14844"/>
    <cellStyle name="Ввод  2 6" xfId="13608"/>
    <cellStyle name="Ввод  2 6 2" xfId="15056"/>
    <cellStyle name="Ввод  2 6 3" xfId="11127"/>
    <cellStyle name="Ввод  2 6 4" xfId="15213"/>
    <cellStyle name="Ввод  2 6 5" xfId="15011"/>
    <cellStyle name="Ввод  2 7" xfId="13222"/>
    <cellStyle name="Ввод  2 7 2" xfId="14766"/>
    <cellStyle name="Ввод  2 7 3" xfId="11129"/>
    <cellStyle name="Ввод  2 7 4" xfId="11831"/>
    <cellStyle name="Ввод  2 7 5" xfId="15205"/>
    <cellStyle name="Ввод  2 8" xfId="13690"/>
    <cellStyle name="Ввод  2 8 2" xfId="15097"/>
    <cellStyle name="Ввод  2 8 3" xfId="12282"/>
    <cellStyle name="Ввод  2 8 4" xfId="11521"/>
    <cellStyle name="Ввод  2 8 5" xfId="15522"/>
    <cellStyle name="Ввод  2_Kalendar_01_12_2014_new" xfId="6138"/>
    <cellStyle name="Ввод  3" xfId="218"/>
    <cellStyle name="Ввод  3 2" xfId="1297"/>
    <cellStyle name="Ввод  3 2 2" xfId="10567"/>
    <cellStyle name="Ввод  3 2 3" xfId="15380"/>
    <cellStyle name="Ввод  3 2 4" xfId="13537"/>
    <cellStyle name="Ввод  3 2 5" xfId="15626"/>
    <cellStyle name="Ввод  3 2 6" xfId="15790"/>
    <cellStyle name="Ввод  3 2 7" xfId="15884"/>
    <cellStyle name="Ввод  3 2 8" xfId="7287"/>
    <cellStyle name="Ввод  3 3" xfId="10568"/>
    <cellStyle name="Ввод  3 3 2" xfId="13514"/>
    <cellStyle name="Ввод  3 3 3" xfId="14988"/>
    <cellStyle name="Ввод  3 3 4" xfId="11967"/>
    <cellStyle name="Ввод  3 3 5" xfId="12201"/>
    <cellStyle name="Ввод  3 3 6" xfId="12244"/>
    <cellStyle name="Ввод  3 4" xfId="10566"/>
    <cellStyle name="Ввод  3 4 2" xfId="13609"/>
    <cellStyle name="Ввод  3 4 3" xfId="15057"/>
    <cellStyle name="Ввод  3 4 4" xfId="15444"/>
    <cellStyle name="Ввод  3 4 5" xfId="12326"/>
    <cellStyle name="Ввод  3 4 6" xfId="15083"/>
    <cellStyle name="Ввод  3 5" xfId="13264"/>
    <cellStyle name="Ввод  3 5 2" xfId="14787"/>
    <cellStyle name="Ввод  3 5 3" xfId="15375"/>
    <cellStyle name="Ввод  3 5 4" xfId="15596"/>
    <cellStyle name="Ввод  3 5 5" xfId="11576"/>
    <cellStyle name="Ввод  3 6" xfId="13782"/>
    <cellStyle name="Ввод  3 6 2" xfId="15181"/>
    <cellStyle name="Ввод  3 6 3" xfId="11699"/>
    <cellStyle name="Ввод  3 6 4" xfId="15514"/>
    <cellStyle name="Ввод  3 6 5" xfId="15705"/>
    <cellStyle name="Ввод  3 7" xfId="6135"/>
    <cellStyle name="Ввод  4" xfId="270"/>
    <cellStyle name="Ввод  4 2" xfId="7286"/>
    <cellStyle name="Ввод  4 2 2" xfId="13966"/>
    <cellStyle name="Ввод  4 2 2 2" xfId="15286"/>
    <cellStyle name="Ввод  4 2 2 3" xfId="11701"/>
    <cellStyle name="Ввод  4 2 2 4" xfId="15029"/>
    <cellStyle name="Ввод  4 2 2 5" xfId="11892"/>
    <cellStyle name="Ввод  4 3" xfId="8658"/>
    <cellStyle name="Ввод  4 3 2" xfId="13912"/>
    <cellStyle name="Ввод  4 3 2 2" xfId="15266"/>
    <cellStyle name="Ввод  4 3 2 3" xfId="11158"/>
    <cellStyle name="Ввод  4 3 2 4" xfId="14770"/>
    <cellStyle name="Ввод  4 3 2 5" xfId="11687"/>
    <cellStyle name="Ввод  4 4" xfId="13783"/>
    <cellStyle name="Ввод  4 4 2" xfId="15182"/>
    <cellStyle name="Ввод  4 4 3" xfId="13546"/>
    <cellStyle name="Ввод  4 4 4" xfId="11362"/>
    <cellStyle name="Ввод  4 4 5" xfId="15476"/>
    <cellStyle name="Ввод  4 5" xfId="11562"/>
    <cellStyle name="Ввод  4 6" xfId="5686"/>
    <cellStyle name="Ввод  5" xfId="325"/>
    <cellStyle name="Ввод  5 2" xfId="11204"/>
    <cellStyle name="Ввод  5 3" xfId="15583"/>
    <cellStyle name="Ввод  5 4" xfId="15712"/>
    <cellStyle name="Ввод  5 5" xfId="11547"/>
    <cellStyle name="Ввод  5 6" xfId="6137"/>
    <cellStyle name="Ввод  6" xfId="125"/>
    <cellStyle name="Ввод  6 2" xfId="15324"/>
    <cellStyle name="Ввод  6 3" xfId="15391"/>
    <cellStyle name="Ввод  6 4" xfId="14699"/>
    <cellStyle name="Ввод  6 5" xfId="13406"/>
    <cellStyle name="Ввод  6 6" xfId="15930"/>
    <cellStyle name="Ввод  6 7" xfId="6136"/>
    <cellStyle name="Ввод  7" xfId="5687"/>
    <cellStyle name="Ввод  7 2" xfId="11141"/>
    <cellStyle name="Ввод  7 3" xfId="13181"/>
    <cellStyle name="Ввод  7 4" xfId="11448"/>
    <cellStyle name="Ввод  8" xfId="5688"/>
    <cellStyle name="Ввод  8 2" xfId="15425"/>
    <cellStyle name="Ввод  8 3" xfId="14731"/>
    <cellStyle name="Ввод  8 4" xfId="14850"/>
    <cellStyle name="Ввод  9" xfId="5689"/>
    <cellStyle name="Ввод  9 2" xfId="14629"/>
    <cellStyle name="Ввод  9 3" xfId="12280"/>
    <cellStyle name="Ввод  9 4" xfId="11590"/>
    <cellStyle name="Відсотковий 2" xfId="13140"/>
    <cellStyle name="Відсотковий 2 2" xfId="15876"/>
    <cellStyle name="Вывод 10" xfId="6141"/>
    <cellStyle name="Вывод 10 2" xfId="11634"/>
    <cellStyle name="Вывод 10 3" xfId="11181"/>
    <cellStyle name="Вывод 10 4" xfId="13390"/>
    <cellStyle name="Вывод 10 5" xfId="13097"/>
    <cellStyle name="Вывод 11" xfId="6139"/>
    <cellStyle name="Вывод 11 2" xfId="11452"/>
    <cellStyle name="Вывод 11 3" xfId="11254"/>
    <cellStyle name="Вывод 11 4" xfId="12079"/>
    <cellStyle name="Вывод 11 5" xfId="11626"/>
    <cellStyle name="Вывод 12" xfId="5690"/>
    <cellStyle name="Вывод 12 2" xfId="11633"/>
    <cellStyle name="Вывод 12 3" xfId="15282"/>
    <cellStyle name="Вывод 12 4" xfId="11665"/>
    <cellStyle name="Вывод 12 5" xfId="12133"/>
    <cellStyle name="Вывод 13" xfId="8035"/>
    <cellStyle name="Вывод 13 2" xfId="11453"/>
    <cellStyle name="Вывод 13 3" xfId="12262"/>
    <cellStyle name="Вывод 13 4" xfId="14607"/>
    <cellStyle name="Вывод 13 5" xfId="13299"/>
    <cellStyle name="Вывод 2" xfId="174"/>
    <cellStyle name="Вывод 2 2" xfId="1298"/>
    <cellStyle name="Вывод 2 2 2" xfId="10569"/>
    <cellStyle name="Вывод 2 2 3" xfId="13890"/>
    <cellStyle name="Вывод 2 2 3 2" xfId="15252"/>
    <cellStyle name="Вывод 2 2 3 3" xfId="11909"/>
    <cellStyle name="Вывод 2 2 3 4" xfId="11271"/>
    <cellStyle name="Вывод 2 2 3 5" xfId="15722"/>
    <cellStyle name="Вывод 2 2 4" xfId="11706"/>
    <cellStyle name="Вывод 2 2 5" xfId="5691"/>
    <cellStyle name="Вывод 2 3" xfId="5692"/>
    <cellStyle name="Вывод 2 3 2" xfId="10570"/>
    <cellStyle name="Вывод 2 3 2 2" xfId="13526"/>
    <cellStyle name="Вывод 2 3 2 3" xfId="14999"/>
    <cellStyle name="Вывод 2 3 2 4" xfId="12096"/>
    <cellStyle name="Вывод 2 3 2 5" xfId="12020"/>
    <cellStyle name="Вывод 2 3 2 6" xfId="11972"/>
    <cellStyle name="Вывод 2 3 3" xfId="13371"/>
    <cellStyle name="Вывод 2 3 3 2" xfId="14856"/>
    <cellStyle name="Вывод 2 3 3 3" xfId="12306"/>
    <cellStyle name="Вывод 2 3 3 4" xfId="14666"/>
    <cellStyle name="Вывод 2 3 3 5" xfId="14853"/>
    <cellStyle name="Вывод 2 4" xfId="10571"/>
    <cellStyle name="Вывод 2 4 2" xfId="10572"/>
    <cellStyle name="Вывод 2 4 2 2" xfId="13532"/>
    <cellStyle name="Вывод 2 4 2 3" xfId="15005"/>
    <cellStyle name="Вывод 2 4 2 4" xfId="15449"/>
    <cellStyle name="Вывод 2 4 2 5" xfId="11352"/>
    <cellStyle name="Вывод 2 4 2 6" xfId="11149"/>
    <cellStyle name="Вывод 2 4 3" xfId="13412"/>
    <cellStyle name="Вывод 2 4 3 2" xfId="14885"/>
    <cellStyle name="Вывод 2 4 3 3" xfId="15332"/>
    <cellStyle name="Вывод 2 4 3 4" xfId="12131"/>
    <cellStyle name="Вывод 2 4 3 5" xfId="11322"/>
    <cellStyle name="Вывод 2 4 4" xfId="11778"/>
    <cellStyle name="Вывод 2 4 5" xfId="11403"/>
    <cellStyle name="Вывод 2 4 6" xfId="13290"/>
    <cellStyle name="Вывод 2 4 7" xfId="15466"/>
    <cellStyle name="Вывод 2 4 8" xfId="14687"/>
    <cellStyle name="Вывод 2 5" xfId="10573"/>
    <cellStyle name="Вывод 2 5 2" xfId="10574"/>
    <cellStyle name="Вывод 2 5 2 2" xfId="13540"/>
    <cellStyle name="Вывод 2 5 2 3" xfId="15015"/>
    <cellStyle name="Вывод 2 5 2 4" xfId="12187"/>
    <cellStyle name="Вывод 2 5 2 5" xfId="15532"/>
    <cellStyle name="Вывод 2 5 2 6" xfId="15511"/>
    <cellStyle name="Вывод 2 5 3" xfId="13431"/>
    <cellStyle name="Вывод 2 5 4" xfId="14904"/>
    <cellStyle name="Вывод 2 5 5" xfId="15347"/>
    <cellStyle name="Вывод 2 5 6" xfId="13253"/>
    <cellStyle name="Вывод 2 5 7" xfId="14848"/>
    <cellStyle name="Вывод 2 6" xfId="10575"/>
    <cellStyle name="Вывод 2 6 2" xfId="13595"/>
    <cellStyle name="Вывод 2 6 3" xfId="15051"/>
    <cellStyle name="Вывод 2 6 4" xfId="14580"/>
    <cellStyle name="Вывод 2 6 5" xfId="15544"/>
    <cellStyle name="Вывод 2 6 6" xfId="15721"/>
    <cellStyle name="Вывод 2 7" xfId="13610"/>
    <cellStyle name="Вывод 2 7 2" xfId="15058"/>
    <cellStyle name="Вывод 2 7 3" xfId="14645"/>
    <cellStyle name="Вывод 2 7 4" xfId="14796"/>
    <cellStyle name="Вывод 2 7 5" xfId="11192"/>
    <cellStyle name="Вывод 2 8" xfId="13223"/>
    <cellStyle name="Вывод 2 8 2" xfId="14767"/>
    <cellStyle name="Вывод 2 8 3" xfId="15441"/>
    <cellStyle name="Вывод 2 8 4" xfId="15556"/>
    <cellStyle name="Вывод 2 8 5" xfId="15035"/>
    <cellStyle name="Вывод 2 9" xfId="13691"/>
    <cellStyle name="Вывод 2 9 2" xfId="15098"/>
    <cellStyle name="Вывод 2 9 3" xfId="15404"/>
    <cellStyle name="Вывод 2 9 4" xfId="12068"/>
    <cellStyle name="Вывод 2 9 5" xfId="11287"/>
    <cellStyle name="Вывод 2_Kalendar_01_12_2014_new" xfId="8033"/>
    <cellStyle name="Вывод 3" xfId="219"/>
    <cellStyle name="Вывод 3 2" xfId="1299"/>
    <cellStyle name="Вывод 3 2 2" xfId="10577"/>
    <cellStyle name="Вывод 3 2 2 2" xfId="13515"/>
    <cellStyle name="Вывод 3 2 2 3" xfId="14989"/>
    <cellStyle name="Вывод 3 2 2 4" xfId="15361"/>
    <cellStyle name="Вывод 3 2 2 5" xfId="11297"/>
    <cellStyle name="Вывод 3 2 2 6" xfId="11411"/>
    <cellStyle name="Вывод 3 2 3" xfId="11632"/>
    <cellStyle name="Вывод 3 2 4" xfId="15353"/>
    <cellStyle name="Вывод 3 2 5" xfId="11340"/>
    <cellStyle name="Вывод 3 2 6" xfId="12194"/>
    <cellStyle name="Вывод 3 2 7" xfId="15885"/>
    <cellStyle name="Вывод 3 2 8" xfId="6558"/>
    <cellStyle name="Вывод 3 3" xfId="10576"/>
    <cellStyle name="Вывод 3 3 2" xfId="13611"/>
    <cellStyle name="Вывод 3 3 3" xfId="15059"/>
    <cellStyle name="Вывод 3 3 4" xfId="11581"/>
    <cellStyle name="Вывод 3 3 5" xfId="15486"/>
    <cellStyle name="Вывод 3 3 6" xfId="15664"/>
    <cellStyle name="Вывод 3 4" xfId="13265"/>
    <cellStyle name="Вывод 3 4 2" xfId="14788"/>
    <cellStyle name="Вывод 3 4 3" xfId="14584"/>
    <cellStyle name="Вывод 3 4 4" xfId="12239"/>
    <cellStyle name="Вывод 3 4 5" xfId="13573"/>
    <cellStyle name="Вывод 3 5" xfId="13784"/>
    <cellStyle name="Вывод 3 5 2" xfId="15183"/>
    <cellStyle name="Вывод 3 5 3" xfId="11462"/>
    <cellStyle name="Вывод 3 5 4" xfId="11299"/>
    <cellStyle name="Вывод 3 5 5" xfId="11814"/>
    <cellStyle name="Вывод 3 6" xfId="8034"/>
    <cellStyle name="Вывод 4" xfId="271"/>
    <cellStyle name="Вывод 4 2" xfId="8453"/>
    <cellStyle name="Вывод 4 2 2" xfId="13967"/>
    <cellStyle name="Вывод 4 2 2 2" xfId="15287"/>
    <cellStyle name="Вывод 4 2 2 3" xfId="11465"/>
    <cellStyle name="Вывод 4 2 2 4" xfId="14913"/>
    <cellStyle name="Вывод 4 2 2 5" xfId="15390"/>
    <cellStyle name="Вывод 4 3" xfId="8659"/>
    <cellStyle name="Вывод 4 3 2" xfId="13913"/>
    <cellStyle name="Вывод 4 3 2 2" xfId="15267"/>
    <cellStyle name="Вывод 4 3 2 3" xfId="11611"/>
    <cellStyle name="Вывод 4 3 2 4" xfId="11475"/>
    <cellStyle name="Вывод 4 3 2 5" xfId="11816"/>
    <cellStyle name="Вывод 4 4" xfId="13785"/>
    <cellStyle name="Вывод 4 4 2" xfId="15184"/>
    <cellStyle name="Вывод 4 4 3" xfId="15275"/>
    <cellStyle name="Вывод 4 4 4" xfId="13568"/>
    <cellStyle name="Вывод 4 4 5" xfId="11942"/>
    <cellStyle name="Вывод 4 5" xfId="5693"/>
    <cellStyle name="Вывод 5" xfId="326"/>
    <cellStyle name="Вывод 5 2" xfId="8746"/>
    <cellStyle name="Вывод 5 3" xfId="11631"/>
    <cellStyle name="Вывод 5 4" xfId="15447"/>
    <cellStyle name="Вывод 5 5" xfId="11655"/>
    <cellStyle name="Вывод 5 6" xfId="11283"/>
    <cellStyle name="Вывод 5 7" xfId="14703"/>
    <cellStyle name="Вывод 5 8" xfId="8036"/>
    <cellStyle name="Вывод 6" xfId="126"/>
    <cellStyle name="Вывод 6 2" xfId="11630"/>
    <cellStyle name="Вывод 6 3" xfId="14648"/>
    <cellStyle name="Вывод 6 4" xfId="15549"/>
    <cellStyle name="Вывод 6 5" xfId="15684"/>
    <cellStyle name="Вывод 6 6" xfId="11651"/>
    <cellStyle name="Вывод 6 7" xfId="15934"/>
    <cellStyle name="Вывод 6 8" xfId="6140"/>
    <cellStyle name="Вывод 7" xfId="6894"/>
    <cellStyle name="Вывод 7 2" xfId="11629"/>
    <cellStyle name="Вывод 7 3" xfId="12268"/>
    <cellStyle name="Вывод 7 4" xfId="11256"/>
    <cellStyle name="Вывод 7 5" xfId="13296"/>
    <cellStyle name="Вывод 8" xfId="5694"/>
    <cellStyle name="Вывод 8 2" xfId="11628"/>
    <cellStyle name="Вывод 8 3" xfId="11609"/>
    <cellStyle name="Вывод 8 4" xfId="11891"/>
    <cellStyle name="Вывод 8 5" xfId="11480"/>
    <cellStyle name="Вывод 9" xfId="5695"/>
    <cellStyle name="Вывод 9 2" xfId="11451"/>
    <cellStyle name="Вывод 9 3" xfId="12316"/>
    <cellStyle name="Вывод 9 4" xfId="11646"/>
    <cellStyle name="Вывод 9 5" xfId="13382"/>
    <cellStyle name="Вычисление 10" xfId="5696"/>
    <cellStyle name="Вычисление 10 2" xfId="15307"/>
    <cellStyle name="Вычисление 10 3" xfId="11493"/>
    <cellStyle name="Вычисление 10 4" xfId="11573"/>
    <cellStyle name="Вычисление 11" xfId="5697"/>
    <cellStyle name="Вычисление 11 2" xfId="14863"/>
    <cellStyle name="Вычисление 11 3" xfId="11138"/>
    <cellStyle name="Вычисление 11 4" xfId="11899"/>
    <cellStyle name="Вычисление 12" xfId="5698"/>
    <cellStyle name="Вычисление 12 2" xfId="11854"/>
    <cellStyle name="Вычисление 12 3" xfId="11201"/>
    <cellStyle name="Вычисление 12 4" xfId="11391"/>
    <cellStyle name="Вычисление 13" xfId="8065"/>
    <cellStyle name="Вычисление 13 2" xfId="15409"/>
    <cellStyle name="Вычисление 13 3" xfId="11260"/>
    <cellStyle name="Вычисление 13 4" xfId="11257"/>
    <cellStyle name="Вычисление 2" xfId="175"/>
    <cellStyle name="Вычисление 2 2" xfId="1300"/>
    <cellStyle name="Вычисление 2 2 2" xfId="10578"/>
    <cellStyle name="Вычисление 2 2 3" xfId="13891"/>
    <cellStyle name="Вычисление 2 2 3 2" xfId="15253"/>
    <cellStyle name="Вычисление 2 2 3 3" xfId="15197"/>
    <cellStyle name="Вычисление 2 2 3 4" xfId="15362"/>
    <cellStyle name="Вычисление 2 2 3 5" xfId="15676"/>
    <cellStyle name="Вычисление 2 2 4" xfId="12217"/>
    <cellStyle name="Вычисление 2 2 5" xfId="5699"/>
    <cellStyle name="Вычисление 2 3" xfId="8038"/>
    <cellStyle name="Вычисление 2 3 2" xfId="10579"/>
    <cellStyle name="Вычисление 2 3 2 2" xfId="13527"/>
    <cellStyle name="Вычисление 2 3 2 3" xfId="15000"/>
    <cellStyle name="Вычисление 2 3 2 4" xfId="13544"/>
    <cellStyle name="Вычисление 2 3 2 5" xfId="11528"/>
    <cellStyle name="Вычисление 2 3 2 6" xfId="15619"/>
    <cellStyle name="Вычисление 2 3 3" xfId="13372"/>
    <cellStyle name="Вычисление 2 3 3 2" xfId="14857"/>
    <cellStyle name="Вычисление 2 3 3 3" xfId="12212"/>
    <cellStyle name="Вычисление 2 3 3 4" xfId="12222"/>
    <cellStyle name="Вычисление 2 3 3 5" xfId="15656"/>
    <cellStyle name="Вычисление 2 4" xfId="10580"/>
    <cellStyle name="Вычисление 2 4 2" xfId="10581"/>
    <cellStyle name="Вычисление 2 4 2 2" xfId="13533"/>
    <cellStyle name="Вычисление 2 4 2 3" xfId="15006"/>
    <cellStyle name="Вычисление 2 4 2 4" xfId="15088"/>
    <cellStyle name="Вычисление 2 4 2 5" xfId="15579"/>
    <cellStyle name="Вычисление 2 4 2 6" xfId="13550"/>
    <cellStyle name="Вычисление 2 4 3" xfId="13413"/>
    <cellStyle name="Вычисление 2 4 3 2" xfId="14886"/>
    <cellStyle name="Вычисление 2 4 3 3" xfId="14575"/>
    <cellStyle name="Вычисление 2 4 3 4" xfId="12128"/>
    <cellStyle name="Вычисление 2 4 3 5" xfId="14923"/>
    <cellStyle name="Вычисление 2 4 4" xfId="11779"/>
    <cellStyle name="Вычисление 2 4 5" xfId="14827"/>
    <cellStyle name="Вычисление 2 4 6" xfId="11113"/>
    <cellStyle name="Вычисление 2 4 7" xfId="11486"/>
    <cellStyle name="Вычисление 2 5" xfId="10582"/>
    <cellStyle name="Вычисление 2 5 2" xfId="10583"/>
    <cellStyle name="Вычисление 2 5 2 2" xfId="13541"/>
    <cellStyle name="Вычисление 2 5 2 3" xfId="15016"/>
    <cellStyle name="Вычисление 2 5 2 4" xfId="11692"/>
    <cellStyle name="Вычисление 2 5 2 5" xfId="14615"/>
    <cellStyle name="Вычисление 2 5 2 6" xfId="15640"/>
    <cellStyle name="Вычисление 2 5 3" xfId="13432"/>
    <cellStyle name="Вычисление 2 5 4" xfId="14905"/>
    <cellStyle name="Вычисление 2 5 5" xfId="11128"/>
    <cellStyle name="Вычисление 2 5 6" xfId="15559"/>
    <cellStyle name="Вычисление 2 5 7" xfId="15034"/>
    <cellStyle name="Вычисление 2 6" xfId="10584"/>
    <cellStyle name="Вычисление 2 6 2" xfId="13596"/>
    <cellStyle name="Вычисление 2 6 3" xfId="15052"/>
    <cellStyle name="Вычисление 2 6 4" xfId="11211"/>
    <cellStyle name="Вычисление 2 6 5" xfId="11659"/>
    <cellStyle name="Вычисление 2 6 6" xfId="11404"/>
    <cellStyle name="Вычисление 2 7" xfId="13612"/>
    <cellStyle name="Вычисление 2 7 2" xfId="15060"/>
    <cellStyle name="Вычисление 2 7 3" xfId="11610"/>
    <cellStyle name="Вычисление 2 7 4" xfId="11108"/>
    <cellStyle name="Вычисление 2 7 5" xfId="11929"/>
    <cellStyle name="Вычисление 2 8" xfId="13224"/>
    <cellStyle name="Вычисление 2 8 2" xfId="14768"/>
    <cellStyle name="Вычисление 2 8 3" xfId="14643"/>
    <cellStyle name="Вычисление 2 8 4" xfId="12220"/>
    <cellStyle name="Вычисление 2 8 5" xfId="14706"/>
    <cellStyle name="Вычисление 2 9" xfId="13692"/>
    <cellStyle name="Вычисление 2 9 2" xfId="15099"/>
    <cellStyle name="Вычисление 2 9 3" xfId="14610"/>
    <cellStyle name="Вычисление 2 9 4" xfId="11937"/>
    <cellStyle name="Вычисление 2 9 5" xfId="13281"/>
    <cellStyle name="Вычисление 2_Kalendar_01_12_2014_new" xfId="6143"/>
    <cellStyle name="Вычисление 3" xfId="220"/>
    <cellStyle name="Вычисление 3 2" xfId="1301"/>
    <cellStyle name="Вычисление 3 2 2" xfId="10586"/>
    <cellStyle name="Вычисление 3 2 2 2" xfId="13516"/>
    <cellStyle name="Вычисление 3 2 2 3" xfId="14990"/>
    <cellStyle name="Вычисление 3 2 2 4" xfId="11119"/>
    <cellStyle name="Вычисление 3 2 2 5" xfId="11986"/>
    <cellStyle name="Вычисление 3 2 2 6" xfId="14698"/>
    <cellStyle name="Вычисление 3 2 3" xfId="11112"/>
    <cellStyle name="Вычисление 3 2 4" xfId="11520"/>
    <cellStyle name="Вычисление 3 2 5" xfId="11190"/>
    <cellStyle name="Вычисление 3 2 6" xfId="14864"/>
    <cellStyle name="Вычисление 3 2 7" xfId="15886"/>
    <cellStyle name="Вычисление 3 2 8" xfId="6560"/>
    <cellStyle name="Вычисление 3 3" xfId="10585"/>
    <cellStyle name="Вычисление 3 3 2" xfId="13613"/>
    <cellStyle name="Вычисление 3 3 3" xfId="15061"/>
    <cellStyle name="Вычисление 3 3 4" xfId="11301"/>
    <cellStyle name="Вычисление 3 3 5" xfId="11725"/>
    <cellStyle name="Вычисление 3 3 6" xfId="12110"/>
    <cellStyle name="Вычисление 3 4" xfId="13266"/>
    <cellStyle name="Вычисление 3 4 2" xfId="14789"/>
    <cellStyle name="Вычисление 3 4 3" xfId="11209"/>
    <cellStyle name="Вычисление 3 4 4" xfId="15272"/>
    <cellStyle name="Вычисление 3 4 5" xfId="12178"/>
    <cellStyle name="Вычисление 3 5" xfId="13786"/>
    <cellStyle name="Вычисление 3 5 2" xfId="15185"/>
    <cellStyle name="Вычисление 3 5 3" xfId="15290"/>
    <cellStyle name="Вычисление 3 5 4" xfId="11931"/>
    <cellStyle name="Вычисление 3 5 5" xfId="15527"/>
    <cellStyle name="Вычисление 3 6" xfId="5700"/>
    <cellStyle name="Вычисление 4" xfId="272"/>
    <cellStyle name="Вычисление 4 2" xfId="7288"/>
    <cellStyle name="Вычисление 4 2 2" xfId="13968"/>
    <cellStyle name="Вычисление 4 2 2 2" xfId="15288"/>
    <cellStyle name="Вычисление 4 2 2 3" xfId="11702"/>
    <cellStyle name="Вычисление 4 2 2 4" xfId="11894"/>
    <cellStyle name="Вычисление 4 2 2 5" xfId="15337"/>
    <cellStyle name="Вычисление 4 3" xfId="7526"/>
    <cellStyle name="Вычисление 4 3 2" xfId="13914"/>
    <cellStyle name="Вычисление 4 3 2 2" xfId="15268"/>
    <cellStyle name="Вычисление 4 3 2 3" xfId="12022"/>
    <cellStyle name="Вычисление 4 3 2 4" xfId="13275"/>
    <cellStyle name="Вычисление 4 3 2 5" xfId="15202"/>
    <cellStyle name="Вычисление 4 4" xfId="13787"/>
    <cellStyle name="Вычисление 4 4 2" xfId="15186"/>
    <cellStyle name="Вычисление 4 4 3" xfId="15087"/>
    <cellStyle name="Вычисление 4 4 4" xfId="15574"/>
    <cellStyle name="Вычисление 4 4 5" xfId="12314"/>
    <cellStyle name="Вычисление 4 5" xfId="5701"/>
    <cellStyle name="Вычисление 5" xfId="327"/>
    <cellStyle name="Вычисление 5 2" xfId="7621"/>
    <cellStyle name="Вычисление 5 3" xfId="14668"/>
    <cellStyle name="Вычисление 5 4" xfId="13447"/>
    <cellStyle name="Вычисление 5 5" xfId="12285"/>
    <cellStyle name="Вычисление 5 6" xfId="13554"/>
    <cellStyle name="Вычисление 5 7" xfId="6146"/>
    <cellStyle name="Вычисление 6" xfId="127"/>
    <cellStyle name="Вычисление 6 2" xfId="12345"/>
    <cellStyle name="Вычисление 6 3" xfId="11247"/>
    <cellStyle name="Вычисление 6 4" xfId="11591"/>
    <cellStyle name="Вычисление 6 5" xfId="15620"/>
    <cellStyle name="Вычисление 6 6" xfId="15922"/>
    <cellStyle name="Вычисление 6 7" xfId="8032"/>
    <cellStyle name="Вычисление 7" xfId="5702"/>
    <cellStyle name="Вычисление 7 2" xfId="11882"/>
    <cellStyle name="Вычисление 7 3" xfId="15539"/>
    <cellStyle name="Вычисление 7 4" xfId="15673"/>
    <cellStyle name="Вычисление 8" xfId="6145"/>
    <cellStyle name="Вычисление 8 2" xfId="11904"/>
    <cellStyle name="Вычисление 8 3" xfId="15092"/>
    <cellStyle name="Вычисление 8 4" xfId="11834"/>
    <cellStyle name="Вычисление 9" xfId="6144"/>
    <cellStyle name="Вычисление 9 2" xfId="11392"/>
    <cellStyle name="Вычисление 9 3" xfId="11890"/>
    <cellStyle name="Вычисление 9 4" xfId="11716"/>
    <cellStyle name="Гарний 2" xfId="15878"/>
    <cellStyle name="Гиперссылка 2" xfId="10500"/>
    <cellStyle name="Гиперссылка 2 2" xfId="10587"/>
    <cellStyle name="Гиперссылка 2 2 2" xfId="11495"/>
    <cellStyle name="Гиперссылка 2 2 3" xfId="15799"/>
    <cellStyle name="Гиперссылка 2 3" xfId="10588"/>
    <cellStyle name="Гиперссылка 2 4" xfId="10589"/>
    <cellStyle name="Гиперссылка 2 4 2" xfId="13614"/>
    <cellStyle name="Гиперссылка 2 5" xfId="11281"/>
    <cellStyle name="Гиперссылка 2 6" xfId="12125"/>
    <cellStyle name="Гиперссылка 3" xfId="8523"/>
    <cellStyle name="Гиперссылка 3 2" xfId="10591"/>
    <cellStyle name="Гиперссылка 3 2 2" xfId="13615"/>
    <cellStyle name="Гиперссылка 3 2 3" xfId="13616"/>
    <cellStyle name="Гиперссылка 3 3" xfId="10590"/>
    <cellStyle name="Гиперссылка 3 4" xfId="13267"/>
    <cellStyle name="Гиперссылка 4" xfId="10592"/>
    <cellStyle name="Гиперссылка 4 2" xfId="13617"/>
    <cellStyle name="Гиперссылка 4 3" xfId="13618"/>
    <cellStyle name="Гиперссылка 5" xfId="10593"/>
    <cellStyle name="Гиперссылка 6" xfId="10594"/>
    <cellStyle name="Гіперпосилання" xfId="5" builtinId="8"/>
    <cellStyle name="Гіперпосилання 2" xfId="35"/>
    <cellStyle name="Гіперпосилання 2 2" xfId="41"/>
    <cellStyle name="Гіперпосилання 2 2 2" xfId="12146"/>
    <cellStyle name="Гіперпосилання 2 2 3" xfId="13619"/>
    <cellStyle name="Гіперпосилання 2 3" xfId="1302"/>
    <cellStyle name="Гіперпосилання 2 3 2" xfId="12255"/>
    <cellStyle name="Гіперпосилання 2 4" xfId="15741"/>
    <cellStyle name="Гіперпосилання 2 5" xfId="15568"/>
    <cellStyle name="Гіперпосилання 2 6" xfId="10595"/>
    <cellStyle name="Гіперпосилання 3" xfId="1137"/>
    <cellStyle name="Гіперпосилання 3 2" xfId="12098"/>
    <cellStyle name="Гіперпосилання 3 3" xfId="13597"/>
    <cellStyle name="Гіперпосилання 4" xfId="13251"/>
    <cellStyle name="Гіперпосилання 4 2" xfId="14824"/>
    <cellStyle name="Гіперпосилання 5" xfId="13105"/>
    <cellStyle name="Гіперпосилання 6" xfId="11445"/>
    <cellStyle name="ДАТА" xfId="1138"/>
    <cellStyle name="ДАТА 2" xfId="9066"/>
    <cellStyle name="ДАТА 3" xfId="5886"/>
    <cellStyle name="ДАТА 4" xfId="7204"/>
    <cellStyle name="Денджный_CPI (2)" xfId="128"/>
    <cellStyle name="Денежный 2" xfId="8373"/>
    <cellStyle name="Денежный 2 2" xfId="7383"/>
    <cellStyle name="Денежный 2 2 2" xfId="10597"/>
    <cellStyle name="Денежный 2 3" xfId="10596"/>
    <cellStyle name="Добре" xfId="1140"/>
    <cellStyle name="Добре 2" xfId="9059"/>
    <cellStyle name="Добре 2 2" xfId="10598"/>
    <cellStyle name="Добре 3" xfId="5887"/>
    <cellStyle name="Добре 3 2" xfId="5409"/>
    <cellStyle name="Добре 3 3" xfId="11335"/>
    <cellStyle name="Добре 4" xfId="8378"/>
    <cellStyle name="Заголовки до таблиць в бюлетень" xfId="129"/>
    <cellStyle name="Заголовки до таблиць в бюлетень 2" xfId="1142"/>
    <cellStyle name="Заголовки до таблиць в бюлетень 2 2" xfId="10599"/>
    <cellStyle name="Заголовки до таблиць в бюлетень 2 3" xfId="16123"/>
    <cellStyle name="Заголовки до таблиць в бюлетень 2 4" xfId="20224"/>
    <cellStyle name="Заголовки до таблиць в бюлетень 3" xfId="10600"/>
    <cellStyle name="Заголовки до таблиць в бюлетень 3 2" xfId="10601"/>
    <cellStyle name="Заголовки до таблиць в бюлетень 4" xfId="13598"/>
    <cellStyle name="Заголовки до таблиць в бюлетень 5" xfId="13604"/>
    <cellStyle name="Заголовки до таблиць в бюлетень 6" xfId="16124"/>
    <cellStyle name="Заголовки до таблиць в бюлетень 7" xfId="20173"/>
    <cellStyle name="Заголовок 1 10" xfId="1303"/>
    <cellStyle name="Заголовок 1 10 2" xfId="15633"/>
    <cellStyle name="Заголовок 1 10 3" xfId="5703"/>
    <cellStyle name="Заголовок 1 11" xfId="8044"/>
    <cellStyle name="Заголовок 1 11 2" xfId="15869"/>
    <cellStyle name="Заголовок 1 12" xfId="8041"/>
    <cellStyle name="Заголовок 1 13" xfId="5704"/>
    <cellStyle name="Заголовок 1 2" xfId="176"/>
    <cellStyle name="Заголовок 1 2 2" xfId="1304"/>
    <cellStyle name="Заголовок 1 2 2 2" xfId="10602"/>
    <cellStyle name="Заголовок 1 2 2 3" xfId="11681"/>
    <cellStyle name="Заголовок 1 2 2 4" xfId="8040"/>
    <cellStyle name="Заголовок 1 2 3" xfId="5705"/>
    <cellStyle name="Заголовок 1 2 4" xfId="11780"/>
    <cellStyle name="Заголовок 1 2_Kalendar_01_12_2014_new" xfId="5706"/>
    <cellStyle name="Заголовок 1 3" xfId="221"/>
    <cellStyle name="Заголовок 1 3 2" xfId="1305"/>
    <cellStyle name="Заголовок 1 3 2 2" xfId="13268"/>
    <cellStyle name="Заголовок 1 3 2 3" xfId="11264"/>
    <cellStyle name="Заголовок 1 3 2 4" xfId="7289"/>
    <cellStyle name="Заголовок 1 3 3" xfId="10603"/>
    <cellStyle name="Заголовок 1 3 4" xfId="6148"/>
    <cellStyle name="Заголовок 1 4" xfId="273"/>
    <cellStyle name="Заголовок 1 4 2" xfId="1306"/>
    <cellStyle name="Заголовок 1 4 2 2" xfId="15750"/>
    <cellStyle name="Заголовок 1 4 2 3" xfId="6559"/>
    <cellStyle name="Заголовок 1 4 3" xfId="8661"/>
    <cellStyle name="Заголовок 1 4 4" xfId="8042"/>
    <cellStyle name="Заголовок 1 5" xfId="328"/>
    <cellStyle name="Заголовок 1 5 2" xfId="1307"/>
    <cellStyle name="Заголовок 1 5 2 2" xfId="15904"/>
    <cellStyle name="Заголовок 1 5 3" xfId="15534"/>
    <cellStyle name="Заголовок 1 5 4" xfId="5707"/>
    <cellStyle name="Заголовок 1 6" xfId="130"/>
    <cellStyle name="Заголовок 1 6 2" xfId="1308"/>
    <cellStyle name="Заголовок 1 6 2 2" xfId="15926"/>
    <cellStyle name="Заголовок 1 6 3" xfId="11132"/>
    <cellStyle name="Заголовок 1 6 4" xfId="6147"/>
    <cellStyle name="Заголовок 1 7" xfId="1309"/>
    <cellStyle name="Заголовок 1 7 2" xfId="15428"/>
    <cellStyle name="Заголовок 1 7 3" xfId="8039"/>
    <cellStyle name="Заголовок 1 8" xfId="1310"/>
    <cellStyle name="Заголовок 1 8 2" xfId="11895"/>
    <cellStyle name="Заголовок 1 8 3" xfId="5708"/>
    <cellStyle name="Заголовок 1 9" xfId="1311"/>
    <cellStyle name="Заголовок 1 9 2" xfId="15771"/>
    <cellStyle name="Заголовок 1 9 3" xfId="5709"/>
    <cellStyle name="Заголовок 2 10" xfId="1312"/>
    <cellStyle name="Заголовок 2 10 2" xfId="11312"/>
    <cellStyle name="Заголовок 2 10 3" xfId="5710"/>
    <cellStyle name="Заголовок 2 11" xfId="5711"/>
    <cellStyle name="Заголовок 2 11 2" xfId="15870"/>
    <cellStyle name="Заголовок 2 12" xfId="8052"/>
    <cellStyle name="Заголовок 2 13" xfId="8043"/>
    <cellStyle name="Заголовок 2 2" xfId="177"/>
    <cellStyle name="Заголовок 2 2 2" xfId="1313"/>
    <cellStyle name="Заголовок 2 2 2 2" xfId="10604"/>
    <cellStyle name="Заголовок 2 2 2 3" xfId="12315"/>
    <cellStyle name="Заголовок 2 2 2 4" xfId="8045"/>
    <cellStyle name="Заголовок 2 2 3" xfId="6149"/>
    <cellStyle name="Заголовок 2 2 4" xfId="11781"/>
    <cellStyle name="Заголовок 2 2_Kalendar_01_12_2014_new" xfId="6895"/>
    <cellStyle name="Заголовок 2 3" xfId="222"/>
    <cellStyle name="Заголовок 2 3 2" xfId="1314"/>
    <cellStyle name="Заголовок 2 3 2 2" xfId="13269"/>
    <cellStyle name="Заголовок 2 3 2 3" xfId="11371"/>
    <cellStyle name="Заголовок 2 3 2 4" xfId="6562"/>
    <cellStyle name="Заголовок 2 3 3" xfId="10605"/>
    <cellStyle name="Заголовок 2 3 4" xfId="5712"/>
    <cellStyle name="Заголовок 2 4" xfId="274"/>
    <cellStyle name="Заголовок 2 4 2" xfId="1315"/>
    <cellStyle name="Заголовок 2 4 2 2" xfId="15298"/>
    <cellStyle name="Заголовок 2 4 2 3" xfId="7290"/>
    <cellStyle name="Заголовок 2 4 3" xfId="6773"/>
    <cellStyle name="Заголовок 2 4 4" xfId="6152"/>
    <cellStyle name="Заголовок 2 5" xfId="329"/>
    <cellStyle name="Заголовок 2 5 2" xfId="1316"/>
    <cellStyle name="Заголовок 2 5 2 2" xfId="15905"/>
    <cellStyle name="Заголовок 2 5 3" xfId="15398"/>
    <cellStyle name="Заголовок 2 5 4" xfId="8031"/>
    <cellStyle name="Заголовок 2 6" xfId="131"/>
    <cellStyle name="Заголовок 2 6 2" xfId="1317"/>
    <cellStyle name="Заголовок 2 6 2 2" xfId="15927"/>
    <cellStyle name="Заголовок 2 6 3" xfId="15027"/>
    <cellStyle name="Заголовок 2 6 4" xfId="5713"/>
    <cellStyle name="Заголовок 2 7" xfId="1318"/>
    <cellStyle name="Заголовок 2 7 2" xfId="13442"/>
    <cellStyle name="Заголовок 2 7 3" xfId="6151"/>
    <cellStyle name="Заголовок 2 8" xfId="1319"/>
    <cellStyle name="Заголовок 2 8 2" xfId="11319"/>
    <cellStyle name="Заголовок 2 8 3" xfId="6150"/>
    <cellStyle name="Заголовок 2 9" xfId="1320"/>
    <cellStyle name="Заголовок 2 9 2" xfId="12080"/>
    <cellStyle name="Заголовок 2 9 3" xfId="5714"/>
    <cellStyle name="Заголовок 3 10" xfId="1321"/>
    <cellStyle name="Заголовок 3 10 2" xfId="12235"/>
    <cellStyle name="Заголовок 3 10 3" xfId="5715"/>
    <cellStyle name="Заголовок 3 11" xfId="5716"/>
    <cellStyle name="Заголовок 3 11 2" xfId="15871"/>
    <cellStyle name="Заголовок 3 12" xfId="6156"/>
    <cellStyle name="Заголовок 3 13" xfId="6153"/>
    <cellStyle name="Заголовок 3 2" xfId="178"/>
    <cellStyle name="Заголовок 3 2 2" xfId="1322"/>
    <cellStyle name="Заголовок 3 2 2 2" xfId="10606"/>
    <cellStyle name="Заголовок 3 2 2 3" xfId="15775"/>
    <cellStyle name="Заголовок 3 2 2 4" xfId="8048"/>
    <cellStyle name="Заголовок 3 2 3" xfId="8049"/>
    <cellStyle name="Заголовок 3 2 4" xfId="11782"/>
    <cellStyle name="Заголовок 3 2_Kalendar_01_12_2014_new" xfId="5717"/>
    <cellStyle name="Заголовок 3 3" xfId="223"/>
    <cellStyle name="Заголовок 3 3 2" xfId="1323"/>
    <cellStyle name="Заголовок 3 3 2 2" xfId="13270"/>
    <cellStyle name="Заголовок 3 3 2 3" xfId="11413"/>
    <cellStyle name="Заголовок 3 3 2 4" xfId="7291"/>
    <cellStyle name="Заголовок 3 3 3" xfId="10607"/>
    <cellStyle name="Заголовок 3 3 4" xfId="5718"/>
    <cellStyle name="Заголовок 3 4" xfId="275"/>
    <cellStyle name="Заголовок 3 4 2" xfId="1324"/>
    <cellStyle name="Заголовок 3 4 2 2" xfId="11880"/>
    <cellStyle name="Заголовок 3 4 2 3" xfId="6561"/>
    <cellStyle name="Заголовок 3 4 3" xfId="7527"/>
    <cellStyle name="Заголовок 3 4 4" xfId="6155"/>
    <cellStyle name="Заголовок 3 5" xfId="330"/>
    <cellStyle name="Заголовок 3 5 2" xfId="1325"/>
    <cellStyle name="Заголовок 3 5 2 2" xfId="15906"/>
    <cellStyle name="Заголовок 3 5 3" xfId="12180"/>
    <cellStyle name="Заголовок 3 5 4" xfId="6154"/>
    <cellStyle name="Заголовок 3 6" xfId="132"/>
    <cellStyle name="Заголовок 3 6 2" xfId="1326"/>
    <cellStyle name="Заголовок 3 6 2 2" xfId="15928"/>
    <cellStyle name="Заголовок 3 6 3" xfId="15654"/>
    <cellStyle name="Заголовок 3 6 4" xfId="5719"/>
    <cellStyle name="Заголовок 3 7" xfId="1327"/>
    <cellStyle name="Заголовок 3 7 2" xfId="11143"/>
    <cellStyle name="Заголовок 3 7 3" xfId="8047"/>
    <cellStyle name="Заголовок 3 8" xfId="1328"/>
    <cellStyle name="Заголовок 3 8 2" xfId="11460"/>
    <cellStyle name="Заголовок 3 8 3" xfId="8050"/>
    <cellStyle name="Заголовок 3 9" xfId="1329"/>
    <cellStyle name="Заголовок 3 9 2" xfId="15765"/>
    <cellStyle name="Заголовок 3 9 3" xfId="5720"/>
    <cellStyle name="Заголовок 4 10" xfId="1330"/>
    <cellStyle name="Заголовок 4 10 2" xfId="12247"/>
    <cellStyle name="Заголовок 4 10 3" xfId="5721"/>
    <cellStyle name="Заголовок 4 11" xfId="5722"/>
    <cellStyle name="Заголовок 4 11 2" xfId="15872"/>
    <cellStyle name="Заголовок 4 12" xfId="6896"/>
    <cellStyle name="Заголовок 4 13" xfId="6897"/>
    <cellStyle name="Заголовок 4 2" xfId="179"/>
    <cellStyle name="Заголовок 4 2 2" xfId="1331"/>
    <cellStyle name="Заголовок 4 2 2 2" xfId="10608"/>
    <cellStyle name="Заголовок 4 2 2 3" xfId="13336"/>
    <cellStyle name="Заголовок 4 2 2 4" xfId="8051"/>
    <cellStyle name="Заголовок 4 2 3" xfId="5723"/>
    <cellStyle name="Заголовок 4 2 4" xfId="11783"/>
    <cellStyle name="Заголовок 4 2_Kalendar_01_12_2014_new" xfId="8053"/>
    <cellStyle name="Заголовок 4 3" xfId="224"/>
    <cellStyle name="Заголовок 4 3 2" xfId="1332"/>
    <cellStyle name="Заголовок 4 3 2 2" xfId="13271"/>
    <cellStyle name="Заголовок 4 3 2 3" xfId="8452"/>
    <cellStyle name="Заголовок 4 3 3" xfId="10609"/>
    <cellStyle name="Заголовок 4 3 4" xfId="6157"/>
    <cellStyle name="Заголовок 4 4" xfId="276"/>
    <cellStyle name="Заголовок 4 4 2" xfId="1333"/>
    <cellStyle name="Заголовок 4 4 2 2" xfId="11828"/>
    <cellStyle name="Заголовок 4 4 2 3" xfId="8451"/>
    <cellStyle name="Заголовок 4 4 3" xfId="9394"/>
    <cellStyle name="Заголовок 4 4 4" xfId="5724"/>
    <cellStyle name="Заголовок 4 5" xfId="331"/>
    <cellStyle name="Заголовок 4 5 2" xfId="1334"/>
    <cellStyle name="Заголовок 4 5 2 2" xfId="15907"/>
    <cellStyle name="Заголовок 4 5 3" xfId="11936"/>
    <cellStyle name="Заголовок 4 5 4" xfId="5725"/>
    <cellStyle name="Заголовок 4 6" xfId="133"/>
    <cellStyle name="Заголовок 4 6 2" xfId="1335"/>
    <cellStyle name="Заголовок 4 6 2 2" xfId="15929"/>
    <cellStyle name="Заголовок 4 6 3" xfId="11644"/>
    <cellStyle name="Заголовок 4 6 4" xfId="6160"/>
    <cellStyle name="Заголовок 4 7" xfId="1336"/>
    <cellStyle name="Заголовок 4 7 2" xfId="11473"/>
    <cellStyle name="Заголовок 4 7 3" xfId="8046"/>
    <cellStyle name="Заголовок 4 8" xfId="1337"/>
    <cellStyle name="Заголовок 4 8 2" xfId="14617"/>
    <cellStyle name="Заголовок 4 8 3" xfId="5726"/>
    <cellStyle name="Заголовок 4 9" xfId="1338"/>
    <cellStyle name="Заголовок 4 9 2" xfId="14852"/>
    <cellStyle name="Заголовок 4 9 3" xfId="6159"/>
    <cellStyle name="ЗАГОЛОВОК1" xfId="1143"/>
    <cellStyle name="ЗАГОЛОВОК1 2" xfId="6487"/>
    <cellStyle name="ЗАГОЛОВОК1 3" xfId="7363"/>
    <cellStyle name="ЗАГОЛОВОК1 4" xfId="8380"/>
    <cellStyle name="ЗАГОЛОВОК2" xfId="1144"/>
    <cellStyle name="ЗАГОЛОВОК2 2" xfId="7206"/>
    <cellStyle name="ЗАГОЛОВОК2 3" xfId="5888"/>
    <cellStyle name="ЗАГОЛОВОК2 4" xfId="7205"/>
    <cellStyle name="Звичайний" xfId="0" builtinId="0"/>
    <cellStyle name="Звичайний 10" xfId="28"/>
    <cellStyle name="Звичайний 10 2" xfId="416"/>
    <cellStyle name="Звичайний 10 2 2" xfId="439"/>
    <cellStyle name="Звичайний 10 2 2 2" xfId="445"/>
    <cellStyle name="Звичайний 10 2 2 2 2" xfId="16079"/>
    <cellStyle name="Звичайний 10 2 2 2 2 2" xfId="20083"/>
    <cellStyle name="Звичайний 10 2 2 2 2 2 2" xfId="20248"/>
    <cellStyle name="Звичайний 10 2 2 2 2 2 2 2" xfId="20263"/>
    <cellStyle name="Звичайний 10 2 2 2 2 2 2 2 2" xfId="20282"/>
    <cellStyle name="Звичайний 10 2 2 2 2 2 2 2 2 2" xfId="20296"/>
    <cellStyle name="Звичайний 10 2 2 2 2 2 2 2 2 2 2" xfId="20324"/>
    <cellStyle name="Звичайний 10 2 2 2 2 2 2 2 2 2 2 2" xfId="20366"/>
    <cellStyle name="Звичайний 10 2 2 2 2 2 2 2 2 2 2 2 2" xfId="20390"/>
    <cellStyle name="Звичайний 10 2 2 2 2 2 2 2 2 2 2 2 2 2" xfId="20427"/>
    <cellStyle name="Звичайний 10 2 2 2 2 2 2 2 3" xfId="20298"/>
    <cellStyle name="Звичайний 10 2 2 2 2 2 2 2 4" xfId="20369"/>
    <cellStyle name="Звичайний 10 2 3" xfId="12192"/>
    <cellStyle name="Звичайний 10 3" xfId="13581"/>
    <cellStyle name="Звичайний 11" xfId="30"/>
    <cellStyle name="Звичайний 11 2" xfId="33"/>
    <cellStyle name="Звичайний 11 2 2" xfId="412"/>
    <cellStyle name="Звичайний 11 2 2 2" xfId="20322"/>
    <cellStyle name="Звичайний 11 2 2 2 2" xfId="20358"/>
    <cellStyle name="Звичайний 11 2 2 2 2 2" xfId="20372"/>
    <cellStyle name="Звичайний 11 2 2 2 2 2 2" xfId="20383"/>
    <cellStyle name="Звичайний 11 2 2 2 2 2 2 2" xfId="20401"/>
    <cellStyle name="Звичайний 11 2 2 2 2 2 2 2 2" xfId="20416"/>
    <cellStyle name="Звичайний 11 2 3" xfId="422"/>
    <cellStyle name="Звичайний 11 2 3 2" xfId="435"/>
    <cellStyle name="Звичайний 11 2 4" xfId="447"/>
    <cellStyle name="Звичайний 11 2 4 2" xfId="20244"/>
    <cellStyle name="Звичайний 11 2 4 2 2" xfId="20325"/>
    <cellStyle name="Звичайний 11 2 4 2 2 2" xfId="20355"/>
    <cellStyle name="Звичайний 11 2 4 2 2 2 2" xfId="20376"/>
    <cellStyle name="Звичайний 11 2 4 2 2 2 3" xfId="20406"/>
    <cellStyle name="Звичайний 11 2 4 2 2 2 3 2" xfId="20412"/>
    <cellStyle name="Звичайний 11 2 4 2 2 3" xfId="20405"/>
    <cellStyle name="Звичайний 11 2 4 2 2 3 2" xfId="20411"/>
    <cellStyle name="Звичайний 11 2 5" xfId="12299"/>
    <cellStyle name="Звичайний 11 2 6" xfId="20308"/>
    <cellStyle name="Звичайний 11 2 6 2" xfId="20327"/>
    <cellStyle name="Звичайний 11 2 6 2 2" xfId="20342"/>
    <cellStyle name="Звичайний 11 2 6 2 2 2" xfId="20361"/>
    <cellStyle name="Звичайний 11 2 6 2 2 2 2" xfId="20386"/>
    <cellStyle name="Звичайний 11 2 6 2 2 3" xfId="20409"/>
    <cellStyle name="Звичайний 11 2 6 2 2 3 2" xfId="20420"/>
    <cellStyle name="Звичайний 11 2 6 2 3" xfId="20357"/>
    <cellStyle name="Звичайний 11 2 6 2 3 2" xfId="20373"/>
    <cellStyle name="Звичайний 11 2 6 2 3 2 2" xfId="20384"/>
    <cellStyle name="Звичайний 11 2 6 2 3 2 2 2" xfId="20402"/>
    <cellStyle name="Звичайний 11 2 6 2 3 2 2 2 2" xfId="20417"/>
    <cellStyle name="Звичайний 11 2 6 2 3 2 2 3" xfId="20407"/>
    <cellStyle name="Звичайний 11 2 6 2 3 2 2 3 2" xfId="20419"/>
    <cellStyle name="Звичайний 11 3" xfId="13583"/>
    <cellStyle name="Звичайний 12" xfId="32"/>
    <cellStyle name="Звичайний 12 2" xfId="13584"/>
    <cellStyle name="Звичайний 13" xfId="34"/>
    <cellStyle name="Звичайний 13 2" xfId="410"/>
    <cellStyle name="Звичайний 13 3" xfId="455"/>
    <cellStyle name="Звичайний 13 3 2" xfId="16080"/>
    <cellStyle name="Звичайний 13 4" xfId="13586"/>
    <cellStyle name="Звичайний 14" xfId="36"/>
    <cellStyle name="Звичайний 14 2" xfId="38"/>
    <cellStyle name="Звичайний 14 3" xfId="446"/>
    <cellStyle name="Звичайний 14 4" xfId="13587"/>
    <cellStyle name="Звичайний 15" xfId="44"/>
    <cellStyle name="Звичайний 15 2" xfId="456"/>
    <cellStyle name="Звичайний 15 3" xfId="13588"/>
    <cellStyle name="Звичайний 16" xfId="45"/>
    <cellStyle name="Звичайний 16 2" xfId="428"/>
    <cellStyle name="Звичайний 16 3" xfId="13589"/>
    <cellStyle name="Звичайний 17" xfId="420"/>
    <cellStyle name="Звичайний 17 2" xfId="13118"/>
    <cellStyle name="Звичайний 18" xfId="421"/>
    <cellStyle name="Звичайний 18 2" xfId="14573"/>
    <cellStyle name="Звичайний 19" xfId="424"/>
    <cellStyle name="Звичайний 19 2" xfId="436"/>
    <cellStyle name="Звичайний 19 2 2" xfId="460"/>
    <cellStyle name="Звичайний 19 2 3" xfId="20077"/>
    <cellStyle name="Звичайний 19 2 4" xfId="20243"/>
    <cellStyle name="Звичайний 19 2 5" xfId="20254"/>
    <cellStyle name="Звичайний 19 2 5 2" xfId="20304"/>
    <cellStyle name="Звичайний 19 2 5 2 2" xfId="20319"/>
    <cellStyle name="Звичайний 19 2 5 2 2 2" xfId="20333"/>
    <cellStyle name="Звичайний 19 2 5 2 2 2 2" xfId="20350"/>
    <cellStyle name="Звичайний 19 2 6" xfId="20292"/>
    <cellStyle name="Звичайний 19 2 7" xfId="20303"/>
    <cellStyle name="Звичайний 19 2 8" xfId="20315"/>
    <cellStyle name="Звичайний 19 2 8 2" xfId="20338"/>
    <cellStyle name="Звичайний 19 2 8 2 2" xfId="20349"/>
    <cellStyle name="Звичайний 19 2 8 3" xfId="20347"/>
    <cellStyle name="Звичайний 19 2 8 3 2" xfId="20382"/>
    <cellStyle name="Звичайний 19 2 8 3 2 2" xfId="20414"/>
    <cellStyle name="Звичайний 19 3" xfId="14574"/>
    <cellStyle name="Звичайний 2" xfId="2"/>
    <cellStyle name="Звичайний 2 2" xfId="7"/>
    <cellStyle name="Звичайний 2 2 2" xfId="39"/>
    <cellStyle name="Звичайний 2 2 2 2" xfId="12021"/>
    <cellStyle name="Звичайний 2 2 2 3" xfId="5961"/>
    <cellStyle name="Звичайний 2 2 3" xfId="449"/>
    <cellStyle name="Звичайний 2 2 3 2" xfId="10610"/>
    <cellStyle name="Звичайний 2 2 4" xfId="11735"/>
    <cellStyle name="Звичайний 2 2 5" xfId="15798"/>
    <cellStyle name="Звичайний 2 2 6" xfId="7299"/>
    <cellStyle name="Звичайний 2 2 7" xfId="20378"/>
    <cellStyle name="Звичайний 2 3" xfId="413"/>
    <cellStyle name="Звичайний 2 3 2" xfId="13249"/>
    <cellStyle name="Звичайний 2 3 3" xfId="15625"/>
    <cellStyle name="Звичайний 2 3 4" xfId="9393"/>
    <cellStyle name="Звичайний 2 4" xfId="442"/>
    <cellStyle name="Звичайний 2 4 2" xfId="10516"/>
    <cellStyle name="Звичайний 2 5" xfId="467"/>
    <cellStyle name="Звичайний 2 5 2" xfId="12197"/>
    <cellStyle name="Звичайний 2 6" xfId="15796"/>
    <cellStyle name="Звичайний 2 7" xfId="7207"/>
    <cellStyle name="Звичайний 20" xfId="425"/>
    <cellStyle name="Звичайний 21" xfId="426"/>
    <cellStyle name="Звичайний 21 2" xfId="432"/>
    <cellStyle name="Звичайний 21 2 2" xfId="20240"/>
    <cellStyle name="Звичайний 22" xfId="429"/>
    <cellStyle name="Звичайний 22 2" xfId="16075"/>
    <cellStyle name="Звичайний 22 2 2" xfId="20274"/>
    <cellStyle name="Звичайний 23" xfId="430"/>
    <cellStyle name="Звичайний 24" xfId="437"/>
    <cellStyle name="Звичайний 25" xfId="441"/>
    <cellStyle name="Звичайний 26" xfId="448"/>
    <cellStyle name="Звичайний 27" xfId="454"/>
    <cellStyle name="Звичайний 28" xfId="458"/>
    <cellStyle name="Звичайний 28 2" xfId="20241"/>
    <cellStyle name="Звичайний 29" xfId="461"/>
    <cellStyle name="Звичайний 29 2" xfId="20257"/>
    <cellStyle name="Звичайний 3" xfId="1"/>
    <cellStyle name="Звичайний 3 10" xfId="20293"/>
    <cellStyle name="Звичайний 3 11" xfId="20430"/>
    <cellStyle name="Звичайний 3 2" xfId="6"/>
    <cellStyle name="Звичайний 3 2 2" xfId="409"/>
    <cellStyle name="Звичайний 3 2 3" xfId="14587"/>
    <cellStyle name="Звичайний 3 3" xfId="417"/>
    <cellStyle name="Звичайний 3 3 2" xfId="13248"/>
    <cellStyle name="Звичайний 3 4" xfId="419"/>
    <cellStyle name="Звичайний 3 4 2" xfId="465"/>
    <cellStyle name="Звичайний 3 4 2 2" xfId="16081"/>
    <cellStyle name="Звичайний 3 4 3" xfId="11734"/>
    <cellStyle name="Звичайний 3 5" xfId="464"/>
    <cellStyle name="Звичайний 3 5 2" xfId="12331"/>
    <cellStyle name="Звичайний 3 6" xfId="1367"/>
    <cellStyle name="Звичайний 3 7" xfId="16083"/>
    <cellStyle name="Звичайний 3 8" xfId="20079"/>
    <cellStyle name="Звичайний 3 9" xfId="20230"/>
    <cellStyle name="Звичайний 30" xfId="462"/>
    <cellStyle name="Звичайний 31" xfId="463"/>
    <cellStyle name="Звичайний 32" xfId="1244"/>
    <cellStyle name="Звичайний 33" xfId="16077"/>
    <cellStyle name="Звичайний 33 2" xfId="20080"/>
    <cellStyle name="Звичайний 33 2 2" xfId="20234"/>
    <cellStyle name="Звичайний 33 2 2 2" xfId="20258"/>
    <cellStyle name="Звичайний 33 2 2 2 2" xfId="20278"/>
    <cellStyle name="Звичайний 33 2 2 2 2 2" xfId="20311"/>
    <cellStyle name="Звичайний 33 2 2 2 2 2 2" xfId="20330"/>
    <cellStyle name="Звичайний 34" xfId="16082"/>
    <cellStyle name="Звичайний 34 2" xfId="20252"/>
    <cellStyle name="Звичайний 34 2 2" xfId="20271"/>
    <cellStyle name="Звичайний 34 3" xfId="20275"/>
    <cellStyle name="Звичайний 35" xfId="16084"/>
    <cellStyle name="Звичайний 35 2" xfId="20245"/>
    <cellStyle name="Звичайний 36" xfId="20251"/>
    <cellStyle name="Звичайний 37" xfId="20272"/>
    <cellStyle name="Звичайний 38" xfId="20286"/>
    <cellStyle name="Звичайний 39" xfId="20285"/>
    <cellStyle name="Звичайний 39 2" xfId="20310"/>
    <cellStyle name="Звичайний 39 2 2" xfId="20329"/>
    <cellStyle name="Звичайний 39 2 2 2" xfId="20343"/>
    <cellStyle name="Звичайний 39 2 2 2 2" xfId="20362"/>
    <cellStyle name="Звичайний 4" xfId="3"/>
    <cellStyle name="Звичайний 4 2" xfId="10612"/>
    <cellStyle name="Звичайний 4 2 2" xfId="10613"/>
    <cellStyle name="Звичайний 4 3" xfId="10611"/>
    <cellStyle name="Звичайний 4 4" xfId="13110"/>
    <cellStyle name="Звичайний 4 5" xfId="11740"/>
    <cellStyle name="Звичайний 4 6" xfId="11405"/>
    <cellStyle name="Звичайний 4 7" xfId="8462"/>
    <cellStyle name="Звичайний 4 8" xfId="20276"/>
    <cellStyle name="Звичайний 40" xfId="13582"/>
    <cellStyle name="Звичайний 41" xfId="20306"/>
    <cellStyle name="Звичайний 41 2" xfId="20307"/>
    <cellStyle name="Звичайний 41 2 2" xfId="20334"/>
    <cellStyle name="Звичайний 41 3" xfId="20332"/>
    <cellStyle name="Звичайний 42" xfId="20335"/>
    <cellStyle name="Звичайний 42 2" xfId="20344"/>
    <cellStyle name="Звичайний 42 2 2" xfId="20392"/>
    <cellStyle name="Звичайний 42 2 2 2" xfId="20428"/>
    <cellStyle name="Звичайний 43" xfId="20341"/>
    <cellStyle name="Звичайний 43 2" xfId="20354"/>
    <cellStyle name="Звичайний 44" xfId="20364"/>
    <cellStyle name="Звичайний 45" xfId="20370"/>
    <cellStyle name="Звичайний 45 2" xfId="20391"/>
    <cellStyle name="Звичайний 45 2 2" xfId="20429"/>
    <cellStyle name="Звичайний 46" xfId="20371"/>
    <cellStyle name="Звичайний 46 2" xfId="20387"/>
    <cellStyle name="Звичайний 46 2 2" xfId="20404"/>
    <cellStyle name="Звичайний 46 2 2 2" xfId="20422"/>
    <cellStyle name="Звичайний 46 2 3" xfId="20421"/>
    <cellStyle name="Звичайний 47" xfId="20400"/>
    <cellStyle name="Звичайний 47 2" xfId="20424"/>
    <cellStyle name="Звичайний 5" xfId="8"/>
    <cellStyle name="Звичайний 5 2" xfId="411"/>
    <cellStyle name="Звичайний 5 2 2" xfId="434"/>
    <cellStyle name="Звичайний 5 2 2 2" xfId="459"/>
    <cellStyle name="Звичайний 5 2 2 3" xfId="13575"/>
    <cellStyle name="Звичайний 5 2 2 4" xfId="20076"/>
    <cellStyle name="Звичайний 5 2 2 5" xfId="20242"/>
    <cellStyle name="Звичайний 5 2 2 6" xfId="20253"/>
    <cellStyle name="Звичайний 5 2 2 7" xfId="20291"/>
    <cellStyle name="Звичайний 5 2 2 8" xfId="20302"/>
    <cellStyle name="Звичайний 5 2 2 9" xfId="20314"/>
    <cellStyle name="Звичайний 5 2 2 9 2" xfId="20346"/>
    <cellStyle name="Звичайний 5 2 3" xfId="11089"/>
    <cellStyle name="Звичайний 5 3" xfId="13113"/>
    <cellStyle name="Звичайний 5 4" xfId="13111"/>
    <cellStyle name="Звичайний 5 5" xfId="12347"/>
    <cellStyle name="Звичайний 5 6" xfId="15044"/>
    <cellStyle name="Звичайний 5 7" xfId="6100"/>
    <cellStyle name="Звичайний 6" xfId="15"/>
    <cellStyle name="Звичайний 6 2" xfId="13576"/>
    <cellStyle name="Звичайний 6 2 2" xfId="14654"/>
    <cellStyle name="Звичайний 6 3" xfId="13114"/>
    <cellStyle name="Звичайний 6 4" xfId="11737"/>
    <cellStyle name="Звичайний 7" xfId="23"/>
    <cellStyle name="Звичайний 7 2" xfId="13577"/>
    <cellStyle name="Звичайний 7 2 2" xfId="11712"/>
    <cellStyle name="Звичайний 7 3" xfId="13147"/>
    <cellStyle name="Звичайний 7 4" xfId="11739"/>
    <cellStyle name="Звичайний 8" xfId="24"/>
    <cellStyle name="Звичайний 8 2" xfId="13579"/>
    <cellStyle name="Звичайний 8 3" xfId="11604"/>
    <cellStyle name="Звичайний 8 4" xfId="13112"/>
    <cellStyle name="Звичайний 9" xfId="26"/>
    <cellStyle name="Звичайний 9 2" xfId="12223"/>
    <cellStyle name="Звичайний 9 3" xfId="13580"/>
    <cellStyle name="Зв'язана клітинка 2" xfId="1145"/>
    <cellStyle name="Зв'язана клітинка 2 2" xfId="10614"/>
    <cellStyle name="Зв'язана клітинка 2 3" xfId="12243"/>
    <cellStyle name="Зв'язана клітинка 2 4" xfId="6488"/>
    <cellStyle name="Зв'язана клітинка 3" xfId="5889"/>
    <cellStyle name="Зв'язана клітинка 3 2" xfId="7498"/>
    <cellStyle name="Зв'язана клітинка 3 2 2" xfId="13599"/>
    <cellStyle name="Зв'язана клітинка 3 3" xfId="11555"/>
    <cellStyle name="Зв'язана клітинка 4" xfId="6838"/>
    <cellStyle name="Зв'язана клітинка 5" xfId="8381"/>
    <cellStyle name="Итог 10" xfId="6158"/>
    <cellStyle name="Итог 10 2" xfId="15270"/>
    <cellStyle name="Итог 10 3" xfId="14846"/>
    <cellStyle name="Итог 10 4" xfId="14867"/>
    <cellStyle name="Итог 11" xfId="5728"/>
    <cellStyle name="Итог 11 2" xfId="11556"/>
    <cellStyle name="Итог 11 3" xfId="15507"/>
    <cellStyle name="Итог 11 4" xfId="15647"/>
    <cellStyle name="Итог 12" xfId="5729"/>
    <cellStyle name="Итог 12 2" xfId="15386"/>
    <cellStyle name="Итог 12 3" xfId="11361"/>
    <cellStyle name="Итог 12 4" xfId="11329"/>
    <cellStyle name="Итог 13" xfId="5730"/>
    <cellStyle name="Итог 13 2" xfId="14595"/>
    <cellStyle name="Итог 13 3" xfId="11514"/>
    <cellStyle name="Итог 13 4" xfId="12009"/>
    <cellStyle name="Итог 2" xfId="180"/>
    <cellStyle name="Итог 2 2" xfId="1339"/>
    <cellStyle name="Итог 2 2 2" xfId="10615"/>
    <cellStyle name="Итог 2 2 3" xfId="13892"/>
    <cellStyle name="Итог 2 2 3 2" xfId="15254"/>
    <cellStyle name="Итог 2 2 3 3" xfId="14683"/>
    <cellStyle name="Итог 2 2 3 4" xfId="11976"/>
    <cellStyle name="Итог 2 2 3 5" xfId="15593"/>
    <cellStyle name="Итог 2 2 4" xfId="14596"/>
    <cellStyle name="Итог 2 2 5" xfId="8056"/>
    <cellStyle name="Итог 2 3" xfId="6898"/>
    <cellStyle name="Итог 2 3 2" xfId="10616"/>
    <cellStyle name="Итог 2 3 2 2" xfId="13528"/>
    <cellStyle name="Итог 2 3 2 3" xfId="15001"/>
    <cellStyle name="Итог 2 3 2 4" xfId="12062"/>
    <cellStyle name="Итог 2 3 2 5" xfId="15399"/>
    <cellStyle name="Итог 2 3 2 6" xfId="11569"/>
    <cellStyle name="Итог 2 3 3" xfId="13374"/>
    <cellStyle name="Итог 2 3 3 2" xfId="14858"/>
    <cellStyle name="Итог 2 3 3 3" xfId="12173"/>
    <cellStyle name="Итог 2 3 3 4" xfId="15519"/>
    <cellStyle name="Итог 2 3 3 5" xfId="15709"/>
    <cellStyle name="Итог 2 4" xfId="10617"/>
    <cellStyle name="Итог 2 4 2" xfId="10618"/>
    <cellStyle name="Итог 2 4 2 2" xfId="13534"/>
    <cellStyle name="Итог 2 4 2 3" xfId="15007"/>
    <cellStyle name="Итог 2 4 2 4" xfId="15103"/>
    <cellStyle name="Итог 2 4 2 5" xfId="11662"/>
    <cellStyle name="Итог 2 4 2 6" xfId="11928"/>
    <cellStyle name="Итог 2 4 3" xfId="13414"/>
    <cellStyle name="Итог 2 4 3 2" xfId="14887"/>
    <cellStyle name="Итог 2 4 3 3" xfId="12311"/>
    <cellStyle name="Итог 2 4 3 4" xfId="14650"/>
    <cellStyle name="Итог 2 4 3 5" xfId="11443"/>
    <cellStyle name="Итог 2 4 4" xfId="11784"/>
    <cellStyle name="Итог 2 4 5" xfId="13291"/>
    <cellStyle name="Итог 2 4 6" xfId="11978"/>
    <cellStyle name="Итог 2 4 7" xfId="11222"/>
    <cellStyle name="Итог 2 5" xfId="10619"/>
    <cellStyle name="Итог 2 5 2" xfId="10620"/>
    <cellStyle name="Итог 2 5 2 2" xfId="13542"/>
    <cellStyle name="Итог 2 5 2 3" xfId="15017"/>
    <cellStyle name="Итог 2 5 2 4" xfId="15343"/>
    <cellStyle name="Итог 2 5 2 5" xfId="11905"/>
    <cellStyle name="Итог 2 5 2 6" xfId="11708"/>
    <cellStyle name="Итог 2 5 3" xfId="13433"/>
    <cellStyle name="Итог 2 5 4" xfId="14906"/>
    <cellStyle name="Итог 2 5 5" xfId="15442"/>
    <cellStyle name="Итог 2 5 6" xfId="12097"/>
    <cellStyle name="Итог 2 5 7" xfId="15073"/>
    <cellStyle name="Итог 2 6" xfId="10621"/>
    <cellStyle name="Итог 2 6 2" xfId="13600"/>
    <cellStyle name="Итог 2 6 3" xfId="15053"/>
    <cellStyle name="Итог 2 6 4" xfId="14624"/>
    <cellStyle name="Итог 2 6 5" xfId="15599"/>
    <cellStyle name="Итог 2 6 6" xfId="15508"/>
    <cellStyle name="Итог 2 7" xfId="13620"/>
    <cellStyle name="Итог 2 7 2" xfId="15064"/>
    <cellStyle name="Итог 2 7 3" xfId="14661"/>
    <cellStyle name="Итог 2 7 4" xfId="15500"/>
    <cellStyle name="Итог 2 7 5" xfId="15691"/>
    <cellStyle name="Итог 2 8" xfId="13225"/>
    <cellStyle name="Итог 2 8 2" xfId="14769"/>
    <cellStyle name="Итог 2 8 3" xfId="13331"/>
    <cellStyle name="Итог 2 8 4" xfId="12070"/>
    <cellStyle name="Итог 2 8 5" xfId="15657"/>
    <cellStyle name="Итог 2 9" xfId="13693"/>
    <cellStyle name="Итог 2 9 2" xfId="15100"/>
    <cellStyle name="Итог 2 9 3" xfId="12233"/>
    <cellStyle name="Итог 2 9 4" xfId="14784"/>
    <cellStyle name="Итог 2 9 5" xfId="15295"/>
    <cellStyle name="Итог 2_Kalendar_01_12_2014_new" xfId="6161"/>
    <cellStyle name="Итог 3" xfId="225"/>
    <cellStyle name="Итог 3 2" xfId="1340"/>
    <cellStyle name="Итог 3 2 2" xfId="10623"/>
    <cellStyle name="Итог 3 2 2 2" xfId="13517"/>
    <cellStyle name="Итог 3 2 2 3" xfId="14991"/>
    <cellStyle name="Итог 3 2 2 4" xfId="15458"/>
    <cellStyle name="Итог 3 2 2 5" xfId="12115"/>
    <cellStyle name="Итог 3 2 2 6" xfId="11216"/>
    <cellStyle name="Итог 3 2 3" xfId="15438"/>
    <cellStyle name="Итог 3 2 4" xfId="14879"/>
    <cellStyle name="Итог 3 2 5" xfId="15582"/>
    <cellStyle name="Итог 3 2 6" xfId="11510"/>
    <cellStyle name="Итог 3 2 7" xfId="15887"/>
    <cellStyle name="Итог 3 2 8" xfId="9154"/>
    <cellStyle name="Итог 3 3" xfId="10622"/>
    <cellStyle name="Итог 3 3 2" xfId="13621"/>
    <cellStyle name="Итог 3 3 3" xfId="15065"/>
    <cellStyle name="Итог 3 3 4" xfId="12046"/>
    <cellStyle name="Итог 3 3 5" xfId="11359"/>
    <cellStyle name="Итог 3 3 6" xfId="12076"/>
    <cellStyle name="Итог 3 4" xfId="13272"/>
    <cellStyle name="Итог 3 4 2" xfId="14792"/>
    <cellStyle name="Итог 3 4 3" xfId="15276"/>
    <cellStyle name="Итог 3 4 4" xfId="11613"/>
    <cellStyle name="Итог 3 4 5" xfId="11241"/>
    <cellStyle name="Итог 3 5" xfId="13788"/>
    <cellStyle name="Итог 3 5 2" xfId="15187"/>
    <cellStyle name="Итог 3 5 3" xfId="15086"/>
    <cellStyle name="Итог 3 5 4" xfId="11661"/>
    <cellStyle name="Итог 3 5 5" xfId="11298"/>
    <cellStyle name="Итог 3 6" xfId="8055"/>
    <cellStyle name="Итог 4" xfId="277"/>
    <cellStyle name="Итог 4 2" xfId="9155"/>
    <cellStyle name="Итог 4 2 2" xfId="13969"/>
    <cellStyle name="Итог 4 2 2 2" xfId="15289"/>
    <cellStyle name="Итог 4 2 2 3" xfId="11703"/>
    <cellStyle name="Итог 4 2 2 4" xfId="15465"/>
    <cellStyle name="Итог 4 2 2 5" xfId="11689"/>
    <cellStyle name="Итог 4 3" xfId="6777"/>
    <cellStyle name="Итог 4 3 2" xfId="13915"/>
    <cellStyle name="Итог 4 3 2 2" xfId="15269"/>
    <cellStyle name="Итог 4 3 2 3" xfId="15294"/>
    <cellStyle name="Итог 4 3 2 4" xfId="13300"/>
    <cellStyle name="Итог 4 3 2 5" xfId="11796"/>
    <cellStyle name="Итог 4 4" xfId="13789"/>
    <cellStyle name="Итог 4 4 2" xfId="15188"/>
    <cellStyle name="Итог 4 4 3" xfId="14677"/>
    <cellStyle name="Итог 4 4 4" xfId="11549"/>
    <cellStyle name="Итог 4 4 5" xfId="11285"/>
    <cellStyle name="Итог 4 5" xfId="5731"/>
    <cellStyle name="Итог 5" xfId="332"/>
    <cellStyle name="Итог 5 2" xfId="6862"/>
    <cellStyle name="Итог 5 3" xfId="11172"/>
    <cellStyle name="Итог 5 4" xfId="11498"/>
    <cellStyle name="Итог 5 5" xfId="13444"/>
    <cellStyle name="Итог 5 6" xfId="12043"/>
    <cellStyle name="Итог 5 7" xfId="5732"/>
    <cellStyle name="Итог 6" xfId="134"/>
    <cellStyle name="Итог 6 2" xfId="11889"/>
    <cellStyle name="Итог 6 3" xfId="13366"/>
    <cellStyle name="Итог 6 4" xfId="11509"/>
    <cellStyle name="Итог 6 5" xfId="14891"/>
    <cellStyle name="Итог 6 6" xfId="15936"/>
    <cellStyle name="Итог 6 7" xfId="6163"/>
    <cellStyle name="Итог 7" xfId="8057"/>
    <cellStyle name="Итог 7 2" xfId="12236"/>
    <cellStyle name="Итог 7 3" xfId="11704"/>
    <cellStyle name="Итог 7 4" xfId="11320"/>
    <cellStyle name="Итог 8" xfId="5733"/>
    <cellStyle name="Итог 8 2" xfId="14806"/>
    <cellStyle name="Итог 8 3" xfId="12172"/>
    <cellStyle name="Итог 8 4" xfId="11566"/>
    <cellStyle name="Итог 9" xfId="6162"/>
    <cellStyle name="Итог 9 2" xfId="11294"/>
    <cellStyle name="Итог 9 3" xfId="11455"/>
    <cellStyle name="Итог 9 4" xfId="12276"/>
    <cellStyle name="ИТОГОВЫЙ" xfId="1146"/>
    <cellStyle name="ИТОГОВЫЙ 2" xfId="6490"/>
    <cellStyle name="ИТОГОВЫЙ 3" xfId="5890"/>
    <cellStyle name="ИТОГОВЫЙ 3 2" xfId="13226"/>
    <cellStyle name="ИТОГОВЫЙ 4" xfId="9068"/>
    <cellStyle name="ИТОГОВЫЙ 5" xfId="16145"/>
    <cellStyle name="Контрольна клітинка 2" xfId="1147"/>
    <cellStyle name="Контрольна клітинка 2 2" xfId="10624"/>
    <cellStyle name="Контрольна клітинка 2 3" xfId="15577"/>
    <cellStyle name="Контрольна клітинка 2 4" xfId="9067"/>
    <cellStyle name="Контрольна клітинка 3" xfId="5891"/>
    <cellStyle name="Контрольна клітинка 3 2" xfId="7499"/>
    <cellStyle name="Контрольна клітинка 3 2 2" xfId="13601"/>
    <cellStyle name="Контрольна клітинка 3 3" xfId="11505"/>
    <cellStyle name="Контрольна клітинка 4" xfId="8722"/>
    <cellStyle name="Контрольна клітинка 5" xfId="6489"/>
    <cellStyle name="Контрольная ячейка 10" xfId="8054"/>
    <cellStyle name="Контрольная ячейка 11" xfId="5734"/>
    <cellStyle name="Контрольная ячейка 12" xfId="5735"/>
    <cellStyle name="Контрольная ячейка 2" xfId="181"/>
    <cellStyle name="Контрольная ячейка 2 2" xfId="5736"/>
    <cellStyle name="Контрольная ячейка 2 3" xfId="6172"/>
    <cellStyle name="Контрольная ячейка 2_Kalendar_01_12_2014_new" xfId="8058"/>
    <cellStyle name="Контрольная ячейка 3" xfId="226"/>
    <cellStyle name="Контрольная ячейка 3 2" xfId="9156"/>
    <cellStyle name="Контрольная ячейка 3 2 2" xfId="10625"/>
    <cellStyle name="Контрольная ячейка 3 3" xfId="5737"/>
    <cellStyle name="Контрольная ячейка 4" xfId="278"/>
    <cellStyle name="Контрольная ячейка 4 2" xfId="7292"/>
    <cellStyle name="Контрольная ячейка 4 3" xfId="6774"/>
    <cellStyle name="Контрольная ячейка 4 4" xfId="8059"/>
    <cellStyle name="Контрольная ячейка 5" xfId="333"/>
    <cellStyle name="Контрольная ячейка 5 2" xfId="14774"/>
    <cellStyle name="Контрольная ячейка 5 3" xfId="6164"/>
    <cellStyle name="Контрольная ячейка 6" xfId="135"/>
    <cellStyle name="Контрольная ячейка 6 2" xfId="12258"/>
    <cellStyle name="Контрольная ячейка 6 3" xfId="15923"/>
    <cellStyle name="Контрольная ячейка 6 4" xfId="5738"/>
    <cellStyle name="Контрольная ячейка 7" xfId="5739"/>
    <cellStyle name="Контрольная ячейка 8" xfId="6167"/>
    <cellStyle name="Контрольная ячейка 9" xfId="8030"/>
    <cellStyle name="Назва 2" xfId="1148"/>
    <cellStyle name="Назва 2 2" xfId="10627"/>
    <cellStyle name="Назва 2 3" xfId="11612"/>
    <cellStyle name="Назва 2 4" xfId="8383"/>
    <cellStyle name="Назва 3" xfId="5892"/>
    <cellStyle name="Назва 3 2" xfId="7500"/>
    <cellStyle name="Назва 3 2 2" xfId="13602"/>
    <cellStyle name="Назва 3 3" xfId="12123"/>
    <cellStyle name="Назва 4" xfId="10626"/>
    <cellStyle name="Назва 5" xfId="7208"/>
    <cellStyle name="Название 2" xfId="182"/>
    <cellStyle name="Название 2 2" xfId="1343"/>
    <cellStyle name="Название 2 2 2" xfId="10628"/>
    <cellStyle name="Название 2 2 3" xfId="14652"/>
    <cellStyle name="Название 2 2 4" xfId="8457"/>
    <cellStyle name="Название 2 3" xfId="10629"/>
    <cellStyle name="Название 2 3 2" xfId="13227"/>
    <cellStyle name="Название 2 3 3" xfId="11785"/>
    <cellStyle name="Название 3" xfId="227"/>
    <cellStyle name="Название 3 2" xfId="1344"/>
    <cellStyle name="Название 3 2 2" xfId="15888"/>
    <cellStyle name="Название 4" xfId="279"/>
    <cellStyle name="Название 4 2" xfId="7562"/>
    <cellStyle name="Название 4 3" xfId="8663"/>
    <cellStyle name="Название 5" xfId="334"/>
    <cellStyle name="Название 5 2" xfId="13567"/>
    <cellStyle name="Название 5 3" xfId="7528"/>
    <cellStyle name="Название 6" xfId="136"/>
    <cellStyle name="Название 6 2" xfId="15935"/>
    <cellStyle name="Нейтральний 2" xfId="15873"/>
    <cellStyle name="Нейтральный 10" xfId="6166"/>
    <cellStyle name="Нейтральный 11" xfId="6165"/>
    <cellStyle name="Нейтральный 12" xfId="5740"/>
    <cellStyle name="Нейтральный 2" xfId="183"/>
    <cellStyle name="Нейтральный 2 2" xfId="1345"/>
    <cellStyle name="Нейтральный 2 2 2" xfId="15378"/>
    <cellStyle name="Нейтральный 2 2 3" xfId="11284"/>
    <cellStyle name="Нейтральный 2 2 4" xfId="5741"/>
    <cellStyle name="Нейтральный 2 3" xfId="6171"/>
    <cellStyle name="Нейтральный 2 4" xfId="11786"/>
    <cellStyle name="Нейтральный 2_Kalendar_01_12_2014_new" xfId="6168"/>
    <cellStyle name="Нейтральный 3" xfId="228"/>
    <cellStyle name="Нейтральный 3 2" xfId="1346"/>
    <cellStyle name="Нейтральный 3 2 2" xfId="10630"/>
    <cellStyle name="Нейтральный 3 2 3" xfId="11217"/>
    <cellStyle name="Нейтральный 3 2 4" xfId="9153"/>
    <cellStyle name="Нейтральный 3 3" xfId="5742"/>
    <cellStyle name="Нейтральный 4" xfId="280"/>
    <cellStyle name="Нейтральный 4 2" xfId="8450"/>
    <cellStyle name="Нейтральный 4 3" xfId="6775"/>
    <cellStyle name="Нейтральный 4 4" xfId="8064"/>
    <cellStyle name="Нейтральный 5" xfId="335"/>
    <cellStyle name="Нейтральный 5 2" xfId="12249"/>
    <cellStyle name="Нейтральный 5 3" xfId="6169"/>
    <cellStyle name="Нейтральный 6" xfId="137"/>
    <cellStyle name="Нейтральный 6 2" xfId="15666"/>
    <cellStyle name="Нейтральный 6 3" xfId="15932"/>
    <cellStyle name="Нейтральный 6 4" xfId="5743"/>
    <cellStyle name="Нейтральный 7" xfId="6899"/>
    <cellStyle name="Нейтральный 8" xfId="8062"/>
    <cellStyle name="Нейтральный 9" xfId="8063"/>
    <cellStyle name="Обчислення 2" xfId="1149"/>
    <cellStyle name="Обчислення 2 2" xfId="10631"/>
    <cellStyle name="Обчислення 2 3" xfId="13791"/>
    <cellStyle name="Обчислення 2 3 2" xfId="15189"/>
    <cellStyle name="Обчислення 2 3 3" xfId="11130"/>
    <cellStyle name="Обчислення 2 3 4" xfId="11959"/>
    <cellStyle name="Обчислення 2 3 5" xfId="15628"/>
    <cellStyle name="Обчислення 2 4" xfId="11484"/>
    <cellStyle name="Обчислення 2 5" xfId="8382"/>
    <cellStyle name="Обчислення 3" xfId="5893"/>
    <cellStyle name="Обчислення 3 2" xfId="7501"/>
    <cellStyle name="Обчислення 3 2 2" xfId="13509"/>
    <cellStyle name="Обчислення 3 2 3" xfId="14983"/>
    <cellStyle name="Обчислення 3 2 4" xfId="13322"/>
    <cellStyle name="Обчислення 3 2 5" xfId="11354"/>
    <cellStyle name="Обчислення 3 2 6" xfId="12111"/>
    <cellStyle name="Обчислення 3 3" xfId="10632"/>
    <cellStyle name="Обчислення 3 3 2" xfId="13893"/>
    <cellStyle name="Обчислення 3 3 3" xfId="15255"/>
    <cellStyle name="Обчислення 3 3 4" xfId="11560"/>
    <cellStyle name="Обчислення 3 3 5" xfId="11843"/>
    <cellStyle name="Обчислення 3 3 6" xfId="15048"/>
    <cellStyle name="Обчислення 4" xfId="13228"/>
    <cellStyle name="Обчислення 4 2" xfId="14771"/>
    <cellStyle name="Обчислення 4 3" xfId="15304"/>
    <cellStyle name="Обчислення 4 4" xfId="11529"/>
    <cellStyle name="Обчислення 4 5" xfId="15623"/>
    <cellStyle name="Обчислення 5" xfId="15331"/>
    <cellStyle name="Обчислення 6" xfId="6491"/>
    <cellStyle name="Обычный 10" xfId="242"/>
    <cellStyle name="Обычный 10 2" xfId="1347"/>
    <cellStyle name="Обычный 10 2 2" xfId="10634"/>
    <cellStyle name="Обычный 10 2 3" xfId="13624"/>
    <cellStyle name="Обычный 10 2 4" xfId="13355"/>
    <cellStyle name="Обычный 10 2 5" xfId="15627"/>
    <cellStyle name="Обычный 10 2 6" xfId="7209"/>
    <cellStyle name="Обычный 10 3" xfId="1150"/>
    <cellStyle name="Обычный 10 3 2" xfId="9456"/>
    <cellStyle name="Обычный 10 3 2 2" xfId="5512"/>
    <cellStyle name="Обычный 10 3 2 2 2" xfId="10330"/>
    <cellStyle name="Обычный 10 3 2 2 2 2" xfId="13021"/>
    <cellStyle name="Обычный 10 3 2 2 2 3" xfId="14524"/>
    <cellStyle name="Обычный 10 3 2 2 3" xfId="12694"/>
    <cellStyle name="Обычный 10 3 2 2 4" xfId="14188"/>
    <cellStyle name="Обычный 10 3 2 3" xfId="9983"/>
    <cellStyle name="Обычный 10 3 2 3 2" xfId="12854"/>
    <cellStyle name="Обычный 10 3 2 3 3" xfId="14347"/>
    <cellStyle name="Обычный 10 3 2 4" xfId="12523"/>
    <cellStyle name="Обычный 10 3 2 5" xfId="13375"/>
    <cellStyle name="Обычный 10 3 2 6" xfId="14017"/>
    <cellStyle name="Обычный 10 3 3" xfId="5975"/>
    <cellStyle name="Обычный 10 3 3 2" xfId="10084"/>
    <cellStyle name="Обычный 10 3 3 2 2" xfId="12906"/>
    <cellStyle name="Обычный 10 3 3 2 3" xfId="14400"/>
    <cellStyle name="Обычный 10 3 3 3" xfId="12574"/>
    <cellStyle name="Обычный 10 3 3 4" xfId="14070"/>
    <cellStyle name="Обычный 10 3 4" xfId="9556"/>
    <cellStyle name="Обычный 10 3 4 2" xfId="12747"/>
    <cellStyle name="Обычный 10 3 4 3" xfId="14241"/>
    <cellStyle name="Обычный 10 3 5" xfId="7398"/>
    <cellStyle name="Обычный 10 3 6" xfId="10635"/>
    <cellStyle name="Обычный 10 3 6 2" xfId="13062"/>
    <cellStyle name="Обычный 10 3 7" xfId="13844"/>
    <cellStyle name="Обычный 10 3 8" xfId="15893"/>
    <cellStyle name="Обычный 10 4" xfId="8642"/>
    <cellStyle name="Обычный 10 4 2" xfId="13121"/>
    <cellStyle name="Обычный 10 5" xfId="10633"/>
    <cellStyle name="Обычный 10 6" xfId="12287"/>
    <cellStyle name="Обычный 11" xfId="245"/>
    <cellStyle name="Обычный 11 2" xfId="1348"/>
    <cellStyle name="Обычный 11 2 2" xfId="10637"/>
    <cellStyle name="Обычный 11 2 3" xfId="13626"/>
    <cellStyle name="Обычный 11 2 4" xfId="13356"/>
    <cellStyle name="Обычный 11 2 5" xfId="15645"/>
    <cellStyle name="Обычный 11 2 6" xfId="9070"/>
    <cellStyle name="Обычный 11 3" xfId="1151"/>
    <cellStyle name="Обычный 11 3 2" xfId="6746"/>
    <cellStyle name="Обычный 11 3 2 2" xfId="13376"/>
    <cellStyle name="Обычный 11 3 3" xfId="10638"/>
    <cellStyle name="Обычный 11 4" xfId="10636"/>
    <cellStyle name="Обычный 12" xfId="244"/>
    <cellStyle name="Обычный 12 2" xfId="353"/>
    <cellStyle name="Обычный 12 2 2" xfId="1349"/>
    <cellStyle name="Обычный 12 2 2 2" xfId="15910"/>
    <cellStyle name="Обычный 12 2 3" xfId="14791"/>
    <cellStyle name="Обычный 12 2 4" xfId="15429"/>
    <cellStyle name="Обычный 12 2 5" xfId="9069"/>
    <cellStyle name="Обычный 12 3" xfId="1152"/>
    <cellStyle name="Обычный 12 3 2" xfId="10640"/>
    <cellStyle name="Обычный 12 3 3" xfId="12039"/>
    <cellStyle name="Обычный 12 3 4" xfId="6564"/>
    <cellStyle name="Обычный 12 4" xfId="5894"/>
    <cellStyle name="Обычный 12 4 2" xfId="13123"/>
    <cellStyle name="Обычный 12 5" xfId="10639"/>
    <cellStyle name="Обычный 12 6" xfId="5744"/>
    <cellStyle name="Обычный 13" xfId="21"/>
    <cellStyle name="Обычный 13 2" xfId="364"/>
    <cellStyle name="Обычный 13 2 2" xfId="1350"/>
    <cellStyle name="Обычный 13 2 2 2" xfId="15911"/>
    <cellStyle name="Обычный 13 2 3" xfId="15682"/>
    <cellStyle name="Обычный 13 2 4" xfId="6493"/>
    <cellStyle name="Обычный 13 2 5" xfId="16179"/>
    <cellStyle name="Обычный 13 3" xfId="40"/>
    <cellStyle name="Обычный 13 3 2" xfId="5924"/>
    <cellStyle name="Обычный 13 3 2 2" xfId="7502"/>
    <cellStyle name="Обычный 13 3 3" xfId="11736"/>
    <cellStyle name="Обычный 13 3 4" xfId="15902"/>
    <cellStyle name="Обычный 13 4" xfId="298"/>
    <cellStyle name="Обычный 13 4 2" xfId="11384"/>
    <cellStyle name="Обычный 13 4 3" xfId="10641"/>
    <cellStyle name="Обычный 13 5" xfId="1153"/>
    <cellStyle name="Обычный 13 5 2" xfId="11527"/>
    <cellStyle name="Обычный 13 6" xfId="6499"/>
    <cellStyle name="Обычный 14" xfId="300"/>
    <cellStyle name="Обычный 14 2" xfId="1371"/>
    <cellStyle name="Обычный 14 2 2" xfId="10643"/>
    <cellStyle name="Обычный 14 2 2 2" xfId="13628"/>
    <cellStyle name="Обычный 14 2 3" xfId="13327"/>
    <cellStyle name="Обычный 14 2 4" xfId="11219"/>
    <cellStyle name="Обычный 14 2 5" xfId="8384"/>
    <cellStyle name="Обычный 14 3" xfId="1154"/>
    <cellStyle name="Обычный 14 3 2" xfId="6748"/>
    <cellStyle name="Обычный 14 3 2 2" xfId="13377"/>
    <cellStyle name="Обычный 14 3 3" xfId="10644"/>
    <cellStyle name="Обычный 14 4" xfId="10642"/>
    <cellStyle name="Обычный 14 4 2" xfId="13627"/>
    <cellStyle name="Обычный 14 5" xfId="13124"/>
    <cellStyle name="Обычный 15" xfId="299"/>
    <cellStyle name="Обычный 15 2" xfId="3355"/>
    <cellStyle name="Обычный 15 2 2" xfId="10646"/>
    <cellStyle name="Обычный 15 2 3" xfId="12166"/>
    <cellStyle name="Обычный 15 2 4" xfId="9071"/>
    <cellStyle name="Обычный 15 2 5" xfId="18125"/>
    <cellStyle name="Обычный 15 3" xfId="1155"/>
    <cellStyle name="Обычный 15 3 2" xfId="6747"/>
    <cellStyle name="Обычный 15 3 2 2" xfId="13416"/>
    <cellStyle name="Обычный 15 3 3" xfId="10647"/>
    <cellStyle name="Обычный 15 3 4" xfId="15903"/>
    <cellStyle name="Обычный 15 4" xfId="10645"/>
    <cellStyle name="Обычный 15 4 2" xfId="13629"/>
    <cellStyle name="Обычный 15 5" xfId="13125"/>
    <cellStyle name="Обычный 15 6" xfId="8385"/>
    <cellStyle name="Обычный 16" xfId="365"/>
    <cellStyle name="Обычный 16 2" xfId="5297"/>
    <cellStyle name="Обычный 16 2 2" xfId="10649"/>
    <cellStyle name="Обычный 16 2 2 2" xfId="13631"/>
    <cellStyle name="Обычный 16 2 3" xfId="13417"/>
    <cellStyle name="Обычный 16 2 4" xfId="15551"/>
    <cellStyle name="Обычный 16 2 5" xfId="6436"/>
    <cellStyle name="Обычный 16 2 6" xfId="20067"/>
    <cellStyle name="Обычный 16 3" xfId="1156"/>
    <cellStyle name="Обычный 16 3 2" xfId="9369"/>
    <cellStyle name="Обычный 16 3 2 2" xfId="13630"/>
    <cellStyle name="Обычный 16 4" xfId="10648"/>
    <cellStyle name="Обычный 16 5" xfId="9058"/>
    <cellStyle name="Обычный 17" xfId="366"/>
    <cellStyle name="Обычный 17 2" xfId="1157"/>
    <cellStyle name="Обычный 17 2 2" xfId="12"/>
    <cellStyle name="Обычный 17 2 3" xfId="13378"/>
    <cellStyle name="Обычный 17 2 4" xfId="15912"/>
    <cellStyle name="Обычный 17 2 5" xfId="7210"/>
    <cellStyle name="Обычный 17 3" xfId="5895"/>
    <cellStyle name="Обычный 17 3 2" xfId="9368"/>
    <cellStyle name="Обычный 17 3 2 2" xfId="13126"/>
    <cellStyle name="Обычный 17 4" xfId="10650"/>
    <cellStyle name="Обычный 17 5" xfId="15284"/>
    <cellStyle name="Обычный 18" xfId="367"/>
    <cellStyle name="Обычный 18 2" xfId="1158"/>
    <cellStyle name="Обычный 18 2 2" xfId="13297"/>
    <cellStyle name="Обычный 18 2 3" xfId="15913"/>
    <cellStyle name="Обычный 18 2 4" xfId="8386"/>
    <cellStyle name="Обычный 18 3" xfId="8024"/>
    <cellStyle name="Обычный 18 3 2" xfId="8637"/>
    <cellStyle name="Обычный 18 4" xfId="12026"/>
    <cellStyle name="Обычный 19" xfId="368"/>
    <cellStyle name="Обычный 19 2" xfId="1159"/>
    <cellStyle name="Обычный 19 2 2" xfId="7563"/>
    <cellStyle name="Обычный 19 2 3" xfId="9395"/>
    <cellStyle name="Обычный 19 2 4" xfId="11387"/>
    <cellStyle name="Обычный 19 2 5" xfId="7211"/>
    <cellStyle name="Обычный 19 3" xfId="5896"/>
    <cellStyle name="Обычный 19 3 2" xfId="13127"/>
    <cellStyle name="Обычный 19 3 3" xfId="11787"/>
    <cellStyle name="Обычный 19 4" xfId="7369"/>
    <cellStyle name="Обычный 19 5" xfId="15389"/>
    <cellStyle name="Обычный 2" xfId="9"/>
    <cellStyle name="Обычный 2 10" xfId="406"/>
    <cellStyle name="Обычный 2 10 2" xfId="5312"/>
    <cellStyle name="Обычный 2 10 2 2" xfId="13103"/>
    <cellStyle name="Обычный 2 10 2 3" xfId="12061"/>
    <cellStyle name="Обычный 2 10 3" xfId="6098"/>
    <cellStyle name="Обычный 2 10 3 2" xfId="13254"/>
    <cellStyle name="Обычный 2 10 4" xfId="10651"/>
    <cellStyle name="Обычный 2 10 5" xfId="7212"/>
    <cellStyle name="Обычный 2 10 6" xfId="20069"/>
    <cellStyle name="Обычный 2 10 7" xfId="20227"/>
    <cellStyle name="Обычный 2 11" xfId="1160"/>
    <cellStyle name="Обычный 2 11 2" xfId="10652"/>
    <cellStyle name="Обычный 2 11 3" xfId="11213"/>
    <cellStyle name="Обычный 2 11 4" xfId="6029"/>
    <cellStyle name="Обычный 2 12" xfId="5356"/>
    <cellStyle name="Обычный 2 12 2" xfId="10653"/>
    <cellStyle name="Обычный 2 13" xfId="9075"/>
    <cellStyle name="Обычный 2 13 2" xfId="10654"/>
    <cellStyle name="Обычный 2 14" xfId="5358"/>
    <cellStyle name="Обычный 2 14 2" xfId="10655"/>
    <cellStyle name="Обычный 2 15" xfId="5357"/>
    <cellStyle name="Обычный 2 15 2" xfId="10656"/>
    <cellStyle name="Обычный 2 16" xfId="9074"/>
    <cellStyle name="Обычный 2 16 2" xfId="10657"/>
    <cellStyle name="Обычный 2 17" xfId="7213"/>
    <cellStyle name="Обычный 2 17 2" xfId="10658"/>
    <cellStyle name="Обычный 2 18" xfId="6570"/>
    <cellStyle name="Обычный 2 18 2" xfId="9249"/>
    <cellStyle name="Обычный 2 18 2 2" xfId="13277"/>
    <cellStyle name="Обычный 2 18 3" xfId="10659"/>
    <cellStyle name="Обычный 2 19" xfId="6644"/>
    <cellStyle name="Обычный 2 19 2" xfId="10660"/>
    <cellStyle name="Обычный 2 2" xfId="14"/>
    <cellStyle name="Обычный 2 2 10" xfId="10354"/>
    <cellStyle name="Обычный 2 2 10 2" xfId="10661"/>
    <cellStyle name="Обычный 2 2 11" xfId="12185"/>
    <cellStyle name="Обычный 2 2 11 2" xfId="16065"/>
    <cellStyle name="Обычный 2 2 12" xfId="6170"/>
    <cellStyle name="Обычный 2 2 2" xfId="238"/>
    <cellStyle name="Обычный 2 2 2 10" xfId="5745"/>
    <cellStyle name="Обычный 2 2 2 2" xfId="294"/>
    <cellStyle name="Обычный 2 2 2 2 2" xfId="360"/>
    <cellStyle name="Обычный 2 2 2 2 2 2" xfId="11717"/>
    <cellStyle name="Обычный 2 2 2 2 2 3" xfId="10662"/>
    <cellStyle name="Обычный 2 2 2 2 3" xfId="11599"/>
    <cellStyle name="Обычный 2 2 2 2 4" xfId="14691"/>
    <cellStyle name="Обычный 2 2 2 2 5" xfId="5746"/>
    <cellStyle name="Обычный 2 2 2 3" xfId="349"/>
    <cellStyle name="Обычный 2 2 2 3 2" xfId="10663"/>
    <cellStyle name="Обычный 2 2 2 3 3" xfId="14802"/>
    <cellStyle name="Обычный 2 2 2 3 4" xfId="5747"/>
    <cellStyle name="Обычный 2 2 2 4" xfId="1162"/>
    <cellStyle name="Обычный 2 2 2 4 2" xfId="5749"/>
    <cellStyle name="Обычный 2 2 2 4 3" xfId="11649"/>
    <cellStyle name="Обычный 2 2 2 4 4" xfId="15891"/>
    <cellStyle name="Обычный 2 2 2 4 5" xfId="5748"/>
    <cellStyle name="Обычный 2 2 2 4_Borg_01_11_2012" xfId="5750"/>
    <cellStyle name="Обычный 2 2 2 5" xfId="5751"/>
    <cellStyle name="Обычный 2 2 2 5 2" xfId="15786"/>
    <cellStyle name="Обычный 2 2 2 6" xfId="5898"/>
    <cellStyle name="Обычный 2 2 2 7" xfId="10355"/>
    <cellStyle name="Обычный 2 2 2 8" xfId="10513"/>
    <cellStyle name="Обычный 2 2 2 9" xfId="11183"/>
    <cellStyle name="Обычный 2 2 2_Borg_01_11_2012" xfId="6199"/>
    <cellStyle name="Обычный 2 2 3" xfId="290"/>
    <cellStyle name="Обычный 2 2 3 10" xfId="11290"/>
    <cellStyle name="Обычный 2 2 3 11" xfId="15478"/>
    <cellStyle name="Обычный 2 2 3 12" xfId="6173"/>
    <cellStyle name="Обычный 2 2 3 2" xfId="356"/>
    <cellStyle name="Обычный 2 2 3 2 2" xfId="8061"/>
    <cellStyle name="Обычный 2 2 3 2 3" xfId="6563"/>
    <cellStyle name="Обычный 2 2 3 2 4" xfId="12304"/>
    <cellStyle name="Обычный 2 2 3 2 5" xfId="5752"/>
    <cellStyle name="Обычный 2 2 3 2_Borg_01_11_2012" xfId="8066"/>
    <cellStyle name="Обычный 2 2 3 3" xfId="1163"/>
    <cellStyle name="Обычный 2 2 3 3 2" xfId="13229"/>
    <cellStyle name="Обычный 2 2 3 3 3" xfId="12071"/>
    <cellStyle name="Обычный 2 2 3 3 4" xfId="15896"/>
    <cellStyle name="Обычный 2 2 3 3 5" xfId="5753"/>
    <cellStyle name="Обычный 2 2 3 4" xfId="5899"/>
    <cellStyle name="Обычный 2 2 3 4 2" xfId="11685"/>
    <cellStyle name="Обычный 2 2 3 5" xfId="10356"/>
    <cellStyle name="Обычный 2 2 3 6" xfId="10514"/>
    <cellStyle name="Обычный 2 2 3 7" xfId="10664"/>
    <cellStyle name="Обычный 2 2 3 8" xfId="11090"/>
    <cellStyle name="Обычный 2 2 3 9" xfId="11105"/>
    <cellStyle name="Обычный 2 2 3_Borg_01_11_2012" xfId="5754"/>
    <cellStyle name="Обычный 2 2 4" xfId="345"/>
    <cellStyle name="Обычный 2 2 4 2" xfId="1164"/>
    <cellStyle name="Обычный 2 2 4 2 2" xfId="13553"/>
    <cellStyle name="Обычный 2 2 4 2 3" xfId="15909"/>
    <cellStyle name="Обычный 2 2 4 2 4" xfId="5359"/>
    <cellStyle name="Обычный 2 2 4 3" xfId="5900"/>
    <cellStyle name="Обычный 2 2 4 3 2" xfId="7503"/>
    <cellStyle name="Обычный 2 2 4 3 2 2" xfId="13230"/>
    <cellStyle name="Обычный 2 2 4 4" xfId="10665"/>
    <cellStyle name="Обычный 2 2 4 5" xfId="12112"/>
    <cellStyle name="Обычный 2 2 4 6" xfId="5362"/>
    <cellStyle name="Обычный 2 2 5" xfId="191"/>
    <cellStyle name="Обычный 2 2 5 2" xfId="1165"/>
    <cellStyle name="Обычный 2 2 5 2 2" xfId="14702"/>
    <cellStyle name="Обычный 2 2 5 2 3" xfId="15940"/>
    <cellStyle name="Обычный 2 2 5 2 4" xfId="5361"/>
    <cellStyle name="Обычный 2 2 5 3" xfId="5901"/>
    <cellStyle name="Обычный 2 2 5 3 2" xfId="8638"/>
    <cellStyle name="Обычный 2 2 5 3 2 2" xfId="13231"/>
    <cellStyle name="Обычный 2 2 5 4" xfId="10666"/>
    <cellStyle name="Обычный 2 2 5 5" xfId="9076"/>
    <cellStyle name="Обычный 2 2 6" xfId="1166"/>
    <cellStyle name="Обычный 2 2 6 2" xfId="9073"/>
    <cellStyle name="Обычный 2 2 6 3" xfId="9231"/>
    <cellStyle name="Обычный 2 2 6 3 2" xfId="6750"/>
    <cellStyle name="Обычный 2 2 6 4" xfId="5360"/>
    <cellStyle name="Обычный 2 2 7" xfId="1167"/>
    <cellStyle name="Обычный 2 2 7 2" xfId="7215"/>
    <cellStyle name="Обычный 2 2 7 3" xfId="5902"/>
    <cellStyle name="Обычный 2 2 7 3 2" xfId="9370"/>
    <cellStyle name="Обычный 2 2 7 4" xfId="7214"/>
    <cellStyle name="Обычный 2 2 8" xfId="1161"/>
    <cellStyle name="Обычный 2 2 8 2" xfId="10667"/>
    <cellStyle name="Обычный 2 2 8 3" xfId="11412"/>
    <cellStyle name="Обычный 2 2 8 4" xfId="9078"/>
    <cellStyle name="Обычный 2 2 9" xfId="5897"/>
    <cellStyle name="Обычный 2 2 9 2" xfId="6749"/>
    <cellStyle name="Обычный 2 2 9 2 2" xfId="13314"/>
    <cellStyle name="Обычный 2 2 9 3" xfId="10668"/>
    <cellStyle name="Обычный 2 2 9 4" xfId="12210"/>
    <cellStyle name="Обычный 2 2 9 5" xfId="15881"/>
    <cellStyle name="Обычный 2 2_004 витрати на закупівлю імпортованого газу" xfId="6498"/>
    <cellStyle name="Обычный 2 20" xfId="10669"/>
    <cellStyle name="Обычный 2 20 2" xfId="13278"/>
    <cellStyle name="Обычный 2 20 3" xfId="13107"/>
    <cellStyle name="Обычный 2 21" xfId="10670"/>
    <cellStyle name="Обычный 2 22" xfId="10671"/>
    <cellStyle name="Обычный 2 23" xfId="8544"/>
    <cellStyle name="Обычный 2 23 2" xfId="10672"/>
    <cellStyle name="Обычный 2 24" xfId="10673"/>
    <cellStyle name="Обычный 2 25" xfId="10674"/>
    <cellStyle name="Обычный 2 26" xfId="10675"/>
    <cellStyle name="Обычный 2 27" xfId="10676"/>
    <cellStyle name="Обычный 2 28" xfId="10677"/>
    <cellStyle name="Обычный 2 29" xfId="10678"/>
    <cellStyle name="Обычный 2 3" xfId="29"/>
    <cellStyle name="Обычный 2 3 2" xfId="292"/>
    <cellStyle name="Обычный 2 3 2 2" xfId="358"/>
    <cellStyle name="Обычный 2 3 2 2 2" xfId="11131"/>
    <cellStyle name="Обычный 2 3 2 2 3" xfId="11705"/>
    <cellStyle name="Обычный 2 3 2 2 4" xfId="10680"/>
    <cellStyle name="Обычный 2 3 2 3" xfId="11184"/>
    <cellStyle name="Обычный 2 3 2 3 2" xfId="15898"/>
    <cellStyle name="Обычный 2 3 2 4" xfId="12337"/>
    <cellStyle name="Обычный 2 3 2 4 2" xfId="16069"/>
    <cellStyle name="Обычный 2 3 2 5" xfId="11635"/>
    <cellStyle name="Обычный 2 3 2 6" xfId="6030"/>
    <cellStyle name="Обычный 2 3 3" xfId="347"/>
    <cellStyle name="Обычный 2 3 3 10" xfId="13827"/>
    <cellStyle name="Обычный 2 3 3 11" xfId="7293"/>
    <cellStyle name="Обычный 2 3 3 2" xfId="7384"/>
    <cellStyle name="Обычный 2 3 3 2 2" xfId="7588"/>
    <cellStyle name="Обычный 2 3 3 2 2 2" xfId="5506"/>
    <cellStyle name="Обычный 2 3 3 2 2 2 2" xfId="10312"/>
    <cellStyle name="Обычный 2 3 3 2 2 2 2 2" xfId="13005"/>
    <cellStyle name="Обычный 2 3 3 2 2 2 2 3" xfId="14508"/>
    <cellStyle name="Обычный 2 3 3 2 2 2 3" xfId="12678"/>
    <cellStyle name="Обычный 2 3 3 2 2 2 4" xfId="14172"/>
    <cellStyle name="Обычный 2 3 3 2 2 3" xfId="9965"/>
    <cellStyle name="Обычный 2 3 3 2 2 3 2" xfId="12838"/>
    <cellStyle name="Обычный 2 3 3 2 2 3 3" xfId="14331"/>
    <cellStyle name="Обычный 2 3 3 2 2 4" xfId="12507"/>
    <cellStyle name="Обычный 2 3 3 2 2 5" xfId="14001"/>
    <cellStyle name="Обычный 2 3 3 2 3" xfId="9419"/>
    <cellStyle name="Обычный 2 3 3 2 3 2" xfId="5982"/>
    <cellStyle name="Обычный 2 3 3 2 3 2 2" xfId="10204"/>
    <cellStyle name="Обычный 2 3 3 2 3 2 2 2" xfId="12961"/>
    <cellStyle name="Обычный 2 3 3 2 3 2 2 3" xfId="14460"/>
    <cellStyle name="Обычный 2 3 3 2 3 2 3" xfId="12633"/>
    <cellStyle name="Обычный 2 3 3 2 3 2 4" xfId="14127"/>
    <cellStyle name="Обычный 2 3 3 2 3 3" xfId="5599"/>
    <cellStyle name="Обычный 2 3 3 2 3 3 2" xfId="12793"/>
    <cellStyle name="Обычный 2 3 3 2 3 3 3" xfId="14286"/>
    <cellStyle name="Обычный 2 3 3 2 3 4" xfId="12463"/>
    <cellStyle name="Обычный 2 3 3 2 3 5" xfId="13949"/>
    <cellStyle name="Обычный 2 3 3 2 4" xfId="8744"/>
    <cellStyle name="Обычный 2 3 3 2 4 2" xfId="10067"/>
    <cellStyle name="Обычный 2 3 3 2 4 2 2" xfId="12890"/>
    <cellStyle name="Обычный 2 3 3 2 4 2 3" xfId="14384"/>
    <cellStyle name="Обычный 2 3 3 2 4 3" xfId="12558"/>
    <cellStyle name="Обычный 2 3 3 2 4 4" xfId="14054"/>
    <cellStyle name="Обычный 2 3 3 2 5" xfId="5546"/>
    <cellStyle name="Обычный 2 3 3 2 5 2" xfId="12731"/>
    <cellStyle name="Обычный 2 3 3 2 5 3" xfId="14225"/>
    <cellStyle name="Обычный 2 3 3 2 6" xfId="12401"/>
    <cellStyle name="Обычный 2 3 3 2 7" xfId="13085"/>
    <cellStyle name="Обычный 2 3 3 2 8" xfId="13828"/>
    <cellStyle name="Обычный 2 3 3 2 9" xfId="13338"/>
    <cellStyle name="Обычный 2 3 3 3" xfId="7587"/>
    <cellStyle name="Обычный 2 3 3 3 2" xfId="7678"/>
    <cellStyle name="Обычный 2 3 3 3 2 2" xfId="10311"/>
    <cellStyle name="Обычный 2 3 3 3 2 2 2" xfId="13004"/>
    <cellStyle name="Обычный 2 3 3 3 2 2 3" xfId="14507"/>
    <cellStyle name="Обычный 2 3 3 3 2 3" xfId="12677"/>
    <cellStyle name="Обычный 2 3 3 3 2 4" xfId="14171"/>
    <cellStyle name="Обычный 2 3 3 3 3" xfId="9964"/>
    <cellStyle name="Обычный 2 3 3 3 3 2" xfId="12837"/>
    <cellStyle name="Обычный 2 3 3 3 3 3" xfId="14330"/>
    <cellStyle name="Обычный 2 3 3 3 4" xfId="12506"/>
    <cellStyle name="Обычный 2 3 3 3 5" xfId="13380"/>
    <cellStyle name="Обычный 2 3 3 3 6" xfId="14000"/>
    <cellStyle name="Обычный 2 3 3 4" xfId="9332"/>
    <cellStyle name="Обычный 2 3 3 4 2" xfId="9498"/>
    <cellStyle name="Обычный 2 3 3 4 2 2" xfId="10126"/>
    <cellStyle name="Обычный 2 3 3 4 2 2 2" xfId="12931"/>
    <cellStyle name="Обычный 2 3 3 4 2 2 3" xfId="14425"/>
    <cellStyle name="Обычный 2 3 3 4 2 3" xfId="12600"/>
    <cellStyle name="Обычный 2 3 3 4 2 4" xfId="14095"/>
    <cellStyle name="Обычный 2 3 3 4 3" xfId="7712"/>
    <cellStyle name="Обычный 2 3 3 4 3 2" xfId="12760"/>
    <cellStyle name="Обычный 2 3 3 4 3 3" xfId="14255"/>
    <cellStyle name="Обычный 2 3 3 4 4" xfId="12432"/>
    <cellStyle name="Обычный 2 3 3 4 5" xfId="13916"/>
    <cellStyle name="Обычный 2 3 3 5" xfId="8729"/>
    <cellStyle name="Обычный 2 3 3 5 2" xfId="10066"/>
    <cellStyle name="Обычный 2 3 3 5 2 2" xfId="12889"/>
    <cellStyle name="Обычный 2 3 3 5 2 3" xfId="14383"/>
    <cellStyle name="Обычный 2 3 3 5 3" xfId="12557"/>
    <cellStyle name="Обычный 2 3 3 5 4" xfId="14053"/>
    <cellStyle name="Обычный 2 3 3 6" xfId="5547"/>
    <cellStyle name="Обычный 2 3 3 6 2" xfId="12730"/>
    <cellStyle name="Обычный 2 3 3 6 3" xfId="14224"/>
    <cellStyle name="Обычный 2 3 3 7" xfId="8528"/>
    <cellStyle name="Обычный 2 3 3 8" xfId="10681"/>
    <cellStyle name="Обычный 2 3 3 8 2" xfId="12400"/>
    <cellStyle name="Обычный 2 3 3 9" xfId="13063"/>
    <cellStyle name="Обычный 2 3 4" xfId="236"/>
    <cellStyle name="Обычный 2 3 4 2" xfId="6832"/>
    <cellStyle name="Обычный 2 3 4 2 2" xfId="11720"/>
    <cellStyle name="Обычный 2 3 4 3" xfId="5957"/>
    <cellStyle name="Обычный 2 3 4 3 2" xfId="9516"/>
    <cellStyle name="Обычный 2 3 4 3 2 2" xfId="10218"/>
    <cellStyle name="Обычный 2 3 4 3 2 2 2" xfId="12975"/>
    <cellStyle name="Обычный 2 3 4 3 2 2 3" xfId="14474"/>
    <cellStyle name="Обычный 2 3 4 3 2 3" xfId="12647"/>
    <cellStyle name="Обычный 2 3 4 3 2 4" xfId="14141"/>
    <cellStyle name="Обычный 2 3 4 3 3" xfId="7734"/>
    <cellStyle name="Обычный 2 3 4 3 3 2" xfId="12807"/>
    <cellStyle name="Обычный 2 3 4 3 3 3" xfId="14300"/>
    <cellStyle name="Обычный 2 3 4 3 4" xfId="12477"/>
    <cellStyle name="Обычный 2 3 4 3 5" xfId="13963"/>
    <cellStyle name="Обычный 2 3 4 4" xfId="9367"/>
    <cellStyle name="Обычный 2 3 4 4 2" xfId="13418"/>
    <cellStyle name="Обычный 2 3 4 5" xfId="10682"/>
    <cellStyle name="Обычный 2 3 4 6" xfId="5903"/>
    <cellStyle name="Обычный 2 3 5" xfId="1168"/>
    <cellStyle name="Обычный 2 3 5 2" xfId="10683"/>
    <cellStyle name="Обычный 2 3 6" xfId="10679"/>
    <cellStyle name="Обычный 2 3 7" xfId="14866"/>
    <cellStyle name="Обычный 2 3 8" xfId="8068"/>
    <cellStyle name="Обычный 2 3 9" xfId="20351"/>
    <cellStyle name="Обычный 2 3 9 2" xfId="20381"/>
    <cellStyle name="Обычный 2 3 9 2 2" xfId="20413"/>
    <cellStyle name="Обычный 2 30" xfId="10684"/>
    <cellStyle name="Обычный 2 31" xfId="10685"/>
    <cellStyle name="Обычный 2 32" xfId="10686"/>
    <cellStyle name="Обычный 2 33" xfId="10687"/>
    <cellStyle name="Обычный 2 34" xfId="10688"/>
    <cellStyle name="Обычный 2 35" xfId="10689"/>
    <cellStyle name="Обычный 2 36" xfId="10690"/>
    <cellStyle name="Обычный 2 37" xfId="10691"/>
    <cellStyle name="Обычный 2 38" xfId="10692"/>
    <cellStyle name="Обычный 2 39" xfId="10693"/>
    <cellStyle name="Обычный 2 4" xfId="31"/>
    <cellStyle name="Обычный 2 4 2" xfId="354"/>
    <cellStyle name="Обычный 2 4 2 2" xfId="10695"/>
    <cellStyle name="Обычный 2 4 2 3" xfId="15785"/>
    <cellStyle name="Обычный 2 4 2 4" xfId="12057"/>
    <cellStyle name="Обычный 2 4 2 5" xfId="9077"/>
    <cellStyle name="Обычный 2 4 3" xfId="288"/>
    <cellStyle name="Обычный 2 4 3 2" xfId="10696"/>
    <cellStyle name="Обычный 2 4 3 3" xfId="12186"/>
    <cellStyle name="Обычный 2 4 3 4" xfId="15894"/>
    <cellStyle name="Обычный 2 4 3 5" xfId="7294"/>
    <cellStyle name="Обычный 2 4 4" xfId="1169"/>
    <cellStyle name="Обычный 2 4 4 2" xfId="13128"/>
    <cellStyle name="Обычный 2 4 5" xfId="10694"/>
    <cellStyle name="Обычный 2 4 6" xfId="11729"/>
    <cellStyle name="Обычный 2 4 7" xfId="6174"/>
    <cellStyle name="Обычный 2 40" xfId="10697"/>
    <cellStyle name="Обычный 2 41" xfId="10698"/>
    <cellStyle name="Обычный 2 42" xfId="10699"/>
    <cellStyle name="Обычный 2 43" xfId="10700"/>
    <cellStyle name="Обычный 2 44" xfId="10701"/>
    <cellStyle name="Обычный 2 45" xfId="10702"/>
    <cellStyle name="Обычный 2 46" xfId="10703"/>
    <cellStyle name="Обычный 2 47" xfId="10704"/>
    <cellStyle name="Обычный 2 47 2" xfId="13632"/>
    <cellStyle name="Обычный 2 48" xfId="10705"/>
    <cellStyle name="Обычный 2 49" xfId="10706"/>
    <cellStyle name="Обычный 2 5" xfId="343"/>
    <cellStyle name="Обычный 2 5 2" xfId="1170"/>
    <cellStyle name="Обычный 2 5 2 2" xfId="13633"/>
    <cellStyle name="Обычный 2 5 2 2 2" xfId="11788"/>
    <cellStyle name="Обычный 2 5 2 3" xfId="12037"/>
    <cellStyle name="Обычный 2 5 2 4" xfId="15908"/>
    <cellStyle name="Обычный 2 5 2 5" xfId="6176"/>
    <cellStyle name="Обычный 2 5 3" xfId="8456"/>
    <cellStyle name="Обычный 2 5 3 2" xfId="10707"/>
    <cellStyle name="Обычный 2 5 4" xfId="5904"/>
    <cellStyle name="Обычный 2 5 4 2" xfId="10708"/>
    <cellStyle name="Обычный 2 5 5" xfId="13232"/>
    <cellStyle name="Обычный 2 5 6" xfId="12238"/>
    <cellStyle name="Обычный 2 5 7" xfId="5755"/>
    <cellStyle name="Обычный 2 5_Borg_01_11_2012" xfId="6175"/>
    <cellStyle name="Обычный 2 50" xfId="10709"/>
    <cellStyle name="Обычный 2 51" xfId="16085"/>
    <cellStyle name="Обычный 2 52" xfId="16086"/>
    <cellStyle name="Обычный 2 53" xfId="16087"/>
    <cellStyle name="Обычный 2 54" xfId="16088"/>
    <cellStyle name="Обычный 2 55" xfId="20264"/>
    <cellStyle name="Обычный 2 55 2" xfId="20368"/>
    <cellStyle name="Обычный 2 6" xfId="147"/>
    <cellStyle name="Обычный 2 6 2" xfId="1171"/>
    <cellStyle name="Обычный 2 6 2 2" xfId="13635"/>
    <cellStyle name="Обычный 2 6 2 2 2" xfId="15758"/>
    <cellStyle name="Обычный 2 6 2 3" xfId="11438"/>
    <cellStyle name="Обычный 2 6 2 4" xfId="15938"/>
    <cellStyle name="Обычный 2 6 2 5" xfId="5364"/>
    <cellStyle name="Обычный 2 6 3" xfId="8455"/>
    <cellStyle name="Обычный 2 6 3 2" xfId="10710"/>
    <cellStyle name="Обычный 2 6 4" xfId="6057"/>
    <cellStyle name="Обычный 2 6 4 2" xfId="13634"/>
    <cellStyle name="Обычный 2 6 4 3" xfId="12209"/>
    <cellStyle name="Обычный 2 6 5" xfId="14917"/>
    <cellStyle name="Обычный 2 6 6" xfId="5756"/>
    <cellStyle name="Обычный 2 7" xfId="1172"/>
    <cellStyle name="Обычный 2 7 2" xfId="7216"/>
    <cellStyle name="Обычный 2 7 2 2" xfId="10711"/>
    <cellStyle name="Обычный 2 7 3" xfId="6058"/>
    <cellStyle name="Обычный 2 7 3 2" xfId="7504"/>
    <cellStyle name="Обычный 2 7 3 3" xfId="12251"/>
    <cellStyle name="Обычный 2 7 4" xfId="5363"/>
    <cellStyle name="Обычный 2 8" xfId="25"/>
    <cellStyle name="Обычный 2 8 2" xfId="27"/>
    <cellStyle name="Обычный 2 8 2 2" xfId="415"/>
    <cellStyle name="Обычный 2 8 2 2 2" xfId="438"/>
    <cellStyle name="Обычный 2 8 2 2 2 2" xfId="444"/>
    <cellStyle name="Обычный 2 8 2 2 2 2 2" xfId="16078"/>
    <cellStyle name="Обычный 2 8 2 2 2 2 2 2" xfId="20081"/>
    <cellStyle name="Обычный 2 8 2 2 2 2 2 2 2" xfId="20246"/>
    <cellStyle name="Обычный 2 8 2 2 2 2 2 2 2 2" xfId="20261"/>
    <cellStyle name="Обычный 2 8 2 2 2 2 2 2 2 2 2" xfId="20281"/>
    <cellStyle name="Обычный 2 8 2 2 2 2 2 2 2 2 2 2" xfId="20300"/>
    <cellStyle name="Обычный 2 8 2 2 2 2 2 2 2 2 2 2 2" xfId="20323"/>
    <cellStyle name="Обычный 2 8 2 2 2 2 2 2 2 2 2 2 2 2" xfId="20365"/>
    <cellStyle name="Обычный 2 8 2 2 2 2 2 2 2 2 2 2 2 2 2" xfId="20389"/>
    <cellStyle name="Обычный 2 8 2 2 2 2 2 2 2 2 2 2 2 2 2 2" xfId="20426"/>
    <cellStyle name="Обычный 2 8 2 2 3" xfId="466"/>
    <cellStyle name="Обычный 2 8 2 2 4" xfId="13282"/>
    <cellStyle name="Обычный 2 8 2 3" xfId="6059"/>
    <cellStyle name="Обычный 2 8 3" xfId="418"/>
    <cellStyle name="Обычный 2 8 3 2" xfId="440"/>
    <cellStyle name="Обычный 2 8 3 3" xfId="10712"/>
    <cellStyle name="Обычный 2 8 4" xfId="1173"/>
    <cellStyle name="Обычный 2 8 5" xfId="9079"/>
    <cellStyle name="Обычный 2 9" xfId="1351"/>
    <cellStyle name="Обычный 2 9 2" xfId="5311"/>
    <cellStyle name="Обычный 2 9 2 2" xfId="13283"/>
    <cellStyle name="Обычный 2 9 2 3" xfId="20068"/>
    <cellStyle name="Обычный 2 9 2 4" xfId="20226"/>
    <cellStyle name="Обычный 2 9 3" xfId="10713"/>
    <cellStyle name="Обычный 2 9 4" xfId="5368"/>
    <cellStyle name="Обычный 2 9 5" xfId="16180"/>
    <cellStyle name="Обычный 2 9 6" xfId="20129"/>
    <cellStyle name="Обычный 2_2604-2010" xfId="5365"/>
    <cellStyle name="Обычный 20" xfId="452"/>
    <cellStyle name="Обычный 20 2" xfId="1174"/>
    <cellStyle name="Обычный 20 2 2" xfId="14869"/>
    <cellStyle name="Обычный 20 2 3" xfId="15914"/>
    <cellStyle name="Обычный 20 2 4" xfId="5367"/>
    <cellStyle name="Обычный 20 3" xfId="6060"/>
    <cellStyle name="Обычный 20 3 2" xfId="6754"/>
    <cellStyle name="Обычный 20 3 2 2" xfId="13129"/>
    <cellStyle name="Обычный 20 4" xfId="10714"/>
    <cellStyle name="Обычный 20 5" xfId="9072"/>
    <cellStyle name="Обычный 21" xfId="468"/>
    <cellStyle name="Обычный 21 2" xfId="471"/>
    <cellStyle name="Обычный 21 2 2" xfId="11878"/>
    <cellStyle name="Обычный 21 2 3" xfId="5366"/>
    <cellStyle name="Обычный 21 3" xfId="1175"/>
    <cellStyle name="Обычный 21 3 2" xfId="6751"/>
    <cellStyle name="Обычный 21 3 2 2" xfId="13130"/>
    <cellStyle name="Обычный 21 4" xfId="10715"/>
    <cellStyle name="Обычный 21 5" xfId="6904"/>
    <cellStyle name="Обычный 21 6" xfId="20249"/>
    <cellStyle name="Обычный 21 6 2" xfId="20270"/>
    <cellStyle name="Обычный 21 6 2 2" xfId="20284"/>
    <cellStyle name="Обычный 21 6 2 2 2" xfId="20305"/>
    <cellStyle name="Обычный 21 6 2 2 2 2" xfId="20336"/>
    <cellStyle name="Обычный 21 6 2 2 2 2 2" xfId="20345"/>
    <cellStyle name="Обычный 21 6 2 2 2 2 2 2" xfId="20393"/>
    <cellStyle name="Обычный 21 6 2 2 2 2 2 2 2" xfId="20425"/>
    <cellStyle name="Обычный 21 6 2 2 2 2 3" xfId="20353"/>
    <cellStyle name="Обычный 22" xfId="1176"/>
    <cellStyle name="Обычный 22 2" xfId="7218"/>
    <cellStyle name="Обычный 22 2 2" xfId="14821"/>
    <cellStyle name="Обычный 22 3" xfId="6061"/>
    <cellStyle name="Обычный 22 3 2" xfId="13131"/>
    <cellStyle name="Обычный 22 4" xfId="10716"/>
    <cellStyle name="Обычный 22 5" xfId="7217"/>
    <cellStyle name="Обычный 23" xfId="423"/>
    <cellStyle name="Обычный 23 2" xfId="1177"/>
    <cellStyle name="Обычный 23 2 2" xfId="15638"/>
    <cellStyle name="Обычный 23 2 3" xfId="6497"/>
    <cellStyle name="Обычный 23 3" xfId="4"/>
    <cellStyle name="Обычный 23 3 2" xfId="11"/>
    <cellStyle name="Обычный 23 3 2 2" xfId="408"/>
    <cellStyle name="Обычный 23 3 2 2 2" xfId="433"/>
    <cellStyle name="Обычный 23 3 2 2 2 2" xfId="457"/>
    <cellStyle name="Обычный 23 3 2 2 2 2 2" xfId="16073"/>
    <cellStyle name="Обычный 23 3 2 2 2 2 3" xfId="20075"/>
    <cellStyle name="Обычный 23 3 2 2 2 2 4" xfId="20239"/>
    <cellStyle name="Обычный 23 3 2 2 2 2 5" xfId="20256"/>
    <cellStyle name="Обычный 23 3 2 2 2 2 6" xfId="20269"/>
    <cellStyle name="Обычный 23 3 2 2 2 2 6 2" xfId="20280"/>
    <cellStyle name="Обычный 23 3 2 2 2 2 6 2 2" xfId="20288"/>
    <cellStyle name="Обычный 23 3 2 2 2 2 6 2 2 2" xfId="20295"/>
    <cellStyle name="Обычный 23 3 2 2 2 2 7" xfId="20290"/>
    <cellStyle name="Обычный 23 3 2 2 2 2 8" xfId="20320"/>
    <cellStyle name="Обычный 23 3 2 2 2 2 9" xfId="20321"/>
    <cellStyle name="Обычный 23 3 2 3" xfId="443"/>
    <cellStyle name="Обычный 23 3 2 3 2" xfId="16074"/>
    <cellStyle name="Обычный 23 3 2 3 3" xfId="20074"/>
    <cellStyle name="Обычный 23 3 2 3 4" xfId="20238"/>
    <cellStyle name="Обычный 23 3 2 3 5" xfId="20255"/>
    <cellStyle name="Обычный 23 3 2 3 6" xfId="20268"/>
    <cellStyle name="Обычный 23 3 2 3 7" xfId="20289"/>
    <cellStyle name="Обычный 23 3 2 3 8" xfId="20301"/>
    <cellStyle name="Обычный 23 3 2 3 9" xfId="20317"/>
    <cellStyle name="Обычный 23 3 2 3 9 2" xfId="20348"/>
    <cellStyle name="Обычный 23 3 2 3 9 3" xfId="20380"/>
    <cellStyle name="Обычный 23 3 2 3 9 3 2" xfId="20395"/>
    <cellStyle name="Обычный 23 3 2 3 9 3 2 2" xfId="20410"/>
    <cellStyle name="Обычный 23 3 2 4" xfId="13132"/>
    <cellStyle name="Обычный 23 3 3" xfId="37"/>
    <cellStyle name="Обычный 23 3 3 2" xfId="453"/>
    <cellStyle name="Обычный 23 3 3 2 2" xfId="470"/>
    <cellStyle name="Обычный 23 3 3 3" xfId="469"/>
    <cellStyle name="Обычный 23 3 3 4" xfId="16089"/>
    <cellStyle name="Обычный 23 3 3 4 2" xfId="20236"/>
    <cellStyle name="Обычный 23 3 3 4 2 2" xfId="20250"/>
    <cellStyle name="Обычный 23 3 3 4 2 3" xfId="20279"/>
    <cellStyle name="Обычный 23 3 3 4 2 3 2" xfId="20287"/>
    <cellStyle name="Обычный 23 3 3 4 2 3 2 2" xfId="20294"/>
    <cellStyle name="Обычный 23 3 3 4 2 3 2 3" xfId="20309"/>
    <cellStyle name="Обычный 23 3 3 4 2 3 2 3 2" xfId="20328"/>
    <cellStyle name="Обычный 23 3 3 4 2 3 2 3 2 2" xfId="20360"/>
    <cellStyle name="Обычный 23 3 4" xfId="6062"/>
    <cellStyle name="Обычный 23 3 5" xfId="20359"/>
    <cellStyle name="Обычный 23 4" xfId="10717"/>
    <cellStyle name="Обычный 23 5" xfId="7219"/>
    <cellStyle name="Обычный 24" xfId="1178"/>
    <cellStyle name="Обычный 24 2" xfId="9082"/>
    <cellStyle name="Обычный 24 2 2" xfId="11160"/>
    <cellStyle name="Обычный 24 3" xfId="6063"/>
    <cellStyle name="Обычный 24 3 2" xfId="13133"/>
    <cellStyle name="Обычный 24 4" xfId="10718"/>
    <cellStyle name="Обычный 24 5" xfId="5369"/>
    <cellStyle name="Обычный 25" xfId="1179"/>
    <cellStyle name="Обычный 25 2" xfId="5370"/>
    <cellStyle name="Обычный 25 3" xfId="6064"/>
    <cellStyle name="Обычный 25 4" xfId="5428"/>
    <cellStyle name="Обычный 26" xfId="1180"/>
    <cellStyle name="Обычный 26 2" xfId="7220"/>
    <cellStyle name="Обычный 26 3" xfId="6065"/>
    <cellStyle name="Обычный 26 4" xfId="9081"/>
    <cellStyle name="Обычный 27" xfId="1181"/>
    <cellStyle name="Обычный 27 2" xfId="5371"/>
    <cellStyle name="Обычный 27 3" xfId="6066"/>
    <cellStyle name="Обычный 27 4" xfId="6496"/>
    <cellStyle name="Обычный 28" xfId="1182"/>
    <cellStyle name="Обычный 28 2" xfId="6495"/>
    <cellStyle name="Обычный 28 3" xfId="6067"/>
    <cellStyle name="Обычный 28 4" xfId="9083"/>
    <cellStyle name="Обычный 29" xfId="1183"/>
    <cellStyle name="Обычный 29 2" xfId="9080"/>
    <cellStyle name="Обычный 29 3" xfId="9230"/>
    <cellStyle name="Обычный 29 4" xfId="5372"/>
    <cellStyle name="Обычный 3" xfId="19"/>
    <cellStyle name="Обычный 3 10" xfId="5304"/>
    <cellStyle name="Обычный 3 10 2" xfId="6641"/>
    <cellStyle name="Обычный 3 10 2 2" xfId="9455"/>
    <cellStyle name="Обычный 3 10 2 2 2" xfId="6878"/>
    <cellStyle name="Обычный 3 10 2 2 2 2" xfId="10313"/>
    <cellStyle name="Обычный 3 10 2 2 2 2 2" xfId="13006"/>
    <cellStyle name="Обычный 3 10 2 2 2 2 3" xfId="14509"/>
    <cellStyle name="Обычный 3 10 2 2 2 3" xfId="12679"/>
    <cellStyle name="Обычный 3 10 2 2 2 4" xfId="14173"/>
    <cellStyle name="Обычный 3 10 2 2 3" xfId="9966"/>
    <cellStyle name="Обычный 3 10 2 2 3 2" xfId="12839"/>
    <cellStyle name="Обычный 3 10 2 2 3 3" xfId="14332"/>
    <cellStyle name="Обычный 3 10 2 2 4" xfId="12508"/>
    <cellStyle name="Обычный 3 10 2 2 5" xfId="13383"/>
    <cellStyle name="Обычный 3 10 2 2 6" xfId="14002"/>
    <cellStyle name="Обычный 3 10 2 3" xfId="8686"/>
    <cellStyle name="Обычный 3 10 2 3 2" xfId="5983"/>
    <cellStyle name="Обычный 3 10 2 3 2 2" xfId="10205"/>
    <cellStyle name="Обычный 3 10 2 3 2 2 2" xfId="12962"/>
    <cellStyle name="Обычный 3 10 2 3 2 2 3" xfId="14461"/>
    <cellStyle name="Обычный 3 10 2 3 2 3" xfId="12634"/>
    <cellStyle name="Обычный 3 10 2 3 2 4" xfId="14128"/>
    <cellStyle name="Обычный 3 10 2 3 3" xfId="9597"/>
    <cellStyle name="Обычный 3 10 2 3 3 2" xfId="12794"/>
    <cellStyle name="Обычный 3 10 2 3 3 3" xfId="14287"/>
    <cellStyle name="Обычный 3 10 2 3 4" xfId="12464"/>
    <cellStyle name="Обычный 3 10 2 3 5" xfId="13950"/>
    <cellStyle name="Обычный 3 10 2 4" xfId="9483"/>
    <cellStyle name="Обычный 3 10 2 4 2" xfId="10068"/>
    <cellStyle name="Обычный 3 10 2 4 2 2" xfId="12891"/>
    <cellStyle name="Обычный 3 10 2 4 2 3" xfId="14385"/>
    <cellStyle name="Обычный 3 10 2 4 3" xfId="12559"/>
    <cellStyle name="Обычный 3 10 2 4 4" xfId="14055"/>
    <cellStyle name="Обычный 3 10 2 5" xfId="9568"/>
    <cellStyle name="Обычный 3 10 2 5 2" xfId="12732"/>
    <cellStyle name="Обычный 3 10 2 5 3" xfId="14226"/>
    <cellStyle name="Обычный 3 10 2 6" xfId="10721"/>
    <cellStyle name="Обычный 3 10 2 6 2" xfId="12402"/>
    <cellStyle name="Обычный 3 10 2 7" xfId="13086"/>
    <cellStyle name="Обычный 3 10 2 8" xfId="13829"/>
    <cellStyle name="Обычный 3 10 3" xfId="7564"/>
    <cellStyle name="Обычный 3 10 3 2" xfId="13284"/>
    <cellStyle name="Обычный 3 10 4" xfId="8662"/>
    <cellStyle name="Обычный 3 10 4 2" xfId="7633"/>
    <cellStyle name="Обычный 3 10 4 2 2" xfId="10127"/>
    <cellStyle name="Обычный 3 10 4 2 2 2" xfId="12932"/>
    <cellStyle name="Обычный 3 10 4 2 2 3" xfId="14426"/>
    <cellStyle name="Обычный 3 10 4 2 3" xfId="12601"/>
    <cellStyle name="Обычный 3 10 4 2 4" xfId="14096"/>
    <cellStyle name="Обычный 3 10 4 3" xfId="9579"/>
    <cellStyle name="Обычный 3 10 4 3 2" xfId="12761"/>
    <cellStyle name="Обычный 3 10 4 3 3" xfId="14256"/>
    <cellStyle name="Обычный 3 10 4 4" xfId="12433"/>
    <cellStyle name="Обычный 3 10 4 5" xfId="13917"/>
    <cellStyle name="Обычный 3 10 5" xfId="10720"/>
    <cellStyle name="Обычный 3 10 5 2" xfId="13065"/>
    <cellStyle name="Обычный 3 10 6" xfId="14589"/>
    <cellStyle name="Обычный 3 10 7" xfId="7221"/>
    <cellStyle name="Обычный 3 11" xfId="1184"/>
    <cellStyle name="Обычный 3 11 2" xfId="8527"/>
    <cellStyle name="Обычный 3 11 2 2" xfId="5963"/>
    <cellStyle name="Обычный 3 11 2 2 2" xfId="9545"/>
    <cellStyle name="Обычный 3 11 2 2 2 2" xfId="10314"/>
    <cellStyle name="Обычный 3 11 2 2 2 2 2" xfId="13007"/>
    <cellStyle name="Обычный 3 11 2 2 2 2 3" xfId="14510"/>
    <cellStyle name="Обычный 3 11 2 2 2 3" xfId="12680"/>
    <cellStyle name="Обычный 3 11 2 2 2 4" xfId="14174"/>
    <cellStyle name="Обычный 3 11 2 2 3" xfId="9967"/>
    <cellStyle name="Обычный 3 11 2 2 3 2" xfId="12840"/>
    <cellStyle name="Обычный 3 11 2 2 3 3" xfId="14333"/>
    <cellStyle name="Обычный 3 11 2 2 4" xfId="12509"/>
    <cellStyle name="Обычный 3 11 2 2 5" xfId="13384"/>
    <cellStyle name="Обычный 3 11 2 2 6" xfId="14003"/>
    <cellStyle name="Обычный 3 11 2 3" xfId="8687"/>
    <cellStyle name="Обычный 3 11 2 3 2" xfId="5984"/>
    <cellStyle name="Обычный 3 11 2 3 2 2" xfId="10206"/>
    <cellStyle name="Обычный 3 11 2 3 2 2 2" xfId="12963"/>
    <cellStyle name="Обычный 3 11 2 3 2 2 3" xfId="14462"/>
    <cellStyle name="Обычный 3 11 2 3 2 3" xfId="12635"/>
    <cellStyle name="Обычный 3 11 2 3 2 4" xfId="14129"/>
    <cellStyle name="Обычный 3 11 2 3 3" xfId="5601"/>
    <cellStyle name="Обычный 3 11 2 3 3 2" xfId="12795"/>
    <cellStyle name="Обычный 3 11 2 3 3 3" xfId="14288"/>
    <cellStyle name="Обычный 3 11 2 3 4" xfId="12465"/>
    <cellStyle name="Обычный 3 11 2 3 5" xfId="13951"/>
    <cellStyle name="Обычный 3 11 2 4" xfId="9482"/>
    <cellStyle name="Обычный 3 11 2 4 2" xfId="10069"/>
    <cellStyle name="Обычный 3 11 2 4 2 2" xfId="12892"/>
    <cellStyle name="Обычный 3 11 2 4 2 3" xfId="14386"/>
    <cellStyle name="Обычный 3 11 2 4 3" xfId="12560"/>
    <cellStyle name="Обычный 3 11 2 4 4" xfId="14056"/>
    <cellStyle name="Обычный 3 11 2 5" xfId="9565"/>
    <cellStyle name="Обычный 3 11 2 5 2" xfId="12733"/>
    <cellStyle name="Обычный 3 11 2 5 3" xfId="14227"/>
    <cellStyle name="Обычный 3 11 2 6" xfId="10723"/>
    <cellStyle name="Обычный 3 11 2 6 2" xfId="12403"/>
    <cellStyle name="Обычный 3 11 2 7" xfId="13087"/>
    <cellStyle name="Обычный 3 11 2 8" xfId="13830"/>
    <cellStyle name="Обычный 3 11 3" xfId="7565"/>
    <cellStyle name="Обычный 3 11 3 2" xfId="13285"/>
    <cellStyle name="Обычный 3 11 4" xfId="7529"/>
    <cellStyle name="Обычный 3 11 4 2" xfId="5425"/>
    <cellStyle name="Обычный 3 11 4 2 2" xfId="10128"/>
    <cellStyle name="Обычный 3 11 4 2 2 2" xfId="12933"/>
    <cellStyle name="Обычный 3 11 4 2 2 3" xfId="14427"/>
    <cellStyle name="Обычный 3 11 4 2 3" xfId="12602"/>
    <cellStyle name="Обычный 3 11 4 2 4" xfId="14097"/>
    <cellStyle name="Обычный 3 11 4 3" xfId="5571"/>
    <cellStyle name="Обычный 3 11 4 3 2" xfId="12762"/>
    <cellStyle name="Обычный 3 11 4 3 3" xfId="14257"/>
    <cellStyle name="Обычный 3 11 4 4" xfId="12434"/>
    <cellStyle name="Обычный 3 11 4 5" xfId="13918"/>
    <cellStyle name="Обычный 3 11 5" xfId="10722"/>
    <cellStyle name="Обычный 3 11 5 2" xfId="13066"/>
    <cellStyle name="Обычный 3 11 6" xfId="11511"/>
    <cellStyle name="Обычный 3 11 7" xfId="7222"/>
    <cellStyle name="Обычный 3 12" xfId="9085"/>
    <cellStyle name="Обычный 3 12 2" xfId="7385"/>
    <cellStyle name="Обычный 3 12 2 2" xfId="5964"/>
    <cellStyle name="Обычный 3 12 2 2 2" xfId="5505"/>
    <cellStyle name="Обычный 3 12 2 2 2 2" xfId="10315"/>
    <cellStyle name="Обычный 3 12 2 2 2 2 2" xfId="13008"/>
    <cellStyle name="Обычный 3 12 2 2 2 2 3" xfId="14511"/>
    <cellStyle name="Обычный 3 12 2 2 2 3" xfId="12681"/>
    <cellStyle name="Обычный 3 12 2 2 2 4" xfId="14175"/>
    <cellStyle name="Обычный 3 12 2 2 3" xfId="9968"/>
    <cellStyle name="Обычный 3 12 2 2 3 2" xfId="12841"/>
    <cellStyle name="Обычный 3 12 2 2 3 3" xfId="14334"/>
    <cellStyle name="Обычный 3 12 2 2 4" xfId="12510"/>
    <cellStyle name="Обычный 3 12 2 2 5" xfId="13385"/>
    <cellStyle name="Обычный 3 12 2 2 6" xfId="14004"/>
    <cellStyle name="Обычный 3 12 2 3" xfId="7554"/>
    <cellStyle name="Обычный 3 12 2 3 2" xfId="6114"/>
    <cellStyle name="Обычный 3 12 2 3 2 2" xfId="10207"/>
    <cellStyle name="Обычный 3 12 2 3 2 2 2" xfId="12964"/>
    <cellStyle name="Обычный 3 12 2 3 2 2 3" xfId="14463"/>
    <cellStyle name="Обычный 3 12 2 3 2 3" xfId="12636"/>
    <cellStyle name="Обычный 3 12 2 3 2 4" xfId="14130"/>
    <cellStyle name="Обычный 3 12 2 3 3" xfId="5600"/>
    <cellStyle name="Обычный 3 12 2 3 3 2" xfId="12796"/>
    <cellStyle name="Обычный 3 12 2 3 3 3" xfId="14289"/>
    <cellStyle name="Обычный 3 12 2 3 4" xfId="12466"/>
    <cellStyle name="Обычный 3 12 2 3 5" xfId="13952"/>
    <cellStyle name="Обычный 3 12 2 4" xfId="6860"/>
    <cellStyle name="Обычный 3 12 2 4 2" xfId="10070"/>
    <cellStyle name="Обычный 3 12 2 4 2 2" xfId="12893"/>
    <cellStyle name="Обычный 3 12 2 4 2 3" xfId="14387"/>
    <cellStyle name="Обычный 3 12 2 4 3" xfId="12561"/>
    <cellStyle name="Обычный 3 12 2 4 4" xfId="14057"/>
    <cellStyle name="Обычный 3 12 2 5" xfId="5551"/>
    <cellStyle name="Обычный 3 12 2 5 2" xfId="12734"/>
    <cellStyle name="Обычный 3 12 2 5 3" xfId="14228"/>
    <cellStyle name="Обычный 3 12 2 6" xfId="10725"/>
    <cellStyle name="Обычный 3 12 2 6 2" xfId="12404"/>
    <cellStyle name="Обычный 3 12 2 7" xfId="13088"/>
    <cellStyle name="Обычный 3 12 2 8" xfId="13831"/>
    <cellStyle name="Обычный 3 12 3" xfId="8702"/>
    <cellStyle name="Обычный 3 12 3 2" xfId="13286"/>
    <cellStyle name="Обычный 3 12 4" xfId="8664"/>
    <cellStyle name="Обычный 3 12 4 2" xfId="5422"/>
    <cellStyle name="Обычный 3 12 4 2 2" xfId="10129"/>
    <cellStyle name="Обычный 3 12 4 2 2 2" xfId="12934"/>
    <cellStyle name="Обычный 3 12 4 2 2 3" xfId="14428"/>
    <cellStyle name="Обычный 3 12 4 2 3" xfId="12603"/>
    <cellStyle name="Обычный 3 12 4 2 4" xfId="14098"/>
    <cellStyle name="Обычный 3 12 4 3" xfId="5569"/>
    <cellStyle name="Обычный 3 12 4 3 2" xfId="12763"/>
    <cellStyle name="Обычный 3 12 4 3 3" xfId="14258"/>
    <cellStyle name="Обычный 3 12 4 4" xfId="12435"/>
    <cellStyle name="Обычный 3 12 4 5" xfId="13919"/>
    <cellStyle name="Обычный 3 12 5" xfId="10724"/>
    <cellStyle name="Обычный 3 12 5 2" xfId="13067"/>
    <cellStyle name="Обычный 3 13" xfId="9084"/>
    <cellStyle name="Обычный 3 13 2" xfId="9253"/>
    <cellStyle name="Обычный 3 13 2 2" xfId="5965"/>
    <cellStyle name="Обычный 3 13 2 2 2" xfId="5504"/>
    <cellStyle name="Обычный 3 13 2 2 2 2" xfId="10316"/>
    <cellStyle name="Обычный 3 13 2 2 2 2 2" xfId="13009"/>
    <cellStyle name="Обычный 3 13 2 2 2 2 3" xfId="14512"/>
    <cellStyle name="Обычный 3 13 2 2 2 3" xfId="12682"/>
    <cellStyle name="Обычный 3 13 2 2 2 4" xfId="14176"/>
    <cellStyle name="Обычный 3 13 2 2 3" xfId="9969"/>
    <cellStyle name="Обычный 3 13 2 2 3 2" xfId="12842"/>
    <cellStyle name="Обычный 3 13 2 2 3 3" xfId="14335"/>
    <cellStyle name="Обычный 3 13 2 2 4" xfId="12511"/>
    <cellStyle name="Обычный 3 13 2 2 5" xfId="13386"/>
    <cellStyle name="Обычный 3 13 2 2 6" xfId="14005"/>
    <cellStyle name="Обычный 3 13 2 3" xfId="9421"/>
    <cellStyle name="Обычный 3 13 2 3 2" xfId="5985"/>
    <cellStyle name="Обычный 3 13 2 3 2 2" xfId="10208"/>
    <cellStyle name="Обычный 3 13 2 3 2 2 2" xfId="12965"/>
    <cellStyle name="Обычный 3 13 2 3 2 2 3" xfId="14464"/>
    <cellStyle name="Обычный 3 13 2 3 2 3" xfId="12637"/>
    <cellStyle name="Обычный 3 13 2 3 2 4" xfId="14131"/>
    <cellStyle name="Обычный 3 13 2 3 3" xfId="9590"/>
    <cellStyle name="Обычный 3 13 2 3 3 2" xfId="12797"/>
    <cellStyle name="Обычный 3 13 2 3 3 3" xfId="14290"/>
    <cellStyle name="Обычный 3 13 2 3 4" xfId="12467"/>
    <cellStyle name="Обычный 3 13 2 3 5" xfId="13953"/>
    <cellStyle name="Обычный 3 13 2 4" xfId="6857"/>
    <cellStyle name="Обычный 3 13 2 4 2" xfId="10071"/>
    <cellStyle name="Обычный 3 13 2 4 2 2" xfId="12894"/>
    <cellStyle name="Обычный 3 13 2 4 2 3" xfId="14388"/>
    <cellStyle name="Обычный 3 13 2 4 3" xfId="12562"/>
    <cellStyle name="Обычный 3 13 2 4 4" xfId="14058"/>
    <cellStyle name="Обычный 3 13 2 5" xfId="5548"/>
    <cellStyle name="Обычный 3 13 2 5 2" xfId="12735"/>
    <cellStyle name="Обычный 3 13 2 5 3" xfId="14229"/>
    <cellStyle name="Обычный 3 13 2 6" xfId="10727"/>
    <cellStyle name="Обычный 3 13 2 6 2" xfId="12405"/>
    <cellStyle name="Обычный 3 13 2 7" xfId="13089"/>
    <cellStyle name="Обычный 3 13 2 8" xfId="13832"/>
    <cellStyle name="Обычный 3 13 3" xfId="5413"/>
    <cellStyle name="Обычный 3 13 3 2" xfId="13287"/>
    <cellStyle name="Обычный 3 13 4" xfId="6776"/>
    <cellStyle name="Обычный 3 13 4 2" xfId="9500"/>
    <cellStyle name="Обычный 3 13 4 2 2" xfId="10130"/>
    <cellStyle name="Обычный 3 13 4 2 2 2" xfId="12935"/>
    <cellStyle name="Обычный 3 13 4 2 2 3" xfId="14429"/>
    <cellStyle name="Обычный 3 13 4 2 3" xfId="12604"/>
    <cellStyle name="Обычный 3 13 4 2 4" xfId="14099"/>
    <cellStyle name="Обычный 3 13 4 3" xfId="9572"/>
    <cellStyle name="Обычный 3 13 4 3 2" xfId="12764"/>
    <cellStyle name="Обычный 3 13 4 3 3" xfId="14259"/>
    <cellStyle name="Обычный 3 13 4 4" xfId="12436"/>
    <cellStyle name="Обычный 3 13 4 5" xfId="13920"/>
    <cellStyle name="Обычный 3 13 5" xfId="10726"/>
    <cellStyle name="Обычный 3 13 5 2" xfId="13068"/>
    <cellStyle name="Обычный 3 14" xfId="7223"/>
    <cellStyle name="Обычный 3 14 2" xfId="9086"/>
    <cellStyle name="Обычный 3 14 2 2" xfId="10729"/>
    <cellStyle name="Обычный 3 14 3" xfId="8420"/>
    <cellStyle name="Обычный 3 14 4" xfId="10728"/>
    <cellStyle name="Обычный 3 14_004 витрати на закупівлю імпортованого газу" xfId="8393"/>
    <cellStyle name="Обычный 3 15" xfId="9029"/>
    <cellStyle name="Обычный 3 15 2" xfId="7566"/>
    <cellStyle name="Обычный 3 15 2 2" xfId="10731"/>
    <cellStyle name="Обычный 3 15 3" xfId="7530"/>
    <cellStyle name="Обычный 3 15 3 2" xfId="13288"/>
    <cellStyle name="Обычный 3 15 4" xfId="10730"/>
    <cellStyle name="Обычный 3 16" xfId="5905"/>
    <cellStyle name="Обычный 3 16 2" xfId="8539"/>
    <cellStyle name="Обычный 3 16 2 2" xfId="10732"/>
    <cellStyle name="Обычный 3 17" xfId="9265"/>
    <cellStyle name="Обычный 3 17 2" xfId="10733"/>
    <cellStyle name="Обычный 3 18" xfId="5959"/>
    <cellStyle name="Обычный 3 18 2" xfId="10735"/>
    <cellStyle name="Обычный 3 18 3" xfId="10734"/>
    <cellStyle name="Обычный 3 19" xfId="8633"/>
    <cellStyle name="Обычный 3 19 2" xfId="10736"/>
    <cellStyle name="Обычный 3 2" xfId="1185"/>
    <cellStyle name="Обычный 3 2 10" xfId="10737"/>
    <cellStyle name="Обычный 3 2 11" xfId="10738"/>
    <cellStyle name="Обычный 3 2 12" xfId="10739"/>
    <cellStyle name="Обычный 3 2 13" xfId="10740"/>
    <cellStyle name="Обычный 3 2 14" xfId="10741"/>
    <cellStyle name="Обычный 3 2 15" xfId="10742"/>
    <cellStyle name="Обычный 3 2 16" xfId="10743"/>
    <cellStyle name="Обычный 3 2 17" xfId="10744"/>
    <cellStyle name="Обычный 3 2 18" xfId="10745"/>
    <cellStyle name="Обычный 3 2 19" xfId="10746"/>
    <cellStyle name="Обычный 3 2 2" xfId="1186"/>
    <cellStyle name="Обычный 3 2 2 2" xfId="8392"/>
    <cellStyle name="Обычный 3 2 2 2 2" xfId="10747"/>
    <cellStyle name="Обычный 3 2 2 3" xfId="5907"/>
    <cellStyle name="Обычный 3 2 2 3 2" xfId="6643"/>
    <cellStyle name="Обычный 3 2 2 3 3" xfId="15792"/>
    <cellStyle name="Обычный 3 2 2 4" xfId="7505"/>
    <cellStyle name="Обычный 3 2 2 5" xfId="6501"/>
    <cellStyle name="Обычный 3 2 20" xfId="10748"/>
    <cellStyle name="Обычный 3 2 21" xfId="10749"/>
    <cellStyle name="Обычный 3 2 22" xfId="10750"/>
    <cellStyle name="Обычный 3 2 23" xfId="10751"/>
    <cellStyle name="Обычный 3 2 23 2" xfId="13636"/>
    <cellStyle name="Обычный 3 2 24" xfId="10752"/>
    <cellStyle name="Обычный 3 2 25" xfId="10753"/>
    <cellStyle name="Обычный 3 2 26" xfId="10499"/>
    <cellStyle name="Обычный 3 2 27" xfId="5758"/>
    <cellStyle name="Обычный 3 2 3" xfId="7224"/>
    <cellStyle name="Обычный 3 2 3 2" xfId="10754"/>
    <cellStyle name="Обычный 3 2 3 3" xfId="11240"/>
    <cellStyle name="Обычный 3 2 3 4" xfId="15939"/>
    <cellStyle name="Обычный 3 2 4" xfId="5906"/>
    <cellStyle name="Обычный 3 2 4 2" xfId="10755"/>
    <cellStyle name="Обычный 3 2 5" xfId="10756"/>
    <cellStyle name="Обычный 3 2 6" xfId="10757"/>
    <cellStyle name="Обычный 3 2 7" xfId="10758"/>
    <cellStyle name="Обычный 3 2 8" xfId="10759"/>
    <cellStyle name="Обычный 3 2 9" xfId="10760"/>
    <cellStyle name="Обычный 3 2_borg_010609_rab22" xfId="1187"/>
    <cellStyle name="Обычный 3 20" xfId="6840"/>
    <cellStyle name="Обычный 3 20 2" xfId="10761"/>
    <cellStyle name="Обычный 3 21" xfId="5990"/>
    <cellStyle name="Обычный 3 21 2" xfId="10762"/>
    <cellStyle name="Обычный 3 22" xfId="6116"/>
    <cellStyle name="Обычный 3 22 2" xfId="10764"/>
    <cellStyle name="Обычный 3 22 3" xfId="10763"/>
    <cellStyle name="Обычный 3 23" xfId="6626"/>
    <cellStyle name="Обычный 3 23 2" xfId="10766"/>
    <cellStyle name="Обычный 3 23 3" xfId="10765"/>
    <cellStyle name="Обычный 3 24" xfId="10357"/>
    <cellStyle name="Обычный 3 24 2" xfId="10768"/>
    <cellStyle name="Обычный 3 24 3" xfId="10767"/>
    <cellStyle name="Обычный 3 24 4" xfId="12368"/>
    <cellStyle name="Обычный 3 25" xfId="10518"/>
    <cellStyle name="Обычный 3 25 2" xfId="10770"/>
    <cellStyle name="Обычный 3 25 3" xfId="10769"/>
    <cellStyle name="Обычный 3 25 4" xfId="12582"/>
    <cellStyle name="Обычный 3 26" xfId="10771"/>
    <cellStyle name="Обычный 3 26 2" xfId="10772"/>
    <cellStyle name="Обычный 3 27" xfId="10773"/>
    <cellStyle name="Обычный 3 27 2" xfId="10774"/>
    <cellStyle name="Обычный 3 28" xfId="10775"/>
    <cellStyle name="Обычный 3 28 2" xfId="10776"/>
    <cellStyle name="Обычный 3 29" xfId="10777"/>
    <cellStyle name="Обычный 3 29 2" xfId="10778"/>
    <cellStyle name="Обычный 3 3" xfId="1188"/>
    <cellStyle name="Обычный 3 3 2" xfId="5908"/>
    <cellStyle name="Обычный 3 3 2 2" xfId="6656"/>
    <cellStyle name="Обычный 3 3 2 2 2" xfId="13391"/>
    <cellStyle name="Обычный 3 3 2 3" xfId="10779"/>
    <cellStyle name="Обычный 3 3 3" xfId="10780"/>
    <cellStyle name="Обычный 3 3 4" xfId="10781"/>
    <cellStyle name="Обычный 3 3 4 2" xfId="13637"/>
    <cellStyle name="Обычный 3 3 5" xfId="10498"/>
    <cellStyle name="Обычный 3 3 5 2" xfId="13135"/>
    <cellStyle name="Обычный 3 3 6" xfId="6503"/>
    <cellStyle name="Обычный 3 30" xfId="10782"/>
    <cellStyle name="Обычный 3 31" xfId="10783"/>
    <cellStyle name="Обычный 3 32" xfId="10784"/>
    <cellStyle name="Обычный 3 33" xfId="10785"/>
    <cellStyle name="Обычный 3 34" xfId="10786"/>
    <cellStyle name="Обычный 3 35" xfId="10787"/>
    <cellStyle name="Обычный 3 36" xfId="10788"/>
    <cellStyle name="Обычный 3 37" xfId="10789"/>
    <cellStyle name="Обычный 3 38" xfId="10790"/>
    <cellStyle name="Обычный 3 39" xfId="10791"/>
    <cellStyle name="Обычный 3 4" xfId="1352"/>
    <cellStyle name="Обычный 3 4 2" xfId="8529"/>
    <cellStyle name="Обычный 3 4 2 2" xfId="5966"/>
    <cellStyle name="Обычный 3 4 2 2 2" xfId="9542"/>
    <cellStyle name="Обычный 3 4 2 2 2 2" xfId="10317"/>
    <cellStyle name="Обычный 3 4 2 2 2 2 2" xfId="13010"/>
    <cellStyle name="Обычный 3 4 2 2 2 2 3" xfId="14513"/>
    <cellStyle name="Обычный 3 4 2 2 2 3" xfId="12683"/>
    <cellStyle name="Обычный 3 4 2 2 2 4" xfId="14177"/>
    <cellStyle name="Обычный 3 4 2 2 3" xfId="9970"/>
    <cellStyle name="Обычный 3 4 2 2 3 2" xfId="12843"/>
    <cellStyle name="Обычный 3 4 2 2 3 3" xfId="14336"/>
    <cellStyle name="Обычный 3 4 2 2 4" xfId="12512"/>
    <cellStyle name="Обычный 3 4 2 2 5" xfId="13392"/>
    <cellStyle name="Обычный 3 4 2 2 6" xfId="14006"/>
    <cellStyle name="Обычный 3 4 2 3" xfId="9414"/>
    <cellStyle name="Обычный 3 4 2 3 2" xfId="5986"/>
    <cellStyle name="Обычный 3 4 2 3 2 2" xfId="10209"/>
    <cellStyle name="Обычный 3 4 2 3 2 2 2" xfId="12966"/>
    <cellStyle name="Обычный 3 4 2 3 2 2 3" xfId="14465"/>
    <cellStyle name="Обычный 3 4 2 3 2 3" xfId="12638"/>
    <cellStyle name="Обычный 3 4 2 3 2 4" xfId="14132"/>
    <cellStyle name="Обычный 3 4 2 3 3" xfId="7731"/>
    <cellStyle name="Обычный 3 4 2 3 3 2" xfId="12798"/>
    <cellStyle name="Обычный 3 4 2 3 3 3" xfId="14291"/>
    <cellStyle name="Обычный 3 4 2 3 4" xfId="12468"/>
    <cellStyle name="Обычный 3 4 2 3 5" xfId="13954"/>
    <cellStyle name="Обычный 3 4 2 4" xfId="7617"/>
    <cellStyle name="Обычный 3 4 2 4 2" xfId="10072"/>
    <cellStyle name="Обычный 3 4 2 4 2 2" xfId="12895"/>
    <cellStyle name="Обычный 3 4 2 4 2 3" xfId="14389"/>
    <cellStyle name="Обычный 3 4 2 4 3" xfId="12563"/>
    <cellStyle name="Обычный 3 4 2 4 4" xfId="14059"/>
    <cellStyle name="Обычный 3 4 2 5" xfId="7702"/>
    <cellStyle name="Обычный 3 4 2 5 2" xfId="12736"/>
    <cellStyle name="Обычный 3 4 2 5 3" xfId="14230"/>
    <cellStyle name="Обычный 3 4 2 6" xfId="10793"/>
    <cellStyle name="Обычный 3 4 2 6 2" xfId="12406"/>
    <cellStyle name="Обычный 3 4 2 7" xfId="13090"/>
    <cellStyle name="Обычный 3 4 2 8" xfId="13833"/>
    <cellStyle name="Обычный 3 4 3" xfId="5415"/>
    <cellStyle name="Обычный 3 4 3 2" xfId="13301"/>
    <cellStyle name="Обычный 3 4 4" xfId="7531"/>
    <cellStyle name="Обычный 3 4 4 2" xfId="5424"/>
    <cellStyle name="Обычный 3 4 4 2 2" xfId="10131"/>
    <cellStyle name="Обычный 3 4 4 2 2 2" xfId="12936"/>
    <cellStyle name="Обычный 3 4 4 2 2 3" xfId="14430"/>
    <cellStyle name="Обычный 3 4 4 2 3" xfId="12605"/>
    <cellStyle name="Обычный 3 4 4 2 4" xfId="14100"/>
    <cellStyle name="Обычный 3 4 4 3" xfId="6884"/>
    <cellStyle name="Обычный 3 4 4 3 2" xfId="12765"/>
    <cellStyle name="Обычный 3 4 4 3 3" xfId="14260"/>
    <cellStyle name="Обычный 3 4 4 4" xfId="12437"/>
    <cellStyle name="Обычный 3 4 4 5" xfId="13921"/>
    <cellStyle name="Обычный 3 4 5" xfId="10792"/>
    <cellStyle name="Обычный 3 4 5 2" xfId="13069"/>
    <cellStyle name="Обычный 3 4 6" xfId="14897"/>
    <cellStyle name="Обычный 3 4 7" xfId="8394"/>
    <cellStyle name="Обычный 3 40" xfId="10794"/>
    <cellStyle name="Обычный 3 41" xfId="10795"/>
    <cellStyle name="Обычный 3 42" xfId="10796"/>
    <cellStyle name="Обычный 3 43" xfId="10797"/>
    <cellStyle name="Обычный 3 43 2" xfId="13638"/>
    <cellStyle name="Обычный 3 44" xfId="10798"/>
    <cellStyle name="Обычный 3 44 2" xfId="13639"/>
    <cellStyle name="Обычный 3 45" xfId="10799"/>
    <cellStyle name="Обычный 3 46" xfId="10800"/>
    <cellStyle name="Обычный 3 47" xfId="10801"/>
    <cellStyle name="Обычный 3 48" xfId="10802"/>
    <cellStyle name="Обычный 3 49" xfId="10803"/>
    <cellStyle name="Обычный 3 5" xfId="5299"/>
    <cellStyle name="Обычный 3 5 2" xfId="9252"/>
    <cellStyle name="Обычный 3 5 2 2" xfId="5967"/>
    <cellStyle name="Обычный 3 5 2 2 2" xfId="7679"/>
    <cellStyle name="Обычный 3 5 2 2 2 2" xfId="10318"/>
    <cellStyle name="Обычный 3 5 2 2 2 2 2" xfId="13011"/>
    <cellStyle name="Обычный 3 5 2 2 2 2 3" xfId="14514"/>
    <cellStyle name="Обычный 3 5 2 2 2 3" xfId="12684"/>
    <cellStyle name="Обычный 3 5 2 2 2 4" xfId="14178"/>
    <cellStyle name="Обычный 3 5 2 2 3" xfId="9971"/>
    <cellStyle name="Обычный 3 5 2 2 3 2" xfId="12844"/>
    <cellStyle name="Обычный 3 5 2 2 3 3" xfId="14337"/>
    <cellStyle name="Обычный 3 5 2 2 4" xfId="12513"/>
    <cellStyle name="Обычный 3 5 2 2 5" xfId="13393"/>
    <cellStyle name="Обычный 3 5 2 2 6" xfId="14007"/>
    <cellStyle name="Обычный 3 5 2 3" xfId="7555"/>
    <cellStyle name="Обычный 3 5 2 3 2" xfId="5987"/>
    <cellStyle name="Обычный 3 5 2 3 2 2" xfId="10210"/>
    <cellStyle name="Обычный 3 5 2 3 2 2 2" xfId="12967"/>
    <cellStyle name="Обычный 3 5 2 3 2 2 3" xfId="14466"/>
    <cellStyle name="Обычный 3 5 2 3 2 3" xfId="12639"/>
    <cellStyle name="Обычный 3 5 2 3 2 4" xfId="14133"/>
    <cellStyle name="Обычный 3 5 2 3 3" xfId="7732"/>
    <cellStyle name="Обычный 3 5 2 3 3 2" xfId="12799"/>
    <cellStyle name="Обычный 3 5 2 3 3 3" xfId="14292"/>
    <cellStyle name="Обычный 3 5 2 3 4" xfId="12469"/>
    <cellStyle name="Обычный 3 5 2 3 5" xfId="13955"/>
    <cellStyle name="Обычный 3 5 2 4" xfId="6859"/>
    <cellStyle name="Обычный 3 5 2 4 2" xfId="10073"/>
    <cellStyle name="Обычный 3 5 2 4 2 2" xfId="12896"/>
    <cellStyle name="Обычный 3 5 2 4 2 3" xfId="14390"/>
    <cellStyle name="Обычный 3 5 2 4 3" xfId="12564"/>
    <cellStyle name="Обычный 3 5 2 4 4" xfId="14060"/>
    <cellStyle name="Обычный 3 5 2 5" xfId="5550"/>
    <cellStyle name="Обычный 3 5 2 5 2" xfId="12737"/>
    <cellStyle name="Обычный 3 5 2 5 3" xfId="14231"/>
    <cellStyle name="Обычный 3 5 2 6" xfId="10805"/>
    <cellStyle name="Обычный 3 5 2 6 2" xfId="12407"/>
    <cellStyle name="Обычный 3 5 2 7" xfId="13091"/>
    <cellStyle name="Обычный 3 5 2 8" xfId="13834"/>
    <cellStyle name="Обычный 3 5 3" xfId="5414"/>
    <cellStyle name="Обычный 3 5 3 2" xfId="13302"/>
    <cellStyle name="Обычный 3 5 4" xfId="7532"/>
    <cellStyle name="Обычный 3 5 4 2" xfId="5423"/>
    <cellStyle name="Обычный 3 5 4 2 2" xfId="10132"/>
    <cellStyle name="Обычный 3 5 4 2 2 2" xfId="12937"/>
    <cellStyle name="Обычный 3 5 4 2 2 3" xfId="14431"/>
    <cellStyle name="Обычный 3 5 4 2 3" xfId="12606"/>
    <cellStyle name="Обычный 3 5 4 2 4" xfId="14101"/>
    <cellStyle name="Обычный 3 5 4 3" xfId="5570"/>
    <cellStyle name="Обычный 3 5 4 3 2" xfId="12766"/>
    <cellStyle name="Обычный 3 5 4 3 3" xfId="14261"/>
    <cellStyle name="Обычный 3 5 4 4" xfId="12438"/>
    <cellStyle name="Обычный 3 5 4 5" xfId="13922"/>
    <cellStyle name="Обычный 3 5 5" xfId="10804"/>
    <cellStyle name="Обычный 3 5 5 2" xfId="13070"/>
    <cellStyle name="Обычный 3 5 6" xfId="11333"/>
    <cellStyle name="Обычный 3 5 7" xfId="7225"/>
    <cellStyle name="Обычный 3 50" xfId="10806"/>
    <cellStyle name="Обычный 3 51" xfId="10807"/>
    <cellStyle name="Обычный 3 52" xfId="10808"/>
    <cellStyle name="Обычный 3 53" xfId="10809"/>
    <cellStyle name="Обычный 3 54" xfId="10810"/>
    <cellStyle name="Обычный 3 54 2" xfId="13605"/>
    <cellStyle name="Обычный 3 55" xfId="10515"/>
    <cellStyle name="Обычный 3 55 2" xfId="13592"/>
    <cellStyle name="Обычный 3 56" xfId="10719"/>
    <cellStyle name="Обычный 3 56 2" xfId="13603"/>
    <cellStyle name="Обычный 3 57" xfId="11091"/>
    <cellStyle name="Обычный 3 57 2" xfId="13591"/>
    <cellStyle name="Обычный 3 58" xfId="13134"/>
    <cellStyle name="Обычный 3 59" xfId="13064"/>
    <cellStyle name="Обычный 3 6" xfId="5303"/>
    <cellStyle name="Обычный 3 6 2" xfId="6642"/>
    <cellStyle name="Обычный 3 6 2 2" xfId="5968"/>
    <cellStyle name="Обычный 3 6 2 2 2" xfId="7680"/>
    <cellStyle name="Обычный 3 6 2 2 2 2" xfId="10319"/>
    <cellStyle name="Обычный 3 6 2 2 2 2 2" xfId="13012"/>
    <cellStyle name="Обычный 3 6 2 2 2 2 3" xfId="14515"/>
    <cellStyle name="Обычный 3 6 2 2 2 3" xfId="12685"/>
    <cellStyle name="Обычный 3 6 2 2 2 4" xfId="14179"/>
    <cellStyle name="Обычный 3 6 2 2 3" xfId="9972"/>
    <cellStyle name="Обычный 3 6 2 2 3 2" xfId="12845"/>
    <cellStyle name="Обычный 3 6 2 2 3 3" xfId="14338"/>
    <cellStyle name="Обычный 3 6 2 2 4" xfId="12514"/>
    <cellStyle name="Обычный 3 6 2 2 5" xfId="13394"/>
    <cellStyle name="Обычный 3 6 2 2 6" xfId="14008"/>
    <cellStyle name="Обычный 3 6 2 3" xfId="7556"/>
    <cellStyle name="Обычный 3 6 2 3 2" xfId="5988"/>
    <cellStyle name="Обычный 3 6 2 3 2 2" xfId="10211"/>
    <cellStyle name="Обычный 3 6 2 3 2 2 2" xfId="12968"/>
    <cellStyle name="Обычный 3 6 2 3 2 2 3" xfId="14467"/>
    <cellStyle name="Обычный 3 6 2 3 2 3" xfId="12640"/>
    <cellStyle name="Обычный 3 6 2 3 2 4" xfId="14134"/>
    <cellStyle name="Обычный 3 6 2 3 3" xfId="7733"/>
    <cellStyle name="Обычный 3 6 2 3 3 2" xfId="12800"/>
    <cellStyle name="Обычный 3 6 2 3 3 3" xfId="14293"/>
    <cellStyle name="Обычный 3 6 2 3 4" xfId="12470"/>
    <cellStyle name="Обычный 3 6 2 3 5" xfId="13956"/>
    <cellStyle name="Обычный 3 6 2 4" xfId="6858"/>
    <cellStyle name="Обычный 3 6 2 4 2" xfId="10074"/>
    <cellStyle name="Обычный 3 6 2 4 2 2" xfId="12897"/>
    <cellStyle name="Обычный 3 6 2 4 2 3" xfId="14391"/>
    <cellStyle name="Обычный 3 6 2 4 3" xfId="12565"/>
    <cellStyle name="Обычный 3 6 2 4 4" xfId="14061"/>
    <cellStyle name="Обычный 3 6 2 5" xfId="5549"/>
    <cellStyle name="Обычный 3 6 2 5 2" xfId="12738"/>
    <cellStyle name="Обычный 3 6 2 5 3" xfId="14232"/>
    <cellStyle name="Обычный 3 6 2 6" xfId="10812"/>
    <cellStyle name="Обычный 3 6 2 6 2" xfId="12408"/>
    <cellStyle name="Обычный 3 6 2 7" xfId="13092"/>
    <cellStyle name="Обычный 3 6 2 8" xfId="13835"/>
    <cellStyle name="Обычный 3 6 3" xfId="9433"/>
    <cellStyle name="Обычный 3 6 3 2" xfId="13303"/>
    <cellStyle name="Обычный 3 6 4" xfId="7533"/>
    <cellStyle name="Обычный 3 6 4 2" xfId="9493"/>
    <cellStyle name="Обычный 3 6 4 2 2" xfId="10133"/>
    <cellStyle name="Обычный 3 6 4 2 2 2" xfId="12938"/>
    <cellStyle name="Обычный 3 6 4 2 2 3" xfId="14432"/>
    <cellStyle name="Обычный 3 6 4 2 3" xfId="12607"/>
    <cellStyle name="Обычный 3 6 4 2 4" xfId="14102"/>
    <cellStyle name="Обычный 3 6 4 3" xfId="7713"/>
    <cellStyle name="Обычный 3 6 4 3 2" xfId="12767"/>
    <cellStyle name="Обычный 3 6 4 3 3" xfId="14262"/>
    <cellStyle name="Обычный 3 6 4 4" xfId="12439"/>
    <cellStyle name="Обычный 3 6 4 5" xfId="13923"/>
    <cellStyle name="Обычный 3 6 5" xfId="10811"/>
    <cellStyle name="Обычный 3 6 5 2" xfId="13071"/>
    <cellStyle name="Обычный 3 6 6" xfId="15426"/>
    <cellStyle name="Обычный 3 6 7" xfId="6502"/>
    <cellStyle name="Обычный 3 60" xfId="11574"/>
    <cellStyle name="Обычный 3 61" xfId="15047"/>
    <cellStyle name="Обычный 3 62" xfId="5757"/>
    <cellStyle name="Обычный 3 7" xfId="5300"/>
    <cellStyle name="Обычный 3 7 2" xfId="8522"/>
    <cellStyle name="Обычный 3 7 2 2" xfId="5969"/>
    <cellStyle name="Обычный 3 7 2 2 2" xfId="6879"/>
    <cellStyle name="Обычный 3 7 2 2 2 2" xfId="10320"/>
    <cellStyle name="Обычный 3 7 2 2 2 2 2" xfId="13013"/>
    <cellStyle name="Обычный 3 7 2 2 2 2 3" xfId="14516"/>
    <cellStyle name="Обычный 3 7 2 2 2 3" xfId="12686"/>
    <cellStyle name="Обычный 3 7 2 2 2 4" xfId="14180"/>
    <cellStyle name="Обычный 3 7 2 2 3" xfId="9973"/>
    <cellStyle name="Обычный 3 7 2 2 3 2" xfId="12846"/>
    <cellStyle name="Обычный 3 7 2 2 3 3" xfId="14339"/>
    <cellStyle name="Обычный 3 7 2 2 4" xfId="12515"/>
    <cellStyle name="Обычный 3 7 2 2 5" xfId="13395"/>
    <cellStyle name="Обычный 3 7 2 2 6" xfId="14009"/>
    <cellStyle name="Обычный 3 7 2 3" xfId="7557"/>
    <cellStyle name="Обычный 3 7 2 3 2" xfId="7685"/>
    <cellStyle name="Обычный 3 7 2 3 2 2" xfId="10212"/>
    <cellStyle name="Обычный 3 7 2 3 2 2 2" xfId="12969"/>
    <cellStyle name="Обычный 3 7 2 3 2 2 3" xfId="14468"/>
    <cellStyle name="Обычный 3 7 2 3 2 3" xfId="12641"/>
    <cellStyle name="Обычный 3 7 2 3 2 4" xfId="14135"/>
    <cellStyle name="Обычный 3 7 2 3 3" xfId="9600"/>
    <cellStyle name="Обычный 3 7 2 3 3 2" xfId="12801"/>
    <cellStyle name="Обычный 3 7 2 3 3 3" xfId="14294"/>
    <cellStyle name="Обычный 3 7 2 3 4" xfId="12471"/>
    <cellStyle name="Обычный 3 7 2 3 5" xfId="13957"/>
    <cellStyle name="Обычный 3 7 2 4" xfId="9484"/>
    <cellStyle name="Обычный 3 7 2 4 2" xfId="10075"/>
    <cellStyle name="Обычный 3 7 2 4 2 2" xfId="12898"/>
    <cellStyle name="Обычный 3 7 2 4 2 3" xfId="14392"/>
    <cellStyle name="Обычный 3 7 2 4 3" xfId="12566"/>
    <cellStyle name="Обычный 3 7 2 4 4" xfId="14062"/>
    <cellStyle name="Обычный 3 7 2 5" xfId="7703"/>
    <cellStyle name="Обычный 3 7 2 5 2" xfId="12739"/>
    <cellStyle name="Обычный 3 7 2 5 3" xfId="14233"/>
    <cellStyle name="Обычный 3 7 2 6" xfId="10814"/>
    <cellStyle name="Обычный 3 7 2 6 2" xfId="12409"/>
    <cellStyle name="Обычный 3 7 2 7" xfId="13093"/>
    <cellStyle name="Обычный 3 7 2 8" xfId="13836"/>
    <cellStyle name="Обычный 3 7 3" xfId="9432"/>
    <cellStyle name="Обычный 3 7 3 2" xfId="13304"/>
    <cellStyle name="Обычный 3 7 4" xfId="8666"/>
    <cellStyle name="Обычный 3 7 4 2" xfId="7634"/>
    <cellStyle name="Обычный 3 7 4 2 2" xfId="10134"/>
    <cellStyle name="Обычный 3 7 4 2 2 2" xfId="12939"/>
    <cellStyle name="Обычный 3 7 4 2 2 3" xfId="14433"/>
    <cellStyle name="Обычный 3 7 4 2 3" xfId="12608"/>
    <cellStyle name="Обычный 3 7 4 2 4" xfId="14103"/>
    <cellStyle name="Обычный 3 7 4 3" xfId="7714"/>
    <cellStyle name="Обычный 3 7 4 3 2" xfId="12768"/>
    <cellStyle name="Обычный 3 7 4 3 3" xfId="14263"/>
    <cellStyle name="Обычный 3 7 4 4" xfId="12440"/>
    <cellStyle name="Обычный 3 7 4 5" xfId="13924"/>
    <cellStyle name="Обычный 3 7 5" xfId="10813"/>
    <cellStyle name="Обычный 3 7 5 2" xfId="13072"/>
    <cellStyle name="Обычный 3 7 6" xfId="15778"/>
    <cellStyle name="Обычный 3 7 7" xfId="8391"/>
    <cellStyle name="Обычный 3 8" xfId="5302"/>
    <cellStyle name="Обычный 3 8 2" xfId="7386"/>
    <cellStyle name="Обычный 3 8 2 2" xfId="5970"/>
    <cellStyle name="Обычный 3 8 2 2 2" xfId="5507"/>
    <cellStyle name="Обычный 3 8 2 2 2 2" xfId="10321"/>
    <cellStyle name="Обычный 3 8 2 2 2 2 2" xfId="13014"/>
    <cellStyle name="Обычный 3 8 2 2 2 2 3" xfId="14517"/>
    <cellStyle name="Обычный 3 8 2 2 2 3" xfId="12687"/>
    <cellStyle name="Обычный 3 8 2 2 2 4" xfId="14181"/>
    <cellStyle name="Обычный 3 8 2 2 3" xfId="9974"/>
    <cellStyle name="Обычный 3 8 2 2 3 2" xfId="12847"/>
    <cellStyle name="Обычный 3 8 2 2 3 3" xfId="14340"/>
    <cellStyle name="Обычный 3 8 2 2 4" xfId="12516"/>
    <cellStyle name="Обычный 3 8 2 2 5" xfId="13396"/>
    <cellStyle name="Обычный 3 8 2 2 6" xfId="14010"/>
    <cellStyle name="Обычный 3 8 2 3" xfId="5954"/>
    <cellStyle name="Обычный 3 8 2 3 2" xfId="5516"/>
    <cellStyle name="Обычный 3 8 2 3 2 2" xfId="10213"/>
    <cellStyle name="Обычный 3 8 2 3 2 2 2" xfId="12970"/>
    <cellStyle name="Обычный 3 8 2 3 2 2 3" xfId="14469"/>
    <cellStyle name="Обычный 3 8 2 3 2 3" xfId="12642"/>
    <cellStyle name="Обычный 3 8 2 3 2 4" xfId="14136"/>
    <cellStyle name="Обычный 3 8 2 3 3" xfId="6889"/>
    <cellStyle name="Обычный 3 8 2 3 3 2" xfId="12802"/>
    <cellStyle name="Обычный 3 8 2 3 3 3" xfId="14295"/>
    <cellStyle name="Обычный 3 8 2 3 4" xfId="12472"/>
    <cellStyle name="Обычный 3 8 2 3 5" xfId="13958"/>
    <cellStyle name="Обычный 3 8 2 4" xfId="9477"/>
    <cellStyle name="Обычный 3 8 2 4 2" xfId="10076"/>
    <cellStyle name="Обычный 3 8 2 4 2 2" xfId="12899"/>
    <cellStyle name="Обычный 3 8 2 4 2 3" xfId="14393"/>
    <cellStyle name="Обычный 3 8 2 4 3" xfId="12567"/>
    <cellStyle name="Обычный 3 8 2 4 4" xfId="14063"/>
    <cellStyle name="Обычный 3 8 2 5" xfId="9570"/>
    <cellStyle name="Обычный 3 8 2 5 2" xfId="12740"/>
    <cellStyle name="Обычный 3 8 2 5 3" xfId="14234"/>
    <cellStyle name="Обычный 3 8 2 6" xfId="10816"/>
    <cellStyle name="Обычный 3 8 2 6 2" xfId="12410"/>
    <cellStyle name="Обычный 3 8 2 7" xfId="13094"/>
    <cellStyle name="Обычный 3 8 2 8" xfId="13837"/>
    <cellStyle name="Обычный 3 8 3" xfId="5433"/>
    <cellStyle name="Обычный 3 8 3 2" xfId="13305"/>
    <cellStyle name="Обычный 3 8 4" xfId="6778"/>
    <cellStyle name="Обычный 3 8 4 2" xfId="7635"/>
    <cellStyle name="Обычный 3 8 4 2 2" xfId="10135"/>
    <cellStyle name="Обычный 3 8 4 2 2 2" xfId="12940"/>
    <cellStyle name="Обычный 3 8 4 2 2 3" xfId="14434"/>
    <cellStyle name="Обычный 3 8 4 2 3" xfId="12609"/>
    <cellStyle name="Обычный 3 8 4 2 4" xfId="14104"/>
    <cellStyle name="Обычный 3 8 4 3" xfId="7715"/>
    <cellStyle name="Обычный 3 8 4 3 2" xfId="12769"/>
    <cellStyle name="Обычный 3 8 4 3 3" xfId="14264"/>
    <cellStyle name="Обычный 3 8 4 4" xfId="12441"/>
    <cellStyle name="Обычный 3 8 4 5" xfId="13925"/>
    <cellStyle name="Обычный 3 8 5" xfId="10815"/>
    <cellStyle name="Обычный 3 8 5 2" xfId="13073"/>
    <cellStyle name="Обычный 3 8 6" xfId="11470"/>
    <cellStyle name="Обычный 3 8 7" xfId="7226"/>
    <cellStyle name="Обычный 3 9" xfId="5301"/>
    <cellStyle name="Обычный 3 9 2" xfId="9254"/>
    <cellStyle name="Обычный 3 9 2 2" xfId="5971"/>
    <cellStyle name="Обычный 3 9 2 2 2" xfId="9547"/>
    <cellStyle name="Обычный 3 9 2 2 2 2" xfId="10322"/>
    <cellStyle name="Обычный 3 9 2 2 2 2 2" xfId="13015"/>
    <cellStyle name="Обычный 3 9 2 2 2 2 3" xfId="14518"/>
    <cellStyle name="Обычный 3 9 2 2 2 3" xfId="12688"/>
    <cellStyle name="Обычный 3 9 2 2 2 4" xfId="14182"/>
    <cellStyle name="Обычный 3 9 2 2 3" xfId="9975"/>
    <cellStyle name="Обычный 3 9 2 2 3 2" xfId="12848"/>
    <cellStyle name="Обычный 3 9 2 2 3 3" xfId="14341"/>
    <cellStyle name="Обычный 3 9 2 2 4" xfId="12517"/>
    <cellStyle name="Обычный 3 9 2 2 5" xfId="13397"/>
    <cellStyle name="Обычный 3 9 2 2 6" xfId="14011"/>
    <cellStyle name="Обычный 3 9 2 3" xfId="5955"/>
    <cellStyle name="Обычный 3 9 2 3 2" xfId="5458"/>
    <cellStyle name="Обычный 3 9 2 3 2 2" xfId="10214"/>
    <cellStyle name="Обычный 3 9 2 3 2 2 2" xfId="12971"/>
    <cellStyle name="Обычный 3 9 2 3 2 2 3" xfId="14470"/>
    <cellStyle name="Обычный 3 9 2 3 2 3" xfId="12643"/>
    <cellStyle name="Обычный 3 9 2 3 2 4" xfId="14137"/>
    <cellStyle name="Обычный 3 9 2 3 3" xfId="5605"/>
    <cellStyle name="Обычный 3 9 2 3 3 2" xfId="12803"/>
    <cellStyle name="Обычный 3 9 2 3 3 3" xfId="14296"/>
    <cellStyle name="Обычный 3 9 2 3 4" xfId="12473"/>
    <cellStyle name="Обычный 3 9 2 3 5" xfId="13959"/>
    <cellStyle name="Обычный 3 9 2 4" xfId="7618"/>
    <cellStyle name="Обычный 3 9 2 4 2" xfId="10077"/>
    <cellStyle name="Обычный 3 9 2 4 2 2" xfId="12900"/>
    <cellStyle name="Обычный 3 9 2 4 2 3" xfId="14394"/>
    <cellStyle name="Обычный 3 9 2 4 3" xfId="12568"/>
    <cellStyle name="Обычный 3 9 2 4 4" xfId="14064"/>
    <cellStyle name="Обычный 3 9 2 5" xfId="9569"/>
    <cellStyle name="Обычный 3 9 2 5 2" xfId="12741"/>
    <cellStyle name="Обычный 3 9 2 5 3" xfId="14235"/>
    <cellStyle name="Обычный 3 9 2 6" xfId="10818"/>
    <cellStyle name="Обычный 3 9 2 6 2" xfId="12411"/>
    <cellStyle name="Обычный 3 9 2 7" xfId="13095"/>
    <cellStyle name="Обычный 3 9 2 8" xfId="13838"/>
    <cellStyle name="Обычный 3 9 3" xfId="5416"/>
    <cellStyle name="Обычный 3 9 3 2" xfId="13306"/>
    <cellStyle name="Обычный 3 9 4" xfId="7534"/>
    <cellStyle name="Обычный 3 9 4 2" xfId="7636"/>
    <cellStyle name="Обычный 3 9 4 2 2" xfId="10136"/>
    <cellStyle name="Обычный 3 9 4 2 2 2" xfId="12941"/>
    <cellStyle name="Обычный 3 9 4 2 2 3" xfId="14435"/>
    <cellStyle name="Обычный 3 9 4 2 3" xfId="12610"/>
    <cellStyle name="Обычный 3 9 4 2 4" xfId="14105"/>
    <cellStyle name="Обычный 3 9 4 3" xfId="9582"/>
    <cellStyle name="Обычный 3 9 4 3 2" xfId="12770"/>
    <cellStyle name="Обычный 3 9 4 3 3" xfId="14265"/>
    <cellStyle name="Обычный 3 9 4 4" xfId="12442"/>
    <cellStyle name="Обычный 3 9 4 5" xfId="13926"/>
    <cellStyle name="Обычный 3 9 5" xfId="10817"/>
    <cellStyle name="Обычный 3 9 5 2" xfId="13074"/>
    <cellStyle name="Обычный 3 9 6" xfId="12253"/>
    <cellStyle name="Обычный 3 9 7" xfId="7227"/>
    <cellStyle name="Обычный 3_% Золотые ворота" xfId="7228"/>
    <cellStyle name="Обычный 30" xfId="1189"/>
    <cellStyle name="Обычный 30 2" xfId="8396"/>
    <cellStyle name="Обычный 30 3" xfId="5909"/>
    <cellStyle name="Обычный 30 4" xfId="6507"/>
    <cellStyle name="Обычный 31" xfId="1190"/>
    <cellStyle name="Обычный 31 2" xfId="6504"/>
    <cellStyle name="Обычный 31 3" xfId="5910"/>
    <cellStyle name="Обычный 31 4" xfId="9092"/>
    <cellStyle name="Обычный 32" xfId="1191"/>
    <cellStyle name="Обычный 32 2" xfId="9091"/>
    <cellStyle name="Обычный 32 2 2" xfId="13640"/>
    <cellStyle name="Обычный 32 3" xfId="5911"/>
    <cellStyle name="Обычный 32 4" xfId="8395"/>
    <cellStyle name="Обычный 33" xfId="1192"/>
    <cellStyle name="Обычный 33 2" xfId="6506"/>
    <cellStyle name="Обычный 33 3" xfId="6068"/>
    <cellStyle name="Обычный 33 4" xfId="7229"/>
    <cellStyle name="Обычный 34" xfId="1193"/>
    <cellStyle name="Обычный 34 2" xfId="9093"/>
    <cellStyle name="Обычный 34 3" xfId="6069"/>
    <cellStyle name="Обычный 34 4" xfId="8397"/>
    <cellStyle name="Обычный 35" xfId="1194"/>
    <cellStyle name="Обычный 35 2" xfId="8390"/>
    <cellStyle name="Обычный 35 3" xfId="8025"/>
    <cellStyle name="Обычный 35 4" xfId="6505"/>
    <cellStyle name="Обычный 36" xfId="1195"/>
    <cellStyle name="Обычный 36 2" xfId="9090"/>
    <cellStyle name="Обычный 36 3" xfId="9158"/>
    <cellStyle name="Обычный 36 4" xfId="7364"/>
    <cellStyle name="Обычный 36 5" xfId="8070"/>
    <cellStyle name="Обычный 37" xfId="1196"/>
    <cellStyle name="Обычный 37 2" xfId="7231"/>
    <cellStyle name="Обычный 37 3" xfId="6070"/>
    <cellStyle name="Обычный 37 4" xfId="7230"/>
    <cellStyle name="Обычный 38" xfId="1197"/>
    <cellStyle name="Обычный 38 2" xfId="6515"/>
    <cellStyle name="Обычный 38 3" xfId="6071"/>
    <cellStyle name="Обычный 38 4" xfId="9095"/>
    <cellStyle name="Обычный 39" xfId="1198"/>
    <cellStyle name="Обычный 39 2" xfId="9094"/>
    <cellStyle name="Обычный 39 3" xfId="6072"/>
    <cellStyle name="Обычный 39 4" xfId="8400"/>
    <cellStyle name="Обычный 4" xfId="10"/>
    <cellStyle name="Обычный 4 10" xfId="20316"/>
    <cellStyle name="Обычный 4 2" xfId="20"/>
    <cellStyle name="Обычный 4 2 2" xfId="293"/>
    <cellStyle name="Обычный 4 2 2 2" xfId="359"/>
    <cellStyle name="Обычный 4 2 2 2 2" xfId="10819"/>
    <cellStyle name="Обычный 4 2 2 2 3" xfId="11997"/>
    <cellStyle name="Обычный 4 2 2 2 4" xfId="9240"/>
    <cellStyle name="Обычный 4 2 2 3" xfId="13280"/>
    <cellStyle name="Обычный 4 2 2 4" xfId="11719"/>
    <cellStyle name="Обычный 4 2 2 5" xfId="6508"/>
    <cellStyle name="Обычный 4 2 3" xfId="348"/>
    <cellStyle name="Обычный 4 2 3 2" xfId="10820"/>
    <cellStyle name="Обычный 4 2 3 3" xfId="12229"/>
    <cellStyle name="Обычный 4 2 3 4" xfId="6074"/>
    <cellStyle name="Обычный 4 2 4" xfId="237"/>
    <cellStyle name="Обычный 4 2 4 2" xfId="15890"/>
    <cellStyle name="Обычный 4 2 4 3" xfId="12164"/>
    <cellStyle name="Обычный 4 2 5" xfId="1200"/>
    <cellStyle name="Обычный 4 2 5 2" xfId="11875"/>
    <cellStyle name="Обычный 4 2 6" xfId="11638"/>
    <cellStyle name="Обычный 4 3" xfId="289"/>
    <cellStyle name="Обычный 4 3 2" xfId="355"/>
    <cellStyle name="Обычный 4 3 2 2" xfId="10822"/>
    <cellStyle name="Обычный 4 3 2 3" xfId="15636"/>
    <cellStyle name="Обычный 4 3 2 4" xfId="6655"/>
    <cellStyle name="Обычный 4 3 3" xfId="1353"/>
    <cellStyle name="Обычный 4 3 3 2" xfId="13641"/>
    <cellStyle name="Обычный 4 3 3 3" xfId="11383"/>
    <cellStyle name="Обычный 4 3 3 4" xfId="15895"/>
    <cellStyle name="Обычный 4 3 3 5" xfId="8636"/>
    <cellStyle name="Обычный 4 3 4" xfId="9238"/>
    <cellStyle name="Обычный 4 3 4 2" xfId="13136"/>
    <cellStyle name="Обычный 4 3 5" xfId="10821"/>
    <cellStyle name="Обычный 4 3 6" xfId="11919"/>
    <cellStyle name="Обычный 4 3 7" xfId="8399"/>
    <cellStyle name="Обычный 4 4" xfId="344"/>
    <cellStyle name="Обычный 4 4 2" xfId="10824"/>
    <cellStyle name="Обычный 4 4 3" xfId="10823"/>
    <cellStyle name="Обычный 4 4 4" xfId="11589"/>
    <cellStyle name="Обычный 4 4 5" xfId="7232"/>
    <cellStyle name="Обычный 4 5" xfId="148"/>
    <cellStyle name="Обычный 4 5 2" xfId="7387"/>
    <cellStyle name="Обычный 4 5 2 2" xfId="10826"/>
    <cellStyle name="Обычный 4 5 3" xfId="10825"/>
    <cellStyle name="Обычный 4 5 4" xfId="15880"/>
    <cellStyle name="Обычный 4 5 5" xfId="6073"/>
    <cellStyle name="Обычный 4 6" xfId="431"/>
    <cellStyle name="Обычный 4 6 2" xfId="10827"/>
    <cellStyle name="Обычный 4 6 3" xfId="16053"/>
    <cellStyle name="Обычный 4 6 4" xfId="6780"/>
    <cellStyle name="Обычный 4 6 5" xfId="20073"/>
    <cellStyle name="Обычный 4 6 5 2" xfId="20363"/>
    <cellStyle name="Обычный 4 6 5 2 2" xfId="20379"/>
    <cellStyle name="Обычный 4 7" xfId="1199"/>
    <cellStyle name="Обычный 4 7 2" xfId="10828"/>
    <cellStyle name="Обычный 4 7 2 2" xfId="13642"/>
    <cellStyle name="Обычный 4 7 3" xfId="13419"/>
    <cellStyle name="Обычный 4 7 4" xfId="8512"/>
    <cellStyle name="Обычный 4 8" xfId="13643"/>
    <cellStyle name="Обычный 4 8 2" xfId="15335"/>
    <cellStyle name="Обычный 4 9" xfId="7751"/>
    <cellStyle name="Обычный 4_BOP Tables for NBU_103011" xfId="1201"/>
    <cellStyle name="Обычный 40" xfId="1202"/>
    <cellStyle name="Обычный 40 2" xfId="8401"/>
    <cellStyle name="Обычный 40 3" xfId="5912"/>
    <cellStyle name="Обычный 40 4" xfId="6510"/>
    <cellStyle name="Обычный 41" xfId="1203"/>
    <cellStyle name="Обычный 41 2" xfId="6509"/>
    <cellStyle name="Обычный 41 3" xfId="5913"/>
    <cellStyle name="Обычный 41 4" xfId="9089"/>
    <cellStyle name="Обычный 42" xfId="1204"/>
    <cellStyle name="Обычный 42 2" xfId="8398"/>
    <cellStyle name="Обычный 42 3" xfId="6565"/>
    <cellStyle name="Обычный 42 4" xfId="5914"/>
    <cellStyle name="Обычный 42 5" xfId="5759"/>
    <cellStyle name="Обычный 43" xfId="1205"/>
    <cellStyle name="Обычный 43 2" xfId="5310"/>
    <cellStyle name="Обычный 43 2 2" xfId="13233"/>
    <cellStyle name="Обычный 43 2 3" xfId="15745"/>
    <cellStyle name="Обычный 43 2 4" xfId="7234"/>
    <cellStyle name="Обычный 43 3" xfId="5915"/>
    <cellStyle name="Обычный 43 3 2" xfId="8639"/>
    <cellStyle name="Обычный 43 3 3" xfId="11205"/>
    <cellStyle name="Обычный 43 4" xfId="10829"/>
    <cellStyle name="Обычный 43 5" xfId="7233"/>
    <cellStyle name="Обычный 44" xfId="7235"/>
    <cellStyle name="Обычный 44 10" xfId="13075"/>
    <cellStyle name="Обычный 44 11" xfId="13696"/>
    <cellStyle name="Обычный 44 12" xfId="20070"/>
    <cellStyle name="Обычный 44 13" xfId="20228"/>
    <cellStyle name="Обычный 44 13 2" xfId="20331"/>
    <cellStyle name="Обычный 44 13 2 2" xfId="20352"/>
    <cellStyle name="Обычный 44 13 2 2 2" xfId="20388"/>
    <cellStyle name="Обычный 44 13 2 2 2 2" xfId="20408"/>
    <cellStyle name="Обычный 44 13 2 2 2 2 2" xfId="20423"/>
    <cellStyle name="Обычный 44 2" xfId="5298"/>
    <cellStyle name="Обычный 44 2 10" xfId="13839"/>
    <cellStyle name="Обычный 44 2 11" xfId="6514"/>
    <cellStyle name="Обычный 44 2 2" xfId="9371"/>
    <cellStyle name="Обычный 44 2 2 2" xfId="7590"/>
    <cellStyle name="Обычный 44 2 2 2 2" xfId="7682"/>
    <cellStyle name="Обычный 44 2 2 2 2 2" xfId="10333"/>
    <cellStyle name="Обычный 44 2 2 2 2 2 2" xfId="13022"/>
    <cellStyle name="Обычный 44 2 2 2 2 2 3" xfId="14525"/>
    <cellStyle name="Обычный 44 2 2 2 2 3" xfId="12695"/>
    <cellStyle name="Обычный 44 2 2 2 2 4" xfId="14189"/>
    <cellStyle name="Обычный 44 2 2 2 3" xfId="9986"/>
    <cellStyle name="Обычный 44 2 2 2 3 2" xfId="12855"/>
    <cellStyle name="Обычный 44 2 2 2 3 3" xfId="14348"/>
    <cellStyle name="Обычный 44 2 2 2 4" xfId="12524"/>
    <cellStyle name="Обычный 44 2 2 2 5" xfId="14018"/>
    <cellStyle name="Обычный 44 2 2 3" xfId="5976"/>
    <cellStyle name="Обычный 44 2 2 3 2" xfId="10085"/>
    <cellStyle name="Обычный 44 2 2 3 2 2" xfId="12907"/>
    <cellStyle name="Обычный 44 2 2 3 2 3" xfId="14401"/>
    <cellStyle name="Обычный 44 2 2 3 3" xfId="12575"/>
    <cellStyle name="Обычный 44 2 2 3 4" xfId="14071"/>
    <cellStyle name="Обычный 44 2 2 4" xfId="5557"/>
    <cellStyle name="Обычный 44 2 2 4 2" xfId="12748"/>
    <cellStyle name="Обычный 44 2 2 4 3" xfId="14242"/>
    <cellStyle name="Обычный 44 2 2 5" xfId="12420"/>
    <cellStyle name="Обычный 44 2 2 6" xfId="13895"/>
    <cellStyle name="Обычный 44 2 3" xfId="5972"/>
    <cellStyle name="Обычный 44 2 3 2" xfId="5509"/>
    <cellStyle name="Обычный 44 2 3 2 2" xfId="10323"/>
    <cellStyle name="Обычный 44 2 3 2 2 2" xfId="13016"/>
    <cellStyle name="Обычный 44 2 3 2 2 3" xfId="14519"/>
    <cellStyle name="Обычный 44 2 3 2 3" xfId="12689"/>
    <cellStyle name="Обычный 44 2 3 2 4" xfId="14183"/>
    <cellStyle name="Обычный 44 2 3 3" xfId="9976"/>
    <cellStyle name="Обычный 44 2 3 3 2" xfId="12849"/>
    <cellStyle name="Обычный 44 2 3 3 3" xfId="14342"/>
    <cellStyle name="Обычный 44 2 3 4" xfId="12518"/>
    <cellStyle name="Обычный 44 2 3 5" xfId="14012"/>
    <cellStyle name="Обычный 44 2 4" xfId="5917"/>
    <cellStyle name="Обычный 44 2 4 2" xfId="9519"/>
    <cellStyle name="Обычный 44 2 4 2 2" xfId="10215"/>
    <cellStyle name="Обычный 44 2 4 2 2 2" xfId="12972"/>
    <cellStyle name="Обычный 44 2 4 2 2 3" xfId="14471"/>
    <cellStyle name="Обычный 44 2 4 2 3" xfId="12644"/>
    <cellStyle name="Обычный 44 2 4 2 4" xfId="14138"/>
    <cellStyle name="Обычный 44 2 4 3" xfId="9599"/>
    <cellStyle name="Обычный 44 2 4 3 2" xfId="12804"/>
    <cellStyle name="Обычный 44 2 4 3 3" xfId="14297"/>
    <cellStyle name="Обычный 44 2 4 4" xfId="12474"/>
    <cellStyle name="Обычный 44 2 4 5" xfId="13960"/>
    <cellStyle name="Обычный 44 2 5" xfId="7619"/>
    <cellStyle name="Обычный 44 2 5 2" xfId="10078"/>
    <cellStyle name="Обычный 44 2 5 2 2" xfId="12901"/>
    <cellStyle name="Обычный 44 2 5 2 3" xfId="14395"/>
    <cellStyle name="Обычный 44 2 5 3" xfId="12569"/>
    <cellStyle name="Обычный 44 2 5 4" xfId="14065"/>
    <cellStyle name="Обычный 44 2 6" xfId="5558"/>
    <cellStyle name="Обычный 44 2 6 2" xfId="12742"/>
    <cellStyle name="Обычный 44 2 6 3" xfId="14236"/>
    <cellStyle name="Обычный 44 2 7" xfId="10497"/>
    <cellStyle name="Обычный 44 2 7 2" xfId="11824"/>
    <cellStyle name="Обычный 44 2 8" xfId="12412"/>
    <cellStyle name="Обычный 44 2 9" xfId="13096"/>
    <cellStyle name="Обычный 44 3" xfId="9372"/>
    <cellStyle name="Обычный 44 3 2" xfId="13234"/>
    <cellStyle name="Обычный 44 4" xfId="5962"/>
    <cellStyle name="Обычный 44 4 2" xfId="9520"/>
    <cellStyle name="Обычный 44 4 2 2" xfId="10225"/>
    <cellStyle name="Обычный 44 4 2 2 2" xfId="12977"/>
    <cellStyle name="Обычный 44 4 2 2 3" xfId="14476"/>
    <cellStyle name="Обычный 44 4 2 3" xfId="12649"/>
    <cellStyle name="Обычный 44 4 2 4" xfId="14143"/>
    <cellStyle name="Обычный 44 4 3" xfId="7735"/>
    <cellStyle name="Обычный 44 4 3 2" xfId="12809"/>
    <cellStyle name="Обычный 44 4 3 3" xfId="14302"/>
    <cellStyle name="Обычный 44 4 4" xfId="12479"/>
    <cellStyle name="Обычный 44 4 5" xfId="13965"/>
    <cellStyle name="Обычный 44 5" xfId="6779"/>
    <cellStyle name="Обычный 44 5 2" xfId="9503"/>
    <cellStyle name="Обычный 44 5 2 2" xfId="10137"/>
    <cellStyle name="Обычный 44 5 2 2 2" xfId="12942"/>
    <cellStyle name="Обычный 44 5 2 2 3" xfId="14436"/>
    <cellStyle name="Обычный 44 5 2 3" xfId="12611"/>
    <cellStyle name="Обычный 44 5 2 4" xfId="14106"/>
    <cellStyle name="Обычный 44 5 3" xfId="9581"/>
    <cellStyle name="Обычный 44 5 3 2" xfId="12771"/>
    <cellStyle name="Обычный 44 5 3 3" xfId="14266"/>
    <cellStyle name="Обычный 44 5 4" xfId="12443"/>
    <cellStyle name="Обычный 44 5 5" xfId="13927"/>
    <cellStyle name="Обычный 44 6" xfId="6839"/>
    <cellStyle name="Обычный 44 6 2" xfId="9993"/>
    <cellStyle name="Обычный 44 6 2 2" xfId="12862"/>
    <cellStyle name="Обычный 44 6 2 3" xfId="14355"/>
    <cellStyle name="Обычный 44 6 3" xfId="12531"/>
    <cellStyle name="Обычный 44 6 4" xfId="14026"/>
    <cellStyle name="Обычный 44 7" xfId="5991"/>
    <cellStyle name="Обычный 44 7 2" xfId="12702"/>
    <cellStyle name="Обычный 44 7 3" xfId="14196"/>
    <cellStyle name="Обычный 44 8" xfId="10830"/>
    <cellStyle name="Обычный 44 8 2" xfId="11797"/>
    <cellStyle name="Обычный 44 9" xfId="12369"/>
    <cellStyle name="Обычный 45" xfId="1206"/>
    <cellStyle name="Обычный 45 2" xfId="9098"/>
    <cellStyle name="Обычный 45 3" xfId="5916"/>
    <cellStyle name="Обычный 45 4" xfId="8403"/>
    <cellStyle name="Обычный 46" xfId="1207"/>
    <cellStyle name="Обычный 46 2" xfId="8402"/>
    <cellStyle name="Обычный 46 3" xfId="9232"/>
    <cellStyle name="Обычный 46 4" xfId="6511"/>
    <cellStyle name="Обычный 47" xfId="1208"/>
    <cellStyle name="Обычный 47 2" xfId="7236"/>
    <cellStyle name="Обычный 47 3" xfId="6075"/>
    <cellStyle name="Обычный 47 4" xfId="9097"/>
    <cellStyle name="Обычный 48" xfId="1209"/>
    <cellStyle name="Обычный 48 2" xfId="8404"/>
    <cellStyle name="Обычный 48 3" xfId="6076"/>
    <cellStyle name="Обычный 48 4" xfId="6513"/>
    <cellStyle name="Обычный 49" xfId="1210"/>
    <cellStyle name="Обычный 49 2" xfId="6512"/>
    <cellStyle name="Обычный 49 3" xfId="6077"/>
    <cellStyle name="Обычный 49 4" xfId="9099"/>
    <cellStyle name="Обычный 5" xfId="192"/>
    <cellStyle name="Обычный 5 2" xfId="291"/>
    <cellStyle name="Обычный 5 2 2" xfId="357"/>
    <cellStyle name="Обычный 5 2 2 2" xfId="6652"/>
    <cellStyle name="Обычный 5 2 2 2 2" xfId="15757"/>
    <cellStyle name="Обычный 5 2 2 3" xfId="15271"/>
    <cellStyle name="Обычный 5 2 2 4" xfId="8389"/>
    <cellStyle name="Обычный 5 2 3" xfId="1212"/>
    <cellStyle name="Обычный 5 2 3 2" xfId="10831"/>
    <cellStyle name="Обычный 5 2 3 3" xfId="11944"/>
    <cellStyle name="Обычный 5 2 3 4" xfId="15897"/>
    <cellStyle name="Обычный 5 2 3 5" xfId="8454"/>
    <cellStyle name="Обычный 5 2 4" xfId="6078"/>
    <cellStyle name="Обычный 5 2 4 2" xfId="11683"/>
    <cellStyle name="Обычный 5 2 5" xfId="6200"/>
    <cellStyle name="Обычный 5 3" xfId="346"/>
    <cellStyle name="Обычный 5 3 2" xfId="1354"/>
    <cellStyle name="Обычный 5 3 2 2" xfId="10833"/>
    <cellStyle name="Обычный 5 3 2 3" xfId="12105"/>
    <cellStyle name="Обычный 5 3 2 4" xfId="8640"/>
    <cellStyle name="Обычный 5 3 3" xfId="9237"/>
    <cellStyle name="Обычный 5 3 3 2" xfId="10834"/>
    <cellStyle name="Обычный 5 3 4" xfId="10832"/>
    <cellStyle name="Обычный 5 3 4 2" xfId="13644"/>
    <cellStyle name="Обычный 5 3 5" xfId="13235"/>
    <cellStyle name="Обычный 5 3 6" xfId="9096"/>
    <cellStyle name="Обычный 5 4" xfId="1211"/>
    <cellStyle name="Обычный 5 4 2" xfId="8532"/>
    <cellStyle name="Обычный 5 4 2 2" xfId="13398"/>
    <cellStyle name="Обычный 5 4 3" xfId="10835"/>
    <cellStyle name="Обычный 5 5" xfId="10836"/>
    <cellStyle name="Обычный 5 5 2" xfId="16070"/>
    <cellStyle name="Обычный 5 5 3" xfId="15882"/>
    <cellStyle name="Обычный 5 6" xfId="10496"/>
    <cellStyle name="Обычный 5 6 2" xfId="16054"/>
    <cellStyle name="Обычный 5 7" xfId="16066"/>
    <cellStyle name="Обычный 5 8" xfId="8069"/>
    <cellStyle name="Обычный 5 9" xfId="20082"/>
    <cellStyle name="Обычный 5 9 2" xfId="20247"/>
    <cellStyle name="Обычный 5 9 2 2" xfId="20262"/>
    <cellStyle name="Обычный 50" xfId="1213"/>
    <cellStyle name="Обычный 50 2" xfId="7238"/>
    <cellStyle name="Обычный 50 3" xfId="6079"/>
    <cellStyle name="Обычный 50 4" xfId="7237"/>
    <cellStyle name="Обычный 51" xfId="1214"/>
    <cellStyle name="Обычный 51 2" xfId="9100"/>
    <cellStyle name="Обычный 51 3" xfId="6080"/>
    <cellStyle name="Обычный 51 4" xfId="9101"/>
    <cellStyle name="Обычный 52" xfId="1215"/>
    <cellStyle name="Обычный 52 2" xfId="8407"/>
    <cellStyle name="Обычный 52 3" xfId="6081"/>
    <cellStyle name="Обычный 52 4" xfId="6530"/>
    <cellStyle name="Обычный 53" xfId="1216"/>
    <cellStyle name="Обычный 53 2" xfId="6516"/>
    <cellStyle name="Обычный 53 3" xfId="6082"/>
    <cellStyle name="Обычный 53 4" xfId="7239"/>
    <cellStyle name="Обычный 54" xfId="1217"/>
    <cellStyle name="Обычный 54 2" xfId="9102"/>
    <cellStyle name="Обычный 54 3" xfId="6083"/>
    <cellStyle name="Обычный 54 4" xfId="8406"/>
    <cellStyle name="Обычный 55" xfId="407"/>
    <cellStyle name="Обычный 55 2" xfId="6571"/>
    <cellStyle name="Обычный 55 2 2" xfId="7388"/>
    <cellStyle name="Обычный 55 2 2 2" xfId="13137"/>
    <cellStyle name="Обычный 55 3" xfId="7567"/>
    <cellStyle name="Обычный 55 4" xfId="10837"/>
    <cellStyle name="Обычный 55 5" xfId="9088"/>
    <cellStyle name="Обычный 56" xfId="6518"/>
    <cellStyle name="Обычный 56 2" xfId="6097"/>
    <cellStyle name="Обычный 56 2 2" xfId="6645"/>
    <cellStyle name="Обычный 56 2 2 2" xfId="13144"/>
    <cellStyle name="Обычный 56 3" xfId="5418"/>
    <cellStyle name="Обычный 56 4" xfId="10838"/>
    <cellStyle name="Обычный 57" xfId="16"/>
    <cellStyle name="Обычный 57 2" xfId="414"/>
    <cellStyle name="Обычный 57 2 2" xfId="5417"/>
    <cellStyle name="Обычный 57 2 2 2" xfId="13236"/>
    <cellStyle name="Обычный 57 2 3" xfId="6099"/>
    <cellStyle name="Обычный 57 3" xfId="18"/>
    <cellStyle name="Обычный 57 3 2" xfId="7535"/>
    <cellStyle name="Обычный 57 4" xfId="10839"/>
    <cellStyle name="Обычный 57 5" xfId="8408"/>
    <cellStyle name="Обычный 58" xfId="22"/>
    <cellStyle name="Обычный 58 10" xfId="13793"/>
    <cellStyle name="Обычный 58 11" xfId="7240"/>
    <cellStyle name="Обычный 58 2" xfId="43"/>
    <cellStyle name="Обычный 58 2 2" xfId="427"/>
    <cellStyle name="Обычный 58 2 2 2" xfId="7684"/>
    <cellStyle name="Обычный 58 2 2 2 2" xfId="10335"/>
    <cellStyle name="Обычный 58 2 2 2 2 2" xfId="13024"/>
    <cellStyle name="Обычный 58 2 2 2 2 3" xfId="14527"/>
    <cellStyle name="Обычный 58 2 2 2 3" xfId="12697"/>
    <cellStyle name="Обычный 58 2 2 2 4" xfId="14191"/>
    <cellStyle name="Обычный 58 2 2 3" xfId="9988"/>
    <cellStyle name="Обычный 58 2 2 3 2" xfId="12857"/>
    <cellStyle name="Обычный 58 2 2 3 3" xfId="14350"/>
    <cellStyle name="Обычный 58 2 2 4" xfId="12526"/>
    <cellStyle name="Обычный 58 2 2 5" xfId="14020"/>
    <cellStyle name="Обычный 58 2 2 6" xfId="8720"/>
    <cellStyle name="Обычный 58 2 3" xfId="9908"/>
    <cellStyle name="Обычный 58 2 3 2" xfId="10087"/>
    <cellStyle name="Обычный 58 2 3 2 2" xfId="12909"/>
    <cellStyle name="Обычный 58 2 3 2 3" xfId="14403"/>
    <cellStyle name="Обычный 58 2 3 3" xfId="12577"/>
    <cellStyle name="Обычный 58 2 3 4" xfId="14073"/>
    <cellStyle name="Обычный 58 2 4" xfId="7705"/>
    <cellStyle name="Обычный 58 2 4 2" xfId="12750"/>
    <cellStyle name="Обычный 58 2 4 3" xfId="14244"/>
    <cellStyle name="Обычный 58 2 5" xfId="11960"/>
    <cellStyle name="Обычный 58 2 6" xfId="12422"/>
    <cellStyle name="Обычный 58 2 7" xfId="13145"/>
    <cellStyle name="Обычный 58 2 8" xfId="13897"/>
    <cellStyle name="Обычный 58 2 9" xfId="6517"/>
    <cellStyle name="Обычный 58 3" xfId="6752"/>
    <cellStyle name="Обычный 58 3 2" xfId="8719"/>
    <cellStyle name="Обычный 58 3 2 2" xfId="7683"/>
    <cellStyle name="Обычный 58 3 2 2 2" xfId="10334"/>
    <cellStyle name="Обычный 58 3 2 2 2 2" xfId="13023"/>
    <cellStyle name="Обычный 58 3 2 2 2 3" xfId="14526"/>
    <cellStyle name="Обычный 58 3 2 2 3" xfId="12696"/>
    <cellStyle name="Обычный 58 3 2 2 4" xfId="14190"/>
    <cellStyle name="Обычный 58 3 2 3" xfId="9987"/>
    <cellStyle name="Обычный 58 3 2 3 2" xfId="12856"/>
    <cellStyle name="Обычный 58 3 2 3 3" xfId="14349"/>
    <cellStyle name="Обычный 58 3 2 4" xfId="12525"/>
    <cellStyle name="Обычный 58 3 2 5" xfId="14019"/>
    <cellStyle name="Обычный 58 3 3" xfId="5977"/>
    <cellStyle name="Обычный 58 3 3 2" xfId="10086"/>
    <cellStyle name="Обычный 58 3 3 2 2" xfId="12908"/>
    <cellStyle name="Обычный 58 3 3 2 3" xfId="14402"/>
    <cellStyle name="Обычный 58 3 3 3" xfId="12576"/>
    <cellStyle name="Обычный 58 3 3 4" xfId="14072"/>
    <cellStyle name="Обычный 58 3 4" xfId="5554"/>
    <cellStyle name="Обычный 58 3 4 2" xfId="12749"/>
    <cellStyle name="Обычный 58 3 4 3" xfId="14243"/>
    <cellStyle name="Обычный 58 3 5" xfId="12421"/>
    <cellStyle name="Обычный 58 3 6" xfId="13896"/>
    <cellStyle name="Обычный 58 4" xfId="9434"/>
    <cellStyle name="Обычный 58 4 2" xfId="6875"/>
    <cellStyle name="Обычный 58 4 2 2" xfId="10235"/>
    <cellStyle name="Обычный 58 4 2 2 2" xfId="12978"/>
    <cellStyle name="Обычный 58 4 2 2 3" xfId="14478"/>
    <cellStyle name="Обычный 58 4 2 3" xfId="12650"/>
    <cellStyle name="Обычный 58 4 2 4" xfId="14145"/>
    <cellStyle name="Обычный 58 4 3" xfId="5618"/>
    <cellStyle name="Обычный 58 4 3 2" xfId="12810"/>
    <cellStyle name="Обычный 58 4 3 3" xfId="14304"/>
    <cellStyle name="Обычный 58 4 4" xfId="12480"/>
    <cellStyle name="Обычный 58 4 5" xfId="13971"/>
    <cellStyle name="Обычный 58 5" xfId="9402"/>
    <cellStyle name="Обычный 58 6" xfId="7599"/>
    <cellStyle name="Обычный 58 6 2" xfId="9994"/>
    <cellStyle name="Обычный 58 6 2 2" xfId="12863"/>
    <cellStyle name="Обычный 58 6 2 3" xfId="14356"/>
    <cellStyle name="Обычный 58 6 3" xfId="12532"/>
    <cellStyle name="Обычный 58 6 4" xfId="14027"/>
    <cellStyle name="Обычный 58 7" xfId="6115"/>
    <cellStyle name="Обычный 58 7 2" xfId="12703"/>
    <cellStyle name="Обычный 58 7 3" xfId="14198"/>
    <cellStyle name="Обычный 58 8" xfId="11808"/>
    <cellStyle name="Обычный 58 9" xfId="12375"/>
    <cellStyle name="Обычный 59" xfId="8405"/>
    <cellStyle name="Обычный 59 10" xfId="13794"/>
    <cellStyle name="Обычный 59 2" xfId="7241"/>
    <cellStyle name="Обычный 59 2 2" xfId="9458"/>
    <cellStyle name="Обычный 59 2 2 2" xfId="9550"/>
    <cellStyle name="Обычный 59 2 2 2 2" xfId="10337"/>
    <cellStyle name="Обычный 59 2 2 2 2 2" xfId="13026"/>
    <cellStyle name="Обычный 59 2 2 2 2 3" xfId="14529"/>
    <cellStyle name="Обычный 59 2 2 2 3" xfId="12699"/>
    <cellStyle name="Обычный 59 2 2 2 4" xfId="14193"/>
    <cellStyle name="Обычный 59 2 2 3" xfId="9990"/>
    <cellStyle name="Обычный 59 2 2 3 2" xfId="12859"/>
    <cellStyle name="Обычный 59 2 2 3 3" xfId="14352"/>
    <cellStyle name="Обычный 59 2 2 4" xfId="12528"/>
    <cellStyle name="Обычный 59 2 2 5" xfId="14022"/>
    <cellStyle name="Обычный 59 2 3" xfId="5978"/>
    <cellStyle name="Обычный 59 2 3 2" xfId="10089"/>
    <cellStyle name="Обычный 59 2 3 2 2" xfId="12911"/>
    <cellStyle name="Обычный 59 2 3 2 3" xfId="14405"/>
    <cellStyle name="Обычный 59 2 3 3" xfId="12579"/>
    <cellStyle name="Обычный 59 2 3 4" xfId="14075"/>
    <cellStyle name="Обычный 59 2 4" xfId="5555"/>
    <cellStyle name="Обычный 59 2 4 2" xfId="12752"/>
    <cellStyle name="Обычный 59 2 4 3" xfId="14246"/>
    <cellStyle name="Обычный 59 2 5" xfId="11961"/>
    <cellStyle name="Обычный 59 2 6" xfId="12424"/>
    <cellStyle name="Обычный 59 2 7" xfId="13237"/>
    <cellStyle name="Обычный 59 2 8" xfId="13899"/>
    <cellStyle name="Обычный 59 3" xfId="7506"/>
    <cellStyle name="Обычный 59 3 2" xfId="7591"/>
    <cellStyle name="Обычный 59 3 2 2" xfId="9551"/>
    <cellStyle name="Обычный 59 3 2 2 2" xfId="10336"/>
    <cellStyle name="Обычный 59 3 2 2 2 2" xfId="13025"/>
    <cellStyle name="Обычный 59 3 2 2 2 3" xfId="14528"/>
    <cellStyle name="Обычный 59 3 2 2 3" xfId="12698"/>
    <cellStyle name="Обычный 59 3 2 2 4" xfId="14192"/>
    <cellStyle name="Обычный 59 3 2 3" xfId="9989"/>
    <cellStyle name="Обычный 59 3 2 3 2" xfId="12858"/>
    <cellStyle name="Обычный 59 3 2 3 3" xfId="14351"/>
    <cellStyle name="Обычный 59 3 2 4" xfId="12527"/>
    <cellStyle name="Обычный 59 3 2 5" xfId="14021"/>
    <cellStyle name="Обычный 59 3 3" xfId="9896"/>
    <cellStyle name="Обычный 59 3 3 2" xfId="10088"/>
    <cellStyle name="Обычный 59 3 3 2 2" xfId="12910"/>
    <cellStyle name="Обычный 59 3 3 2 3" xfId="14404"/>
    <cellStyle name="Обычный 59 3 3 3" xfId="12578"/>
    <cellStyle name="Обычный 59 3 3 4" xfId="14074"/>
    <cellStyle name="Обычный 59 3 4" xfId="5556"/>
    <cellStyle name="Обычный 59 3 4 2" xfId="12751"/>
    <cellStyle name="Обычный 59 3 4 3" xfId="14245"/>
    <cellStyle name="Обычный 59 3 5" xfId="12423"/>
    <cellStyle name="Обычный 59 3 6" xfId="13898"/>
    <cellStyle name="Обычный 59 4" xfId="9431"/>
    <cellStyle name="Обычный 59 4 2" xfId="7658"/>
    <cellStyle name="Обычный 59 4 2 2" xfId="10236"/>
    <cellStyle name="Обычный 59 4 2 2 2" xfId="12979"/>
    <cellStyle name="Обычный 59 4 2 2 3" xfId="14479"/>
    <cellStyle name="Обычный 59 4 2 3" xfId="12651"/>
    <cellStyle name="Обычный 59 4 2 4" xfId="14146"/>
    <cellStyle name="Обычный 59 4 3" xfId="5615"/>
    <cellStyle name="Обычный 59 4 3 2" xfId="12811"/>
    <cellStyle name="Обычный 59 4 3 3" xfId="14305"/>
    <cellStyle name="Обычный 59 4 4" xfId="12481"/>
    <cellStyle name="Обычный 59 4 5" xfId="13972"/>
    <cellStyle name="Обычный 59 5" xfId="6782"/>
    <cellStyle name="Обычный 59 6" xfId="8726"/>
    <cellStyle name="Обычный 59 6 2" xfId="9995"/>
    <cellStyle name="Обычный 59 6 2 2" xfId="12864"/>
    <cellStyle name="Обычный 59 6 2 3" xfId="14357"/>
    <cellStyle name="Обычный 59 6 3" xfId="12533"/>
    <cellStyle name="Обычный 59 6 4" xfId="14028"/>
    <cellStyle name="Обычный 59 7" xfId="5992"/>
    <cellStyle name="Обычный 59 7 2" xfId="12704"/>
    <cellStyle name="Обычный 59 7 3" xfId="14199"/>
    <cellStyle name="Обычный 59 8" xfId="11809"/>
    <cellStyle name="Обычный 59 9" xfId="12376"/>
    <cellStyle name="Обычный 6" xfId="193"/>
    <cellStyle name="Обычный 6 2" xfId="1219"/>
    <cellStyle name="Обычный 6 2 2" xfId="1356"/>
    <cellStyle name="Обычный 6 2 2 2" xfId="8531"/>
    <cellStyle name="Обычный 6 2 2 2 2" xfId="15724"/>
    <cellStyle name="Обычный 6 2 2 3" xfId="10840"/>
    <cellStyle name="Обычный 6 2 2 4" xfId="15463"/>
    <cellStyle name="Обычный 6 2 2 5" xfId="7242"/>
    <cellStyle name="Обычный 6 2 3" xfId="9157"/>
    <cellStyle name="Обычный 6 2 3 2" xfId="7389"/>
    <cellStyle name="Обычный 6 2 3 2 2" xfId="13645"/>
    <cellStyle name="Обычный 6 2 3 3" xfId="11713"/>
    <cellStyle name="Обычный 6 2 3 4" xfId="15784"/>
    <cellStyle name="Обычный 6 2 4" xfId="6084"/>
    <cellStyle name="Обычный 6 2 4 2" xfId="8641"/>
    <cellStyle name="Обычный 6 2 5" xfId="8761"/>
    <cellStyle name="Обычный 6 3" xfId="1355"/>
    <cellStyle name="Обычный 6 3 2" xfId="7568"/>
    <cellStyle name="Обычный 6 3 2 2" xfId="10842"/>
    <cellStyle name="Обычный 6 3 3" xfId="6781"/>
    <cellStyle name="Обычный 6 3 3 2" xfId="13238"/>
    <cellStyle name="Обычный 6 3 4" xfId="10841"/>
    <cellStyle name="Обычный 6 3 5" xfId="12122"/>
    <cellStyle name="Обычный 6 3 6" xfId="7243"/>
    <cellStyle name="Обычный 6 4" xfId="1218"/>
    <cellStyle name="Обычный 6 4 2" xfId="10843"/>
    <cellStyle name="Обычный 6 4 3" xfId="15760"/>
    <cellStyle name="Обычный 6 4 4" xfId="6522"/>
    <cellStyle name="Обычный 6 5" xfId="9226"/>
    <cellStyle name="Обычный 6 5 2" xfId="7390"/>
    <cellStyle name="Обычный 6 5 2 2" xfId="16071"/>
    <cellStyle name="Обычный 6 5 3" xfId="10844"/>
    <cellStyle name="Обычный 6 5 4" xfId="15883"/>
    <cellStyle name="Обычный 6 6" xfId="6628"/>
    <cellStyle name="Обычный 6 6 2" xfId="16055"/>
    <cellStyle name="Обычный 6 7" xfId="6177"/>
    <cellStyle name="Обычный 6_ZB_3KV_2014" xfId="8410"/>
    <cellStyle name="Обычный 60" xfId="9106"/>
    <cellStyle name="Обычный 60 10" xfId="13795"/>
    <cellStyle name="Обычный 60 2" xfId="6519"/>
    <cellStyle name="Обычный 60 2 2" xfId="6837"/>
    <cellStyle name="Обычный 60 2 2 2" xfId="9911"/>
    <cellStyle name="Обычный 60 2 2 2 2" xfId="10339"/>
    <cellStyle name="Обычный 60 2 2 2 2 2" xfId="13028"/>
    <cellStyle name="Обычный 60 2 2 2 2 3" xfId="14531"/>
    <cellStyle name="Обычный 60 2 2 2 3" xfId="12701"/>
    <cellStyle name="Обычный 60 2 2 2 4" xfId="14195"/>
    <cellStyle name="Обычный 60 2 2 3" xfId="9992"/>
    <cellStyle name="Обычный 60 2 2 3 2" xfId="12861"/>
    <cellStyle name="Обычный 60 2 2 3 3" xfId="14354"/>
    <cellStyle name="Обычный 60 2 2 4" xfId="12530"/>
    <cellStyle name="Обычный 60 2 2 5" xfId="14024"/>
    <cellStyle name="Обычный 60 2 3" xfId="7652"/>
    <cellStyle name="Обычный 60 2 3 2" xfId="10091"/>
    <cellStyle name="Обычный 60 2 3 2 2" xfId="12913"/>
    <cellStyle name="Обычный 60 2 3 2 3" xfId="14407"/>
    <cellStyle name="Обычный 60 2 3 3" xfId="12581"/>
    <cellStyle name="Обычный 60 2 3 4" xfId="14077"/>
    <cellStyle name="Обычный 60 2 4" xfId="7707"/>
    <cellStyle name="Обычный 60 2 4 2" xfId="12754"/>
    <cellStyle name="Обычный 60 2 4 3" xfId="14248"/>
    <cellStyle name="Обычный 60 2 5" xfId="11962"/>
    <cellStyle name="Обычный 60 2 6" xfId="12426"/>
    <cellStyle name="Обычный 60 2 7" xfId="13146"/>
    <cellStyle name="Обычный 60 2 8" xfId="13901"/>
    <cellStyle name="Обычный 60 3" xfId="6753"/>
    <cellStyle name="Обычный 60 3 2" xfId="9457"/>
    <cellStyle name="Обычный 60 3 2 2" xfId="5989"/>
    <cellStyle name="Обычный 60 3 2 2 2" xfId="10338"/>
    <cellStyle name="Обычный 60 3 2 2 2 2" xfId="13027"/>
    <cellStyle name="Обычный 60 3 2 2 2 3" xfId="14530"/>
    <cellStyle name="Обычный 60 3 2 2 3" xfId="12700"/>
    <cellStyle name="Обычный 60 3 2 2 4" xfId="14194"/>
    <cellStyle name="Обычный 60 3 2 3" xfId="9991"/>
    <cellStyle name="Обычный 60 3 2 3 2" xfId="12860"/>
    <cellStyle name="Обычный 60 3 2 3 3" xfId="14353"/>
    <cellStyle name="Обычный 60 3 2 4" xfId="12529"/>
    <cellStyle name="Обычный 60 3 2 5" xfId="14023"/>
    <cellStyle name="Обычный 60 3 3" xfId="5979"/>
    <cellStyle name="Обычный 60 3 3 2" xfId="10090"/>
    <cellStyle name="Обычный 60 3 3 2 2" xfId="12912"/>
    <cellStyle name="Обычный 60 3 3 2 3" xfId="14406"/>
    <cellStyle name="Обычный 60 3 3 3" xfId="12580"/>
    <cellStyle name="Обычный 60 3 3 4" xfId="14076"/>
    <cellStyle name="Обычный 60 3 4" xfId="7706"/>
    <cellStyle name="Обычный 60 3 4 2" xfId="12753"/>
    <cellStyle name="Обычный 60 3 4 3" xfId="14247"/>
    <cellStyle name="Обычный 60 3 5" xfId="12425"/>
    <cellStyle name="Обычный 60 3 6" xfId="13900"/>
    <cellStyle name="Обычный 60 4" xfId="6814"/>
    <cellStyle name="Обычный 60 4 2" xfId="5469"/>
    <cellStyle name="Обычный 60 4 2 2" xfId="10237"/>
    <cellStyle name="Обычный 60 4 2 2 2" xfId="12980"/>
    <cellStyle name="Обычный 60 4 2 2 3" xfId="14480"/>
    <cellStyle name="Обычный 60 4 2 3" xfId="12652"/>
    <cellStyle name="Обычный 60 4 2 4" xfId="14147"/>
    <cellStyle name="Обычный 60 4 3" xfId="9589"/>
    <cellStyle name="Обычный 60 4 3 2" xfId="12812"/>
    <cellStyle name="Обычный 60 4 3 3" xfId="14306"/>
    <cellStyle name="Обычный 60 4 4" xfId="12482"/>
    <cellStyle name="Обычный 60 4 5" xfId="13973"/>
    <cellStyle name="Обычный 60 5" xfId="9401"/>
    <cellStyle name="Обычный 60 6" xfId="8727"/>
    <cellStyle name="Обычный 60 6 2" xfId="9996"/>
    <cellStyle name="Обычный 60 6 2 2" xfId="12865"/>
    <cellStyle name="Обычный 60 6 2 3" xfId="14358"/>
    <cellStyle name="Обычный 60 6 3" xfId="12534"/>
    <cellStyle name="Обычный 60 6 4" xfId="14029"/>
    <cellStyle name="Обычный 60 7" xfId="6117"/>
    <cellStyle name="Обычный 60 7 2" xfId="12705"/>
    <cellStyle name="Обычный 60 7 3" xfId="14200"/>
    <cellStyle name="Обычный 60 8" xfId="11810"/>
    <cellStyle name="Обычный 60 9" xfId="12377"/>
    <cellStyle name="Обычный 61" xfId="8409"/>
    <cellStyle name="Обычный 61 2" xfId="9373"/>
    <cellStyle name="Обычный 61 2 2" xfId="13247"/>
    <cellStyle name="Обычный 61 3" xfId="6647"/>
    <cellStyle name="Обычный 61 4" xfId="10845"/>
    <cellStyle name="Обычный 62" xfId="9105"/>
    <cellStyle name="Обычный 62 2" xfId="9366"/>
    <cellStyle name="Обычный 62 2 2" xfId="10847"/>
    <cellStyle name="Обычный 62 3" xfId="8533"/>
    <cellStyle name="Обычный 62 3 2" xfId="13252"/>
    <cellStyle name="Обычный 62 4" xfId="10846"/>
    <cellStyle name="Обычный 62 4 2" xfId="13076"/>
    <cellStyle name="Обычный 63" xfId="7244"/>
    <cellStyle name="Обычный 63 10" xfId="13840"/>
    <cellStyle name="Обычный 63 2" xfId="7507"/>
    <cellStyle name="Обычный 63 2 2" xfId="13326"/>
    <cellStyle name="Обычный 63 3" xfId="9486"/>
    <cellStyle name="Обычный 63 3 2" xfId="5508"/>
    <cellStyle name="Обычный 63 3 2 2" xfId="10324"/>
    <cellStyle name="Обычный 63 3 2 2 2" xfId="13017"/>
    <cellStyle name="Обычный 63 3 2 2 3" xfId="14520"/>
    <cellStyle name="Обычный 63 3 2 3" xfId="12690"/>
    <cellStyle name="Обычный 63 3 2 4" xfId="14184"/>
    <cellStyle name="Обычный 63 3 3" xfId="9977"/>
    <cellStyle name="Обычный 63 3 3 2" xfId="12850"/>
    <cellStyle name="Обычный 63 3 3 3" xfId="14343"/>
    <cellStyle name="Обычный 63 3 4" xfId="12519"/>
    <cellStyle name="Обычный 63 3 5" xfId="14013"/>
    <cellStyle name="Обычный 63 4" xfId="9417"/>
    <cellStyle name="Обычный 63 4 2" xfId="9514"/>
    <cellStyle name="Обычный 63 4 2 2" xfId="10186"/>
    <cellStyle name="Обычный 63 4 2 2 2" xfId="12943"/>
    <cellStyle name="Обычный 63 4 2 2 3" xfId="14442"/>
    <cellStyle name="Обычный 63 4 2 3" xfId="12615"/>
    <cellStyle name="Обычный 63 4 2 4" xfId="14109"/>
    <cellStyle name="Обычный 63 4 3" xfId="9592"/>
    <cellStyle name="Обычный 63 4 3 2" xfId="12775"/>
    <cellStyle name="Обычный 63 4 3 3" xfId="14268"/>
    <cellStyle name="Обычный 63 4 4" xfId="12445"/>
    <cellStyle name="Обычный 63 4 5" xfId="13931"/>
    <cellStyle name="Обычный 63 5" xfId="7620"/>
    <cellStyle name="Обычный 63 5 2" xfId="10079"/>
    <cellStyle name="Обычный 63 5 2 2" xfId="12902"/>
    <cellStyle name="Обычный 63 5 2 3" xfId="14396"/>
    <cellStyle name="Обычный 63 5 3" xfId="12570"/>
    <cellStyle name="Обычный 63 5 4" xfId="14066"/>
    <cellStyle name="Обычный 63 6" xfId="5552"/>
    <cellStyle name="Обычный 63 6 2" xfId="12743"/>
    <cellStyle name="Обычный 63 6 3" xfId="14237"/>
    <cellStyle name="Обычный 63 7" xfId="9258"/>
    <cellStyle name="Обычный 63 8" xfId="10848"/>
    <cellStyle name="Обычный 63 8 2" xfId="12413"/>
    <cellStyle name="Обычный 63 9" xfId="13077"/>
    <cellStyle name="Обычный 64" xfId="6521"/>
    <cellStyle name="Обычный 64 2" xfId="8749"/>
    <cellStyle name="Обычный 64 2 2" xfId="9546"/>
    <cellStyle name="Обычный 64 2 2 2" xfId="10325"/>
    <cellStyle name="Обычный 64 2 2 2 2" xfId="13018"/>
    <cellStyle name="Обычный 64 2 2 2 3" xfId="14521"/>
    <cellStyle name="Обычный 64 2 2 3" xfId="12691"/>
    <cellStyle name="Обычный 64 2 2 4" xfId="14185"/>
    <cellStyle name="Обычный 64 2 3" xfId="9978"/>
    <cellStyle name="Обычный 64 2 3 2" xfId="12851"/>
    <cellStyle name="Обычный 64 2 3 3" xfId="14344"/>
    <cellStyle name="Обычный 64 2 4" xfId="10850"/>
    <cellStyle name="Обычный 64 2 4 2" xfId="12520"/>
    <cellStyle name="Обычный 64 2 5" xfId="13522"/>
    <cellStyle name="Обычный 64 2 6" xfId="14014"/>
    <cellStyle name="Обычный 64 3" xfId="5956"/>
    <cellStyle name="Обычный 64 3 2" xfId="5460"/>
    <cellStyle name="Обычный 64 3 2 2" xfId="10216"/>
    <cellStyle name="Обычный 64 3 2 2 2" xfId="12973"/>
    <cellStyle name="Обычный 64 3 2 2 3" xfId="14472"/>
    <cellStyle name="Обычный 64 3 2 3" xfId="12645"/>
    <cellStyle name="Обычный 64 3 2 4" xfId="14139"/>
    <cellStyle name="Обычный 64 3 3" xfId="5607"/>
    <cellStyle name="Обычный 64 3 3 2" xfId="12805"/>
    <cellStyle name="Обычный 64 3 3 3" xfId="14298"/>
    <cellStyle name="Обычный 64 3 4" xfId="12475"/>
    <cellStyle name="Обычный 64 3 5" xfId="13360"/>
    <cellStyle name="Обычный 64 3 6" xfId="13961"/>
    <cellStyle name="Обычный 64 4" xfId="9487"/>
    <cellStyle name="Обычный 64 4 2" xfId="10080"/>
    <cellStyle name="Обычный 64 4 2 2" xfId="12903"/>
    <cellStyle name="Обычный 64 4 2 3" xfId="14397"/>
    <cellStyle name="Обычный 64 4 3" xfId="12571"/>
    <cellStyle name="Обычный 64 4 4" xfId="14067"/>
    <cellStyle name="Обычный 64 5" xfId="7704"/>
    <cellStyle name="Обычный 64 5 2" xfId="12744"/>
    <cellStyle name="Обычный 64 5 3" xfId="14238"/>
    <cellStyle name="Обычный 64 6" xfId="6646"/>
    <cellStyle name="Обычный 64 7" xfId="10849"/>
    <cellStyle name="Обычный 64 7 2" xfId="12414"/>
    <cellStyle name="Обычный 64 8" xfId="13078"/>
    <cellStyle name="Обычный 64 9" xfId="13841"/>
    <cellStyle name="Обычный 65" xfId="9160"/>
    <cellStyle name="Обычный 65 2" xfId="9902"/>
    <cellStyle name="Обычный 65 2 2" xfId="13585"/>
    <cellStyle name="Обычный 65 3" xfId="10851"/>
    <cellStyle name="Обычный 66" xfId="9161"/>
    <cellStyle name="Обычный 66 2" xfId="5459"/>
    <cellStyle name="Обычный 66 2 2" xfId="10217"/>
    <cellStyle name="Обычный 66 2 2 2" xfId="12974"/>
    <cellStyle name="Обычный 66 2 2 3" xfId="14473"/>
    <cellStyle name="Обычный 66 2 3" xfId="10853"/>
    <cellStyle name="Обычный 66 2 3 2" xfId="12646"/>
    <cellStyle name="Обычный 66 2 4" xfId="13523"/>
    <cellStyle name="Обычный 66 2 5" xfId="14140"/>
    <cellStyle name="Обычный 66 3" xfId="5606"/>
    <cellStyle name="Обычный 66 3 2" xfId="12806"/>
    <cellStyle name="Обычный 66 3 3" xfId="13361"/>
    <cellStyle name="Обычный 66 3 4" xfId="14299"/>
    <cellStyle name="Обычный 66 4" xfId="10852"/>
    <cellStyle name="Обычный 66 4 2" xfId="12015"/>
    <cellStyle name="Обычный 66 5" xfId="12476"/>
    <cellStyle name="Обычный 66 6" xfId="13104"/>
    <cellStyle name="Обычный 66 7" xfId="13962"/>
    <cellStyle name="Обычный 67" xfId="5958"/>
    <cellStyle name="Обычный 67 2" xfId="7653"/>
    <cellStyle name="Обычный 67 2 2" xfId="10219"/>
    <cellStyle name="Обычный 67 2 2 2" xfId="12976"/>
    <cellStyle name="Обычный 67 2 2 3" xfId="14475"/>
    <cellStyle name="Обычный 67 2 3" xfId="10855"/>
    <cellStyle name="Обычный 67 2 3 2" xfId="12648"/>
    <cellStyle name="Обычный 67 2 4" xfId="13556"/>
    <cellStyle name="Обычный 67 2 5" xfId="14142"/>
    <cellStyle name="Обычный 67 3" xfId="9601"/>
    <cellStyle name="Обычный 67 3 2" xfId="12808"/>
    <cellStyle name="Обычный 67 3 3" xfId="13446"/>
    <cellStyle name="Обычный 67 3 4" xfId="14301"/>
    <cellStyle name="Обычный 67 4" xfId="10854"/>
    <cellStyle name="Обычный 67 4 2" xfId="12478"/>
    <cellStyle name="Обычный 67 5" xfId="13106"/>
    <cellStyle name="Обычный 67 6" xfId="13964"/>
    <cellStyle name="Обычный 68" xfId="6112"/>
    <cellStyle name="Обычный 68 2" xfId="5464"/>
    <cellStyle name="Обычный 68 2 2" xfId="10857"/>
    <cellStyle name="Обычный 68 3" xfId="10856"/>
    <cellStyle name="Обычный 68 4" xfId="13109"/>
    <cellStyle name="Обычный 69" xfId="6822"/>
    <cellStyle name="Обычный 69 2" xfId="5490"/>
    <cellStyle name="Обычный 69 2 2" xfId="10859"/>
    <cellStyle name="Обычный 69 3" xfId="10858"/>
    <cellStyle name="Обычный 7" xfId="239"/>
    <cellStyle name="Обычный 7 10" xfId="5760"/>
    <cellStyle name="Обычный 7 2" xfId="295"/>
    <cellStyle name="Обычный 7 2 2" xfId="361"/>
    <cellStyle name="Обычный 7 2 2 2" xfId="10860"/>
    <cellStyle name="Обычный 7 2 2 3" xfId="8530"/>
    <cellStyle name="Обычный 7 2 3" xfId="1357"/>
    <cellStyle name="Обычный 7 2 3 2" xfId="10861"/>
    <cellStyle name="Обычный 7 2 3 3" xfId="15748"/>
    <cellStyle name="Обычный 7 2 3 4" xfId="15899"/>
    <cellStyle name="Обычный 7 2 3 5" xfId="8668"/>
    <cellStyle name="Обычный 7 2 4" xfId="10494"/>
    <cellStyle name="Обычный 7 2 4 2" xfId="13239"/>
    <cellStyle name="Обычный 7 3" xfId="350"/>
    <cellStyle name="Обычный 7 3 2" xfId="9257"/>
    <cellStyle name="Обычный 7 3 2 2" xfId="13357"/>
    <cellStyle name="Обычный 7 3 3" xfId="10862"/>
    <cellStyle name="Обычный 7 3 4" xfId="6085"/>
    <cellStyle name="Обычный 7 4" xfId="1220"/>
    <cellStyle name="Обычный 7 4 2" xfId="10863"/>
    <cellStyle name="Обычный 7 4 3" xfId="13098"/>
    <cellStyle name="Обычный 7 4 4" xfId="8514"/>
    <cellStyle name="Обычный 7 5" xfId="10864"/>
    <cellStyle name="Обычный 7 6" xfId="10865"/>
    <cellStyle name="Обычный 7 7" xfId="10866"/>
    <cellStyle name="Обычный 7 7 2" xfId="13646"/>
    <cellStyle name="Обычный 7 8" xfId="10495"/>
    <cellStyle name="Обычный 7 8 2" xfId="13138"/>
    <cellStyle name="Обычный 7 9" xfId="11600"/>
    <cellStyle name="Обычный 7_FDI_m" xfId="10493"/>
    <cellStyle name="Обычный 70" xfId="8721"/>
    <cellStyle name="Обычный 70 2" xfId="10868"/>
    <cellStyle name="Обычный 70 3" xfId="10867"/>
    <cellStyle name="Обычный 71" xfId="6836"/>
    <cellStyle name="Обычный 71 2" xfId="10870"/>
    <cellStyle name="Обычный 71 3" xfId="10869"/>
    <cellStyle name="Обычный 72" xfId="7594"/>
    <cellStyle name="Обычный 72 2" xfId="10871"/>
    <cellStyle name="Обычный 73" xfId="7595"/>
    <cellStyle name="Обычный 74" xfId="7596"/>
    <cellStyle name="Обычный 75" xfId="7597"/>
    <cellStyle name="Обычный 76" xfId="8732"/>
    <cellStyle name="Обычный 77" xfId="8725"/>
    <cellStyle name="Обычный 78" xfId="9464"/>
    <cellStyle name="Обычный 79" xfId="16076"/>
    <cellStyle name="Обычный 8" xfId="240"/>
    <cellStyle name="Обычный 8 2" xfId="296"/>
    <cellStyle name="Обычный 8 2 2" xfId="362"/>
    <cellStyle name="Обычный 8 2 2 2" xfId="10872"/>
    <cellStyle name="Обычный 8 2 3" xfId="1358"/>
    <cellStyle name="Обычный 8 2 3 2" xfId="13647"/>
    <cellStyle name="Обычный 8 2 3 2 2" xfId="11324"/>
    <cellStyle name="Обычный 8 2 3 3" xfId="13538"/>
    <cellStyle name="Обычный 8 2 3 4" xfId="15900"/>
    <cellStyle name="Обычный 8 2 3 5" xfId="10873"/>
    <cellStyle name="Обычный 8 2 4" xfId="10491"/>
    <cellStyle name="Обычный 8 2 4 2" xfId="13240"/>
    <cellStyle name="Обычный 8 2 5" xfId="6520"/>
    <cellStyle name="Обычный 8 3" xfId="351"/>
    <cellStyle name="Обычный 8 3 2" xfId="7508"/>
    <cellStyle name="Обычный 8 3 2 2" xfId="13358"/>
    <cellStyle name="Обычный 8 3 3" xfId="10485"/>
    <cellStyle name="Обычный 8 3 4" xfId="6086"/>
    <cellStyle name="Обычный 8 4" xfId="1221"/>
    <cellStyle name="Обычный 8 4 2" xfId="12143"/>
    <cellStyle name="Обычный 8 4 3" xfId="12095"/>
    <cellStyle name="Обычный 8 4 4" xfId="10874"/>
    <cellStyle name="Обычный 8 5" xfId="10875"/>
    <cellStyle name="Обычный 8 6" xfId="10876"/>
    <cellStyle name="Обычный 8 7" xfId="10877"/>
    <cellStyle name="Обычный 8 8" xfId="10878"/>
    <cellStyle name="Обычный 8 9" xfId="10492"/>
    <cellStyle name="Обычный 8_FDI_m" xfId="10490"/>
    <cellStyle name="Обычный 80" xfId="20071"/>
    <cellStyle name="Обычный 81" xfId="20078"/>
    <cellStyle name="Обычный 82" xfId="20229"/>
    <cellStyle name="Обычный 83" xfId="20231"/>
    <cellStyle name="Обычный 84" xfId="20233"/>
    <cellStyle name="Обычный 85" xfId="20232"/>
    <cellStyle name="Обычный 86" xfId="20375"/>
    <cellStyle name="Обычный 86 2" xfId="20396"/>
    <cellStyle name="Обычный 9" xfId="241"/>
    <cellStyle name="Обычный 9 2" xfId="297"/>
    <cellStyle name="Обычный 9 2 2" xfId="363"/>
    <cellStyle name="Обычный 9 2 2 2" xfId="10880"/>
    <cellStyle name="Обычный 9 2 2 3" xfId="5419"/>
    <cellStyle name="Обычный 9 2 3" xfId="1359"/>
    <cellStyle name="Обычный 9 2 3 2" xfId="15468"/>
    <cellStyle name="Обычный 9 2 3 3" xfId="15901"/>
    <cellStyle name="Обычный 9 2 3 4" xfId="8669"/>
    <cellStyle name="Обычный 9 2 4" xfId="10879"/>
    <cellStyle name="Обычный 9 2 5" xfId="9104"/>
    <cellStyle name="Обычный 9 3" xfId="352"/>
    <cellStyle name="Обычный 9 3 2" xfId="7509"/>
    <cellStyle name="Обычный 9 3 2 2" xfId="13400"/>
    <cellStyle name="Обычный 9 3 3" xfId="10881"/>
    <cellStyle name="Обычный 9 3 4" xfId="15467"/>
    <cellStyle name="Обычный 9 3 5" xfId="6087"/>
    <cellStyle name="Обычный 9 4" xfId="1222"/>
    <cellStyle name="Обычный 9 4 2" xfId="13139"/>
    <cellStyle name="Обычный 9 4 3" xfId="15738"/>
    <cellStyle name="Обычный 9 4 4" xfId="15892"/>
    <cellStyle name="Обычный 9 4 5" xfId="7370"/>
    <cellStyle name="Обычный 9 5" xfId="12113"/>
    <cellStyle name="Обычный_GDP_forecast" xfId="20273"/>
    <cellStyle name="Підсумок 2" xfId="1223"/>
    <cellStyle name="Підсумок 2 2" xfId="10883"/>
    <cellStyle name="Підсумок 2 2 2" xfId="10884"/>
    <cellStyle name="Підсумок 2 2 2 2" xfId="13535"/>
    <cellStyle name="Підсумок 2 2 2 3" xfId="15008"/>
    <cellStyle name="Підсумок 2 2 2 4" xfId="14679"/>
    <cellStyle name="Підсумок 2 2 2 5" xfId="11344"/>
    <cellStyle name="Підсумок 2 2 2 6" xfId="12154"/>
    <cellStyle name="Підсумок 2 2 3" xfId="13420"/>
    <cellStyle name="Підсумок 2 2 4" xfId="14893"/>
    <cellStyle name="Підсумок 2 2 5" xfId="11244"/>
    <cellStyle name="Підсумок 2 2 6" xfId="15020"/>
    <cellStyle name="Підсумок 2 2 7" xfId="11207"/>
    <cellStyle name="Підсумок 2 3" xfId="10885"/>
    <cellStyle name="Підсумок 2 3 2" xfId="10886"/>
    <cellStyle name="Підсумок 2 3 2 2" xfId="13543"/>
    <cellStyle name="Підсумок 2 3 2 3" xfId="15018"/>
    <cellStyle name="Підсумок 2 3 2 4" xfId="15480"/>
    <cellStyle name="Підсумок 2 3 2 5" xfId="11955"/>
    <cellStyle name="Підсумок 2 3 2 6" xfId="11900"/>
    <cellStyle name="Підсумок 2 3 3" xfId="13434"/>
    <cellStyle name="Підсумок 2 3 4" xfId="14907"/>
    <cellStyle name="Підсумок 2 3 5" xfId="11159"/>
    <cellStyle name="Підсумок 2 3 6" xfId="11963"/>
    <cellStyle name="Підсумок 2 3 7" xfId="15338"/>
    <cellStyle name="Підсумок 2 4" xfId="10887"/>
    <cellStyle name="Підсумок 2 4 2" xfId="13521"/>
    <cellStyle name="Підсумок 2 4 3" xfId="14995"/>
    <cellStyle name="Підсумок 2 4 4" xfId="11276"/>
    <cellStyle name="Підсумок 2 4 5" xfId="13449"/>
    <cellStyle name="Підсумок 2 4 6" xfId="14895"/>
    <cellStyle name="Підсумок 2 5" xfId="10882"/>
    <cellStyle name="Підсумок 2 5 2" xfId="13349"/>
    <cellStyle name="Підсумок 2 5 3" xfId="14849"/>
    <cellStyle name="Підсумок 2 5 4" xfId="14696"/>
    <cellStyle name="Підсумок 2 5 5" xfId="11821"/>
    <cellStyle name="Підсумок 2 5 6" xfId="12332"/>
    <cellStyle name="Підсумок 2 6" xfId="13796"/>
    <cellStyle name="Підсумок 2 6 2" xfId="15191"/>
    <cellStyle name="Підсумок 2 6 3" xfId="15482"/>
    <cellStyle name="Підсумок 2 6 4" xfId="15484"/>
    <cellStyle name="Підсумок 2 6 5" xfId="15662"/>
    <cellStyle name="Підсумок 2 7" xfId="12323"/>
    <cellStyle name="Підсумок 2 8" xfId="7246"/>
    <cellStyle name="Підсумок 3" xfId="6088"/>
    <cellStyle name="Підсумок 3 2" xfId="8650"/>
    <cellStyle name="Підсумок 3 2 2" xfId="13510"/>
    <cellStyle name="Підсумок 3 2 3" xfId="14984"/>
    <cellStyle name="Підсумок 3 2 4" xfId="12190"/>
    <cellStyle name="Підсумок 3 2 5" xfId="11726"/>
    <cellStyle name="Підсумок 3 2 6" xfId="11502"/>
    <cellStyle name="Підсумок 3 3" xfId="10888"/>
    <cellStyle name="Підсумок 3 3 2" xfId="13902"/>
    <cellStyle name="Підсумок 3 3 3" xfId="15257"/>
    <cellStyle name="Підсумок 3 3 4" xfId="11261"/>
    <cellStyle name="Підсумок 3 3 5" xfId="12339"/>
    <cellStyle name="Підсумок 3 3 6" xfId="15490"/>
    <cellStyle name="Підсумок 4" xfId="13241"/>
    <cellStyle name="Підсумок 4 2" xfId="14775"/>
    <cellStyle name="Підсумок 4 3" xfId="11675"/>
    <cellStyle name="Підсумок 4 4" xfId="15339"/>
    <cellStyle name="Підсумок 4 5" xfId="11342"/>
    <cellStyle name="Підсумок 5" xfId="15999"/>
    <cellStyle name="Підсумок 6" xfId="7245"/>
    <cellStyle name="Плохой 10" xfId="5761"/>
    <cellStyle name="Плохой 11" xfId="8071"/>
    <cellStyle name="Плохой 12" xfId="8067"/>
    <cellStyle name="Плохой 2" xfId="184"/>
    <cellStyle name="Плохой 2 2" xfId="1360"/>
    <cellStyle name="Плохой 2 2 2" xfId="11842"/>
    <cellStyle name="Плохой 2 2 3" xfId="15379"/>
    <cellStyle name="Плохой 2 2 4" xfId="6179"/>
    <cellStyle name="Плохой 2 3" xfId="6178"/>
    <cellStyle name="Плохой 2 4" xfId="11790"/>
    <cellStyle name="Плохой 2_Kalendar_01_12_2014_new" xfId="5762"/>
    <cellStyle name="Плохой 3" xfId="229"/>
    <cellStyle name="Плохой 3 2" xfId="1361"/>
    <cellStyle name="Плохой 3 2 2" xfId="10889"/>
    <cellStyle name="Плохой 3 2 3" xfId="11432"/>
    <cellStyle name="Плохой 3 2 4" xfId="9159"/>
    <cellStyle name="Плохой 3 3" xfId="5763"/>
    <cellStyle name="Плохой 4" xfId="281"/>
    <cellStyle name="Плохой 4 2" xfId="7295"/>
    <cellStyle name="Плохой 4 3" xfId="7536"/>
    <cellStyle name="Плохой 4 4" xfId="6900"/>
    <cellStyle name="Плохой 5" xfId="336"/>
    <cellStyle name="Плохой 5 2" xfId="6874"/>
    <cellStyle name="Плохой 5 3" xfId="11879"/>
    <cellStyle name="Плохой 5 4" xfId="5764"/>
    <cellStyle name="Плохой 6" xfId="138"/>
    <cellStyle name="Плохой 6 2" xfId="11636"/>
    <cellStyle name="Плохой 6 3" xfId="15921"/>
    <cellStyle name="Плохой 6 4" xfId="8078"/>
    <cellStyle name="Плохой 7" xfId="6180"/>
    <cellStyle name="Плохой 8" xfId="5765"/>
    <cellStyle name="Плохой 9" xfId="8060"/>
    <cellStyle name="Поганий 2" xfId="1224"/>
    <cellStyle name="Поганий 2 2" xfId="10890"/>
    <cellStyle name="Поганий 2 3" xfId="14807"/>
    <cellStyle name="Поганий 2 4" xfId="6529"/>
    <cellStyle name="Поганий 3" xfId="6089"/>
    <cellStyle name="Поганий 3 2" xfId="8635"/>
    <cellStyle name="Поганий 3 3" xfId="15874"/>
    <cellStyle name="Поганий 4" xfId="9108"/>
    <cellStyle name="Пояснение 10" xfId="8072"/>
    <cellStyle name="Пояснение 11" xfId="5766"/>
    <cellStyle name="Пояснение 12" xfId="5767"/>
    <cellStyle name="Пояснение 2" xfId="185"/>
    <cellStyle name="Пояснение 2 2" xfId="6181"/>
    <cellStyle name="Пояснение 2 3" xfId="5768"/>
    <cellStyle name="Пояснение 2_Kalendar_01_12_2014_new" xfId="6183"/>
    <cellStyle name="Пояснение 3" xfId="230"/>
    <cellStyle name="Пояснение 3 2" xfId="8449"/>
    <cellStyle name="Пояснение 3 2 2" xfId="10891"/>
    <cellStyle name="Пояснение 3 3" xfId="6182"/>
    <cellStyle name="Пояснение 4" xfId="282"/>
    <cellStyle name="Пояснение 4 2" xfId="8460"/>
    <cellStyle name="Пояснение 4 3" xfId="9403"/>
    <cellStyle name="Пояснение 4 4" xfId="5769"/>
    <cellStyle name="Пояснение 5" xfId="337"/>
    <cellStyle name="Пояснение 5 2" xfId="6863"/>
    <cellStyle name="Пояснение 5 3" xfId="13347"/>
    <cellStyle name="Пояснение 5 4" xfId="5770"/>
    <cellStyle name="Пояснение 6" xfId="139"/>
    <cellStyle name="Пояснение 6 2" xfId="14868"/>
    <cellStyle name="Пояснение 6 3" xfId="15924"/>
    <cellStyle name="Пояснение 6 4" xfId="5771"/>
    <cellStyle name="Пояснение 7" xfId="8079"/>
    <cellStyle name="Пояснение 8" xfId="8076"/>
    <cellStyle name="Пояснение 9" xfId="5772"/>
    <cellStyle name="Примечание 10" xfId="6184"/>
    <cellStyle name="Примечание 10 2" xfId="11837"/>
    <cellStyle name="Примечание 10 3" xfId="11274"/>
    <cellStyle name="Примечание 11" xfId="8075"/>
    <cellStyle name="Примечание 11 2" xfId="15071"/>
    <cellStyle name="Примечание 11 3" xfId="14840"/>
    <cellStyle name="Примечание 12" xfId="6901"/>
    <cellStyle name="Примечание 12 2" xfId="14862"/>
    <cellStyle name="Примечание 12 3" xfId="12237"/>
    <cellStyle name="Примечание 13" xfId="5773"/>
    <cellStyle name="Примечание 13 2" xfId="6186"/>
    <cellStyle name="Примечание 13 2 2" xfId="8077"/>
    <cellStyle name="Примечание 13 2 2 2" xfId="13387"/>
    <cellStyle name="Примечание 13 2 2 3" xfId="15075"/>
    <cellStyle name="Примечание 13 2 3" xfId="15072"/>
    <cellStyle name="Примечание 13 2 4" xfId="14892"/>
    <cellStyle name="Примечание 13 3" xfId="5774"/>
    <cellStyle name="Примечание 13 3 2" xfId="12017"/>
    <cellStyle name="Примечание 13 3 3" xfId="12259"/>
    <cellStyle name="Примечание 13 4" xfId="11426"/>
    <cellStyle name="Примечание 13 5" xfId="12211"/>
    <cellStyle name="Примечание 14" xfId="6185"/>
    <cellStyle name="Примечание 14 2" xfId="8074"/>
    <cellStyle name="Примечание 14 2 2" xfId="11427"/>
    <cellStyle name="Примечание 14 2 3" xfId="14782"/>
    <cellStyle name="Примечание 14 3" xfId="14704"/>
    <cellStyle name="Примечание 14 4" xfId="11680"/>
    <cellStyle name="Примечание 15" xfId="5775"/>
    <cellStyle name="Примечание 15 2" xfId="14772"/>
    <cellStyle name="Примечание 15 3" xfId="12041"/>
    <cellStyle name="Примечание 2" xfId="186"/>
    <cellStyle name="Примечание 2 2" xfId="5777"/>
    <cellStyle name="Примечание 2 2 2" xfId="5778"/>
    <cellStyle name="Примечание 2 2 2 2" xfId="5779"/>
    <cellStyle name="Примечание 2 2 2 2 2" xfId="6198"/>
    <cellStyle name="Примечание 2 2 2 2 2 2" xfId="15070"/>
    <cellStyle name="Примечание 2 2 2 2 2 3" xfId="11275"/>
    <cellStyle name="Примечание 2 2 2 2 3" xfId="11428"/>
    <cellStyle name="Примечание 2 2 2 2 4" xfId="13346"/>
    <cellStyle name="Примечание 2 2 2 3" xfId="14861"/>
    <cellStyle name="Примечание 2 2 2 4" xfId="13179"/>
    <cellStyle name="Примечание 2 2 2 5" xfId="16072"/>
    <cellStyle name="Примечание 2 2 3" xfId="6187"/>
    <cellStyle name="Примечание 2 2 3 2" xfId="13388"/>
    <cellStyle name="Примечание 2 2 3 3" xfId="11884"/>
    <cellStyle name="Примечание 2 2 4" xfId="7391"/>
    <cellStyle name="Примечание 2 2 5" xfId="14890"/>
    <cellStyle name="Примечание 2 2 6" xfId="11679"/>
    <cellStyle name="Примечание 2 2 7" xfId="14685"/>
    <cellStyle name="Примечание 2 3" xfId="5780"/>
    <cellStyle name="Примечание 2 3 2" xfId="8073"/>
    <cellStyle name="Примечание 2 3 2 2" xfId="8080"/>
    <cellStyle name="Примечание 2 3 2 2 2" xfId="14859"/>
    <cellStyle name="Примечание 2 3 2 2 3" xfId="15301"/>
    <cellStyle name="Примечание 2 3 2 3" xfId="13529"/>
    <cellStyle name="Примечание 2 3 2 3 2" xfId="15002"/>
    <cellStyle name="Примечание 2 3 2 3 3" xfId="11691"/>
    <cellStyle name="Примечание 2 3 2 3 4" xfId="15518"/>
    <cellStyle name="Примечание 2 3 2 3 5" xfId="15708"/>
    <cellStyle name="Примечание 2 3 3" xfId="5781"/>
    <cellStyle name="Примечание 2 3 3 2" xfId="13648"/>
    <cellStyle name="Примечание 2 3 3 2 2" xfId="15077"/>
    <cellStyle name="Примечание 2 3 3 2 3" xfId="14875"/>
    <cellStyle name="Примечание 2 3 3 2 4" xfId="11394"/>
    <cellStyle name="Примечание 2 3 3 2 5" xfId="11579"/>
    <cellStyle name="Примечание 2 3 4" xfId="9376"/>
    <cellStyle name="Примечание 2 3 4 2" xfId="12312"/>
    <cellStyle name="Примечание 2 3 4 3" xfId="11957"/>
    <cellStyle name="Примечание 2 3 5" xfId="13402"/>
    <cellStyle name="Примечание 2 3 5 2" xfId="14872"/>
    <cellStyle name="Примечание 2 3 5 3" xfId="15303"/>
    <cellStyle name="Примечание 2 3 5 4" xfId="15504"/>
    <cellStyle name="Примечание 2 3 5 5" xfId="15695"/>
    <cellStyle name="Примечание 2 3 6" xfId="13903"/>
    <cellStyle name="Примечание 2 3 6 2" xfId="15258"/>
    <cellStyle name="Примечание 2 3 6 3" xfId="15278"/>
    <cellStyle name="Примечание 2 3 6 4" xfId="13333"/>
    <cellStyle name="Примечание 2 3 6 5" xfId="14793"/>
    <cellStyle name="Примечание 2 4" xfId="5782"/>
    <cellStyle name="Примечание 2 4 2" xfId="8082"/>
    <cellStyle name="Примечание 2 4 2 2" xfId="14805"/>
    <cellStyle name="Примечание 2 4 2 3" xfId="12298"/>
    <cellStyle name="Примечание 2 4 3" xfId="10892"/>
    <cellStyle name="Примечание 2 4 4" xfId="14826"/>
    <cellStyle name="Примечание 2 4 5" xfId="11700"/>
    <cellStyle name="Примечание 2 5" xfId="6567"/>
    <cellStyle name="Примечание 2 5 2" xfId="10893"/>
    <cellStyle name="Примечание 2 5 2 2" xfId="13622"/>
    <cellStyle name="Примечание 2 5 2 3" xfId="15066"/>
    <cellStyle name="Примечание 2 5 2 4" xfId="11602"/>
    <cellStyle name="Примечание 2 5 2 5" xfId="12031"/>
    <cellStyle name="Примечание 2 5 2 6" xfId="14790"/>
    <cellStyle name="Примечание 2 5 3" xfId="14804"/>
    <cellStyle name="Примечание 2 5 4" xfId="15509"/>
    <cellStyle name="Примечание 2 6" xfId="11791"/>
    <cellStyle name="Примечание 2 6 2" xfId="13242"/>
    <cellStyle name="Примечание 2 6 2 2" xfId="14776"/>
    <cellStyle name="Примечание 2 6 2 3" xfId="12077"/>
    <cellStyle name="Примечание 2 6 2 4" xfId="11587"/>
    <cellStyle name="Примечание 2 6 2 5" xfId="15688"/>
    <cellStyle name="Примечание 2 6 3" xfId="11430"/>
    <cellStyle name="Примечание 2 6 4" xfId="14709"/>
    <cellStyle name="Примечание 2 6 5" xfId="15302"/>
    <cellStyle name="Примечание 2 7" xfId="13695"/>
    <cellStyle name="Примечание 2 7 2" xfId="15102"/>
    <cellStyle name="Примечание 2 7 3" xfId="11120"/>
    <cellStyle name="Примечание 2 7 4" xfId="11906"/>
    <cellStyle name="Примечание 2 7 5" xfId="11358"/>
    <cellStyle name="Примечание 2 8" xfId="15652"/>
    <cellStyle name="Примечание 2 9" xfId="5776"/>
    <cellStyle name="Примечание 3" xfId="231"/>
    <cellStyle name="Примечание 3 2" xfId="5783"/>
    <cellStyle name="Примечание 3 2 2" xfId="9259"/>
    <cellStyle name="Примечание 3 2 3" xfId="14803"/>
    <cellStyle name="Примечание 3 2 4" xfId="12040"/>
    <cellStyle name="Примечание 3 3" xfId="6566"/>
    <cellStyle name="Примечание 3 3 2" xfId="10895"/>
    <cellStyle name="Примечание 3 3 2 2" xfId="13511"/>
    <cellStyle name="Примечание 3 3 2 3" xfId="14985"/>
    <cellStyle name="Примечание 3 3 2 4" xfId="15300"/>
    <cellStyle name="Примечание 3 3 2 5" xfId="11381"/>
    <cellStyle name="Примечание 3 3 2 6" xfId="11268"/>
    <cellStyle name="Примечание 3 3 3" xfId="13974"/>
    <cellStyle name="Примечание 3 3 3 2" xfId="15291"/>
    <cellStyle name="Примечание 3 3 3 3" xfId="14695"/>
    <cellStyle name="Примечание 3 3 3 4" xfId="15030"/>
    <cellStyle name="Примечание 3 3 3 5" xfId="11250"/>
    <cellStyle name="Примечание 3 4" xfId="10894"/>
    <cellStyle name="Примечание 3 4 2" xfId="13649"/>
    <cellStyle name="Примечание 3 4 3" xfId="15078"/>
    <cellStyle name="Примечание 3 4 4" xfId="12264"/>
    <cellStyle name="Примечание 3 4 5" xfId="15530"/>
    <cellStyle name="Примечание 3 4 6" xfId="12218"/>
    <cellStyle name="Примечание 3 5" xfId="13243"/>
    <cellStyle name="Примечание 3 5 2" xfId="14777"/>
    <cellStyle name="Примечание 3 5 3" xfId="14877"/>
    <cellStyle name="Примечание 3 5 4" xfId="11677"/>
    <cellStyle name="Примечание 3 5 5" xfId="13421"/>
    <cellStyle name="Примечание 3 6" xfId="13797"/>
    <cellStyle name="Примечание 3 6 2" xfId="15192"/>
    <cellStyle name="Примечание 3 6 3" xfId="15481"/>
    <cellStyle name="Примечание 3 6 4" xfId="12073"/>
    <cellStyle name="Примечание 3 6 5" xfId="15537"/>
    <cellStyle name="Примечание 3 7" xfId="6188"/>
    <cellStyle name="Примечание 4" xfId="283"/>
    <cellStyle name="Примечание 4 2" xfId="8412"/>
    <cellStyle name="Примечание 4 2 2" xfId="6756"/>
    <cellStyle name="Примечание 4 2 2 2" xfId="13520"/>
    <cellStyle name="Примечание 4 2 2 2 2" xfId="14994"/>
    <cellStyle name="Примечание 4 2 2 2 3" xfId="11226"/>
    <cellStyle name="Примечание 4 2 2 2 4" xfId="12318"/>
    <cellStyle name="Примечание 4 2 2 2 5" xfId="11238"/>
    <cellStyle name="Примечание 4 2 3" xfId="6651"/>
    <cellStyle name="Примечание 4 2 3 2" xfId="13324"/>
    <cellStyle name="Примечание 4 2 3 2 2" xfId="14834"/>
    <cellStyle name="Примечание 4 2 3 2 3" xfId="11369"/>
    <cellStyle name="Примечание 4 2 3 2 4" xfId="11822"/>
    <cellStyle name="Примечание 4 2 3 2 5" xfId="12049"/>
    <cellStyle name="Примечание 4 3" xfId="9152"/>
    <cellStyle name="Примечание 4 3 2" xfId="10897"/>
    <cellStyle name="Примечание 4 3 3" xfId="13904"/>
    <cellStyle name="Примечание 4 3 3 2" xfId="15259"/>
    <cellStyle name="Примечание 4 3 3 3" xfId="12288"/>
    <cellStyle name="Примечание 4 3 3 4" xfId="14605"/>
    <cellStyle name="Примечание 4 3 3 5" xfId="12254"/>
    <cellStyle name="Примечание 4 4" xfId="10898"/>
    <cellStyle name="Примечание 4 4 2" xfId="13518"/>
    <cellStyle name="Примечание 4 4 3" xfId="14992"/>
    <cellStyle name="Примечание 4 4 4" xfId="14663"/>
    <cellStyle name="Примечание 4 4 5" xfId="15502"/>
    <cellStyle name="Примечание 4 4 6" xfId="15693"/>
    <cellStyle name="Примечание 4 5" xfId="10896"/>
    <cellStyle name="Примечание 4 5 2" xfId="13650"/>
    <cellStyle name="Примечание 4 5 3" xfId="15079"/>
    <cellStyle name="Примечание 4 5 4" xfId="11694"/>
    <cellStyle name="Примечание 4 5 5" xfId="15306"/>
    <cellStyle name="Примечание 4 5 6" xfId="15639"/>
    <cellStyle name="Примечание 4 6" xfId="13307"/>
    <cellStyle name="Примечание 4 6 2" xfId="14822"/>
    <cellStyle name="Примечание 4 6 3" xfId="12169"/>
    <cellStyle name="Примечание 4 6 4" xfId="12156"/>
    <cellStyle name="Примечание 4 6 5" xfId="12056"/>
    <cellStyle name="Примечание 4 7" xfId="6190"/>
    <cellStyle name="Примечание 5" xfId="338"/>
    <cellStyle name="Примечание 5 2" xfId="8459"/>
    <cellStyle name="Примечание 5 2 2" xfId="14801"/>
    <cellStyle name="Примечание 5 2 3" xfId="11457"/>
    <cellStyle name="Примечание 5 3" xfId="13651"/>
    <cellStyle name="Примечание 5 3 2" xfId="15080"/>
    <cellStyle name="Примечание 5 3 3" xfId="15366"/>
    <cellStyle name="Примечание 5 3 4" xfId="11584"/>
    <cellStyle name="Примечание 5 3 5" xfId="11214"/>
    <cellStyle name="Примечание 5 4" xfId="6189"/>
    <cellStyle name="Примечание 6" xfId="140"/>
    <cellStyle name="Примечание 6 2" xfId="8724"/>
    <cellStyle name="Примечание 6 2 2" xfId="15415"/>
    <cellStyle name="Примечание 6 2 3" xfId="14914"/>
    <cellStyle name="Примечание 6 3" xfId="14025"/>
    <cellStyle name="Примечание 6 3 2" xfId="15314"/>
    <cellStyle name="Примечание 6 3 3" xfId="11379"/>
    <cellStyle name="Примечание 6 3 4" xfId="14918"/>
    <cellStyle name="Примечание 6 3 5" xfId="15456"/>
    <cellStyle name="Примечание 6 4" xfId="14800"/>
    <cellStyle name="Примечание 6 5" xfId="15567"/>
    <cellStyle name="Примечание 6 6" xfId="11881"/>
    <cellStyle name="Примечание 6 7" xfId="15933"/>
    <cellStyle name="Примечание 6 8" xfId="5784"/>
    <cellStyle name="Примечание 7" xfId="5785"/>
    <cellStyle name="Примечание 7 2" xfId="10899"/>
    <cellStyle name="Примечание 7 2 2" xfId="13652"/>
    <cellStyle name="Примечание 7 3" xfId="13359"/>
    <cellStyle name="Примечание 7 4" xfId="14705"/>
    <cellStyle name="Примечание 7 5" xfId="11137"/>
    <cellStyle name="Примечание 8" xfId="5786"/>
    <cellStyle name="Примечание 8 2" xfId="14860"/>
    <cellStyle name="Примечание 8 3" xfId="13339"/>
    <cellStyle name="Примечание 9" xfId="8084"/>
    <cellStyle name="Примечание 9 2" xfId="11429"/>
    <cellStyle name="Примечание 9 3" xfId="13350"/>
    <cellStyle name="Примітка 2" xfId="1225"/>
    <cellStyle name="Примітка 2 2" xfId="10901"/>
    <cellStyle name="Примітка 2 3" xfId="10902"/>
    <cellStyle name="Примітка 2 3 2" xfId="13519"/>
    <cellStyle name="Примітка 2 3 3" xfId="14993"/>
    <cellStyle name="Примітка 2 3 4" xfId="12084"/>
    <cellStyle name="Примітка 2 3 5" xfId="12301"/>
    <cellStyle name="Примітка 2 3 6" xfId="13450"/>
    <cellStyle name="Примітка 2 4" xfId="10900"/>
    <cellStyle name="Примітка 2 4 2" xfId="13653"/>
    <cellStyle name="Примітка 2 4 3" xfId="15082"/>
    <cellStyle name="Примітка 2 4 4" xfId="15431"/>
    <cellStyle name="Примітка 2 4 5" xfId="15348"/>
    <cellStyle name="Примітка 2 4 6" xfId="11148"/>
    <cellStyle name="Примітка 2 5" xfId="13308"/>
    <cellStyle name="Примітка 2 5 2" xfId="14823"/>
    <cellStyle name="Примітка 2 5 3" xfId="11524"/>
    <cellStyle name="Примітка 2 5 4" xfId="11596"/>
    <cellStyle name="Примітка 2 5 5" xfId="12334"/>
    <cellStyle name="Примітка 2 6" xfId="13798"/>
    <cellStyle name="Примітка 2 6 2" xfId="15193"/>
    <cellStyle name="Примітка 2 6 3" xfId="15471"/>
    <cellStyle name="Примітка 2 6 4" xfId="11920"/>
    <cellStyle name="Примітка 2 6 5" xfId="11500"/>
    <cellStyle name="Примітка 2 7" xfId="15781"/>
    <cellStyle name="Примітка 2 8" xfId="6523"/>
    <cellStyle name="Примітка 3" xfId="6090"/>
    <cellStyle name="Примітка 3 2" xfId="6755"/>
    <cellStyle name="Примітка 3 2 2" xfId="13512"/>
    <cellStyle name="Примітка 3 2 3" xfId="14986"/>
    <cellStyle name="Примітка 3 2 4" xfId="11551"/>
    <cellStyle name="Примітка 3 2 5" xfId="11538"/>
    <cellStyle name="Примітка 3 2 6" xfId="11943"/>
    <cellStyle name="Примітка 3 3" xfId="10903"/>
    <cellStyle name="Примітка 3 3 2" xfId="13905"/>
    <cellStyle name="Примітка 3 3 3" xfId="15260"/>
    <cellStyle name="Примітка 3 3 4" xfId="15393"/>
    <cellStyle name="Примітка 3 3 5" xfId="15397"/>
    <cellStyle name="Примітка 3 3 6" xfId="11559"/>
    <cellStyle name="Примітка 4" xfId="13244"/>
    <cellStyle name="Примітка 4 2" xfId="14778"/>
    <cellStyle name="Примітка 4 3" xfId="11676"/>
    <cellStyle name="Примітка 4 4" xfId="12129"/>
    <cellStyle name="Примітка 4 5" xfId="11732"/>
    <cellStyle name="Примітка 4 6" xfId="16000"/>
    <cellStyle name="Примітка 5" xfId="9107"/>
    <cellStyle name="Процентный 2" xfId="187"/>
    <cellStyle name="Процентный 2 10" xfId="8411"/>
    <cellStyle name="Процентный 2 10 2" xfId="13654"/>
    <cellStyle name="Процентный 2 10 3" xfId="13428"/>
    <cellStyle name="Процентный 2 11" xfId="7247"/>
    <cellStyle name="Процентный 2 12" xfId="9109"/>
    <cellStyle name="Процентный 2 13" xfId="6525"/>
    <cellStyle name="Процентный 2 14" xfId="8413"/>
    <cellStyle name="Процентный 2 15" xfId="9103"/>
    <cellStyle name="Процентный 2 16" xfId="6524"/>
    <cellStyle name="Процентный 2 17" xfId="8535"/>
    <cellStyle name="Процентный 2 18" xfId="10517"/>
    <cellStyle name="Процентный 2 2" xfId="1227"/>
    <cellStyle name="Процентный 2 2 2" xfId="10904"/>
    <cellStyle name="Процентный 2 3" xfId="1228"/>
    <cellStyle name="Процентный 2 4" xfId="1229"/>
    <cellStyle name="Процентный 2 5" xfId="1230"/>
    <cellStyle name="Процентный 2 6" xfId="1231"/>
    <cellStyle name="Процентный 2 7" xfId="1232"/>
    <cellStyle name="Процентный 2 8" xfId="9112"/>
    <cellStyle name="Процентный 2 9" xfId="6526"/>
    <cellStyle name="Процентный 2 9 2" xfId="10905"/>
    <cellStyle name="Процентный 3" xfId="232"/>
    <cellStyle name="Процентный 3 2" xfId="1233"/>
    <cellStyle name="Процентный 3 2 2" xfId="9375"/>
    <cellStyle name="Процентный 3 2 2 2" xfId="13329"/>
    <cellStyle name="Процентный 3 2 3" xfId="15889"/>
    <cellStyle name="Процентный 3 3" xfId="10906"/>
    <cellStyle name="Процентный 3 3 2" xfId="13141"/>
    <cellStyle name="Процентный 3 3 3" xfId="11792"/>
    <cellStyle name="Процентный 3 4" xfId="10489"/>
    <cellStyle name="Процентный 3 5" xfId="11861"/>
    <cellStyle name="Процентный 3 6" xfId="5787"/>
    <cellStyle name="Процентный 4" xfId="243"/>
    <cellStyle name="Процентный 4 2" xfId="8414"/>
    <cellStyle name="Процентный 4 2 2" xfId="9111"/>
    <cellStyle name="Процентный 4 2 3" xfId="7248"/>
    <cellStyle name="Процентный 4 2 4" xfId="10487"/>
    <cellStyle name="Процентный 4 3" xfId="6528"/>
    <cellStyle name="Процентный 4 3 2" xfId="10907"/>
    <cellStyle name="Процентный 4 4" xfId="8415"/>
    <cellStyle name="Процентный 4 4 2" xfId="11523"/>
    <cellStyle name="Процентный 4 5" xfId="9113"/>
    <cellStyle name="Процентный 4 6" xfId="10488"/>
    <cellStyle name="Процентный 4 6 2" xfId="13330"/>
    <cellStyle name="Процентный 4 6 3" xfId="11798"/>
    <cellStyle name="Процентный 4 7" xfId="14810"/>
    <cellStyle name="Процентный 4 8" xfId="8083"/>
    <cellStyle name="Процентный 5" xfId="284"/>
    <cellStyle name="Процентный 5 2" xfId="7569"/>
    <cellStyle name="Процентный 5 2 2" xfId="14889"/>
    <cellStyle name="Процентный 5 3" xfId="9400"/>
    <cellStyle name="Процентный 5 4" xfId="10908"/>
    <cellStyle name="Процентный 5 5" xfId="15674"/>
    <cellStyle name="Процентный 5 6" xfId="6527"/>
    <cellStyle name="Процентный 6" xfId="339"/>
    <cellStyle name="Процентный 6 2" xfId="11617"/>
    <cellStyle name="Процентный 6 3" xfId="8091"/>
    <cellStyle name="Процентный 7" xfId="141"/>
    <cellStyle name="Процентный 7 2" xfId="9256"/>
    <cellStyle name="Процентный 7 3" xfId="8388"/>
    <cellStyle name="Процентный 8" xfId="6648"/>
    <cellStyle name="Результат 2" xfId="1234"/>
    <cellStyle name="Результат 2 2" xfId="10909"/>
    <cellStyle name="Результат 2 3" xfId="13799"/>
    <cellStyle name="Результат 2 3 2" xfId="15194"/>
    <cellStyle name="Результат 2 3 3" xfId="14673"/>
    <cellStyle name="Результат 2 3 4" xfId="11466"/>
    <cellStyle name="Результат 2 3 5" xfId="14925"/>
    <cellStyle name="Результат 2 4" xfId="15503"/>
    <cellStyle name="Результат 2 5" xfId="7249"/>
    <cellStyle name="Результат 3" xfId="6091"/>
    <cellStyle name="Результат 3 2" xfId="7510"/>
    <cellStyle name="Результат 3 2 2" xfId="13513"/>
    <cellStyle name="Результат 3 2 3" xfId="14987"/>
    <cellStyle name="Результат 3 2 4" xfId="15406"/>
    <cellStyle name="Результат 3 2 5" xfId="15533"/>
    <cellStyle name="Результат 3 2 6" xfId="13405"/>
    <cellStyle name="Результат 3 3" xfId="10910"/>
    <cellStyle name="Результат 3 3 2" xfId="13906"/>
    <cellStyle name="Результат 3 3 3" xfId="15261"/>
    <cellStyle name="Результат 3 3 4" xfId="14600"/>
    <cellStyle name="Результат 3 3 5" xfId="12012"/>
    <cellStyle name="Результат 3 3 6" xfId="12067"/>
    <cellStyle name="Результат 4" xfId="13245"/>
    <cellStyle name="Результат 4 2" xfId="14779"/>
    <cellStyle name="Результат 4 3" xfId="12302"/>
    <cellStyle name="Результат 4 4" xfId="11231"/>
    <cellStyle name="Результат 4 5" xfId="15515"/>
    <cellStyle name="Результат 5" xfId="12324"/>
    <cellStyle name="Результат 6" xfId="9110"/>
    <cellStyle name="РівеньРядків_2 3" xfId="7250"/>
    <cellStyle name="РівеньСтовпців_1 2" xfId="9115"/>
    <cellStyle name="Связанная ячейка 10" xfId="6191"/>
    <cellStyle name="Связанная ячейка 11" xfId="5788"/>
    <cellStyle name="Связанная ячейка 12" xfId="5789"/>
    <cellStyle name="Связанная ячейка 2" xfId="188"/>
    <cellStyle name="Связанная ячейка 2 2" xfId="1365"/>
    <cellStyle name="Связанная ячейка 2 2 2" xfId="15464"/>
    <cellStyle name="Связанная ячейка 2 2 3" xfId="15767"/>
    <cellStyle name="Связанная ячейка 2 2 4" xfId="8081"/>
    <cellStyle name="Связанная ячейка 2 3" xfId="5790"/>
    <cellStyle name="Связанная ячейка 2 4" xfId="11793"/>
    <cellStyle name="Связанная ячейка 2_Kalendar_01_12_2014_new" xfId="6193"/>
    <cellStyle name="Связанная ячейка 3" xfId="233"/>
    <cellStyle name="Связанная ячейка 3 2" xfId="1366"/>
    <cellStyle name="Связанная ячейка 3 2 2" xfId="10911"/>
    <cellStyle name="Связанная ячейка 3 2 3" xfId="11267"/>
    <cellStyle name="Связанная ячейка 3 2 4" xfId="7297"/>
    <cellStyle name="Связанная ячейка 3 3" xfId="6192"/>
    <cellStyle name="Связанная ячейка 4" xfId="285"/>
    <cellStyle name="Связанная ячейка 4 2" xfId="7296"/>
    <cellStyle name="Связанная ячейка 4 3" xfId="8673"/>
    <cellStyle name="Связанная ячейка 4 4" xfId="5791"/>
    <cellStyle name="Связанная ячейка 5" xfId="340"/>
    <cellStyle name="Связанная ячейка 5 2" xfId="12028"/>
    <cellStyle name="Связанная ячейка 5 3" xfId="5792"/>
    <cellStyle name="Связанная ячейка 6" xfId="142"/>
    <cellStyle name="Связанная ячейка 6 2" xfId="15683"/>
    <cellStyle name="Связанная ячейка 6 3" xfId="15931"/>
    <cellStyle name="Связанная ячейка 6 4" xfId="5793"/>
    <cellStyle name="Связанная ячейка 7" xfId="5794"/>
    <cellStyle name="Связанная ячейка 8" xfId="6197"/>
    <cellStyle name="Связанная ячейка 9" xfId="6194"/>
    <cellStyle name="Середній" xfId="1235"/>
    <cellStyle name="Середній 2" xfId="7251"/>
    <cellStyle name="Середній 2 2" xfId="10912"/>
    <cellStyle name="Середній 3" xfId="6092"/>
    <cellStyle name="Середній 3 2" xfId="6758"/>
    <cellStyle name="Середній 3 3" xfId="14688"/>
    <cellStyle name="Середній 4" xfId="9114"/>
    <cellStyle name="Стиль 1" xfId="1236"/>
    <cellStyle name="Стиль 1 2" xfId="8419"/>
    <cellStyle name="Стиль 1 2 2" xfId="6809"/>
    <cellStyle name="Стиль 1 2 3" xfId="8670"/>
    <cellStyle name="Стиль 1 2 4" xfId="11951"/>
    <cellStyle name="Стиль 1 3" xfId="9087"/>
    <cellStyle name="Стиль 1 3 2" xfId="11341"/>
    <cellStyle name="Стиль 1 4" xfId="8421"/>
    <cellStyle name="Стиль 1 5" xfId="6531"/>
    <cellStyle name="Стиль 1 6" xfId="7252"/>
    <cellStyle name="Стиль 1 7" xfId="7253"/>
    <cellStyle name="Стиль 1 8" xfId="6093"/>
    <cellStyle name="Стиль 1 9" xfId="9116"/>
    <cellStyle name="ТЕКСТ" xfId="1237"/>
    <cellStyle name="ТЕКСТ 2" xfId="8418"/>
    <cellStyle name="ТЕКСТ 3" xfId="7365"/>
    <cellStyle name="ТЕКСТ 4" xfId="8423"/>
    <cellStyle name="Текст попередження 2" xfId="1238"/>
    <cellStyle name="Текст попередження 2 2" xfId="10913"/>
    <cellStyle name="Текст попередження 2 3" xfId="11421"/>
    <cellStyle name="Текст попередження 2 4" xfId="6533"/>
    <cellStyle name="Текст попередження 3" xfId="6094"/>
    <cellStyle name="Текст попередження 3 2" xfId="6757"/>
    <cellStyle name="Текст попередження 3 2 2" xfId="13623"/>
    <cellStyle name="Текст попередження 3 3" xfId="14799"/>
    <cellStyle name="Текст попередження 4" xfId="9465"/>
    <cellStyle name="Текст попередження 5" xfId="7254"/>
    <cellStyle name="Текст пояснення 2" xfId="1239"/>
    <cellStyle name="Текст пояснення 2 2" xfId="10914"/>
    <cellStyle name="Текст пояснення 2 3" xfId="15737"/>
    <cellStyle name="Текст пояснення 2 4" xfId="7255"/>
    <cellStyle name="Текст пояснення 3" xfId="6095"/>
    <cellStyle name="Текст пояснення 3 2" xfId="9377"/>
    <cellStyle name="Текст пояснення 3 3" xfId="15875"/>
    <cellStyle name="Текст пояснення 4" xfId="6532"/>
    <cellStyle name="Текст предупреждения 10" xfId="5795"/>
    <cellStyle name="Текст предупреждения 11" xfId="8029"/>
    <cellStyle name="Текст предупреждения 12" xfId="8085"/>
    <cellStyle name="Текст предупреждения 2" xfId="189"/>
    <cellStyle name="Текст предупреждения 2 2" xfId="6903"/>
    <cellStyle name="Текст предупреждения 2 3" xfId="758"/>
    <cellStyle name="Текст предупреждения 2_Kalendar_01_12_2014_new" xfId="6134"/>
    <cellStyle name="Текст предупреждения 3" xfId="234"/>
    <cellStyle name="Текст предупреждения 3 2" xfId="6568"/>
    <cellStyle name="Текст предупреждения 3 2 2" xfId="10915"/>
    <cellStyle name="Текст предупреждения 3 3" xfId="6902"/>
    <cellStyle name="Текст предупреждения 4" xfId="286"/>
    <cellStyle name="Текст предупреждения 4 2" xfId="6569"/>
    <cellStyle name="Текст предупреждения 4 3" xfId="7537"/>
    <cellStyle name="Текст предупреждения 4 4" xfId="760"/>
    <cellStyle name="Текст предупреждения 5" xfId="341"/>
    <cellStyle name="Текст предупреждения 5 2" xfId="15211"/>
    <cellStyle name="Текст предупреждения 5 3" xfId="821"/>
    <cellStyle name="Текст предупреждения 6" xfId="143"/>
    <cellStyle name="Текст предупреждения 6 2" xfId="15063"/>
    <cellStyle name="Текст предупреждения 6 3" xfId="15937"/>
    <cellStyle name="Текст предупреждения 6 4" xfId="5796"/>
    <cellStyle name="Текст предупреждения 7" xfId="5797"/>
    <cellStyle name="Текст предупреждения 8" xfId="5798"/>
    <cellStyle name="Текст предупреждения 9" xfId="6196"/>
    <cellStyle name="Тысячи [0]_1.62" xfId="7256"/>
    <cellStyle name="Тысячи_1.62" xfId="9120"/>
    <cellStyle name="УровеньСтолб_1_Структура державного боргу" xfId="8427"/>
    <cellStyle name="УровеньСтрок_1_Структура державного боргу" xfId="8422"/>
    <cellStyle name="ФИКСИРОВАННЫЙ" xfId="1242"/>
    <cellStyle name="Финансовый [0] 2" xfId="10916"/>
    <cellStyle name="Финансовый 10" xfId="8534"/>
    <cellStyle name="Финансовый 10 2" xfId="10918"/>
    <cellStyle name="Финансовый 10 3" xfId="10917"/>
    <cellStyle name="Финансовый 10 4" xfId="13079"/>
    <cellStyle name="Финансовый 11" xfId="10919"/>
    <cellStyle name="Финансовый 11 2" xfId="10920"/>
    <cellStyle name="Финансовый 12" xfId="10921"/>
    <cellStyle name="Финансовый 12 2" xfId="10922"/>
    <cellStyle name="Финансовый 13" xfId="10923"/>
    <cellStyle name="Финансовый 13 2" xfId="10924"/>
    <cellStyle name="Финансовый 14" xfId="10925"/>
    <cellStyle name="Финансовый 14 2" xfId="10926"/>
    <cellStyle name="Финансовый 15" xfId="10927"/>
    <cellStyle name="Финансовый 15 2" xfId="10928"/>
    <cellStyle name="Финансовый 16" xfId="10929"/>
    <cellStyle name="Финансовый 16 2" xfId="10930"/>
    <cellStyle name="Финансовый 17" xfId="10931"/>
    <cellStyle name="Финансовый 17 2" xfId="10932"/>
    <cellStyle name="Финансовый 18" xfId="10933"/>
    <cellStyle name="Финансовый 18 2" xfId="10934"/>
    <cellStyle name="Финансовый 19" xfId="10935"/>
    <cellStyle name="Финансовый 19 2" xfId="10936"/>
    <cellStyle name="Финансовый 2" xfId="1243"/>
    <cellStyle name="Финансовый 2 10" xfId="8424"/>
    <cellStyle name="Финансовый 2 10 2" xfId="6534"/>
    <cellStyle name="Финансовый 2 10 2 2" xfId="9436"/>
    <cellStyle name="Финансовый 2 10 2 2 2" xfId="7659"/>
    <cellStyle name="Финансовый 2 10 2 2 2 2" xfId="10239"/>
    <cellStyle name="Финансовый 2 10 2 2 3" xfId="5616"/>
    <cellStyle name="Финансовый 2 10 2 3" xfId="7538"/>
    <cellStyle name="Финансовый 2 10 2 3 2" xfId="6035"/>
    <cellStyle name="Финансовый 2 10 2 3 2 2" xfId="10139"/>
    <cellStyle name="Финансовый 2 10 2 3 3" xfId="5994"/>
    <cellStyle name="Финансовый 2 10 2 4" xfId="9463"/>
    <cellStyle name="Финансовый 2 10 2 4 2" xfId="9998"/>
    <cellStyle name="Финансовый 2 10 2 5" xfId="6118"/>
    <cellStyle name="Финансовый 2 10 3" xfId="7257"/>
    <cellStyle name="Финансовый 2 10 3 2" xfId="9435"/>
    <cellStyle name="Финансовый 2 10 3 2 2" xfId="7660"/>
    <cellStyle name="Финансовый 2 10 3 2 2 2" xfId="10240"/>
    <cellStyle name="Финансовый 2 10 3 2 3" xfId="7738"/>
    <cellStyle name="Финансовый 2 10 3 3" xfId="9405"/>
    <cellStyle name="Финансовый 2 10 3 3 2" xfId="9502"/>
    <cellStyle name="Финансовый 2 10 3 3 2 2" xfId="10140"/>
    <cellStyle name="Финансовый 2 10 3 3 3" xfId="6119"/>
    <cellStyle name="Финансовый 2 10 3 4" xfId="7600"/>
    <cellStyle name="Финансовый 2 10 3 4 2" xfId="9999"/>
    <cellStyle name="Финансовый 2 10 3 5" xfId="9583"/>
    <cellStyle name="Финансовый 2 10 4" xfId="5420"/>
    <cellStyle name="Финансовый 2 10 4 2" xfId="5468"/>
    <cellStyle name="Финансовый 2 10 4 2 2" xfId="10238"/>
    <cellStyle name="Финансовый 2 10 4 3" xfId="5617"/>
    <cellStyle name="Финансовый 2 10 5" xfId="8667"/>
    <cellStyle name="Финансовый 2 10 5 2" xfId="5457"/>
    <cellStyle name="Финансовый 2 10 5 2 2" xfId="10138"/>
    <cellStyle name="Финансовый 2 10 5 3" xfId="7716"/>
    <cellStyle name="Финансовый 2 10 6" xfId="9466"/>
    <cellStyle name="Финансовый 2 10 6 2" xfId="9997"/>
    <cellStyle name="Финансовый 2 10 7" xfId="5993"/>
    <cellStyle name="Финансовый 2 11" xfId="9121"/>
    <cellStyle name="Финансовый 2 11 2" xfId="6537"/>
    <cellStyle name="Финансовый 2 11 2 2" xfId="6810"/>
    <cellStyle name="Финансовый 2 11 2 2 2" xfId="7662"/>
    <cellStyle name="Финансовый 2 11 2 2 2 2" xfId="10242"/>
    <cellStyle name="Финансовый 2 11 2 2 3" xfId="7740"/>
    <cellStyle name="Финансовый 2 11 2 3" xfId="6784"/>
    <cellStyle name="Финансовый 2 11 2 3 2" xfId="6036"/>
    <cellStyle name="Финансовый 2 11 2 3 2 2" xfId="10142"/>
    <cellStyle name="Финансовый 2 11 2 3 3" xfId="1240"/>
    <cellStyle name="Финансовый 2 11 2 4" xfId="8728"/>
    <cellStyle name="Финансовый 2 11 2 4 2" xfId="10001"/>
    <cellStyle name="Финансовый 2 11 2 5" xfId="5517"/>
    <cellStyle name="Финансовый 2 11 3" xfId="8417"/>
    <cellStyle name="Финансовый 2 11 3 2" xfId="7570"/>
    <cellStyle name="Финансовый 2 11 3 2 2" xfId="5486"/>
    <cellStyle name="Финансовый 2 11 3 2 2 2" xfId="10243"/>
    <cellStyle name="Финансовый 2 11 3 2 3" xfId="7741"/>
    <cellStyle name="Финансовый 2 11 3 3" xfId="9404"/>
    <cellStyle name="Финансовый 2 11 3 3 2" xfId="7637"/>
    <cellStyle name="Финансовый 2 11 3 3 2 2" xfId="10143"/>
    <cellStyle name="Финансовый 2 11 3 3 3" xfId="5996"/>
    <cellStyle name="Финансовый 2 11 3 4" xfId="7601"/>
    <cellStyle name="Финансовый 2 11 3 4 2" xfId="10002"/>
    <cellStyle name="Финансовый 2 11 3 5" xfId="9552"/>
    <cellStyle name="Финансовый 2 11 4" xfId="6813"/>
    <cellStyle name="Финансовый 2 11 4 2" xfId="7661"/>
    <cellStyle name="Финансовый 2 11 4 2 2" xfId="10241"/>
    <cellStyle name="Финансовый 2 11 4 3" xfId="7739"/>
    <cellStyle name="Финансовый 2 11 5" xfId="6785"/>
    <cellStyle name="Финансовый 2 11 5 2" xfId="1241"/>
    <cellStyle name="Финансовый 2 11 5 2 2" xfId="10141"/>
    <cellStyle name="Финансовый 2 11 5 3" xfId="5995"/>
    <cellStyle name="Финансовый 2 11 6" xfId="8733"/>
    <cellStyle name="Финансовый 2 11 6 2" xfId="10000"/>
    <cellStyle name="Финансовый 2 11 7" xfId="5575"/>
    <cellStyle name="Финансовый 2 12" xfId="9119"/>
    <cellStyle name="Финансовый 2 12 2" xfId="6536"/>
    <cellStyle name="Финансовый 2 12 2 2" xfId="6811"/>
    <cellStyle name="Финансовый 2 12 2 2 2" xfId="9529"/>
    <cellStyle name="Финансовый 2 12 2 2 2 2" xfId="10245"/>
    <cellStyle name="Финансовый 2 12 2 2 3" xfId="5620"/>
    <cellStyle name="Финансовый 2 12 2 3" xfId="8672"/>
    <cellStyle name="Финансовый 2 12 2 3 2" xfId="5434"/>
    <cellStyle name="Финансовый 2 12 2 3 2 2" xfId="10145"/>
    <cellStyle name="Финансовый 2 12 2 3 3" xfId="6121"/>
    <cellStyle name="Финансовый 2 12 2 4" xfId="8697"/>
    <cellStyle name="Финансовый 2 12 2 4 2" xfId="10004"/>
    <cellStyle name="Финансовый 2 12 2 5" xfId="5518"/>
    <cellStyle name="Финансовый 2 12 3" xfId="6535"/>
    <cellStyle name="Финансовый 2 12 3 2" xfId="9437"/>
    <cellStyle name="Финансовый 2 12 3 2 2" xfId="5474"/>
    <cellStyle name="Финансовый 2 12 3 2 2 2" xfId="10246"/>
    <cellStyle name="Финансовый 2 12 3 2 3" xfId="9608"/>
    <cellStyle name="Финансовый 2 12 3 3" xfId="7539"/>
    <cellStyle name="Финансовый 2 12 3 3 2" xfId="5430"/>
    <cellStyle name="Финансовый 2 12 3 3 2 2" xfId="10146"/>
    <cellStyle name="Финансовый 2 12 3 3 3" xfId="5997"/>
    <cellStyle name="Финансовый 2 12 3 4" xfId="9468"/>
    <cellStyle name="Финансовый 2 12 3 4 2" xfId="10005"/>
    <cellStyle name="Финансовый 2 12 3 5" xfId="9549"/>
    <cellStyle name="Финансовый 2 12 4" xfId="6812"/>
    <cellStyle name="Финансовый 2 12 4 2" xfId="5472"/>
    <cellStyle name="Финансовый 2 12 4 2 2" xfId="10244"/>
    <cellStyle name="Финансовый 2 12 4 3" xfId="5632"/>
    <cellStyle name="Финансовый 2 12 5" xfId="8671"/>
    <cellStyle name="Финансовый 2 12 5 2" xfId="9504"/>
    <cellStyle name="Финансовый 2 12 5 2 2" xfId="10144"/>
    <cellStyle name="Финансовый 2 12 5 3" xfId="6120"/>
    <cellStyle name="Финансовый 2 12 6" xfId="6841"/>
    <cellStyle name="Финансовый 2 12 6 2" xfId="10003"/>
    <cellStyle name="Финансовый 2 12 7" xfId="5519"/>
    <cellStyle name="Финансовый 2 13" xfId="7258"/>
    <cellStyle name="Финансовый 2 13 2" xfId="7259"/>
    <cellStyle name="Финансовый 2 13 2 2" xfId="7571"/>
    <cellStyle name="Финансовый 2 13 2 2 2" xfId="9528"/>
    <cellStyle name="Финансовый 2 13 2 2 2 2" xfId="10248"/>
    <cellStyle name="Финансовый 2 13 2 2 3" xfId="5621"/>
    <cellStyle name="Финансовый 2 13 2 3" xfId="9399"/>
    <cellStyle name="Финансовый 2 13 2 3 2" xfId="5432"/>
    <cellStyle name="Финансовый 2 13 2 3 2 2" xfId="10148"/>
    <cellStyle name="Финансовый 2 13 2 3 3" xfId="6123"/>
    <cellStyle name="Финансовый 2 13 2 4" xfId="6845"/>
    <cellStyle name="Финансовый 2 13 2 4 2" xfId="10007"/>
    <cellStyle name="Финансовый 2 13 2 5" xfId="5523"/>
    <cellStyle name="Финансовый 2 13 3" xfId="9123"/>
    <cellStyle name="Финансовый 2 13 3 2" xfId="7572"/>
    <cellStyle name="Финансовый 2 13 3 2 2" xfId="7663"/>
    <cellStyle name="Финансовый 2 13 3 2 2 2" xfId="10249"/>
    <cellStyle name="Финансовый 2 13 3 2 3" xfId="9607"/>
    <cellStyle name="Финансовый 2 13 3 3" xfId="7540"/>
    <cellStyle name="Финансовый 2 13 3 3 2" xfId="5431"/>
    <cellStyle name="Финансовый 2 13 3 3 2 2" xfId="10149"/>
    <cellStyle name="Финансовый 2 13 3 3 3" xfId="7749"/>
    <cellStyle name="Финансовый 2 13 3 4" xfId="6842"/>
    <cellStyle name="Финансовый 2 13 3 4 2" xfId="10008"/>
    <cellStyle name="Финансовый 2 13 3 5" xfId="5520"/>
    <cellStyle name="Финансовый 2 13 4" xfId="9430"/>
    <cellStyle name="Финансовый 2 13 4 2" xfId="5473"/>
    <cellStyle name="Финансовый 2 13 4 2 2" xfId="10247"/>
    <cellStyle name="Финансовый 2 13 4 3" xfId="5622"/>
    <cellStyle name="Финансовый 2 13 5" xfId="9406"/>
    <cellStyle name="Финансовый 2 13 5 2" xfId="9501"/>
    <cellStyle name="Финансовый 2 13 5 2 2" xfId="10147"/>
    <cellStyle name="Финансовый 2 13 5 3" xfId="6122"/>
    <cellStyle name="Финансовый 2 13 6" xfId="9467"/>
    <cellStyle name="Финансовый 2 13 6 2" xfId="10006"/>
    <cellStyle name="Финансовый 2 13 7" xfId="7686"/>
    <cellStyle name="Финансовый 2 14" xfId="9122"/>
    <cellStyle name="Финансовый 2 14 2" xfId="8435"/>
    <cellStyle name="Финансовый 2 14 2 2" xfId="8716"/>
    <cellStyle name="Финансовый 2 14 2 2 2" xfId="5475"/>
    <cellStyle name="Финансовый 2 14 2 2 2 2" xfId="10251"/>
    <cellStyle name="Финансовый 2 14 2 2 3" xfId="5626"/>
    <cellStyle name="Финансовый 2 14 2 3" xfId="6801"/>
    <cellStyle name="Финансовый 2 14 2 3 2" xfId="7639"/>
    <cellStyle name="Финансовый 2 14 2 3 2 2" xfId="10151"/>
    <cellStyle name="Финансовый 2 14 2 3 3" xfId="5576"/>
    <cellStyle name="Финансовый 2 14 2 4" xfId="6844"/>
    <cellStyle name="Финансовый 2 14 2 4 2" xfId="10010"/>
    <cellStyle name="Финансовый 2 14 2 5" xfId="5522"/>
    <cellStyle name="Финансовый 2 14 3" xfId="8426"/>
    <cellStyle name="Финансовый 2 14 3 2" xfId="8701"/>
    <cellStyle name="Финансовый 2 14 3 2 2" xfId="9530"/>
    <cellStyle name="Финансовый 2 14 3 2 2 2" xfId="10252"/>
    <cellStyle name="Финансовый 2 14 3 2 3" xfId="5623"/>
    <cellStyle name="Финансовый 2 14 3 3" xfId="6786"/>
    <cellStyle name="Финансовый 2 14 3 3 2" xfId="9506"/>
    <cellStyle name="Финансовый 2 14 3 3 2 2" xfId="10152"/>
    <cellStyle name="Финансовый 2 14 3 3 3" xfId="9580"/>
    <cellStyle name="Финансовый 2 14 3 4" xfId="6843"/>
    <cellStyle name="Финансовый 2 14 3 4 2" xfId="10011"/>
    <cellStyle name="Финансовый 2 14 3 5" xfId="5521"/>
    <cellStyle name="Финансовый 2 14 4" xfId="7573"/>
    <cellStyle name="Финансовый 2 14 4 2" xfId="6876"/>
    <cellStyle name="Финансовый 2 14 4 2 2" xfId="10250"/>
    <cellStyle name="Финансовый 2 14 4 3" xfId="7742"/>
    <cellStyle name="Финансовый 2 14 5" xfId="7541"/>
    <cellStyle name="Финансовый 2 14 5 2" xfId="7638"/>
    <cellStyle name="Финансовый 2 14 5 2 2" xfId="10150"/>
    <cellStyle name="Финансовый 2 14 5 3" xfId="6133"/>
    <cellStyle name="Финансовый 2 14 6" xfId="7602"/>
    <cellStyle name="Финансовый 2 14 6 2" xfId="10009"/>
    <cellStyle name="Финансовый 2 14 7" xfId="7687"/>
    <cellStyle name="Финансовый 2 15" xfId="7260"/>
    <cellStyle name="Финансовый 2 15 2" xfId="8428"/>
    <cellStyle name="Финансовый 2 15 2 2" xfId="8703"/>
    <cellStyle name="Финансовый 2 15 2 2 2" xfId="5476"/>
    <cellStyle name="Финансовый 2 15 2 2 2 2" xfId="10254"/>
    <cellStyle name="Финансовый 2 15 2 2 3" xfId="9903"/>
    <cellStyle name="Финансовый 2 15 2 3" xfId="6788"/>
    <cellStyle name="Финансовый 2 15 2 3 2" xfId="5435"/>
    <cellStyle name="Финансовый 2 15 2 3 2 2" xfId="10154"/>
    <cellStyle name="Финансовый 2 15 2 3 3" xfId="5577"/>
    <cellStyle name="Финансовый 2 15 2 4" xfId="9462"/>
    <cellStyle name="Финансовый 2 15 2 4 2" xfId="10013"/>
    <cellStyle name="Финансовый 2 15 2 5" xfId="9553"/>
    <cellStyle name="Финансовый 2 15 3" xfId="6538"/>
    <cellStyle name="Финансовый 2 15 3 2" xfId="6815"/>
    <cellStyle name="Финансовый 2 15 3 2 2" xfId="9527"/>
    <cellStyle name="Финансовый 2 15 3 2 2 2" xfId="10255"/>
    <cellStyle name="Финансовый 2 15 3 2 3" xfId="5624"/>
    <cellStyle name="Финансовый 2 15 3 3" xfId="6787"/>
    <cellStyle name="Финансовый 2 15 3 3 2" xfId="9505"/>
    <cellStyle name="Финансовый 2 15 3 3 2 2" xfId="10155"/>
    <cellStyle name="Финансовый 2 15 3 3 3" xfId="7717"/>
    <cellStyle name="Финансовый 2 15 3 4" xfId="7603"/>
    <cellStyle name="Финансовый 2 15 3 4 2" xfId="10014"/>
    <cellStyle name="Финансовый 2 15 3 5" xfId="7688"/>
    <cellStyle name="Финансовый 2 15 4" xfId="9440"/>
    <cellStyle name="Финансовый 2 15 4 2" xfId="5477"/>
    <cellStyle name="Финансовый 2 15 4 2 2" xfId="10253"/>
    <cellStyle name="Финансовый 2 15 4 3" xfId="9609"/>
    <cellStyle name="Финансовый 2 15 5" xfId="7542"/>
    <cellStyle name="Финансовый 2 15 5 2" xfId="5441"/>
    <cellStyle name="Финансовый 2 15 5 2 2" xfId="10153"/>
    <cellStyle name="Финансовый 2 15 5 3" xfId="5578"/>
    <cellStyle name="Финансовый 2 15 6" xfId="9469"/>
    <cellStyle name="Финансовый 2 15 6 2" xfId="10012"/>
    <cellStyle name="Финансовый 2 15 7" xfId="9554"/>
    <cellStyle name="Финансовый 2 16" xfId="9124"/>
    <cellStyle name="Финансовый 2 16 2" xfId="9118"/>
    <cellStyle name="Финансовый 2 16 2 2" xfId="7574"/>
    <cellStyle name="Финансовый 2 16 2 2 2" xfId="7665"/>
    <cellStyle name="Финансовый 2 16 2 2 2 2" xfId="10257"/>
    <cellStyle name="Финансовый 2 16 2 2 3" xfId="7743"/>
    <cellStyle name="Финансовый 2 16 2 3" xfId="9408"/>
    <cellStyle name="Финансовый 2 16 2 3 2" xfId="5436"/>
    <cellStyle name="Финансовый 2 16 2 3 2 2" xfId="10157"/>
    <cellStyle name="Финансовый 2 16 2 3 3" xfId="5581"/>
    <cellStyle name="Финансовый 2 16 2 4" xfId="7605"/>
    <cellStyle name="Финансовый 2 16 2 4 2" xfId="10016"/>
    <cellStyle name="Финансовый 2 16 2 5" xfId="6880"/>
    <cellStyle name="Финансовый 2 16 3" xfId="8430"/>
    <cellStyle name="Финансовый 2 16 3 2" xfId="8705"/>
    <cellStyle name="Финансовый 2 16 3 2 2" xfId="5485"/>
    <cellStyle name="Финансовый 2 16 3 2 2 2" xfId="10258"/>
    <cellStyle name="Финансовый 2 16 3 2 3" xfId="7744"/>
    <cellStyle name="Финансовый 2 16 3 3" xfId="8677"/>
    <cellStyle name="Финансовый 2 16 3 3 2" xfId="7640"/>
    <cellStyle name="Финансовый 2 16 3 3 2 2" xfId="10158"/>
    <cellStyle name="Финансовый 2 16 3 3 3" xfId="5579"/>
    <cellStyle name="Финансовый 2 16 3 4" xfId="6861"/>
    <cellStyle name="Финансовый 2 16 3 4 2" xfId="10017"/>
    <cellStyle name="Финансовый 2 16 3 5" xfId="9555"/>
    <cellStyle name="Финансовый 2 16 4" xfId="9439"/>
    <cellStyle name="Финансовый 2 16 4 2" xfId="7664"/>
    <cellStyle name="Финансовый 2 16 4 2 2" xfId="10256"/>
    <cellStyle name="Финансовый 2 16 4 3" xfId="9606"/>
    <cellStyle name="Финансовый 2 16 5" xfId="9409"/>
    <cellStyle name="Финансовый 2 16 5 2" xfId="5437"/>
    <cellStyle name="Финансовый 2 16 5 2 2" xfId="10156"/>
    <cellStyle name="Финансовый 2 16 5 3" xfId="7718"/>
    <cellStyle name="Финансовый 2 16 6" xfId="7604"/>
    <cellStyle name="Финансовый 2 16 6 2" xfId="10015"/>
    <cellStyle name="Финансовый 2 16 7" xfId="5530"/>
    <cellStyle name="Финансовый 2 17" xfId="8425"/>
    <cellStyle name="Финансовый 2 17 2" xfId="7261"/>
    <cellStyle name="Финансовый 2 17 3" xfId="6540"/>
    <cellStyle name="Финансовый 2 18" xfId="6539"/>
    <cellStyle name="Финансовый 2 18 2" xfId="8700"/>
    <cellStyle name="Финансовый 2 18 2 2" xfId="5478"/>
    <cellStyle name="Финансовый 2 18 2 2 2" xfId="10259"/>
    <cellStyle name="Финансовый 2 18 2 3" xfId="9905"/>
    <cellStyle name="Финансовый 2 18 3" xfId="8676"/>
    <cellStyle name="Финансовый 2 18 3 2" xfId="9507"/>
    <cellStyle name="Финансовый 2 18 3 2 2" xfId="10159"/>
    <cellStyle name="Финансовый 2 18 3 3" xfId="9585"/>
    <cellStyle name="Финансовый 2 18 4" xfId="6846"/>
    <cellStyle name="Финансовый 2 18 4 2" xfId="10018"/>
    <cellStyle name="Финансовый 2 18 5" xfId="5525"/>
    <cellStyle name="Финансовый 2 19" xfId="7262"/>
    <cellStyle name="Финансовый 2 19 2" xfId="9441"/>
    <cellStyle name="Финансовый 2 19 2 2" xfId="9532"/>
    <cellStyle name="Финансовый 2 19 2 2 2" xfId="10260"/>
    <cellStyle name="Финансовый 2 19 2 3" xfId="5627"/>
    <cellStyle name="Финансовый 2 19 3" xfId="7543"/>
    <cellStyle name="Финансовый 2 19 3 2" xfId="5440"/>
    <cellStyle name="Финансовый 2 19 3 2 2" xfId="10160"/>
    <cellStyle name="Финансовый 2 19 3 3" xfId="6885"/>
    <cellStyle name="Финансовый 2 19 4" xfId="9472"/>
    <cellStyle name="Финансовый 2 19 4 2" xfId="10019"/>
    <cellStyle name="Финансовый 2 19 5" xfId="5524"/>
    <cellStyle name="Финансовый 2 2" xfId="7263"/>
    <cellStyle name="Финансовый 2 2 2" xfId="9127"/>
    <cellStyle name="Финансовый 2 2 2 2" xfId="7392"/>
    <cellStyle name="Финансовый 2 2 2 3" xfId="7393"/>
    <cellStyle name="Финансовый 2 2 2 4" xfId="6816"/>
    <cellStyle name="Финансовый 2 2 2 4 2" xfId="5479"/>
    <cellStyle name="Финансовый 2 2 2 4 2 2" xfId="10262"/>
    <cellStyle name="Финансовый 2 2 2 4 3" xfId="6887"/>
    <cellStyle name="Финансовый 2 2 2 5" xfId="8675"/>
    <cellStyle name="Финансовый 2 2 2 5 2" xfId="6872"/>
    <cellStyle name="Финансовый 2 2 2 5 2 2" xfId="10161"/>
    <cellStyle name="Финансовый 2 2 2 5 3" xfId="5580"/>
    <cellStyle name="Финансовый 2 2 2 6" xfId="8734"/>
    <cellStyle name="Финансовый 2 2 2 6 2" xfId="10021"/>
    <cellStyle name="Финансовый 2 2 2 7" xfId="7689"/>
    <cellStyle name="Финансовый 2 2 3" xfId="6545"/>
    <cellStyle name="Финансовый 2 2 3 2" xfId="6650"/>
    <cellStyle name="Финансовый 2 2 3 3" xfId="9438"/>
    <cellStyle name="Финансовый 2 2 3 3 2" xfId="9531"/>
    <cellStyle name="Финансовый 2 2 3 3 2 2" xfId="10263"/>
    <cellStyle name="Финансовый 2 2 3 3 3" xfId="8760"/>
    <cellStyle name="Финансовый 2 2 3 3 4" xfId="13424"/>
    <cellStyle name="Финансовый 2 2 3 4" xfId="9410"/>
    <cellStyle name="Финансовый 2 2 3 4 2" xfId="9492"/>
    <cellStyle name="Финансовый 2 2 3 4 2 2" xfId="10162"/>
    <cellStyle name="Финансовый 2 2 3 4 3" xfId="9584"/>
    <cellStyle name="Финансовый 2 2 3 5" xfId="9471"/>
    <cellStyle name="Финансовый 2 2 3 5 2" xfId="10022"/>
    <cellStyle name="Финансовый 2 2 3 6" xfId="5529"/>
    <cellStyle name="Финансовый 2 2 3 7" xfId="10937"/>
    <cellStyle name="Финансовый 2 2 4" xfId="8536"/>
    <cellStyle name="Финансовый 2 2 4 2" xfId="8718"/>
    <cellStyle name="Финансовый 2 2 4 2 2" xfId="7681"/>
    <cellStyle name="Финансовый 2 2 4 2 2 2" xfId="10326"/>
    <cellStyle name="Финансовый 2 2 4 2 3" xfId="9979"/>
    <cellStyle name="Финансовый 2 2 4 3" xfId="9407"/>
    <cellStyle name="Финансовый 2 2 4 3 2" xfId="5439"/>
    <cellStyle name="Финансовый 2 2 4 3 2 2" xfId="10163"/>
    <cellStyle name="Финансовый 2 2 4 3 3" xfId="7719"/>
    <cellStyle name="Финансовый 2 2 4 4" xfId="6113"/>
    <cellStyle name="Финансовый 2 2 4 4 2" xfId="10081"/>
    <cellStyle name="Финансовый 2 2 4 5" xfId="6883"/>
    <cellStyle name="Финансовый 2 2 4 6" xfId="10938"/>
    <cellStyle name="Финансовый 2 2 5" xfId="6817"/>
    <cellStyle name="Финансовый 2 2 5 2" xfId="5480"/>
    <cellStyle name="Финансовый 2 2 5 2 2" xfId="10261"/>
    <cellStyle name="Финансовый 2 2 5 3" xfId="9611"/>
    <cellStyle name="Финансовый 2 2 5 4" xfId="11249"/>
    <cellStyle name="Финансовый 2 2 6" xfId="6789"/>
    <cellStyle name="Финансовый 2 2 7" xfId="8731"/>
    <cellStyle name="Финансовый 2 2 7 2" xfId="10020"/>
    <cellStyle name="Финансовый 2 2 8" xfId="9524"/>
    <cellStyle name="Финансовый 2 2 9" xfId="10486"/>
    <cellStyle name="Финансовый 2 20" xfId="8429"/>
    <cellStyle name="Финансовый 2 20 2" xfId="7575"/>
    <cellStyle name="Финансовый 2 20 2 2" xfId="7666"/>
    <cellStyle name="Финансовый 2 20 2 2 2" xfId="10264"/>
    <cellStyle name="Финансовый 2 20 2 3" xfId="9610"/>
    <cellStyle name="Финансовый 2 20 3" xfId="7544"/>
    <cellStyle name="Финансовый 2 20 3 2" xfId="5438"/>
    <cellStyle name="Финансовый 2 20 3 2 2" xfId="10164"/>
    <cellStyle name="Финансовый 2 20 3 3" xfId="9586"/>
    <cellStyle name="Финансовый 2 20 4" xfId="8516"/>
    <cellStyle name="Финансовый 2 20 4 2" xfId="11811"/>
    <cellStyle name="Финансовый 2 21" xfId="6096"/>
    <cellStyle name="Финансовый 2 21 2" xfId="9261"/>
    <cellStyle name="Финансовый 2 22" xfId="6783"/>
    <cellStyle name="Финансовый 2 22 2" xfId="13108"/>
    <cellStyle name="Финансовый 2 23" xfId="11794"/>
    <cellStyle name="Финансовый 2 24" xfId="1263"/>
    <cellStyle name="Финансовый 2 25" xfId="9263"/>
    <cellStyle name="Финансовый 2 3" xfId="9126"/>
    <cellStyle name="Финансовый 2 3 2" xfId="8431"/>
    <cellStyle name="Финансовый 2 3 2 2" xfId="8709"/>
    <cellStyle name="Финансовый 2 3 2 2 2" xfId="5481"/>
    <cellStyle name="Финансовый 2 3 2 2 2 2" xfId="10266"/>
    <cellStyle name="Финансовый 2 3 2 2 3" xfId="6888"/>
    <cellStyle name="Финансовый 2 3 2 2 4" xfId="13352"/>
    <cellStyle name="Финансовый 2 3 2 3" xfId="8674"/>
    <cellStyle name="Финансовый 2 3 2 3 2" xfId="7642"/>
    <cellStyle name="Финансовый 2 3 2 3 2 2" xfId="10166"/>
    <cellStyle name="Финансовый 2 3 2 3 3" xfId="5582"/>
    <cellStyle name="Финансовый 2 3 2 4" xfId="8735"/>
    <cellStyle name="Финансовый 2 3 2 4 2" xfId="10024"/>
    <cellStyle name="Финансовый 2 3 2 5" xfId="7690"/>
    <cellStyle name="Финансовый 2 3 2 6" xfId="10940"/>
    <cellStyle name="Финансовый 2 3 3" xfId="6541"/>
    <cellStyle name="Финансовый 2 3 3 2" xfId="8704"/>
    <cellStyle name="Финансовый 2 3 3 2 2" xfId="9533"/>
    <cellStyle name="Финансовый 2 3 3 2 2 2" xfId="10267"/>
    <cellStyle name="Финансовый 2 3 3 2 3" xfId="9904"/>
    <cellStyle name="Финансовый 2 3 3 2 4" xfId="13425"/>
    <cellStyle name="Финансовый 2 3 3 3" xfId="7545"/>
    <cellStyle name="Финансовый 2 3 3 3 2" xfId="7643"/>
    <cellStyle name="Финансовый 2 3 3 3 2 2" xfId="10167"/>
    <cellStyle name="Финансовый 2 3 3 3 3" xfId="9523"/>
    <cellStyle name="Финансовый 2 3 3 4" xfId="6847"/>
    <cellStyle name="Финансовый 2 3 3 4 2" xfId="10025"/>
    <cellStyle name="Финансовый 2 3 3 5" xfId="5528"/>
    <cellStyle name="Финансовый 2 3 3 6" xfId="10941"/>
    <cellStyle name="Финансовый 2 3 4" xfId="7576"/>
    <cellStyle name="Финансовый 2 3 4 2" xfId="5484"/>
    <cellStyle name="Финансовый 2 3 4 2 2" xfId="10265"/>
    <cellStyle name="Финансовый 2 3 4 3" xfId="7745"/>
    <cellStyle name="Финансовый 2 3 4 4" xfId="13325"/>
    <cellStyle name="Финансовый 2 3 5" xfId="8665"/>
    <cellStyle name="Финансовый 2 3 5 2" xfId="7641"/>
    <cellStyle name="Финансовый 2 3 5 2 2" xfId="10165"/>
    <cellStyle name="Финансовый 2 3 5 3" xfId="5589"/>
    <cellStyle name="Финансовый 2 3 6" xfId="7606"/>
    <cellStyle name="Финансовый 2 3 6 2" xfId="10023"/>
    <cellStyle name="Финансовый 2 3 7" xfId="5526"/>
    <cellStyle name="Финансовый 2 3 8" xfId="10939"/>
    <cellStyle name="Финансовый 2 4" xfId="7264"/>
    <cellStyle name="Финансовый 2 4 2" xfId="9128"/>
    <cellStyle name="Финансовый 2 4 2 2" xfId="8706"/>
    <cellStyle name="Финансовый 2 4 2 2 2" xfId="5482"/>
    <cellStyle name="Финансовый 2 4 2 2 2 2" xfId="10269"/>
    <cellStyle name="Финансовый 2 4 2 2 3" xfId="9907"/>
    <cellStyle name="Финансовый 2 4 2 3" xfId="6790"/>
    <cellStyle name="Финансовый 2 4 2 3 2" xfId="5456"/>
    <cellStyle name="Финансовый 2 4 2 3 2 2" xfId="10169"/>
    <cellStyle name="Финансовый 2 4 2 3 3" xfId="5583"/>
    <cellStyle name="Финансовый 2 4 2 4" xfId="8736"/>
    <cellStyle name="Финансовый 2 4 2 4 2" xfId="10027"/>
    <cellStyle name="Финансовый 2 4 2 5" xfId="7691"/>
    <cellStyle name="Финансовый 2 4 3" xfId="6544"/>
    <cellStyle name="Финансовый 2 4 3 2" xfId="6818"/>
    <cellStyle name="Финансовый 2 4 3 2 2" xfId="9526"/>
    <cellStyle name="Финансовый 2 4 3 2 2 2" xfId="10270"/>
    <cellStyle name="Финансовый 2 4 3 2 3" xfId="9906"/>
    <cellStyle name="Финансовый 2 4 3 3" xfId="9412"/>
    <cellStyle name="Финансовый 2 4 3 3 2" xfId="5442"/>
    <cellStyle name="Финансовый 2 4 3 3 2 2" xfId="10170"/>
    <cellStyle name="Финансовый 2 4 3 3 3" xfId="7720"/>
    <cellStyle name="Финансовый 2 4 3 4" xfId="6848"/>
    <cellStyle name="Финансовый 2 4 3 4 2" xfId="10028"/>
    <cellStyle name="Финансовый 2 4 3 5" xfId="7692"/>
    <cellStyle name="Финансовый 2 4 4" xfId="9443"/>
    <cellStyle name="Финансовый 2 4 4 2" xfId="5483"/>
    <cellStyle name="Финансовый 2 4 4 2 2" xfId="10268"/>
    <cellStyle name="Финансовый 2 4 4 3" xfId="9612"/>
    <cellStyle name="Финансовый 2 4 4 4" xfId="13353"/>
    <cellStyle name="Финансовый 2 4 5" xfId="6791"/>
    <cellStyle name="Финансовый 2 4 5 2" xfId="7644"/>
    <cellStyle name="Финансовый 2 4 5 2 2" xfId="10168"/>
    <cellStyle name="Финансовый 2 4 5 3" xfId="5584"/>
    <cellStyle name="Финансовый 2 4 6" xfId="9473"/>
    <cellStyle name="Финансовый 2 4 6 2" xfId="10026"/>
    <cellStyle name="Финансовый 2 4 7" xfId="5527"/>
    <cellStyle name="Финансовый 2 4 8" xfId="10942"/>
    <cellStyle name="Финансовый 2 5" xfId="8416"/>
    <cellStyle name="Финансовый 2 5 2" xfId="9125"/>
    <cellStyle name="Финансовый 2 5 2 2" xfId="7577"/>
    <cellStyle name="Финансовый 2 5 2 2 2" xfId="7668"/>
    <cellStyle name="Финансовый 2 5 2 2 2 2" xfId="10272"/>
    <cellStyle name="Финансовый 2 5 2 2 3" xfId="7746"/>
    <cellStyle name="Финансовый 2 5 2 3" xfId="8680"/>
    <cellStyle name="Финансовый 2 5 2 3 2" xfId="5444"/>
    <cellStyle name="Финансовый 2 5 2 3 2 2" xfId="10172"/>
    <cellStyle name="Финансовый 2 5 2 3 3" xfId="5588"/>
    <cellStyle name="Финансовый 2 5 2 4" xfId="7607"/>
    <cellStyle name="Финансовый 2 5 2 4 2" xfId="10030"/>
    <cellStyle name="Финансовый 2 5 2 5" xfId="9560"/>
    <cellStyle name="Финансовый 2 5 3" xfId="6543"/>
    <cellStyle name="Финансовый 2 5 3 2" xfId="6821"/>
    <cellStyle name="Финансовый 2 5 3 2 2" xfId="7669"/>
    <cellStyle name="Финансовый 2 5 3 2 2 2" xfId="10273"/>
    <cellStyle name="Финансовый 2 5 3 2 3" xfId="7747"/>
    <cellStyle name="Финансовый 2 5 3 3" xfId="8679"/>
    <cellStyle name="Финансовый 2 5 3 3 2" xfId="5443"/>
    <cellStyle name="Финансовый 2 5 3 3 2 2" xfId="10173"/>
    <cellStyle name="Финансовый 2 5 3 3 3" xfId="5585"/>
    <cellStyle name="Финансовый 2 5 3 4" xfId="7608"/>
    <cellStyle name="Финансовый 2 5 3 4 2" xfId="10031"/>
    <cellStyle name="Финансовый 2 5 3 5" xfId="5544"/>
    <cellStyle name="Финансовый 2 5 4" xfId="9442"/>
    <cellStyle name="Финансовый 2 5 4 2" xfId="7667"/>
    <cellStyle name="Финансовый 2 5 4 2 2" xfId="10271"/>
    <cellStyle name="Финансовый 2 5 4 3" xfId="9605"/>
    <cellStyle name="Финансовый 2 5 4 4" xfId="13655"/>
    <cellStyle name="Финансовый 2 5 5" xfId="9411"/>
    <cellStyle name="Финансовый 2 5 5 2" xfId="9511"/>
    <cellStyle name="Финансовый 2 5 5 2 2" xfId="10171"/>
    <cellStyle name="Финансовый 2 5 5 3" xfId="7721"/>
    <cellStyle name="Финансовый 2 5 6" xfId="9470"/>
    <cellStyle name="Финансовый 2 5 6 2" xfId="10029"/>
    <cellStyle name="Финансовый 2 5 7" xfId="7693"/>
    <cellStyle name="Финансовый 2 5 8" xfId="15711"/>
    <cellStyle name="Финансовый 2 6" xfId="6542"/>
    <cellStyle name="Финансовый 2 6 2" xfId="7265"/>
    <cellStyle name="Финансовый 2 6 2 2" xfId="9444"/>
    <cellStyle name="Финансовый 2 6 2 2 2" xfId="5515"/>
    <cellStyle name="Финансовый 2 6 2 2 2 2" xfId="10275"/>
    <cellStyle name="Финансовый 2 6 2 2 3" xfId="9615"/>
    <cellStyle name="Финансовый 2 6 2 3" xfId="6792"/>
    <cellStyle name="Финансовый 2 6 2 3 2" xfId="7645"/>
    <cellStyle name="Финансовый 2 6 2 3 2 2" xfId="10175"/>
    <cellStyle name="Финансовый 2 6 2 3 3" xfId="5587"/>
    <cellStyle name="Финансовый 2 6 2 4" xfId="6849"/>
    <cellStyle name="Финансовый 2 6 2 4 2" xfId="10033"/>
    <cellStyle name="Финансовый 2 6 2 5" xfId="9559"/>
    <cellStyle name="Финансовый 2 6 3" xfId="7266"/>
    <cellStyle name="Финансовый 2 6 3 2" xfId="6820"/>
    <cellStyle name="Финансовый 2 6 3 2 2" xfId="5487"/>
    <cellStyle name="Финансовый 2 6 3 2 2 2" xfId="10276"/>
    <cellStyle name="Финансовый 2 6 3 2 3" xfId="9614"/>
    <cellStyle name="Финансовый 2 6 3 3" xfId="8678"/>
    <cellStyle name="Финансовый 2 6 3 3 2" xfId="6873"/>
    <cellStyle name="Финансовый 2 6 3 3 2 2" xfId="10176"/>
    <cellStyle name="Финансовый 2 6 3 3 3" xfId="5586"/>
    <cellStyle name="Финансовый 2 6 3 4" xfId="9475"/>
    <cellStyle name="Финансовый 2 6 3 4 2" xfId="10034"/>
    <cellStyle name="Финансовый 2 6 3 5" xfId="5533"/>
    <cellStyle name="Финансовый 2 6 4" xfId="8699"/>
    <cellStyle name="Финансовый 2 6 4 2" xfId="9536"/>
    <cellStyle name="Финансовый 2 6 4 2 2" xfId="10274"/>
    <cellStyle name="Финансовый 2 6 4 3" xfId="7748"/>
    <cellStyle name="Финансовый 2 6 5" xfId="7546"/>
    <cellStyle name="Финансовый 2 6 5 2" xfId="9510"/>
    <cellStyle name="Финансовый 2 6 5 2 2" xfId="10174"/>
    <cellStyle name="Финансовый 2 6 5 3" xfId="7722"/>
    <cellStyle name="Финансовый 2 6 6" xfId="8739"/>
    <cellStyle name="Финансовый 2 6 6 2" xfId="10032"/>
    <cellStyle name="Финансовый 2 6 7" xfId="5531"/>
    <cellStyle name="Финансовый 2 7" xfId="9130"/>
    <cellStyle name="Финансовый 2 7 2" xfId="9129"/>
    <cellStyle name="Финансовый 2 7 2 2" xfId="9429"/>
    <cellStyle name="Финансовый 2 7 2 2 2" xfId="5488"/>
    <cellStyle name="Финансовый 2 7 2 2 2 2" xfId="10278"/>
    <cellStyle name="Финансовый 2 7 2 2 3" xfId="6125"/>
    <cellStyle name="Финансовый 2 7 2 3" xfId="9398"/>
    <cellStyle name="Финансовый 2 7 2 3 2" xfId="9512"/>
    <cellStyle name="Финансовый 2 7 2 3 2 2" xfId="10178"/>
    <cellStyle name="Финансовый 2 7 2 3 3" xfId="7724"/>
    <cellStyle name="Финансовый 2 7 2 4" xfId="8737"/>
    <cellStyle name="Финансовый 2 7 2 4 2" xfId="10036"/>
    <cellStyle name="Финансовый 2 7 2 5" xfId="7694"/>
    <cellStyle name="Финансовый 2 7 3" xfId="7267"/>
    <cellStyle name="Финансовый 2 7 3 2" xfId="7578"/>
    <cellStyle name="Финансовый 2 7 3 2 2" xfId="6877"/>
    <cellStyle name="Финансовый 2 7 3 2 2 2" xfId="10279"/>
    <cellStyle name="Финансовый 2 7 3 2 3" xfId="5998"/>
    <cellStyle name="Финансовый 2 7 3 3" xfId="7547"/>
    <cellStyle name="Финансовый 2 7 3 3 2" xfId="5447"/>
    <cellStyle name="Финансовый 2 7 3 3 2 2" xfId="10179"/>
    <cellStyle name="Финансовый 2 7 3 3 3" xfId="7725"/>
    <cellStyle name="Финансовый 2 7 3 4" xfId="9474"/>
    <cellStyle name="Финансовый 2 7 3 4 2" xfId="10037"/>
    <cellStyle name="Финансовый 2 7 3 5" xfId="9561"/>
    <cellStyle name="Финансовый 2 7 4" xfId="6819"/>
    <cellStyle name="Финансовый 2 7 4 2" xfId="9535"/>
    <cellStyle name="Финансовый 2 7 4 2 2" xfId="10277"/>
    <cellStyle name="Финансовый 2 7 4 3" xfId="6124"/>
    <cellStyle name="Финансовый 2 7 5" xfId="9413"/>
    <cellStyle name="Финансовый 2 7 5 2" xfId="5445"/>
    <cellStyle name="Финансовый 2 7 5 2 2" xfId="10177"/>
    <cellStyle name="Финансовый 2 7 5 3" xfId="7723"/>
    <cellStyle name="Финансовый 2 7 6" xfId="8730"/>
    <cellStyle name="Финансовый 2 7 6 2" xfId="10035"/>
    <cellStyle name="Финансовый 2 7 7" xfId="5532"/>
    <cellStyle name="Финансовый 2 8" xfId="5377"/>
    <cellStyle name="Финансовый 2 8 2" xfId="8434"/>
    <cellStyle name="Финансовый 2 8 2 2" xfId="7580"/>
    <cellStyle name="Финансовый 2 8 2 2 2" xfId="9537"/>
    <cellStyle name="Финансовый 2 8 2 2 2 2" xfId="10281"/>
    <cellStyle name="Финансовый 2 8 2 2 3" xfId="6000"/>
    <cellStyle name="Финансовый 2 8 2 3" xfId="8681"/>
    <cellStyle name="Финансовый 2 8 2 3 2" xfId="9509"/>
    <cellStyle name="Финансовый 2 8 2 3 2 2" xfId="10181"/>
    <cellStyle name="Финансовый 2 8 2 3 3" xfId="5604"/>
    <cellStyle name="Финансовый 2 8 2 4" xfId="8740"/>
    <cellStyle name="Финансовый 2 8 2 4 2" xfId="10039"/>
    <cellStyle name="Финансовый 2 8 2 5" xfId="6881"/>
    <cellStyle name="Финансовый 2 8 3" xfId="9131"/>
    <cellStyle name="Финансовый 2 8 3 2" xfId="8717"/>
    <cellStyle name="Финансовый 2 8 3 2 2" xfId="5492"/>
    <cellStyle name="Финансовый 2 8 3 2 2 2" xfId="10282"/>
    <cellStyle name="Финансовый 2 8 3 2 3" xfId="6001"/>
    <cellStyle name="Финансовый 2 8 3 3" xfId="6793"/>
    <cellStyle name="Финансовый 2 8 3 3 2" xfId="7646"/>
    <cellStyle name="Финансовый 2 8 3 3 2 2" xfId="10182"/>
    <cellStyle name="Финансовый 2 8 3 3 3" xfId="5590"/>
    <cellStyle name="Финансовый 2 8 3 4" xfId="6850"/>
    <cellStyle name="Финансовый 2 8 3 4 2" xfId="10040"/>
    <cellStyle name="Финансовый 2 8 3 5" xfId="9558"/>
    <cellStyle name="Финансовый 2 8 4" xfId="7579"/>
    <cellStyle name="Финансовый 2 8 4 2" xfId="7670"/>
    <cellStyle name="Финансовый 2 8 4 2 2" xfId="10280"/>
    <cellStyle name="Финансовый 2 8 4 3" xfId="5999"/>
    <cellStyle name="Финансовый 2 8 5" xfId="7548"/>
    <cellStyle name="Финансовый 2 8 5 2" xfId="5446"/>
    <cellStyle name="Финансовый 2 8 5 2 2" xfId="10180"/>
    <cellStyle name="Финансовый 2 8 5 3" xfId="7726"/>
    <cellStyle name="Финансовый 2 8 6" xfId="7609"/>
    <cellStyle name="Финансовый 2 8 6 2" xfId="10038"/>
    <cellStyle name="Финансовый 2 8 7" xfId="5536"/>
    <cellStyle name="Финансовый 2 9" xfId="8436"/>
    <cellStyle name="Финансовый 2 9 2" xfId="6546"/>
    <cellStyle name="Финансовый 2 9 2 2" xfId="7581"/>
    <cellStyle name="Финансовый 2 9 2 2 2" xfId="9534"/>
    <cellStyle name="Финансовый 2 9 2 2 2 2" xfId="10284"/>
    <cellStyle name="Финансовый 2 9 2 2 3" xfId="6003"/>
    <cellStyle name="Финансовый 2 9 2 3" xfId="6795"/>
    <cellStyle name="Финансовый 2 9 2 3 2" xfId="5455"/>
    <cellStyle name="Финансовый 2 9 2 3 2 2" xfId="10184"/>
    <cellStyle name="Финансовый 2 9 2 3 3" xfId="6886"/>
    <cellStyle name="Финансовый 2 9 2 4" xfId="6852"/>
    <cellStyle name="Финансовый 2 9 2 4 2" xfId="10042"/>
    <cellStyle name="Финансовый 2 9 2 5" xfId="5534"/>
    <cellStyle name="Финансовый 2 9 3" xfId="9117"/>
    <cellStyle name="Финансовый 2 9 3 2" xfId="8710"/>
    <cellStyle name="Финансовый 2 9 3 2 2" xfId="5491"/>
    <cellStyle name="Финансовый 2 9 3 2 2 2" xfId="10285"/>
    <cellStyle name="Финансовый 2 9 3 2 3" xfId="6004"/>
    <cellStyle name="Финансовый 2 9 3 3" xfId="6794"/>
    <cellStyle name="Финансовый 2 9 3 3 2" xfId="5448"/>
    <cellStyle name="Финансовый 2 9 3 3 2 2" xfId="10185"/>
    <cellStyle name="Финансовый 2 9 3 3 3" xfId="5591"/>
    <cellStyle name="Финансовый 2 9 3 4" xfId="6851"/>
    <cellStyle name="Финансовый 2 9 3 4 2" xfId="10043"/>
    <cellStyle name="Финансовый 2 9 3 5" xfId="7695"/>
    <cellStyle name="Финансовый 2 9 4" xfId="8708"/>
    <cellStyle name="Финансовый 2 9 4 2" xfId="5489"/>
    <cellStyle name="Финансовый 2 9 4 2 2" xfId="10283"/>
    <cellStyle name="Финансовый 2 9 4 3" xfId="6002"/>
    <cellStyle name="Финансовый 2 9 5" xfId="7549"/>
    <cellStyle name="Финансовый 2 9 5 2" xfId="7647"/>
    <cellStyle name="Финансовый 2 9 5 2 2" xfId="10183"/>
    <cellStyle name="Финансовый 2 9 5 3" xfId="9593"/>
    <cellStyle name="Финансовый 2 9 6" xfId="9476"/>
    <cellStyle name="Финансовый 2 9 6 2" xfId="10041"/>
    <cellStyle name="Финансовый 2 9 7" xfId="5535"/>
    <cellStyle name="Финансовый 20" xfId="10943"/>
    <cellStyle name="Финансовый 20 2" xfId="10944"/>
    <cellStyle name="Финансовый 21" xfId="10945"/>
    <cellStyle name="Финансовый 22" xfId="10946"/>
    <cellStyle name="Финансовый 23" xfId="10947"/>
    <cellStyle name="Финансовый 24" xfId="10948"/>
    <cellStyle name="Финансовый 25" xfId="10949"/>
    <cellStyle name="Финансовый 26" xfId="10950"/>
    <cellStyle name="Финансовый 27" xfId="10951"/>
    <cellStyle name="Финансовый 28" xfId="10952"/>
    <cellStyle name="Финансовый 29" xfId="10953"/>
    <cellStyle name="Финансовый 3" xfId="17"/>
    <cellStyle name="Финансовый 3 2" xfId="8438"/>
    <cellStyle name="Финансовый 3 2 2" xfId="13656"/>
    <cellStyle name="Финансовый 3 2 3" xfId="16056"/>
    <cellStyle name="Финансовый 3 3" xfId="6627"/>
    <cellStyle name="Финансовый 3 3 2" xfId="13246"/>
    <cellStyle name="Финансовый 3 4" xfId="10954"/>
    <cellStyle name="Финансовый 3 5" xfId="13122"/>
    <cellStyle name="Финансовый 3 6" xfId="7268"/>
    <cellStyle name="Финансовый 30" xfId="10955"/>
    <cellStyle name="Финансовый 31" xfId="10956"/>
    <cellStyle name="Финансовый 31 2" xfId="10957"/>
    <cellStyle name="Финансовый 32" xfId="10958"/>
    <cellStyle name="Финансовый 32 2" xfId="10959"/>
    <cellStyle name="Финансовый 33" xfId="10960"/>
    <cellStyle name="Финансовый 33 2" xfId="10961"/>
    <cellStyle name="Финансовый 34" xfId="10962"/>
    <cellStyle name="Финансовый 34 2" xfId="10963"/>
    <cellStyle name="Финансовый 35" xfId="10964"/>
    <cellStyle name="Финансовый 35 2" xfId="10965"/>
    <cellStyle name="Финансовый 36" xfId="10966"/>
    <cellStyle name="Финансовый 36 2" xfId="10967"/>
    <cellStyle name="Финансовый 37" xfId="10968"/>
    <cellStyle name="Финансовый 37 2" xfId="10969"/>
    <cellStyle name="Финансовый 38" xfId="10970"/>
    <cellStyle name="Финансовый 38 2" xfId="10971"/>
    <cellStyle name="Финансовый 39" xfId="10972"/>
    <cellStyle name="Финансовый 39 2" xfId="10973"/>
    <cellStyle name="Финансовый 4" xfId="8433"/>
    <cellStyle name="Финансовый 4 2" xfId="7269"/>
    <cellStyle name="Финансовый 4 2 2" xfId="6548"/>
    <cellStyle name="Финансовый 4 2 3" xfId="6547"/>
    <cellStyle name="Финансовый 4 2 4" xfId="7270"/>
    <cellStyle name="Финансовый 4 2 5" xfId="10975"/>
    <cellStyle name="Финансовый 4 3" xfId="7271"/>
    <cellStyle name="Финансовый 4 3 2" xfId="9135"/>
    <cellStyle name="Финансовый 4 3 3" xfId="8442"/>
    <cellStyle name="Финансовый 4 3 4" xfId="13657"/>
    <cellStyle name="Финансовый 4 4" xfId="10974"/>
    <cellStyle name="Финансовый 40" xfId="10976"/>
    <cellStyle name="Финансовый 40 2" xfId="10977"/>
    <cellStyle name="Финансовый 41" xfId="10978"/>
    <cellStyle name="Финансовый 41 2" xfId="10979"/>
    <cellStyle name="Финансовый 42" xfId="10980"/>
    <cellStyle name="Финансовый 42 2" xfId="10981"/>
    <cellStyle name="Финансовый 43" xfId="10982"/>
    <cellStyle name="Финансовый 43 2" xfId="10983"/>
    <cellStyle name="Финансовый 44" xfId="10984"/>
    <cellStyle name="Финансовый 44 2" xfId="10985"/>
    <cellStyle name="Финансовый 45" xfId="10986"/>
    <cellStyle name="Финансовый 45 2" xfId="10987"/>
    <cellStyle name="Финансовый 46" xfId="10988"/>
    <cellStyle name="Финансовый 46 2" xfId="10989"/>
    <cellStyle name="Финансовый 47" xfId="10990"/>
    <cellStyle name="Финансовый 47 2" xfId="10991"/>
    <cellStyle name="Финансовый 48" xfId="10992"/>
    <cellStyle name="Финансовый 48 2" xfId="10993"/>
    <cellStyle name="Финансовый 49" xfId="10994"/>
    <cellStyle name="Финансовый 49 2" xfId="10995"/>
    <cellStyle name="Финансовый 5" xfId="8437"/>
    <cellStyle name="Финансовый 5 2" xfId="9134"/>
    <cellStyle name="Финансовый 5 2 2" xfId="10997"/>
    <cellStyle name="Финансовый 5 3" xfId="8439"/>
    <cellStyle name="Финансовый 5 3 2" xfId="13658"/>
    <cellStyle name="Финансовый 5 4" xfId="10996"/>
    <cellStyle name="Финансовый 5 4 2" xfId="13102"/>
    <cellStyle name="Финансовый 5 5" xfId="13404"/>
    <cellStyle name="Финансовый 50" xfId="10998"/>
    <cellStyle name="Финансовый 50 2" xfId="10999"/>
    <cellStyle name="Финансовый 51" xfId="11000"/>
    <cellStyle name="Финансовый 51 2" xfId="11001"/>
    <cellStyle name="Финансовый 52" xfId="11002"/>
    <cellStyle name="Финансовый 52 2" xfId="11003"/>
    <cellStyle name="Финансовый 53" xfId="11004"/>
    <cellStyle name="Финансовый 53 2" xfId="11005"/>
    <cellStyle name="Финансовый 54" xfId="11006"/>
    <cellStyle name="Финансовый 54 2" xfId="11007"/>
    <cellStyle name="Финансовый 55" xfId="11008"/>
    <cellStyle name="Финансовый 55 2" xfId="11009"/>
    <cellStyle name="Финансовый 56" xfId="11010"/>
    <cellStyle name="Финансовый 56 2" xfId="11011"/>
    <cellStyle name="Финансовый 57" xfId="11012"/>
    <cellStyle name="Финансовый 57 2" xfId="11013"/>
    <cellStyle name="Финансовый 58" xfId="11014"/>
    <cellStyle name="Финансовый 58 2" xfId="11015"/>
    <cellStyle name="Финансовый 59" xfId="11016"/>
    <cellStyle name="Финансовый 59 2" xfId="11017"/>
    <cellStyle name="Финансовый 6" xfId="6549"/>
    <cellStyle name="Финансовый 6 2" xfId="11019"/>
    <cellStyle name="Финансовый 6 3" xfId="11018"/>
    <cellStyle name="Финансовый 6 3 2" xfId="13659"/>
    <cellStyle name="Финансовый 6 4" xfId="13426"/>
    <cellStyle name="Финансовый 60" xfId="11020"/>
    <cellStyle name="Финансовый 60 2" xfId="11021"/>
    <cellStyle name="Финансовый 61" xfId="11022"/>
    <cellStyle name="Финансовый 61 2" xfId="11023"/>
    <cellStyle name="Финансовый 62" xfId="11024"/>
    <cellStyle name="Финансовый 62 2" xfId="11025"/>
    <cellStyle name="Финансовый 63" xfId="11026"/>
    <cellStyle name="Финансовый 63 2" xfId="11027"/>
    <cellStyle name="Финансовый 64" xfId="11028"/>
    <cellStyle name="Финансовый 64 2" xfId="11029"/>
    <cellStyle name="Финансовый 65" xfId="11030"/>
    <cellStyle name="Финансовый 65 2" xfId="11031"/>
    <cellStyle name="Финансовый 66" xfId="11032"/>
    <cellStyle name="Финансовый 66 2" xfId="11033"/>
    <cellStyle name="Финансовый 67" xfId="11034"/>
    <cellStyle name="Финансовый 67 2" xfId="11035"/>
    <cellStyle name="Финансовый 68" xfId="11036"/>
    <cellStyle name="Финансовый 68 2" xfId="11037"/>
    <cellStyle name="Финансовый 69" xfId="11038"/>
    <cellStyle name="Финансовый 69 2" xfId="11039"/>
    <cellStyle name="Финансовый 7" xfId="7272"/>
    <cellStyle name="Финансовый 7 2" xfId="11041"/>
    <cellStyle name="Финансовый 7 3" xfId="11040"/>
    <cellStyle name="Финансовый 7 3 2" xfId="13660"/>
    <cellStyle name="Финансовый 7 4" xfId="13427"/>
    <cellStyle name="Финансовый 70" xfId="11042"/>
    <cellStyle name="Финансовый 70 2" xfId="11043"/>
    <cellStyle name="Финансовый 71" xfId="11044"/>
    <cellStyle name="Финансовый 71 2" xfId="11045"/>
    <cellStyle name="Финансовый 72" xfId="11046"/>
    <cellStyle name="Финансовый 72 2" xfId="11047"/>
    <cellStyle name="Финансовый 73" xfId="11048"/>
    <cellStyle name="Финансовый 73 2" xfId="11049"/>
    <cellStyle name="Финансовый 74" xfId="11050"/>
    <cellStyle name="Финансовый 74 2" xfId="11051"/>
    <cellStyle name="Финансовый 75" xfId="11052"/>
    <cellStyle name="Финансовый 75 2" xfId="11053"/>
    <cellStyle name="Финансовый 76" xfId="11054"/>
    <cellStyle name="Финансовый 76 2" xfId="11055"/>
    <cellStyle name="Финансовый 77" xfId="11056"/>
    <cellStyle name="Финансовый 77 2" xfId="11057"/>
    <cellStyle name="Финансовый 78" xfId="11058"/>
    <cellStyle name="Финансовый 78 2" xfId="11059"/>
    <cellStyle name="Финансовый 79" xfId="11060"/>
    <cellStyle name="Финансовый 79 2" xfId="11061"/>
    <cellStyle name="Финансовый 8" xfId="9136"/>
    <cellStyle name="Финансовый 8 2" xfId="6649"/>
    <cellStyle name="Финансовый 8 2 2" xfId="11063"/>
    <cellStyle name="Финансовый 8 3" xfId="8505"/>
    <cellStyle name="Финансовый 8 3 2" xfId="13661"/>
    <cellStyle name="Финансовый 8 4" xfId="11062"/>
    <cellStyle name="Финансовый 80" xfId="11064"/>
    <cellStyle name="Финансовый 80 2" xfId="11065"/>
    <cellStyle name="Финансовый 81" xfId="11066"/>
    <cellStyle name="Финансовый 81 2" xfId="11067"/>
    <cellStyle name="Финансовый 82" xfId="11068"/>
    <cellStyle name="Финансовый 82 2" xfId="11069"/>
    <cellStyle name="Финансовый 83" xfId="11070"/>
    <cellStyle name="Финансовый 83 2" xfId="11071"/>
    <cellStyle name="Финансовый 84" xfId="11072"/>
    <cellStyle name="Финансовый 84 2" xfId="11073"/>
    <cellStyle name="Финансовый 85" xfId="11074"/>
    <cellStyle name="Финансовый 85 2" xfId="11075"/>
    <cellStyle name="Финансовый 86" xfId="11076"/>
    <cellStyle name="Финансовый 86 2" xfId="11077"/>
    <cellStyle name="Финансовый 87" xfId="11078"/>
    <cellStyle name="Финансовый 87 2" xfId="11079"/>
    <cellStyle name="Финансовый 88" xfId="11080"/>
    <cellStyle name="Финансовый 88 2" xfId="11081"/>
    <cellStyle name="Финансовый 89" xfId="11082"/>
    <cellStyle name="Финансовый 9" xfId="6551"/>
    <cellStyle name="Финансовый 9 2" xfId="9260"/>
    <cellStyle name="Финансовый 9 2 2" xfId="11084"/>
    <cellStyle name="Финансовый 9 3" xfId="7394"/>
    <cellStyle name="Финансовый 9 4" xfId="11083"/>
    <cellStyle name="Финансовый 90" xfId="16090"/>
    <cellStyle name="Финансовый 91" xfId="20072"/>
    <cellStyle name="Финансовый 92" xfId="20377"/>
    <cellStyle name="Фінансовий 2" xfId="13"/>
    <cellStyle name="Фінансовий 2 2" xfId="13574"/>
    <cellStyle name="Фінансовий 2 3" xfId="13117"/>
    <cellStyle name="Фінансовий 3" xfId="42"/>
    <cellStyle name="Фінансовий 3 2" xfId="13578"/>
    <cellStyle name="Фінансовий 4" xfId="13142"/>
    <cellStyle name="Фінансовий 5" xfId="13101"/>
    <cellStyle name="Фᦸнансовый" xfId="144"/>
    <cellStyle name="Хороший 10" xfId="1257"/>
    <cellStyle name="Хороший 11" xfId="1262"/>
    <cellStyle name="Хороший 12" xfId="5799"/>
    <cellStyle name="Хороший 2" xfId="190"/>
    <cellStyle name="Хороший 2 2" xfId="1369"/>
    <cellStyle name="Хороший 2 2 2" xfId="12117"/>
    <cellStyle name="Хороший 2 2 3" xfId="14874"/>
    <cellStyle name="Хороший 2 2 4" xfId="5315"/>
    <cellStyle name="Хороший 2 3" xfId="1256"/>
    <cellStyle name="Хороший 2 4" xfId="11795"/>
    <cellStyle name="Хороший 2_Kalendar_01_12_2014_new" xfId="5800"/>
    <cellStyle name="Хороший 3" xfId="235"/>
    <cellStyle name="Хороший 3 2" xfId="1370"/>
    <cellStyle name="Хороший 3 2 2" xfId="11085"/>
    <cellStyle name="Хороший 3 2 3" xfId="11690"/>
    <cellStyle name="Хороший 3 2 4" xfId="8458"/>
    <cellStyle name="Хороший 3 3" xfId="5314"/>
    <cellStyle name="Хороший 4" xfId="287"/>
    <cellStyle name="Хороший 4 2" xfId="7298"/>
    <cellStyle name="Хороший 4 3" xfId="7550"/>
    <cellStyle name="Хороший 4 4" xfId="489"/>
    <cellStyle name="Хороший 5" xfId="342"/>
    <cellStyle name="Хороший 5 2" xfId="15637"/>
    <cellStyle name="Хороший 5 3" xfId="5801"/>
    <cellStyle name="Хороший 6" xfId="145"/>
    <cellStyle name="Хороший 6 2" xfId="11815"/>
    <cellStyle name="Хороший 6 3" xfId="15925"/>
    <cellStyle name="Хороший 6 4" xfId="5802"/>
    <cellStyle name="Хороший 7" xfId="5803"/>
    <cellStyle name="Хороший 8" xfId="5804"/>
    <cellStyle name="Хороший 9" xfId="6905"/>
    <cellStyle name="числовой" xfId="8432"/>
    <cellStyle name="числовой 2" xfId="13804"/>
    <cellStyle name="числовой 2 2" xfId="15196"/>
    <cellStyle name="числовой 2 3" xfId="15477"/>
    <cellStyle name="числовой 2 4" xfId="14743"/>
    <cellStyle name="числовой 2 5" xfId="11170"/>
    <cellStyle name="Шапка" xfId="146"/>
    <cellStyle name="Шапка 2" xfId="1246"/>
    <cellStyle name="Шапка 2 2" xfId="11086"/>
    <cellStyle name="Шапка 2 2 2" xfId="13530"/>
    <cellStyle name="Шапка 2 2 3" xfId="15003"/>
    <cellStyle name="Шапка 2 2 4" xfId="13313"/>
    <cellStyle name="Шапка 2 2 5" xfId="12257"/>
    <cellStyle name="Шапка 2 2 6" xfId="14592"/>
    <cellStyle name="Шапка 2 3" xfId="13403"/>
    <cellStyle name="Шапка 2 4" xfId="14873"/>
    <cellStyle name="Шапка 2 5" xfId="13148"/>
    <cellStyle name="Шапка 2 6" xfId="11360"/>
    <cellStyle name="Шапка 2 7" xfId="12142"/>
    <cellStyle name="Шапка 3" xfId="11087"/>
    <cellStyle name="Шапка 3 2" xfId="11088"/>
    <cellStyle name="Шапка 3 2 2" xfId="13551"/>
    <cellStyle name="Шапка 3 2 3" xfId="15025"/>
    <cellStyle name="Шапка 3 2 4" xfId="15372"/>
    <cellStyle name="Шапка 3 2 5" xfId="12019"/>
    <cellStyle name="Шапка 3 2 6" xfId="11321"/>
    <cellStyle name="Шапка 3 3" xfId="13443"/>
    <cellStyle name="Шапка 3 4" xfId="14911"/>
    <cellStyle name="Шапка 3 5" xfId="11688"/>
    <cellStyle name="Шапка 3 6" xfId="11921"/>
    <cellStyle name="Шапка 3 7" xfId="11535"/>
    <cellStyle name="Шапка 4" xfId="13625"/>
    <cellStyle name="Шапка 4 2" xfId="15067"/>
    <cellStyle name="Шапка 4 3" xfId="15201"/>
    <cellStyle name="Шапка 4 4" xfId="15557"/>
    <cellStyle name="Шапка 4 5" xfId="15033"/>
    <cellStyle name="Шапка 5" xfId="13662"/>
    <cellStyle name="Шапка 5 2" xfId="15084"/>
    <cellStyle name="Шапка 5 3" xfId="13415"/>
    <cellStyle name="Шапка 5 4" xfId="12087"/>
    <cellStyle name="Шапка 5 5" xfId="15651"/>
    <cellStyle name="Шапка 6" xfId="13143"/>
    <cellStyle name="Шапка 6 2" xfId="14708"/>
    <cellStyle name="Шапка 6 3" xfId="14603"/>
    <cellStyle name="Шапка 6 4" xfId="14630"/>
    <cellStyle name="Шапка 6 5" xfId="11949"/>
    <cellStyle name="Шапка 7" xfId="16146"/>
    <cellStyle name="Ю" xfId="9133"/>
    <cellStyle name="Ю-FreeSet_10" xfId="6550"/>
  </cellStyles>
  <dxfs count="0"/>
  <tableStyles count="0" defaultTableStyle="TableStyleMedium2" defaultPivotStyle="PivotStyleLight16"/>
  <colors>
    <mruColors>
      <color rgb="FF505050"/>
      <color rgb="FF46AFE6"/>
      <color rgb="FF91C864"/>
      <color rgb="FF057D46"/>
      <color rgb="FFDC4B64"/>
      <color rgb="FF005591"/>
      <color rgb="FFED7D31"/>
      <color rgb="FF8C969B"/>
      <color rgb="FF7D0532"/>
      <color rgb="FF9DC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2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8.xml"/><Relationship Id="rId123" Type="http://schemas.openxmlformats.org/officeDocument/2006/relationships/externalLink" Target="externalLinks/externalLink29.xml"/><Relationship Id="rId128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9.xml"/><Relationship Id="rId118" Type="http://schemas.openxmlformats.org/officeDocument/2006/relationships/externalLink" Target="externalLinks/externalLink24.xml"/><Relationship Id="rId134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9.xml"/><Relationship Id="rId108" Type="http://schemas.openxmlformats.org/officeDocument/2006/relationships/externalLink" Target="externalLinks/externalLink14.xml"/><Relationship Id="rId124" Type="http://schemas.openxmlformats.org/officeDocument/2006/relationships/externalLink" Target="externalLinks/externalLink30.xml"/><Relationship Id="rId129" Type="http://schemas.openxmlformats.org/officeDocument/2006/relationships/externalLink" Target="externalLinks/externalLink35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0.xml"/><Relationship Id="rId119" Type="http://schemas.openxmlformats.org/officeDocument/2006/relationships/externalLink" Target="externalLinks/externalLink25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36.xml"/><Relationship Id="rId135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3.xml"/><Relationship Id="rId104" Type="http://schemas.openxmlformats.org/officeDocument/2006/relationships/externalLink" Target="externalLinks/externalLink10.xml"/><Relationship Id="rId120" Type="http://schemas.openxmlformats.org/officeDocument/2006/relationships/externalLink" Target="externalLinks/externalLink26.xml"/><Relationship Id="rId125" Type="http://schemas.openxmlformats.org/officeDocument/2006/relationships/externalLink" Target="externalLinks/externalLink3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6.xml"/><Relationship Id="rId115" Type="http://schemas.openxmlformats.org/officeDocument/2006/relationships/externalLink" Target="externalLinks/externalLink21.xml"/><Relationship Id="rId131" Type="http://schemas.openxmlformats.org/officeDocument/2006/relationships/theme" Target="theme/theme1.xml"/><Relationship Id="rId136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6.xml"/><Relationship Id="rId105" Type="http://schemas.openxmlformats.org/officeDocument/2006/relationships/externalLink" Target="externalLinks/externalLink11.xml"/><Relationship Id="rId126" Type="http://schemas.openxmlformats.org/officeDocument/2006/relationships/externalLink" Target="externalLinks/externalLink3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4.xml"/><Relationship Id="rId121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2.xml"/><Relationship Id="rId13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7.xml"/><Relationship Id="rId132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2.xml"/><Relationship Id="rId12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5.xml"/><Relationship Id="rId101" Type="http://schemas.openxmlformats.org/officeDocument/2006/relationships/externalLink" Target="externalLinks/externalLink7.xml"/><Relationship Id="rId122" Type="http://schemas.openxmlformats.org/officeDocument/2006/relationships/externalLink" Target="externalLinks/externalLink2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8.xml"/><Relationship Id="rId13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4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6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7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8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0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4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openxmlformats.org/officeDocument/2006/relationships/image" Target="../media/image24.png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image" Target="../media/image2.jpg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openxmlformats.org/officeDocument/2006/relationships/image" Target="../media/image2.jpg"/><Relationship Id="rId1" Type="http://schemas.openxmlformats.org/officeDocument/2006/relationships/themeOverride" Target="../theme/themeOverride2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image" Target="../media/image2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23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24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74166055555555555"/>
        </c:manualLayout>
      </c:layout>
      <c:areaChart>
        <c:grouping val="stacked"/>
        <c:varyColors val="0"/>
        <c:ser>
          <c:idx val="2"/>
          <c:order val="1"/>
          <c:tx>
            <c:strRef>
              <c:f>'0.1'!$E$1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'0.1'!$B$4:$B$63</c:f>
              <c:strCache>
                <c:ptCount val="58"/>
                <c:pt idx="0">
                  <c:v>I.20</c:v>
                </c:pt>
                <c:pt idx="3">
                  <c:v>II.20</c:v>
                </c:pt>
                <c:pt idx="6">
                  <c:v>III.20</c:v>
                </c:pt>
                <c:pt idx="9">
                  <c:v>IV.20</c:v>
                </c:pt>
                <c:pt idx="12">
                  <c:v>I.21</c:v>
                </c:pt>
                <c:pt idx="15">
                  <c:v>II.21</c:v>
                </c:pt>
                <c:pt idx="18">
                  <c:v>III.21</c:v>
                </c:pt>
                <c:pt idx="21">
                  <c:v>IV.21</c:v>
                </c:pt>
                <c:pt idx="24">
                  <c:v>I.22</c:v>
                </c:pt>
                <c:pt idx="27">
                  <c:v>II.22</c:v>
                </c:pt>
                <c:pt idx="30">
                  <c:v>III.22</c:v>
                </c:pt>
                <c:pt idx="33">
                  <c:v>IV.22</c:v>
                </c:pt>
                <c:pt idx="36">
                  <c:v>I.23</c:v>
                </c:pt>
                <c:pt idx="39">
                  <c:v>II.23</c:v>
                </c:pt>
                <c:pt idx="42">
                  <c:v>III.23</c:v>
                </c:pt>
                <c:pt idx="45">
                  <c:v>IV.23</c:v>
                </c:pt>
                <c:pt idx="48">
                  <c:v>I.24</c:v>
                </c:pt>
                <c:pt idx="51">
                  <c:v>II.24</c:v>
                </c:pt>
                <c:pt idx="54">
                  <c:v>III.24</c:v>
                </c:pt>
                <c:pt idx="57">
                  <c:v>IV.24</c:v>
                </c:pt>
              </c:strCache>
            </c:strRef>
          </c:cat>
          <c:val>
            <c:numRef>
              <c:f>'0.1'!$E$4:$E$63</c:f>
              <c:numCache>
                <c:formatCode>General</c:formatCode>
                <c:ptCount val="6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C44B-89F6-5AED61829850}"/>
            </c:ext>
          </c:extLst>
        </c:ser>
        <c:ser>
          <c:idx val="4"/>
          <c:order val="2"/>
          <c:tx>
            <c:strRef>
              <c:f>'0.1'!$E$1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'0.1'!$B$4:$B$63</c:f>
              <c:strCache>
                <c:ptCount val="58"/>
                <c:pt idx="0">
                  <c:v>I.20</c:v>
                </c:pt>
                <c:pt idx="3">
                  <c:v>II.20</c:v>
                </c:pt>
                <c:pt idx="6">
                  <c:v>III.20</c:v>
                </c:pt>
                <c:pt idx="9">
                  <c:v>IV.20</c:v>
                </c:pt>
                <c:pt idx="12">
                  <c:v>I.21</c:v>
                </c:pt>
                <c:pt idx="15">
                  <c:v>II.21</c:v>
                </c:pt>
                <c:pt idx="18">
                  <c:v>III.21</c:v>
                </c:pt>
                <c:pt idx="21">
                  <c:v>IV.21</c:v>
                </c:pt>
                <c:pt idx="24">
                  <c:v>I.22</c:v>
                </c:pt>
                <c:pt idx="27">
                  <c:v>II.22</c:v>
                </c:pt>
                <c:pt idx="30">
                  <c:v>III.22</c:v>
                </c:pt>
                <c:pt idx="33">
                  <c:v>IV.22</c:v>
                </c:pt>
                <c:pt idx="36">
                  <c:v>I.23</c:v>
                </c:pt>
                <c:pt idx="39">
                  <c:v>II.23</c:v>
                </c:pt>
                <c:pt idx="42">
                  <c:v>III.23</c:v>
                </c:pt>
                <c:pt idx="45">
                  <c:v>IV.23</c:v>
                </c:pt>
                <c:pt idx="48">
                  <c:v>I.24</c:v>
                </c:pt>
                <c:pt idx="51">
                  <c:v>II.24</c:v>
                </c:pt>
                <c:pt idx="54">
                  <c:v>III.24</c:v>
                </c:pt>
                <c:pt idx="57">
                  <c:v>IV.24</c:v>
                </c:pt>
              </c:strCache>
            </c:strRef>
          </c:cat>
          <c:val>
            <c:numRef>
              <c:f>'0.1'!$G$4:$G$63</c:f>
              <c:numCache>
                <c:formatCode>General</c:formatCode>
                <c:ptCount val="6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C44B-89F6-5AED61829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areaChart>
      <c:lineChart>
        <c:grouping val="standard"/>
        <c:varyColors val="0"/>
        <c:ser>
          <c:idx val="1"/>
          <c:order val="0"/>
          <c:tx>
            <c:strRef>
              <c:f>'0.1'!$D$1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440C-C44B-89F6-5AED6182985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440C-C44B-89F6-5AED6182985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440C-C44B-89F6-5AED61829850}"/>
              </c:ext>
            </c:extLst>
          </c:dPt>
          <c:cat>
            <c:strRef>
              <c:f>'0.1'!$A$4:$A$63</c:f>
              <c:strCache>
                <c:ptCount val="59"/>
                <c:pt idx="4">
                  <c:v>II.20</c:v>
                </c:pt>
                <c:pt idx="10">
                  <c:v>IV.20</c:v>
                </c:pt>
                <c:pt idx="16">
                  <c:v>II.21</c:v>
                </c:pt>
                <c:pt idx="22">
                  <c:v>IV.21</c:v>
                </c:pt>
                <c:pt idx="28">
                  <c:v>II.22</c:v>
                </c:pt>
                <c:pt idx="34">
                  <c:v>IV.22</c:v>
                </c:pt>
                <c:pt idx="40">
                  <c:v>II.23</c:v>
                </c:pt>
                <c:pt idx="46">
                  <c:v>IV.23</c:v>
                </c:pt>
                <c:pt idx="52">
                  <c:v>II.24</c:v>
                </c:pt>
                <c:pt idx="58">
                  <c:v>IV.24</c:v>
                </c:pt>
              </c:strCache>
            </c:strRef>
          </c:cat>
          <c:val>
            <c:numRef>
              <c:f>'0.1'!$D$4:$D$63</c:f>
              <c:numCache>
                <c:formatCode>General</c:formatCode>
                <c:ptCount val="60"/>
                <c:pt idx="23" formatCode="0.0">
                  <c:v>10</c:v>
                </c:pt>
                <c:pt idx="26">
                  <c:v>13.7</c:v>
                </c:pt>
                <c:pt idx="29">
                  <c:v>21.5</c:v>
                </c:pt>
                <c:pt idx="32">
                  <c:v>25.6</c:v>
                </c:pt>
                <c:pt idx="35" formatCode="0.0">
                  <c:v>31</c:v>
                </c:pt>
                <c:pt idx="38">
                  <c:v>30.7</c:v>
                </c:pt>
                <c:pt idx="41">
                  <c:v>23.1</c:v>
                </c:pt>
                <c:pt idx="44">
                  <c:v>24.4</c:v>
                </c:pt>
                <c:pt idx="47" formatCode="0.0">
                  <c:v>20.7</c:v>
                </c:pt>
                <c:pt idx="50">
                  <c:v>16.100000000000001</c:v>
                </c:pt>
                <c:pt idx="53">
                  <c:v>13.5</c:v>
                </c:pt>
                <c:pt idx="56">
                  <c:v>10.6</c:v>
                </c:pt>
                <c:pt idx="59" formatCode="0.0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C-C44B-89F6-5AED61829850}"/>
            </c:ext>
          </c:extLst>
        </c:ser>
        <c:ser>
          <c:idx val="5"/>
          <c:order val="3"/>
          <c:tx>
            <c:strRef>
              <c:f>'0.1'!$I$1</c:f>
              <c:strCache>
                <c:ptCount val="1"/>
                <c:pt idx="0">
                  <c:v>Target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'0.1'!$A$4:$A$63</c:f>
              <c:strCache>
                <c:ptCount val="59"/>
                <c:pt idx="4">
                  <c:v>II.20</c:v>
                </c:pt>
                <c:pt idx="10">
                  <c:v>IV.20</c:v>
                </c:pt>
                <c:pt idx="16">
                  <c:v>II.21</c:v>
                </c:pt>
                <c:pt idx="22">
                  <c:v>IV.21</c:v>
                </c:pt>
                <c:pt idx="28">
                  <c:v>II.22</c:v>
                </c:pt>
                <c:pt idx="34">
                  <c:v>IV.22</c:v>
                </c:pt>
                <c:pt idx="40">
                  <c:v>II.23</c:v>
                </c:pt>
                <c:pt idx="46">
                  <c:v>IV.23</c:v>
                </c:pt>
                <c:pt idx="52">
                  <c:v>II.24</c:v>
                </c:pt>
                <c:pt idx="58">
                  <c:v>IV.24</c:v>
                </c:pt>
              </c:strCache>
            </c:strRef>
          </c:cat>
          <c:val>
            <c:numRef>
              <c:f>'0.1'!$I$4:$I$63</c:f>
              <c:numCache>
                <c:formatCode>General</c:formatCode>
                <c:ptCount val="6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0C-C44B-89F6-5AED61829850}"/>
            </c:ext>
          </c:extLst>
        </c:ser>
        <c:ser>
          <c:idx val="0"/>
          <c:order val="5"/>
          <c:tx>
            <c:strRef>
              <c:f>'0.1'!$C$1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440C-C44B-89F6-5AED618298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440C-C44B-89F6-5AED618298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440C-C44B-89F6-5AED618298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440C-C44B-89F6-5AED618298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440C-C44B-89F6-5AED618298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440C-C44B-89F6-5AED61829850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440C-C44B-89F6-5AED61829850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440C-C44B-89F6-5AED61829850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440C-C44B-89F6-5AED6182985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440C-C44B-89F6-5AED61829850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440C-C44B-89F6-5AED61829850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440C-C44B-89F6-5AED61829850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440C-C44B-89F6-5AED6182985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440C-C44B-89F6-5AED61829850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440C-C44B-89F6-5AED61829850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440C-C44B-89F6-5AED61829850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440C-C44B-89F6-5AED61829850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440C-C44B-89F6-5AED61829850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440C-C44B-89F6-5AED61829850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440C-C44B-89F6-5AED61829850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440C-C44B-89F6-5AED61829850}"/>
              </c:ext>
            </c:extLst>
          </c:dPt>
          <c:cat>
            <c:strRef>
              <c:f>'0.1'!$A$4:$A$63</c:f>
              <c:strCache>
                <c:ptCount val="59"/>
                <c:pt idx="4">
                  <c:v>II.20</c:v>
                </c:pt>
                <c:pt idx="10">
                  <c:v>IV.20</c:v>
                </c:pt>
                <c:pt idx="16">
                  <c:v>II.21</c:v>
                </c:pt>
                <c:pt idx="22">
                  <c:v>IV.21</c:v>
                </c:pt>
                <c:pt idx="28">
                  <c:v>II.22</c:v>
                </c:pt>
                <c:pt idx="34">
                  <c:v>IV.22</c:v>
                </c:pt>
                <c:pt idx="40">
                  <c:v>II.23</c:v>
                </c:pt>
                <c:pt idx="46">
                  <c:v>IV.23</c:v>
                </c:pt>
                <c:pt idx="52">
                  <c:v>II.24</c:v>
                </c:pt>
                <c:pt idx="58">
                  <c:v>IV.24</c:v>
                </c:pt>
              </c:strCache>
            </c:strRef>
          </c:cat>
          <c:val>
            <c:numRef>
              <c:f>'0.1'!$C$4:$C$63</c:f>
              <c:numCache>
                <c:formatCode>General</c:formatCode>
                <c:ptCount val="60"/>
                <c:pt idx="2" formatCode="0.0">
                  <c:v>2.2999999999999998</c:v>
                </c:pt>
                <c:pt idx="5" formatCode="0.0">
                  <c:v>2.4</c:v>
                </c:pt>
                <c:pt idx="8" formatCode="0.0">
                  <c:v>2.2999999999999998</c:v>
                </c:pt>
                <c:pt idx="11" formatCode="0.0">
                  <c:v>5</c:v>
                </c:pt>
                <c:pt idx="14" formatCode="0.0">
                  <c:v>8.5</c:v>
                </c:pt>
                <c:pt idx="17" formatCode="0.0">
                  <c:v>9.5</c:v>
                </c:pt>
                <c:pt idx="20" formatCode="0.0">
                  <c:v>11</c:v>
                </c:pt>
                <c:pt idx="23" formatCode="0.0">
                  <c:v>10</c:v>
                </c:pt>
                <c:pt idx="26">
                  <c:v>13.7</c:v>
                </c:pt>
                <c:pt idx="29">
                  <c:v>21.5</c:v>
                </c:pt>
                <c:pt idx="32">
                  <c:v>24.6</c:v>
                </c:pt>
                <c:pt idx="35" formatCode="0.0">
                  <c:v>30</c:v>
                </c:pt>
                <c:pt idx="38">
                  <c:v>29</c:v>
                </c:pt>
                <c:pt idx="41">
                  <c:v>22.4</c:v>
                </c:pt>
                <c:pt idx="44">
                  <c:v>24.5</c:v>
                </c:pt>
                <c:pt idx="47" formatCode="0.0">
                  <c:v>20.8</c:v>
                </c:pt>
                <c:pt idx="50">
                  <c:v>16.7</c:v>
                </c:pt>
                <c:pt idx="53">
                  <c:v>13.5</c:v>
                </c:pt>
                <c:pt idx="56">
                  <c:v>10.8</c:v>
                </c:pt>
                <c:pt idx="59" formatCode="0.0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0C-C44B-89F6-5AED61829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705824"/>
        <c:axId val="716593760"/>
      </c:lineChart>
      <c:scatterChart>
        <c:scatterStyle val="lineMarker"/>
        <c:varyColors val="0"/>
        <c:ser>
          <c:idx val="3"/>
          <c:order val="4"/>
          <c:tx>
            <c:strRef>
              <c:f>'0.1'!$I$1</c:f>
              <c:strCache>
                <c:ptCount val="1"/>
                <c:pt idx="0">
                  <c:v>Target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'0.1'!$A$4:$A$63</c:f>
              <c:strCache>
                <c:ptCount val="59"/>
                <c:pt idx="4">
                  <c:v>II.20</c:v>
                </c:pt>
                <c:pt idx="10">
                  <c:v>IV.20</c:v>
                </c:pt>
                <c:pt idx="16">
                  <c:v>II.21</c:v>
                </c:pt>
                <c:pt idx="22">
                  <c:v>IV.21</c:v>
                </c:pt>
                <c:pt idx="28">
                  <c:v>II.22</c:v>
                </c:pt>
                <c:pt idx="34">
                  <c:v>IV.22</c:v>
                </c:pt>
                <c:pt idx="40">
                  <c:v>II.23</c:v>
                </c:pt>
                <c:pt idx="46">
                  <c:v>IV.23</c:v>
                </c:pt>
                <c:pt idx="52">
                  <c:v>II.24</c:v>
                </c:pt>
                <c:pt idx="58">
                  <c:v>IV.24</c:v>
                </c:pt>
              </c:strCache>
            </c:strRef>
          </c:xVal>
          <c:yVal>
            <c:numRef>
              <c:f>'0.1'!$H$4:$H$63</c:f>
              <c:numCache>
                <c:formatCode>General</c:formatCode>
                <c:ptCount val="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40C-C44B-89F6-5AED61829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scatterChart>
      <c:dateAx>
        <c:axId val="59370582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3760"/>
        <c:crosses val="autoZero"/>
        <c:auto val="0"/>
        <c:lblOffset val="100"/>
        <c:baseTimeUnit val="days"/>
        <c:minorUnit val="12"/>
      </c:dateAx>
      <c:valAx>
        <c:axId val="7165937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3705824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5000"/>
          </a:stretch>
        </a:blipFill>
        <a:ln w="9525">
          <a:solidFill>
            <a:sysClr val="windowText" lastClr="000000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1.4111111111111111E-2"/>
          <c:y val="0.8603588888888889"/>
          <c:w val="0.96018312757201596"/>
          <c:h val="0.13383666666666666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6265560165975106"/>
          <c:h val="0.87032951971454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'B.1.5'!$H$1</c:f>
              <c:strCache>
                <c:ptCount val="1"/>
                <c:pt idx="0">
                  <c:v>May 2013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</c:spPr>
          <c:invertIfNegative val="0"/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Share of variable-rate bonds, %</c:v>
                  </c:pt>
                  <c:pt idx="8">
                    <c:v>Average residual maturity in years (RHS)</c:v>
                  </c:pt>
                </c:lvl>
              </c:multiLvlStrCache>
            </c:multiLvlStrRef>
          </c:cat>
          <c:val>
            <c:numRef>
              <c:f>'B.1.5'!$H$4:$H$19</c:f>
              <c:numCache>
                <c:formatCode>General</c:formatCode>
                <c:ptCount val="16"/>
                <c:pt idx="0">
                  <c:v>17.899999999999999</c:v>
                </c:pt>
                <c:pt idx="1">
                  <c:v>13.6</c:v>
                </c:pt>
                <c:pt idx="2">
                  <c:v>10.9</c:v>
                </c:pt>
                <c:pt idx="3">
                  <c:v>10.6</c:v>
                </c:pt>
                <c:pt idx="4">
                  <c:v>8.4</c:v>
                </c:pt>
                <c:pt idx="5">
                  <c:v>3.6</c:v>
                </c:pt>
                <c:pt idx="6">
                  <c:v>1.8</c:v>
                </c:pt>
                <c:pt idx="7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6-5C46-9976-108DC7AA68CD}"/>
            </c:ext>
          </c:extLst>
        </c:ser>
        <c:ser>
          <c:idx val="1"/>
          <c:order val="1"/>
          <c:tx>
            <c:strRef>
              <c:f>'B.1.5'!$I$1</c:f>
              <c:strCache>
                <c:ptCount val="1"/>
                <c:pt idx="0">
                  <c:v>January 2019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Share of variable-rate bonds, %</c:v>
                  </c:pt>
                  <c:pt idx="8">
                    <c:v>Average residual maturity in years (RHS)</c:v>
                  </c:pt>
                </c:lvl>
              </c:multiLvlStrCache>
            </c:multiLvlStrRef>
          </c:cat>
          <c:val>
            <c:numRef>
              <c:f>'B.1.5'!$I$4:$I$19</c:f>
              <c:numCache>
                <c:formatCode>General</c:formatCode>
                <c:ptCount val="16"/>
                <c:pt idx="0">
                  <c:v>12.9</c:v>
                </c:pt>
                <c:pt idx="1">
                  <c:v>9.9</c:v>
                </c:pt>
                <c:pt idx="2">
                  <c:v>8.8000000000000007</c:v>
                </c:pt>
                <c:pt idx="3">
                  <c:v>10.7</c:v>
                </c:pt>
                <c:pt idx="4">
                  <c:v>2.7</c:v>
                </c:pt>
                <c:pt idx="5">
                  <c:v>1.5</c:v>
                </c:pt>
                <c:pt idx="6">
                  <c:v>6.5</c:v>
                </c:pt>
                <c:pt idx="7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6-5C46-9976-108DC7AA68CD}"/>
            </c:ext>
          </c:extLst>
        </c:ser>
        <c:ser>
          <c:idx val="2"/>
          <c:order val="2"/>
          <c:tx>
            <c:strRef>
              <c:f>'B.1.5'!$J$1</c:f>
              <c:strCache>
                <c:ptCount val="1"/>
                <c:pt idx="0">
                  <c:v>September 2022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Share of variable-rate bonds, %</c:v>
                  </c:pt>
                  <c:pt idx="8">
                    <c:v>Average residual maturity in years (RHS)</c:v>
                  </c:pt>
                </c:lvl>
              </c:multiLvlStrCache>
            </c:multiLvlStrRef>
          </c:cat>
          <c:val>
            <c:numRef>
              <c:f>'B.1.5'!$J$4:$J$19</c:f>
              <c:numCache>
                <c:formatCode>General</c:formatCode>
                <c:ptCount val="16"/>
                <c:pt idx="0">
                  <c:v>10.6</c:v>
                </c:pt>
                <c:pt idx="1">
                  <c:v>5.5</c:v>
                </c:pt>
                <c:pt idx="2">
                  <c:v>6.7</c:v>
                </c:pt>
                <c:pt idx="3">
                  <c:v>8.4</c:v>
                </c:pt>
                <c:pt idx="4">
                  <c:v>2.6</c:v>
                </c:pt>
                <c:pt idx="5">
                  <c:v>1.1000000000000001</c:v>
                </c:pt>
                <c:pt idx="6">
                  <c:v>1.8</c:v>
                </c:pt>
                <c:pt idx="7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56-5C46-9976-108DC7AA6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20891024"/>
        <c:axId val="720890240"/>
      </c:barChart>
      <c:lineChart>
        <c:grouping val="standard"/>
        <c:varyColors val="0"/>
        <c:ser>
          <c:idx val="3"/>
          <c:order val="3"/>
          <c:tx>
            <c:strRef>
              <c:f>'B.1.5'!$K$1</c:f>
              <c:strCache>
                <c:ptCount val="1"/>
                <c:pt idx="0">
                  <c:v>May 2013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Share of variable-rate bonds, %</c:v>
                  </c:pt>
                  <c:pt idx="8">
                    <c:v>Average residual maturity in years (RHS)</c:v>
                  </c:pt>
                </c:lvl>
              </c:multiLvlStrCache>
            </c:multiLvlStrRef>
          </c:cat>
          <c:val>
            <c:numRef>
              <c:f>'B.1.5'!$K$4:$K$19</c:f>
              <c:numCache>
                <c:formatCode>General</c:formatCode>
                <c:ptCount val="16"/>
                <c:pt idx="8">
                  <c:v>6.62</c:v>
                </c:pt>
                <c:pt idx="9">
                  <c:v>5.41</c:v>
                </c:pt>
                <c:pt idx="10">
                  <c:v>6.35</c:v>
                </c:pt>
                <c:pt idx="11">
                  <c:v>6.66</c:v>
                </c:pt>
                <c:pt idx="12">
                  <c:v>8.02</c:v>
                </c:pt>
                <c:pt idx="13">
                  <c:v>7.03</c:v>
                </c:pt>
                <c:pt idx="14">
                  <c:v>5.23</c:v>
                </c:pt>
                <c:pt idx="15">
                  <c:v>5.76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56-5C46-9976-108DC7AA68CD}"/>
            </c:ext>
          </c:extLst>
        </c:ser>
        <c:ser>
          <c:idx val="4"/>
          <c:order val="4"/>
          <c:tx>
            <c:strRef>
              <c:f>'B.1.5'!$L$1</c:f>
              <c:strCache>
                <c:ptCount val="1"/>
                <c:pt idx="0">
                  <c:v>January 2019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91C864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Share of variable-rate bonds, %</c:v>
                  </c:pt>
                  <c:pt idx="8">
                    <c:v>Average residual maturity in years (RHS)</c:v>
                  </c:pt>
                </c:lvl>
              </c:multiLvlStrCache>
            </c:multiLvlStrRef>
          </c:cat>
          <c:val>
            <c:numRef>
              <c:f>'B.1.5'!$L$4:$L$19</c:f>
              <c:numCache>
                <c:formatCode>General</c:formatCode>
                <c:ptCount val="16"/>
                <c:pt idx="8">
                  <c:v>6.8</c:v>
                </c:pt>
                <c:pt idx="9">
                  <c:v>6.3</c:v>
                </c:pt>
                <c:pt idx="10">
                  <c:v>7.26</c:v>
                </c:pt>
                <c:pt idx="11">
                  <c:v>7.45</c:v>
                </c:pt>
                <c:pt idx="12">
                  <c:v>7.61</c:v>
                </c:pt>
                <c:pt idx="13">
                  <c:v>9.75</c:v>
                </c:pt>
                <c:pt idx="14">
                  <c:v>6.19</c:v>
                </c:pt>
                <c:pt idx="15">
                  <c:v>7.47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56-5C46-9976-108DC7AA68CD}"/>
            </c:ext>
          </c:extLst>
        </c:ser>
        <c:ser>
          <c:idx val="5"/>
          <c:order val="5"/>
          <c:tx>
            <c:strRef>
              <c:f>'B.1.5'!$M$1</c:f>
              <c:strCache>
                <c:ptCount val="1"/>
                <c:pt idx="0">
                  <c:v>September 2022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7D0532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'B.1.5'!$A$4:$B$19</c:f>
              <c:multiLvlStrCache>
                <c:ptCount val="16"/>
                <c:lvl>
                  <c:pt idx="0">
                    <c:v>IT</c:v>
                  </c:pt>
                  <c:pt idx="1">
                    <c:v>DE</c:v>
                  </c:pt>
                  <c:pt idx="2">
                    <c:v>EA</c:v>
                  </c:pt>
                  <c:pt idx="3">
                    <c:v>FR</c:v>
                  </c:pt>
                  <c:pt idx="4">
                    <c:v>GR</c:v>
                  </c:pt>
                  <c:pt idx="5">
                    <c:v>BE</c:v>
                  </c:pt>
                  <c:pt idx="6">
                    <c:v>PT</c:v>
                  </c:pt>
                  <c:pt idx="7">
                    <c:v>ES</c:v>
                  </c:pt>
                  <c:pt idx="8">
                    <c:v>IT</c:v>
                  </c:pt>
                  <c:pt idx="9">
                    <c:v>DE</c:v>
                  </c:pt>
                  <c:pt idx="10">
                    <c:v>EA</c:v>
                  </c:pt>
                  <c:pt idx="11">
                    <c:v>FR</c:v>
                  </c:pt>
                  <c:pt idx="12">
                    <c:v>GR</c:v>
                  </c:pt>
                  <c:pt idx="13">
                    <c:v>BE</c:v>
                  </c:pt>
                  <c:pt idx="14">
                    <c:v>PT</c:v>
                  </c:pt>
                  <c:pt idx="15">
                    <c:v>ES</c:v>
                  </c:pt>
                </c:lvl>
                <c:lvl>
                  <c:pt idx="0">
                    <c:v>Share of variable-rate bonds, %</c:v>
                  </c:pt>
                  <c:pt idx="8">
                    <c:v>Average residual maturity in years (RHS)</c:v>
                  </c:pt>
                </c:lvl>
              </c:multiLvlStrCache>
            </c:multiLvlStrRef>
          </c:cat>
          <c:val>
            <c:numRef>
              <c:f>'B.1.5'!$M$4:$M$19</c:f>
              <c:numCache>
                <c:formatCode>General</c:formatCode>
                <c:ptCount val="16"/>
                <c:pt idx="8">
                  <c:v>7.11</c:v>
                </c:pt>
                <c:pt idx="9">
                  <c:v>7.62</c:v>
                </c:pt>
                <c:pt idx="10">
                  <c:v>8.07</c:v>
                </c:pt>
                <c:pt idx="11">
                  <c:v>8.3000000000000007</c:v>
                </c:pt>
                <c:pt idx="12">
                  <c:v>9.11</c:v>
                </c:pt>
                <c:pt idx="13">
                  <c:v>11.01</c:v>
                </c:pt>
                <c:pt idx="14">
                  <c:v>6.77</c:v>
                </c:pt>
                <c:pt idx="15">
                  <c:v>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56-5C46-9976-108DC7AA6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5336"/>
        <c:axId val="720894160"/>
      </c:lineChart>
      <c:scatterChart>
        <c:scatterStyle val="lineMarker"/>
        <c:varyColors val="0"/>
        <c:ser>
          <c:idx val="6"/>
          <c:order val="6"/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505050"/>
                  </a:solidFill>
                  <a:round/>
                </a14:hiddenLine>
              </a:ext>
            </a:extLst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Lit>
              <c:formatCode>General</c:formatCode>
              <c:ptCount val="1"/>
              <c:pt idx="0">
                <c:v>8.5</c:v>
              </c:pt>
            </c:numLit>
          </c:xVal>
          <c:yVal>
            <c:numLit>
              <c:formatCode>General</c:formatCode>
              <c:ptCount val="1"/>
              <c:pt idx="0">
                <c:v>10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2956-5C46-9976-108DC7AA6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891024"/>
        <c:axId val="720890240"/>
      </c:scatterChart>
      <c:catAx>
        <c:axId val="7208910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0240"/>
        <c:crosses val="autoZero"/>
        <c:auto val="1"/>
        <c:lblAlgn val="ctr"/>
        <c:lblOffset val="100"/>
        <c:noMultiLvlLbl val="0"/>
      </c:catAx>
      <c:valAx>
        <c:axId val="720890240"/>
        <c:scaling>
          <c:orientation val="minMax"/>
          <c:max val="1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1024"/>
        <c:crosses val="autoZero"/>
        <c:crossBetween val="between"/>
        <c:majorUnit val="3"/>
      </c:valAx>
      <c:valAx>
        <c:axId val="720894160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5336"/>
        <c:crosses val="max"/>
        <c:crossBetween val="between"/>
      </c:valAx>
      <c:catAx>
        <c:axId val="720895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89416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0451753537123244E-2"/>
          <c:w val="0.8474829287417911"/>
          <c:h val="0.61004019629099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'B.1.7'!$F$1</c:f>
              <c:strCache>
                <c:ptCount val="1"/>
                <c:pt idx="0">
                  <c:v>Foreign currency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</c:spPr>
          <c:invertIfNegative val="0"/>
          <c:cat>
            <c:multiLvlStrRef>
              <c:f>'B.1.7'!$D$4:$E$31</c:f>
              <c:multiLvlStrCache>
                <c:ptCount val="28"/>
                <c:lvl>
                  <c:pt idx="0">
                    <c:v>2013</c:v>
                  </c:pt>
                  <c:pt idx="1">
                    <c:v>2022</c:v>
                  </c:pt>
                  <c:pt idx="2">
                    <c:v>2013</c:v>
                  </c:pt>
                  <c:pt idx="3">
                    <c:v>2022</c:v>
                  </c:pt>
                  <c:pt idx="4">
                    <c:v>2013</c:v>
                  </c:pt>
                  <c:pt idx="5">
                    <c:v>2022</c:v>
                  </c:pt>
                  <c:pt idx="6">
                    <c:v>2013</c:v>
                  </c:pt>
                  <c:pt idx="7">
                    <c:v>2022</c:v>
                  </c:pt>
                  <c:pt idx="8">
                    <c:v>2013</c:v>
                  </c:pt>
                  <c:pt idx="9">
                    <c:v>2022</c:v>
                  </c:pt>
                  <c:pt idx="10">
                    <c:v>2013</c:v>
                  </c:pt>
                  <c:pt idx="11">
                    <c:v>2022</c:v>
                  </c:pt>
                  <c:pt idx="12">
                    <c:v>2013</c:v>
                  </c:pt>
                  <c:pt idx="13">
                    <c:v>2022</c:v>
                  </c:pt>
                  <c:pt idx="14">
                    <c:v>2013</c:v>
                  </c:pt>
                  <c:pt idx="15">
                    <c:v>2022</c:v>
                  </c:pt>
                  <c:pt idx="16">
                    <c:v>2013</c:v>
                  </c:pt>
                  <c:pt idx="17">
                    <c:v>2022</c:v>
                  </c:pt>
                  <c:pt idx="18">
                    <c:v>2013</c:v>
                  </c:pt>
                  <c:pt idx="19">
                    <c:v>2022</c:v>
                  </c:pt>
                  <c:pt idx="20">
                    <c:v>2013</c:v>
                  </c:pt>
                  <c:pt idx="21">
                    <c:v>2022</c:v>
                  </c:pt>
                  <c:pt idx="22">
                    <c:v>2013</c:v>
                  </c:pt>
                  <c:pt idx="23">
                    <c:v>2022</c:v>
                  </c:pt>
                  <c:pt idx="24">
                    <c:v>2013</c:v>
                  </c:pt>
                  <c:pt idx="25">
                    <c:v>2022</c:v>
                  </c:pt>
                  <c:pt idx="26">
                    <c:v>2013</c:v>
                  </c:pt>
                  <c:pt idx="27">
                    <c:v>2022</c:v>
                  </c:pt>
                </c:lvl>
                <c:lvl>
                  <c:pt idx="0">
                    <c:v>HU</c:v>
                  </c:pt>
                  <c:pt idx="2">
                    <c:v>PL</c:v>
                  </c:pt>
                  <c:pt idx="4">
                    <c:v>RO</c:v>
                  </c:pt>
                  <c:pt idx="6">
                    <c:v>IN</c:v>
                  </c:pt>
                  <c:pt idx="8">
                    <c:v>ET</c:v>
                  </c:pt>
                  <c:pt idx="10">
                    <c:v>KE</c:v>
                  </c:pt>
                  <c:pt idx="12">
                    <c:v>MX</c:v>
                  </c:pt>
                  <c:pt idx="14">
                    <c:v>ZA</c:v>
                  </c:pt>
                  <c:pt idx="16">
                    <c:v>AR</c:v>
                  </c:pt>
                  <c:pt idx="18">
                    <c:v>CO</c:v>
                  </c:pt>
                  <c:pt idx="20">
                    <c:v>TR</c:v>
                  </c:pt>
                  <c:pt idx="22">
                    <c:v>LK</c:v>
                  </c:pt>
                  <c:pt idx="24">
                    <c:v>CZ</c:v>
                  </c:pt>
                  <c:pt idx="26">
                    <c:v>CL</c:v>
                  </c:pt>
                </c:lvl>
              </c:multiLvlStrCache>
            </c:multiLvlStrRef>
          </c:cat>
          <c:val>
            <c:numRef>
              <c:f>'B.1.7'!$F$4:$F$31</c:f>
              <c:numCache>
                <c:formatCode>General</c:formatCode>
                <c:ptCount val="28"/>
                <c:pt idx="0">
                  <c:v>124.7</c:v>
                </c:pt>
                <c:pt idx="1">
                  <c:v>127.6</c:v>
                </c:pt>
                <c:pt idx="2">
                  <c:v>47.7</c:v>
                </c:pt>
                <c:pt idx="3">
                  <c:v>35.5</c:v>
                </c:pt>
                <c:pt idx="4">
                  <c:v>71.400000000000006</c:v>
                </c:pt>
                <c:pt idx="5">
                  <c:v>46.8</c:v>
                </c:pt>
                <c:pt idx="6">
                  <c:v>16.8</c:v>
                </c:pt>
                <c:pt idx="7">
                  <c:v>13.2</c:v>
                </c:pt>
                <c:pt idx="8">
                  <c:v>20.5</c:v>
                </c:pt>
                <c:pt idx="9">
                  <c:v>25.5</c:v>
                </c:pt>
                <c:pt idx="10">
                  <c:v>21.1</c:v>
                </c:pt>
                <c:pt idx="11">
                  <c:v>34.299999999999997</c:v>
                </c:pt>
                <c:pt idx="12">
                  <c:v>18.5</c:v>
                </c:pt>
                <c:pt idx="13">
                  <c:v>28.5</c:v>
                </c:pt>
                <c:pt idx="14">
                  <c:v>14</c:v>
                </c:pt>
                <c:pt idx="15">
                  <c:v>19.5</c:v>
                </c:pt>
                <c:pt idx="16">
                  <c:v>25.3</c:v>
                </c:pt>
                <c:pt idx="17">
                  <c:v>52.7</c:v>
                </c:pt>
                <c:pt idx="18">
                  <c:v>19.7</c:v>
                </c:pt>
                <c:pt idx="19">
                  <c:v>53</c:v>
                </c:pt>
                <c:pt idx="20">
                  <c:v>37.700000000000003</c:v>
                </c:pt>
                <c:pt idx="21">
                  <c:v>55.5</c:v>
                </c:pt>
                <c:pt idx="22">
                  <c:v>49.4</c:v>
                </c:pt>
                <c:pt idx="23">
                  <c:v>70.400000000000006</c:v>
                </c:pt>
                <c:pt idx="24">
                  <c:v>28.6</c:v>
                </c:pt>
                <c:pt idx="25">
                  <c:v>34.1</c:v>
                </c:pt>
                <c:pt idx="26">
                  <c:v>44.7</c:v>
                </c:pt>
                <c:pt idx="27">
                  <c:v>70.7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3-D141-AFF3-D7117BCA9C1B}"/>
            </c:ext>
          </c:extLst>
        </c:ser>
        <c:ser>
          <c:idx val="1"/>
          <c:order val="1"/>
          <c:tx>
            <c:strRef>
              <c:f>'B.1.7'!$G$1</c:f>
              <c:strCache>
                <c:ptCount val="1"/>
                <c:pt idx="0">
                  <c:v>Local currency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multiLvlStrRef>
              <c:f>'B.1.7'!$D$4:$E$31</c:f>
              <c:multiLvlStrCache>
                <c:ptCount val="28"/>
                <c:lvl>
                  <c:pt idx="0">
                    <c:v>2013</c:v>
                  </c:pt>
                  <c:pt idx="1">
                    <c:v>2022</c:v>
                  </c:pt>
                  <c:pt idx="2">
                    <c:v>2013</c:v>
                  </c:pt>
                  <c:pt idx="3">
                    <c:v>2022</c:v>
                  </c:pt>
                  <c:pt idx="4">
                    <c:v>2013</c:v>
                  </c:pt>
                  <c:pt idx="5">
                    <c:v>2022</c:v>
                  </c:pt>
                  <c:pt idx="6">
                    <c:v>2013</c:v>
                  </c:pt>
                  <c:pt idx="7">
                    <c:v>2022</c:v>
                  </c:pt>
                  <c:pt idx="8">
                    <c:v>2013</c:v>
                  </c:pt>
                  <c:pt idx="9">
                    <c:v>2022</c:v>
                  </c:pt>
                  <c:pt idx="10">
                    <c:v>2013</c:v>
                  </c:pt>
                  <c:pt idx="11">
                    <c:v>2022</c:v>
                  </c:pt>
                  <c:pt idx="12">
                    <c:v>2013</c:v>
                  </c:pt>
                  <c:pt idx="13">
                    <c:v>2022</c:v>
                  </c:pt>
                  <c:pt idx="14">
                    <c:v>2013</c:v>
                  </c:pt>
                  <c:pt idx="15">
                    <c:v>2022</c:v>
                  </c:pt>
                  <c:pt idx="16">
                    <c:v>2013</c:v>
                  </c:pt>
                  <c:pt idx="17">
                    <c:v>2022</c:v>
                  </c:pt>
                  <c:pt idx="18">
                    <c:v>2013</c:v>
                  </c:pt>
                  <c:pt idx="19">
                    <c:v>2022</c:v>
                  </c:pt>
                  <c:pt idx="20">
                    <c:v>2013</c:v>
                  </c:pt>
                  <c:pt idx="21">
                    <c:v>2022</c:v>
                  </c:pt>
                  <c:pt idx="22">
                    <c:v>2013</c:v>
                  </c:pt>
                  <c:pt idx="23">
                    <c:v>2022</c:v>
                  </c:pt>
                  <c:pt idx="24">
                    <c:v>2013</c:v>
                  </c:pt>
                  <c:pt idx="25">
                    <c:v>2022</c:v>
                  </c:pt>
                  <c:pt idx="26">
                    <c:v>2013</c:v>
                  </c:pt>
                  <c:pt idx="27">
                    <c:v>2022</c:v>
                  </c:pt>
                </c:lvl>
                <c:lvl>
                  <c:pt idx="0">
                    <c:v>HU</c:v>
                  </c:pt>
                  <c:pt idx="2">
                    <c:v>PL</c:v>
                  </c:pt>
                  <c:pt idx="4">
                    <c:v>RO</c:v>
                  </c:pt>
                  <c:pt idx="6">
                    <c:v>IN</c:v>
                  </c:pt>
                  <c:pt idx="8">
                    <c:v>ET</c:v>
                  </c:pt>
                  <c:pt idx="10">
                    <c:v>KE</c:v>
                  </c:pt>
                  <c:pt idx="12">
                    <c:v>MX</c:v>
                  </c:pt>
                  <c:pt idx="14">
                    <c:v>ZA</c:v>
                  </c:pt>
                  <c:pt idx="16">
                    <c:v>AR</c:v>
                  </c:pt>
                  <c:pt idx="18">
                    <c:v>CO</c:v>
                  </c:pt>
                  <c:pt idx="20">
                    <c:v>TR</c:v>
                  </c:pt>
                  <c:pt idx="22">
                    <c:v>LK</c:v>
                  </c:pt>
                  <c:pt idx="24">
                    <c:v>CZ</c:v>
                  </c:pt>
                  <c:pt idx="26">
                    <c:v>CL</c:v>
                  </c:pt>
                </c:lvl>
              </c:multiLvlStrCache>
            </c:multiLvlStrRef>
          </c:cat>
          <c:val>
            <c:numRef>
              <c:f>'B.1.7'!$G$4:$G$31</c:f>
              <c:numCache>
                <c:formatCode>General</c:formatCode>
                <c:ptCount val="28"/>
                <c:pt idx="0">
                  <c:v>36.200000000000003</c:v>
                </c:pt>
                <c:pt idx="1">
                  <c:v>19.3</c:v>
                </c:pt>
                <c:pt idx="2">
                  <c:v>26</c:v>
                </c:pt>
                <c:pt idx="3">
                  <c:v>17.899999999999999</c:v>
                </c:pt>
                <c:pt idx="4">
                  <c:v>6.8</c:v>
                </c:pt>
                <c:pt idx="5">
                  <c:v>7</c:v>
                </c:pt>
                <c:pt idx="6">
                  <c:v>4.8</c:v>
                </c:pt>
                <c:pt idx="7">
                  <c:v>6.2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10.199999999999999</c:v>
                </c:pt>
                <c:pt idx="13">
                  <c:v>6.2</c:v>
                </c:pt>
                <c:pt idx="14">
                  <c:v>18.600000000000001</c:v>
                </c:pt>
                <c:pt idx="15">
                  <c:v>18.899999999999999</c:v>
                </c:pt>
                <c:pt idx="16">
                  <c:v>1.7</c:v>
                </c:pt>
                <c:pt idx="17">
                  <c:v>1.8</c:v>
                </c:pt>
                <c:pt idx="18">
                  <c:v>1.5</c:v>
                </c:pt>
                <c:pt idx="19">
                  <c:v>1.5</c:v>
                </c:pt>
                <c:pt idx="20">
                  <c:v>2.9</c:v>
                </c:pt>
                <c:pt idx="21">
                  <c:v>1.8</c:v>
                </c:pt>
                <c:pt idx="22">
                  <c:v>4.8</c:v>
                </c:pt>
                <c:pt idx="23">
                  <c:v>0</c:v>
                </c:pt>
                <c:pt idx="24">
                  <c:v>32.6</c:v>
                </c:pt>
                <c:pt idx="25">
                  <c:v>38.1</c:v>
                </c:pt>
                <c:pt idx="26">
                  <c:v>2.5</c:v>
                </c:pt>
                <c:pt idx="27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3-D141-AFF3-D7117BCA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0891416"/>
        <c:axId val="720893768"/>
      </c:barChart>
      <c:lineChart>
        <c:grouping val="standard"/>
        <c:varyColors val="0"/>
        <c:ser>
          <c:idx val="2"/>
          <c:order val="2"/>
          <c:tx>
            <c:strRef>
              <c:f>'B.1.7'!$H$1</c:f>
              <c:strCache>
                <c:ptCount val="1"/>
                <c:pt idx="0">
                  <c:v>Financing needs*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7D0532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'B.1.7'!$D$4:$E$31</c:f>
              <c:multiLvlStrCache>
                <c:ptCount val="28"/>
                <c:lvl>
                  <c:pt idx="0">
                    <c:v>2013</c:v>
                  </c:pt>
                  <c:pt idx="1">
                    <c:v>2022</c:v>
                  </c:pt>
                  <c:pt idx="2">
                    <c:v>2013</c:v>
                  </c:pt>
                  <c:pt idx="3">
                    <c:v>2022</c:v>
                  </c:pt>
                  <c:pt idx="4">
                    <c:v>2013</c:v>
                  </c:pt>
                  <c:pt idx="5">
                    <c:v>2022</c:v>
                  </c:pt>
                  <c:pt idx="6">
                    <c:v>2013</c:v>
                  </c:pt>
                  <c:pt idx="7">
                    <c:v>2022</c:v>
                  </c:pt>
                  <c:pt idx="8">
                    <c:v>2013</c:v>
                  </c:pt>
                  <c:pt idx="9">
                    <c:v>2022</c:v>
                  </c:pt>
                  <c:pt idx="10">
                    <c:v>2013</c:v>
                  </c:pt>
                  <c:pt idx="11">
                    <c:v>2022</c:v>
                  </c:pt>
                  <c:pt idx="12">
                    <c:v>2013</c:v>
                  </c:pt>
                  <c:pt idx="13">
                    <c:v>2022</c:v>
                  </c:pt>
                  <c:pt idx="14">
                    <c:v>2013</c:v>
                  </c:pt>
                  <c:pt idx="15">
                    <c:v>2022</c:v>
                  </c:pt>
                  <c:pt idx="16">
                    <c:v>2013</c:v>
                  </c:pt>
                  <c:pt idx="17">
                    <c:v>2022</c:v>
                  </c:pt>
                  <c:pt idx="18">
                    <c:v>2013</c:v>
                  </c:pt>
                  <c:pt idx="19">
                    <c:v>2022</c:v>
                  </c:pt>
                  <c:pt idx="20">
                    <c:v>2013</c:v>
                  </c:pt>
                  <c:pt idx="21">
                    <c:v>2022</c:v>
                  </c:pt>
                  <c:pt idx="22">
                    <c:v>2013</c:v>
                  </c:pt>
                  <c:pt idx="23">
                    <c:v>2022</c:v>
                  </c:pt>
                  <c:pt idx="24">
                    <c:v>2013</c:v>
                  </c:pt>
                  <c:pt idx="25">
                    <c:v>2022</c:v>
                  </c:pt>
                  <c:pt idx="26">
                    <c:v>2013</c:v>
                  </c:pt>
                  <c:pt idx="27">
                    <c:v>2022</c:v>
                  </c:pt>
                </c:lvl>
                <c:lvl>
                  <c:pt idx="0">
                    <c:v>HU</c:v>
                  </c:pt>
                  <c:pt idx="2">
                    <c:v>PL</c:v>
                  </c:pt>
                  <c:pt idx="4">
                    <c:v>RO</c:v>
                  </c:pt>
                  <c:pt idx="6">
                    <c:v>IN</c:v>
                  </c:pt>
                  <c:pt idx="8">
                    <c:v>ET</c:v>
                  </c:pt>
                  <c:pt idx="10">
                    <c:v>KE</c:v>
                  </c:pt>
                  <c:pt idx="12">
                    <c:v>MX</c:v>
                  </c:pt>
                  <c:pt idx="14">
                    <c:v>ZA</c:v>
                  </c:pt>
                  <c:pt idx="16">
                    <c:v>AR</c:v>
                  </c:pt>
                  <c:pt idx="18">
                    <c:v>CO</c:v>
                  </c:pt>
                  <c:pt idx="20">
                    <c:v>TR</c:v>
                  </c:pt>
                  <c:pt idx="22">
                    <c:v>LK</c:v>
                  </c:pt>
                  <c:pt idx="24">
                    <c:v>CZ</c:v>
                  </c:pt>
                  <c:pt idx="26">
                    <c:v>CL</c:v>
                  </c:pt>
                </c:lvl>
              </c:multiLvlStrCache>
            </c:multiLvlStrRef>
          </c:cat>
          <c:val>
            <c:numRef>
              <c:f>'B.1.7'!$H$4:$H$31</c:f>
              <c:numCache>
                <c:formatCode>General</c:formatCode>
                <c:ptCount val="28"/>
                <c:pt idx="0">
                  <c:v>14.3</c:v>
                </c:pt>
                <c:pt idx="1">
                  <c:v>21.1</c:v>
                </c:pt>
                <c:pt idx="2">
                  <c:v>10.3</c:v>
                </c:pt>
                <c:pt idx="3">
                  <c:v>13</c:v>
                </c:pt>
                <c:pt idx="4">
                  <c:v>17.2</c:v>
                </c:pt>
                <c:pt idx="5">
                  <c:v>23.4</c:v>
                </c:pt>
                <c:pt idx="6">
                  <c:v>6.9</c:v>
                </c:pt>
                <c:pt idx="7">
                  <c:v>7.7</c:v>
                </c:pt>
                <c:pt idx="8">
                  <c:v>6.2</c:v>
                </c:pt>
                <c:pt idx="9">
                  <c:v>4.8</c:v>
                </c:pt>
                <c:pt idx="10">
                  <c:v>10.6</c:v>
                </c:pt>
                <c:pt idx="11">
                  <c:v>8.5</c:v>
                </c:pt>
                <c:pt idx="12">
                  <c:v>8.9</c:v>
                </c:pt>
                <c:pt idx="13">
                  <c:v>5.4</c:v>
                </c:pt>
                <c:pt idx="14">
                  <c:v>11.7</c:v>
                </c:pt>
                <c:pt idx="15">
                  <c:v>5.3</c:v>
                </c:pt>
                <c:pt idx="16">
                  <c:v>13.7</c:v>
                </c:pt>
                <c:pt idx="17">
                  <c:v>15.2</c:v>
                </c:pt>
                <c:pt idx="18">
                  <c:v>6.1</c:v>
                </c:pt>
                <c:pt idx="19">
                  <c:v>12.9</c:v>
                </c:pt>
                <c:pt idx="20">
                  <c:v>18.899999999999999</c:v>
                </c:pt>
                <c:pt idx="21">
                  <c:v>20.7</c:v>
                </c:pt>
                <c:pt idx="22">
                  <c:v>12.7</c:v>
                </c:pt>
                <c:pt idx="23">
                  <c:v>14</c:v>
                </c:pt>
                <c:pt idx="24">
                  <c:v>21.8</c:v>
                </c:pt>
                <c:pt idx="25">
                  <c:v>47</c:v>
                </c:pt>
                <c:pt idx="26">
                  <c:v>13.6</c:v>
                </c:pt>
                <c:pt idx="27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3-D141-AFF3-D7117BCA9C1B}"/>
            </c:ext>
          </c:extLst>
        </c:ser>
        <c:ser>
          <c:idx val="3"/>
          <c:order val="3"/>
          <c:tx>
            <c:strRef>
              <c:f>'B.1.7'!$I$1</c:f>
              <c:strCache>
                <c:ptCount val="1"/>
                <c:pt idx="0">
                  <c:v>Reserves, excl. gold (RHS)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DC4B64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'B.1.7'!$D$4:$E$31</c:f>
              <c:multiLvlStrCache>
                <c:ptCount val="28"/>
                <c:lvl>
                  <c:pt idx="0">
                    <c:v>2013</c:v>
                  </c:pt>
                  <c:pt idx="1">
                    <c:v>2022</c:v>
                  </c:pt>
                  <c:pt idx="2">
                    <c:v>2013</c:v>
                  </c:pt>
                  <c:pt idx="3">
                    <c:v>2022</c:v>
                  </c:pt>
                  <c:pt idx="4">
                    <c:v>2013</c:v>
                  </c:pt>
                  <c:pt idx="5">
                    <c:v>2022</c:v>
                  </c:pt>
                  <c:pt idx="6">
                    <c:v>2013</c:v>
                  </c:pt>
                  <c:pt idx="7">
                    <c:v>2022</c:v>
                  </c:pt>
                  <c:pt idx="8">
                    <c:v>2013</c:v>
                  </c:pt>
                  <c:pt idx="9">
                    <c:v>2022</c:v>
                  </c:pt>
                  <c:pt idx="10">
                    <c:v>2013</c:v>
                  </c:pt>
                  <c:pt idx="11">
                    <c:v>2022</c:v>
                  </c:pt>
                  <c:pt idx="12">
                    <c:v>2013</c:v>
                  </c:pt>
                  <c:pt idx="13">
                    <c:v>2022</c:v>
                  </c:pt>
                  <c:pt idx="14">
                    <c:v>2013</c:v>
                  </c:pt>
                  <c:pt idx="15">
                    <c:v>2022</c:v>
                  </c:pt>
                  <c:pt idx="16">
                    <c:v>2013</c:v>
                  </c:pt>
                  <c:pt idx="17">
                    <c:v>2022</c:v>
                  </c:pt>
                  <c:pt idx="18">
                    <c:v>2013</c:v>
                  </c:pt>
                  <c:pt idx="19">
                    <c:v>2022</c:v>
                  </c:pt>
                  <c:pt idx="20">
                    <c:v>2013</c:v>
                  </c:pt>
                  <c:pt idx="21">
                    <c:v>2022</c:v>
                  </c:pt>
                  <c:pt idx="22">
                    <c:v>2013</c:v>
                  </c:pt>
                  <c:pt idx="23">
                    <c:v>2022</c:v>
                  </c:pt>
                  <c:pt idx="24">
                    <c:v>2013</c:v>
                  </c:pt>
                  <c:pt idx="25">
                    <c:v>2022</c:v>
                  </c:pt>
                  <c:pt idx="26">
                    <c:v>2013</c:v>
                  </c:pt>
                  <c:pt idx="27">
                    <c:v>2022</c:v>
                  </c:pt>
                </c:lvl>
                <c:lvl>
                  <c:pt idx="0">
                    <c:v>HU</c:v>
                  </c:pt>
                  <c:pt idx="2">
                    <c:v>PL</c:v>
                  </c:pt>
                  <c:pt idx="4">
                    <c:v>RO</c:v>
                  </c:pt>
                  <c:pt idx="6">
                    <c:v>IN</c:v>
                  </c:pt>
                  <c:pt idx="8">
                    <c:v>ET</c:v>
                  </c:pt>
                  <c:pt idx="10">
                    <c:v>KE</c:v>
                  </c:pt>
                  <c:pt idx="12">
                    <c:v>MX</c:v>
                  </c:pt>
                  <c:pt idx="14">
                    <c:v>ZA</c:v>
                  </c:pt>
                  <c:pt idx="16">
                    <c:v>AR</c:v>
                  </c:pt>
                  <c:pt idx="18">
                    <c:v>CO</c:v>
                  </c:pt>
                  <c:pt idx="20">
                    <c:v>TR</c:v>
                  </c:pt>
                  <c:pt idx="22">
                    <c:v>LK</c:v>
                  </c:pt>
                  <c:pt idx="24">
                    <c:v>CZ</c:v>
                  </c:pt>
                  <c:pt idx="26">
                    <c:v>CL</c:v>
                  </c:pt>
                </c:lvl>
              </c:multiLvlStrCache>
            </c:multiLvlStrRef>
          </c:cat>
          <c:val>
            <c:numRef>
              <c:f>'B.1.7'!$I$4:$I$31</c:f>
              <c:numCache>
                <c:formatCode>General</c:formatCode>
                <c:ptCount val="28"/>
                <c:pt idx="0">
                  <c:v>34.5</c:v>
                </c:pt>
                <c:pt idx="1">
                  <c:v>20.8</c:v>
                </c:pt>
                <c:pt idx="2">
                  <c:v>20.7</c:v>
                </c:pt>
                <c:pt idx="3">
                  <c:v>22.5</c:v>
                </c:pt>
                <c:pt idx="4">
                  <c:v>24.2</c:v>
                </c:pt>
                <c:pt idx="5">
                  <c:v>16.2</c:v>
                </c:pt>
                <c:pt idx="6">
                  <c:v>14.3</c:v>
                </c:pt>
                <c:pt idx="7">
                  <c:v>17.7</c:v>
                </c:pt>
                <c:pt idx="8">
                  <c:v>4.5999999999999996</c:v>
                </c:pt>
                <c:pt idx="9">
                  <c:v>2.8</c:v>
                </c:pt>
                <c:pt idx="10">
                  <c:v>10.1</c:v>
                </c:pt>
                <c:pt idx="11">
                  <c:v>8.6999999999999993</c:v>
                </c:pt>
                <c:pt idx="12">
                  <c:v>13.4</c:v>
                </c:pt>
                <c:pt idx="13">
                  <c:v>15.5</c:v>
                </c:pt>
                <c:pt idx="14">
                  <c:v>10.1</c:v>
                </c:pt>
                <c:pt idx="15">
                  <c:v>12</c:v>
                </c:pt>
                <c:pt idx="16">
                  <c:v>6.9</c:v>
                </c:pt>
                <c:pt idx="17">
                  <c:v>7.4</c:v>
                </c:pt>
                <c:pt idx="18">
                  <c:v>10</c:v>
                </c:pt>
                <c:pt idx="19">
                  <c:v>18.5</c:v>
                </c:pt>
                <c:pt idx="20">
                  <c:v>11.4</c:v>
                </c:pt>
                <c:pt idx="21">
                  <c:v>9</c:v>
                </c:pt>
                <c:pt idx="22">
                  <c:v>9.3000000000000007</c:v>
                </c:pt>
                <c:pt idx="23">
                  <c:v>7.8</c:v>
                </c:pt>
                <c:pt idx="24">
                  <c:v>21.2</c:v>
                </c:pt>
                <c:pt idx="25">
                  <c:v>61.3</c:v>
                </c:pt>
                <c:pt idx="26">
                  <c:v>15.6</c:v>
                </c:pt>
                <c:pt idx="27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73-D141-AFF3-D7117BCA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88672"/>
        <c:axId val="720889064"/>
      </c:lineChart>
      <c:catAx>
        <c:axId val="7208914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3768"/>
        <c:crosses val="autoZero"/>
        <c:auto val="1"/>
        <c:lblAlgn val="ctr"/>
        <c:lblOffset val="100"/>
        <c:noMultiLvlLbl val="0"/>
      </c:catAx>
      <c:valAx>
        <c:axId val="720893768"/>
        <c:scaling>
          <c:orientation val="minMax"/>
          <c:max val="1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1416"/>
        <c:crosses val="autoZero"/>
        <c:crossBetween val="between"/>
        <c:majorUnit val="20"/>
      </c:valAx>
      <c:valAx>
        <c:axId val="720889064"/>
        <c:scaling>
          <c:orientation val="minMax"/>
          <c:max val="8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8672"/>
        <c:crosses val="max"/>
        <c:crossBetween val="between"/>
        <c:majorUnit val="10"/>
      </c:valAx>
      <c:catAx>
        <c:axId val="72088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8890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78247631852998"/>
          <c:w val="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</c:numCache>
            </c:numRef>
          </c:cat>
          <c:val>
            <c:numRef>
              <c:f>'2.1.1'!$D$4:$D$60</c:f>
              <c:numCache>
                <c:formatCode>0.0</c:formatCode>
                <c:ptCount val="57"/>
                <c:pt idx="0">
                  <c:v>8.6</c:v>
                </c:pt>
                <c:pt idx="1">
                  <c:v>8.6</c:v>
                </c:pt>
                <c:pt idx="2">
                  <c:v>8.6</c:v>
                </c:pt>
                <c:pt idx="3">
                  <c:v>8.4</c:v>
                </c:pt>
                <c:pt idx="4">
                  <c:v>8.1</c:v>
                </c:pt>
                <c:pt idx="5">
                  <c:v>8</c:v>
                </c:pt>
                <c:pt idx="6">
                  <c:v>7.9</c:v>
                </c:pt>
                <c:pt idx="7">
                  <c:v>7.9</c:v>
                </c:pt>
                <c:pt idx="8">
                  <c:v>8</c:v>
                </c:pt>
                <c:pt idx="9">
                  <c:v>8.4</c:v>
                </c:pt>
                <c:pt idx="10">
                  <c:v>8.3000000000000007</c:v>
                </c:pt>
                <c:pt idx="11">
                  <c:v>8.1</c:v>
                </c:pt>
                <c:pt idx="12" formatCode="General">
                  <c:v>7.7</c:v>
                </c:pt>
                <c:pt idx="13" formatCode="General">
                  <c:v>7.3</c:v>
                </c:pt>
                <c:pt idx="14" formatCode="General">
                  <c:v>6.7</c:v>
                </c:pt>
                <c:pt idx="15" formatCode="General">
                  <c:v>6.8</c:v>
                </c:pt>
                <c:pt idx="16" formatCode="General">
                  <c:v>7.1</c:v>
                </c:pt>
                <c:pt idx="17" formatCode="General">
                  <c:v>7.1</c:v>
                </c:pt>
                <c:pt idx="18">
                  <c:v>7.2</c:v>
                </c:pt>
                <c:pt idx="19">
                  <c:v>7.1</c:v>
                </c:pt>
                <c:pt idx="20">
                  <c:v>6.3</c:v>
                </c:pt>
                <c:pt idx="21">
                  <c:v>5.2</c:v>
                </c:pt>
                <c:pt idx="22">
                  <c:v>4.5</c:v>
                </c:pt>
                <c:pt idx="23">
                  <c:v>3.5</c:v>
                </c:pt>
                <c:pt idx="24">
                  <c:v>2.5</c:v>
                </c:pt>
                <c:pt idx="25">
                  <c:v>1.9</c:v>
                </c:pt>
                <c:pt idx="26">
                  <c:v>2.2999999999999998</c:v>
                </c:pt>
                <c:pt idx="27">
                  <c:v>2.5</c:v>
                </c:pt>
                <c:pt idx="28">
                  <c:v>2.1</c:v>
                </c:pt>
                <c:pt idx="29">
                  <c:v>2.1</c:v>
                </c:pt>
                <c:pt idx="30">
                  <c:v>1.9</c:v>
                </c:pt>
                <c:pt idx="31">
                  <c:v>1.9</c:v>
                </c:pt>
                <c:pt idx="32">
                  <c:v>1.8</c:v>
                </c:pt>
                <c:pt idx="33">
                  <c:v>1.6</c:v>
                </c:pt>
                <c:pt idx="34">
                  <c:v>2.1</c:v>
                </c:pt>
                <c:pt idx="35">
                  <c:v>2.6</c:v>
                </c:pt>
                <c:pt idx="36">
                  <c:v>3.4</c:v>
                </c:pt>
                <c:pt idx="37">
                  <c:v>4.0999999999999996</c:v>
                </c:pt>
                <c:pt idx="38">
                  <c:v>4.8</c:v>
                </c:pt>
                <c:pt idx="39">
                  <c:v>5.0999999999999996</c:v>
                </c:pt>
                <c:pt idx="40">
                  <c:v>5.9</c:v>
                </c:pt>
                <c:pt idx="41">
                  <c:v>6.2</c:v>
                </c:pt>
                <c:pt idx="42">
                  <c:v>6.6</c:v>
                </c:pt>
                <c:pt idx="43">
                  <c:v>6.4</c:v>
                </c:pt>
                <c:pt idx="44">
                  <c:v>6.5</c:v>
                </c:pt>
                <c:pt idx="45">
                  <c:v>7.1</c:v>
                </c:pt>
                <c:pt idx="46">
                  <c:v>7.4</c:v>
                </c:pt>
                <c:pt idx="47">
                  <c:v>7.4</c:v>
                </c:pt>
                <c:pt idx="48">
                  <c:v>7.6</c:v>
                </c:pt>
                <c:pt idx="49">
                  <c:v>8.1</c:v>
                </c:pt>
                <c:pt idx="50">
                  <c:v>10.199999999999999</c:v>
                </c:pt>
                <c:pt idx="51">
                  <c:v>12.1</c:v>
                </c:pt>
                <c:pt idx="52">
                  <c:v>12.6</c:v>
                </c:pt>
                <c:pt idx="53">
                  <c:v>14</c:v>
                </c:pt>
                <c:pt idx="54">
                  <c:v>14.6</c:v>
                </c:pt>
                <c:pt idx="55">
                  <c:v>16.3</c:v>
                </c:pt>
                <c:pt idx="56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2-274D-A036-345CCAABA614}"/>
            </c:ext>
          </c:extLst>
        </c:ser>
        <c:ser>
          <c:idx val="7"/>
          <c:order val="1"/>
          <c:tx>
            <c:strRef>
              <c:f>'2.1.1'!$E$1</c:f>
              <c:strCache>
                <c:ptCount val="1"/>
                <c:pt idx="0">
                  <c:v>Core inflation measures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</c:numCache>
            </c:numRef>
          </c:cat>
          <c:val>
            <c:numRef>
              <c:f>'2.1.1'!$E$4:$E$60</c:f>
              <c:numCache>
                <c:formatCode>0.0</c:formatCode>
                <c:ptCount val="57"/>
                <c:pt idx="0">
                  <c:v>3.96</c:v>
                </c:pt>
                <c:pt idx="1">
                  <c:v>3.86</c:v>
                </c:pt>
                <c:pt idx="2">
                  <c:v>4.0999999999999996</c:v>
                </c:pt>
                <c:pt idx="3">
                  <c:v>3.85</c:v>
                </c:pt>
                <c:pt idx="4">
                  <c:v>2.73</c:v>
                </c:pt>
                <c:pt idx="5">
                  <c:v>1.48</c:v>
                </c:pt>
                <c:pt idx="6">
                  <c:v>1.28</c:v>
                </c:pt>
                <c:pt idx="7">
                  <c:v>1.1100000000000001</c:v>
                </c:pt>
                <c:pt idx="8">
                  <c:v>1.24</c:v>
                </c:pt>
                <c:pt idx="9">
                  <c:v>1.21</c:v>
                </c:pt>
                <c:pt idx="10">
                  <c:v>1.41</c:v>
                </c:pt>
                <c:pt idx="11">
                  <c:v>1.6</c:v>
                </c:pt>
                <c:pt idx="12" formatCode="General">
                  <c:v>1.5</c:v>
                </c:pt>
                <c:pt idx="13" formatCode="General">
                  <c:v>1.4</c:v>
                </c:pt>
                <c:pt idx="14" formatCode="General">
                  <c:v>1.5</c:v>
                </c:pt>
                <c:pt idx="15">
                  <c:v>1.54</c:v>
                </c:pt>
                <c:pt idx="16">
                  <c:v>2.04</c:v>
                </c:pt>
                <c:pt idx="17">
                  <c:v>1.23</c:v>
                </c:pt>
                <c:pt idx="18">
                  <c:v>1.3</c:v>
                </c:pt>
                <c:pt idx="19">
                  <c:v>0.85</c:v>
                </c:pt>
                <c:pt idx="20">
                  <c:v>0.81</c:v>
                </c:pt>
                <c:pt idx="21">
                  <c:v>0.87</c:v>
                </c:pt>
                <c:pt idx="22">
                  <c:v>0.68</c:v>
                </c:pt>
                <c:pt idx="23">
                  <c:v>1.06</c:v>
                </c:pt>
                <c:pt idx="24">
                  <c:v>1.52</c:v>
                </c:pt>
                <c:pt idx="25">
                  <c:v>1.7</c:v>
                </c:pt>
                <c:pt idx="26">
                  <c:v>1.31</c:v>
                </c:pt>
                <c:pt idx="27">
                  <c:v>1.05</c:v>
                </c:pt>
                <c:pt idx="28">
                  <c:v>1.01</c:v>
                </c:pt>
                <c:pt idx="29">
                  <c:v>0.94</c:v>
                </c:pt>
                <c:pt idx="30">
                  <c:v>1.1299999999999999</c:v>
                </c:pt>
                <c:pt idx="31">
                  <c:v>1.33</c:v>
                </c:pt>
                <c:pt idx="32">
                  <c:v>1.3</c:v>
                </c:pt>
                <c:pt idx="33">
                  <c:v>1.6</c:v>
                </c:pt>
                <c:pt idx="34">
                  <c:v>1.8</c:v>
                </c:pt>
                <c:pt idx="35">
                  <c:v>1.9</c:v>
                </c:pt>
                <c:pt idx="36">
                  <c:v>1.64</c:v>
                </c:pt>
                <c:pt idx="37">
                  <c:v>1.67</c:v>
                </c:pt>
                <c:pt idx="38">
                  <c:v>1.61</c:v>
                </c:pt>
                <c:pt idx="39">
                  <c:v>1.53</c:v>
                </c:pt>
                <c:pt idx="40">
                  <c:v>1.49</c:v>
                </c:pt>
                <c:pt idx="41">
                  <c:v>1.62</c:v>
                </c:pt>
                <c:pt idx="42">
                  <c:v>1.56</c:v>
                </c:pt>
                <c:pt idx="43">
                  <c:v>1.87</c:v>
                </c:pt>
                <c:pt idx="44">
                  <c:v>2.08</c:v>
                </c:pt>
                <c:pt idx="45">
                  <c:v>1.82</c:v>
                </c:pt>
                <c:pt idx="46">
                  <c:v>1.64</c:v>
                </c:pt>
                <c:pt idx="47">
                  <c:v>1.64</c:v>
                </c:pt>
                <c:pt idx="48">
                  <c:v>1.9</c:v>
                </c:pt>
                <c:pt idx="49">
                  <c:v>1.7</c:v>
                </c:pt>
                <c:pt idx="50">
                  <c:v>2.9</c:v>
                </c:pt>
                <c:pt idx="51">
                  <c:v>4.5</c:v>
                </c:pt>
                <c:pt idx="52">
                  <c:v>5.6</c:v>
                </c:pt>
                <c:pt idx="53">
                  <c:v>7.5</c:v>
                </c:pt>
                <c:pt idx="54">
                  <c:v>7.6</c:v>
                </c:pt>
                <c:pt idx="55">
                  <c:v>7.5</c:v>
                </c:pt>
                <c:pt idx="56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2-274D-A036-345CCAABA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891808"/>
        <c:axId val="720890632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'2.1.1'!$I$4:$I$60</c:f>
              <c:strCache>
                <c:ptCount val="57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6">
                  <c:v>09.22</c:v>
                </c:pt>
              </c:strCache>
            </c:strRef>
          </c:cat>
          <c:val>
            <c:numRef>
              <c:f>'2.1.1'!$B$4:$B$60</c:f>
              <c:numCache>
                <c:formatCode>General</c:formatCode>
                <c:ptCount val="57"/>
                <c:pt idx="0">
                  <c:v>14.1</c:v>
                </c:pt>
                <c:pt idx="1">
                  <c:v>14</c:v>
                </c:pt>
                <c:pt idx="2">
                  <c:v>13.2</c:v>
                </c:pt>
                <c:pt idx="3">
                  <c:v>13.1</c:v>
                </c:pt>
                <c:pt idx="4">
                  <c:v>11.7</c:v>
                </c:pt>
                <c:pt idx="5">
                  <c:v>9.9</c:v>
                </c:pt>
                <c:pt idx="6">
                  <c:v>8.9</c:v>
                </c:pt>
                <c:pt idx="7">
                  <c:v>9</c:v>
                </c:pt>
                <c:pt idx="8">
                  <c:v>8.9</c:v>
                </c:pt>
                <c:pt idx="9">
                  <c:v>9.5</c:v>
                </c:pt>
                <c:pt idx="10">
                  <c:v>10</c:v>
                </c:pt>
                <c:pt idx="11">
                  <c:v>9.8000000000000007</c:v>
                </c:pt>
                <c:pt idx="12">
                  <c:v>9.1999999999999993</c:v>
                </c:pt>
                <c:pt idx="13">
                  <c:v>8.8000000000000007</c:v>
                </c:pt>
                <c:pt idx="14">
                  <c:v>8.6</c:v>
                </c:pt>
                <c:pt idx="15" formatCode="0.0">
                  <c:v>8.8000000000000007</c:v>
                </c:pt>
                <c:pt idx="16" formatCode="0.0">
                  <c:v>9.6</c:v>
                </c:pt>
                <c:pt idx="17" formatCode="0.0">
                  <c:v>9</c:v>
                </c:pt>
                <c:pt idx="18">
                  <c:v>9.1</c:v>
                </c:pt>
                <c:pt idx="19">
                  <c:v>8.8000000000000007</c:v>
                </c:pt>
                <c:pt idx="20">
                  <c:v>7.5</c:v>
                </c:pt>
                <c:pt idx="21">
                  <c:v>6.5</c:v>
                </c:pt>
                <c:pt idx="22">
                  <c:v>5.0999999999999996</c:v>
                </c:pt>
                <c:pt idx="23">
                  <c:v>4.0999999999999996</c:v>
                </c:pt>
                <c:pt idx="24">
                  <c:v>3.2</c:v>
                </c:pt>
                <c:pt idx="25">
                  <c:v>2.4</c:v>
                </c:pt>
                <c:pt idx="26">
                  <c:v>2.2999999999999998</c:v>
                </c:pt>
                <c:pt idx="27">
                  <c:v>2.1</c:v>
                </c:pt>
                <c:pt idx="28">
                  <c:v>1.7</c:v>
                </c:pt>
                <c:pt idx="29" formatCode="0.0">
                  <c:v>2.4</c:v>
                </c:pt>
                <c:pt idx="30" formatCode="0.0">
                  <c:v>2.4</c:v>
                </c:pt>
                <c:pt idx="31" formatCode="0.0">
                  <c:v>2.5</c:v>
                </c:pt>
                <c:pt idx="32" formatCode="0.0">
                  <c:v>2.2999999999999998</c:v>
                </c:pt>
                <c:pt idx="33" formatCode="0.0">
                  <c:v>2.6</c:v>
                </c:pt>
                <c:pt idx="34" formatCode="0.0">
                  <c:v>3.8</c:v>
                </c:pt>
                <c:pt idx="35" formatCode="0.0">
                  <c:v>5</c:v>
                </c:pt>
                <c:pt idx="36">
                  <c:v>6.1</c:v>
                </c:pt>
                <c:pt idx="37">
                  <c:v>7.5</c:v>
                </c:pt>
                <c:pt idx="38">
                  <c:v>8.5</c:v>
                </c:pt>
                <c:pt idx="39">
                  <c:v>8.4</c:v>
                </c:pt>
                <c:pt idx="40">
                  <c:v>9.5</c:v>
                </c:pt>
                <c:pt idx="41" formatCode="0.0">
                  <c:v>9.5</c:v>
                </c:pt>
                <c:pt idx="42" formatCode="0.0">
                  <c:v>10.199999999999999</c:v>
                </c:pt>
                <c:pt idx="43" formatCode="0.0">
                  <c:v>10.199999999999999</c:v>
                </c:pt>
                <c:pt idx="44" formatCode="0.0">
                  <c:v>11</c:v>
                </c:pt>
                <c:pt idx="45" formatCode="0.0">
                  <c:v>10.9</c:v>
                </c:pt>
                <c:pt idx="46" formatCode="0.0">
                  <c:v>10.3</c:v>
                </c:pt>
                <c:pt idx="47" formatCode="0.0">
                  <c:v>10</c:v>
                </c:pt>
                <c:pt idx="48" formatCode="0.0">
                  <c:v>10</c:v>
                </c:pt>
                <c:pt idx="49" formatCode="0.0">
                  <c:v>10.7</c:v>
                </c:pt>
                <c:pt idx="50" formatCode="0.0">
                  <c:v>13.7</c:v>
                </c:pt>
                <c:pt idx="51" formatCode="0.0">
                  <c:v>16.399999999999999</c:v>
                </c:pt>
                <c:pt idx="52" formatCode="0.0">
                  <c:v>18</c:v>
                </c:pt>
                <c:pt idx="53" formatCode="0.0">
                  <c:v>21.5</c:v>
                </c:pt>
                <c:pt idx="54" formatCode="0.0">
                  <c:v>22.2</c:v>
                </c:pt>
                <c:pt idx="55" formatCode="0.0">
                  <c:v>23.8</c:v>
                </c:pt>
                <c:pt idx="56" formatCode="0.0">
                  <c:v>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2-274D-A036-345CCAABA614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Core CPI 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'2.1.1'!$I$4:$I$60</c:f>
              <c:strCache>
                <c:ptCount val="57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6">
                  <c:v>09.22</c:v>
                </c:pt>
              </c:strCache>
            </c:strRef>
          </c:cat>
          <c:val>
            <c:numRef>
              <c:f>'2.1.1'!$C$4:$C$60</c:f>
              <c:numCache>
                <c:formatCode>General</c:formatCode>
                <c:ptCount val="57"/>
                <c:pt idx="0">
                  <c:v>9.8000000000000007</c:v>
                </c:pt>
                <c:pt idx="1">
                  <c:v>9.6999999999999993</c:v>
                </c:pt>
                <c:pt idx="2">
                  <c:v>9.4</c:v>
                </c:pt>
                <c:pt idx="3">
                  <c:v>9.4</c:v>
                </c:pt>
                <c:pt idx="4">
                  <c:v>9.3000000000000007</c:v>
                </c:pt>
                <c:pt idx="5">
                  <c:v>9</c:v>
                </c:pt>
                <c:pt idx="6">
                  <c:v>8.8000000000000007</c:v>
                </c:pt>
                <c:pt idx="7">
                  <c:v>8.6999999999999993</c:v>
                </c:pt>
                <c:pt idx="8">
                  <c:v>8.6999999999999993</c:v>
                </c:pt>
                <c:pt idx="9">
                  <c:v>8.8000000000000007</c:v>
                </c:pt>
                <c:pt idx="10">
                  <c:v>8.9</c:v>
                </c:pt>
                <c:pt idx="11">
                  <c:v>8.6999999999999993</c:v>
                </c:pt>
                <c:pt idx="12">
                  <c:v>8.3000000000000007</c:v>
                </c:pt>
                <c:pt idx="13">
                  <c:v>7.8</c:v>
                </c:pt>
                <c:pt idx="14">
                  <c:v>7.6</c:v>
                </c:pt>
                <c:pt idx="15">
                  <c:v>7.4</c:v>
                </c:pt>
                <c:pt idx="16">
                  <c:v>7.4</c:v>
                </c:pt>
                <c:pt idx="17">
                  <c:v>7.4</c:v>
                </c:pt>
                <c:pt idx="18">
                  <c:v>7.4</c:v>
                </c:pt>
                <c:pt idx="19">
                  <c:v>7.2</c:v>
                </c:pt>
                <c:pt idx="20">
                  <c:v>6.5</c:v>
                </c:pt>
                <c:pt idx="21">
                  <c:v>5.8</c:v>
                </c:pt>
                <c:pt idx="22">
                  <c:v>4.8</c:v>
                </c:pt>
                <c:pt idx="23">
                  <c:v>3.9</c:v>
                </c:pt>
                <c:pt idx="24">
                  <c:v>3.3</c:v>
                </c:pt>
                <c:pt idx="25">
                  <c:v>3</c:v>
                </c:pt>
                <c:pt idx="26">
                  <c:v>3.1</c:v>
                </c:pt>
                <c:pt idx="27">
                  <c:v>3.1</c:v>
                </c:pt>
                <c:pt idx="28">
                  <c:v>3</c:v>
                </c:pt>
                <c:pt idx="29" formatCode="0.0">
                  <c:v>3</c:v>
                </c:pt>
                <c:pt idx="30" formatCode="0.0">
                  <c:v>3</c:v>
                </c:pt>
                <c:pt idx="31" formatCode="0.0">
                  <c:v>3.2</c:v>
                </c:pt>
                <c:pt idx="32" formatCode="0.0">
                  <c:v>3.1</c:v>
                </c:pt>
                <c:pt idx="33" formatCode="0.0">
                  <c:v>3.2</c:v>
                </c:pt>
                <c:pt idx="34" formatCode="0.0">
                  <c:v>3.9</c:v>
                </c:pt>
                <c:pt idx="35" formatCode="0.0">
                  <c:v>4.5</c:v>
                </c:pt>
                <c:pt idx="36">
                  <c:v>5</c:v>
                </c:pt>
                <c:pt idx="37">
                  <c:v>5.6</c:v>
                </c:pt>
                <c:pt idx="38">
                  <c:v>5.9</c:v>
                </c:pt>
                <c:pt idx="39">
                  <c:v>6.3</c:v>
                </c:pt>
                <c:pt idx="40">
                  <c:v>6.9</c:v>
                </c:pt>
                <c:pt idx="41" formatCode="0.0">
                  <c:v>7.3</c:v>
                </c:pt>
                <c:pt idx="42" formatCode="0.0">
                  <c:v>7.3</c:v>
                </c:pt>
                <c:pt idx="43" formatCode="0.0">
                  <c:v>7.2</c:v>
                </c:pt>
                <c:pt idx="44" formatCode="0.0">
                  <c:v>7.4</c:v>
                </c:pt>
                <c:pt idx="45" formatCode="0.0">
                  <c:v>7.6</c:v>
                </c:pt>
                <c:pt idx="46" formatCode="0.0">
                  <c:v>7.7</c:v>
                </c:pt>
                <c:pt idx="47" formatCode="0.0">
                  <c:v>7.9</c:v>
                </c:pt>
                <c:pt idx="48" formatCode="0.0">
                  <c:v>7.6</c:v>
                </c:pt>
                <c:pt idx="49" formatCode="0.0">
                  <c:v>8.1999999999999993</c:v>
                </c:pt>
                <c:pt idx="50" formatCode="0.0">
                  <c:v>10.5</c:v>
                </c:pt>
                <c:pt idx="51" formatCode="0.0">
                  <c:v>13</c:v>
                </c:pt>
                <c:pt idx="52" formatCode="0.0">
                  <c:v>13.8</c:v>
                </c:pt>
                <c:pt idx="53" formatCode="0.0">
                  <c:v>15.2</c:v>
                </c:pt>
                <c:pt idx="54" formatCode="0.0">
                  <c:v>16.7</c:v>
                </c:pt>
                <c:pt idx="55" formatCode="0.0">
                  <c:v>19.100000000000001</c:v>
                </c:pt>
                <c:pt idx="56" formatCode="0.0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C2-274D-A036-345CCAABA614}"/>
            </c:ext>
          </c:extLst>
        </c:ser>
        <c:ser>
          <c:idx val="2"/>
          <c:order val="4"/>
          <c:tx>
            <c:strRef>
              <c:f>'2.1.1'!$F$1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C2-274D-A036-345CCAABA614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C2-274D-A036-345CCAABA614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C2-274D-A036-345CCAABA614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C2-274D-A036-345CCAABA614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C2-274D-A036-345CCAABA614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C2-274D-A036-345CCAABA614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C2-274D-A036-345CCAABA614}"/>
              </c:ext>
            </c:extLst>
          </c:dPt>
          <c:dPt>
            <c:idx val="23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C2-274D-A036-345CCAABA614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A9C2-274D-A036-345CCAABA614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A9C2-274D-A036-345CCAABA61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E-A9C2-274D-A036-345CCAABA614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F-A9C2-274D-A036-345CCAABA614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0-A9C2-274D-A036-345CCAABA614}"/>
              </c:ext>
            </c:extLst>
          </c:dPt>
          <c:cat>
            <c:strRef>
              <c:f>'2.1.1'!$I$4:$I$60</c:f>
              <c:strCache>
                <c:ptCount val="57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6">
                  <c:v>09.22</c:v>
                </c:pt>
              </c:strCache>
            </c:strRef>
          </c:cat>
          <c:val>
            <c:numRef>
              <c:f>'2.1.1'!$F$4:$F$60</c:f>
              <c:numCache>
                <c:formatCode>General</c:formatCode>
                <c:ptCount val="57"/>
                <c:pt idx="2">
                  <c:v>7.5</c:v>
                </c:pt>
                <c:pt idx="5">
                  <c:v>7</c:v>
                </c:pt>
                <c:pt idx="8">
                  <c:v>6.5</c:v>
                </c:pt>
                <c:pt idx="11">
                  <c:v>6</c:v>
                </c:pt>
                <c:pt idx="14">
                  <c:v>5.75</c:v>
                </c:pt>
                <c:pt idx="17" formatCode="0.0">
                  <c:v>5.5</c:v>
                </c:pt>
                <c:pt idx="20" formatCode="0.0">
                  <c:v>5.25</c:v>
                </c:pt>
                <c:pt idx="23" formatCode="0.0">
                  <c:v>5</c:v>
                </c:pt>
                <c:pt idx="24" formatCode="0.0">
                  <c:v>5</c:v>
                </c:pt>
                <c:pt idx="25" formatCode="0.0">
                  <c:v>5</c:v>
                </c:pt>
                <c:pt idx="26" formatCode="0.0">
                  <c:v>5</c:v>
                </c:pt>
                <c:pt idx="27" formatCode="0.0">
                  <c:v>5</c:v>
                </c:pt>
                <c:pt idx="28" formatCode="0.0">
                  <c:v>5</c:v>
                </c:pt>
                <c:pt idx="29" formatCode="0.0">
                  <c:v>5</c:v>
                </c:pt>
                <c:pt idx="30" formatCode="0.0">
                  <c:v>5</c:v>
                </c:pt>
                <c:pt idx="31" formatCode="0.0">
                  <c:v>5</c:v>
                </c:pt>
                <c:pt idx="32" formatCode="0.0">
                  <c:v>5</c:v>
                </c:pt>
                <c:pt idx="33" formatCode="0.0">
                  <c:v>5</c:v>
                </c:pt>
                <c:pt idx="34" formatCode="0.0">
                  <c:v>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  <c:pt idx="54" formatCode="0.0">
                  <c:v>5</c:v>
                </c:pt>
                <c:pt idx="55" formatCode="0.0">
                  <c:v>5</c:v>
                </c:pt>
                <c:pt idx="56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C2-274D-A036-345CCAABA614}"/>
            </c:ext>
          </c:extLst>
        </c:ser>
        <c:ser>
          <c:idx val="3"/>
          <c:order val="5"/>
          <c:tx>
            <c:strRef>
              <c:f>'2.1.1'!$G$1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A9C2-274D-A036-345CCAABA614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A9C2-274D-A036-345CCAABA614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A9C2-274D-A036-345CCAABA61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A9C2-274D-A036-345CCAABA614}"/>
              </c:ext>
            </c:extLst>
          </c:dPt>
          <c:cat>
            <c:strRef>
              <c:f>'2.1.1'!$I$4:$I$60</c:f>
              <c:strCache>
                <c:ptCount val="57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6">
                  <c:v>09.22</c:v>
                </c:pt>
              </c:strCache>
            </c:strRef>
          </c:cat>
          <c:val>
            <c:numRef>
              <c:f>'2.1.1'!$G$4:$G$60</c:f>
              <c:numCache>
                <c:formatCode>General</c:formatCode>
                <c:ptCount val="57"/>
                <c:pt idx="2">
                  <c:v>5.5</c:v>
                </c:pt>
                <c:pt idx="5">
                  <c:v>5</c:v>
                </c:pt>
                <c:pt idx="8">
                  <c:v>4.5</c:v>
                </c:pt>
                <c:pt idx="11">
                  <c:v>4</c:v>
                </c:pt>
                <c:pt idx="14">
                  <c:v>3.75</c:v>
                </c:pt>
                <c:pt idx="17" formatCode="0.0">
                  <c:v>3.5</c:v>
                </c:pt>
                <c:pt idx="20" formatCode="0.0">
                  <c:v>3.25</c:v>
                </c:pt>
                <c:pt idx="23" formatCode="0.0">
                  <c:v>4</c:v>
                </c:pt>
                <c:pt idx="24" formatCode="0.0">
                  <c:v>4</c:v>
                </c:pt>
                <c:pt idx="25" formatCode="0.0">
                  <c:v>4</c:v>
                </c:pt>
                <c:pt idx="26" formatCode="0.0">
                  <c:v>4</c:v>
                </c:pt>
                <c:pt idx="27" formatCode="0.0">
                  <c:v>4</c:v>
                </c:pt>
                <c:pt idx="28" formatCode="0.0">
                  <c:v>4</c:v>
                </c:pt>
                <c:pt idx="29" formatCode="0.0">
                  <c:v>4</c:v>
                </c:pt>
                <c:pt idx="30" formatCode="0.0">
                  <c:v>4</c:v>
                </c:pt>
                <c:pt idx="31" formatCode="0.0">
                  <c:v>4</c:v>
                </c:pt>
                <c:pt idx="32" formatCode="0.0">
                  <c:v>4</c:v>
                </c:pt>
                <c:pt idx="33" formatCode="0.0">
                  <c:v>4</c:v>
                </c:pt>
                <c:pt idx="34" formatCode="0.0">
                  <c:v>4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  <c:pt idx="54" formatCode="0.0">
                  <c:v>4</c:v>
                </c:pt>
                <c:pt idx="55" formatCode="0.0">
                  <c:v>4</c:v>
                </c:pt>
                <c:pt idx="56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C2-274D-A036-345CCAABA614}"/>
            </c:ext>
          </c:extLst>
        </c:ser>
        <c:ser>
          <c:idx val="5"/>
          <c:order val="6"/>
          <c:tx>
            <c:strRef>
              <c:f>'2.1.1'!$G$1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A9C2-274D-A036-345CCAABA614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A9C2-274D-A036-345CCAABA614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A9C2-274D-A036-345CCAABA61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A9C2-274D-A036-345CCAABA614}"/>
              </c:ext>
            </c:extLst>
          </c:dPt>
          <c:cat>
            <c:strRef>
              <c:f>'2.1.1'!$I$4:$I$60</c:f>
              <c:strCache>
                <c:ptCount val="57"/>
                <c:pt idx="0">
                  <c:v>01.18</c:v>
                </c:pt>
                <c:pt idx="12">
                  <c:v>01.19</c:v>
                </c:pt>
                <c:pt idx="24">
                  <c:v>01.20</c:v>
                </c:pt>
                <c:pt idx="36">
                  <c:v>01.21</c:v>
                </c:pt>
                <c:pt idx="48">
                  <c:v>01.22</c:v>
                </c:pt>
                <c:pt idx="56">
                  <c:v>09.22</c:v>
                </c:pt>
              </c:strCache>
            </c:strRef>
          </c:cat>
          <c:val>
            <c:numRef>
              <c:f>'2.1.1'!$H$4:$H$60</c:f>
              <c:numCache>
                <c:formatCode>General</c:formatCode>
                <c:ptCount val="57"/>
                <c:pt idx="2">
                  <c:v>9.5</c:v>
                </c:pt>
                <c:pt idx="5">
                  <c:v>9</c:v>
                </c:pt>
                <c:pt idx="8">
                  <c:v>8.5</c:v>
                </c:pt>
                <c:pt idx="11">
                  <c:v>8</c:v>
                </c:pt>
                <c:pt idx="14">
                  <c:v>7.75</c:v>
                </c:pt>
                <c:pt idx="17" formatCode="0.0">
                  <c:v>7.5</c:v>
                </c:pt>
                <c:pt idx="20" formatCode="0.0">
                  <c:v>7.25</c:v>
                </c:pt>
                <c:pt idx="23" formatCode="0.0">
                  <c:v>6</c:v>
                </c:pt>
                <c:pt idx="24" formatCode="0.0">
                  <c:v>6</c:v>
                </c:pt>
                <c:pt idx="25" formatCode="0.0">
                  <c:v>6</c:v>
                </c:pt>
                <c:pt idx="26" formatCode="0.0">
                  <c:v>6</c:v>
                </c:pt>
                <c:pt idx="27" formatCode="0.0">
                  <c:v>6</c:v>
                </c:pt>
                <c:pt idx="28" formatCode="0.0">
                  <c:v>6</c:v>
                </c:pt>
                <c:pt idx="29" formatCode="0.0">
                  <c:v>6</c:v>
                </c:pt>
                <c:pt idx="30" formatCode="0.0">
                  <c:v>6</c:v>
                </c:pt>
                <c:pt idx="31" formatCode="0.0">
                  <c:v>6</c:v>
                </c:pt>
                <c:pt idx="32" formatCode="0.0">
                  <c:v>6</c:v>
                </c:pt>
                <c:pt idx="33" formatCode="0.0">
                  <c:v>6</c:v>
                </c:pt>
                <c:pt idx="34" formatCode="0.0">
                  <c:v>6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  <c:pt idx="54" formatCode="0.0">
                  <c:v>6</c:v>
                </c:pt>
                <c:pt idx="55" formatCode="0.0">
                  <c:v>6</c:v>
                </c:pt>
                <c:pt idx="56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C2-274D-A036-345CCAABA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1808"/>
        <c:axId val="720890632"/>
      </c:lineChart>
      <c:dateAx>
        <c:axId val="720891808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0632"/>
        <c:crosses val="autoZero"/>
        <c:auto val="1"/>
        <c:lblOffset val="100"/>
        <c:baseTimeUnit val="months"/>
        <c:minorUnit val="12"/>
        <c:minorTimeUnit val="months"/>
      </c:dateAx>
      <c:valAx>
        <c:axId val="720890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1808"/>
        <c:crosses val="autoZero"/>
        <c:crossBetween val="between"/>
        <c:majorUnit val="5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489799853736116E-2"/>
          <c:w val="0.96280991735537191"/>
          <c:h val="0.80816339517329183"/>
        </c:manualLayout>
      </c:layout>
      <c:lineChart>
        <c:grouping val="standard"/>
        <c:varyColors val="0"/>
        <c:ser>
          <c:idx val="0"/>
          <c:order val="0"/>
          <c:tx>
            <c:strRef>
              <c:f>'2.1.2'!$B$1</c:f>
              <c:strCache>
                <c:ptCount val="1"/>
                <c:pt idx="0">
                  <c:v>Banks</c:v>
                </c:pt>
              </c:strCache>
            </c:strRef>
          </c:tx>
          <c:spPr>
            <a:ln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'2.1.2'!$F$4:$F$37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10.22</c:v>
                </c:pt>
              </c:strCache>
            </c:strRef>
          </c:cat>
          <c:val>
            <c:numRef>
              <c:f>'2.1.2'!$B$4:$B$37</c:f>
              <c:numCache>
                <c:formatCode>0.0</c:formatCode>
                <c:ptCount val="34"/>
                <c:pt idx="0">
                  <c:v>6.7</c:v>
                </c:pt>
                <c:pt idx="1">
                  <c:v>#N/A</c:v>
                </c:pt>
                <c:pt idx="2">
                  <c:v>#N/A</c:v>
                </c:pt>
                <c:pt idx="3">
                  <c:v>7.9</c:v>
                </c:pt>
                <c:pt idx="4">
                  <c:v>#N/A</c:v>
                </c:pt>
                <c:pt idx="5">
                  <c:v>#N/A</c:v>
                </c:pt>
                <c:pt idx="6">
                  <c:v>5.8</c:v>
                </c:pt>
                <c:pt idx="7">
                  <c:v>#N/A</c:v>
                </c:pt>
                <c:pt idx="8" formatCode="General">
                  <c:v>#N/A</c:v>
                </c:pt>
                <c:pt idx="9">
                  <c:v>6.4</c:v>
                </c:pt>
                <c:pt idx="10">
                  <c:v>#N/A</c:v>
                </c:pt>
                <c:pt idx="11">
                  <c:v>#N/A</c:v>
                </c:pt>
                <c:pt idx="12">
                  <c:v>6.9</c:v>
                </c:pt>
                <c:pt idx="13">
                  <c:v>#N/A</c:v>
                </c:pt>
                <c:pt idx="14">
                  <c:v>#N/A</c:v>
                </c:pt>
                <c:pt idx="15">
                  <c:v>6.6</c:v>
                </c:pt>
                <c:pt idx="16">
                  <c:v>#N/A</c:v>
                </c:pt>
                <c:pt idx="17">
                  <c:v>#N/A</c:v>
                </c:pt>
                <c:pt idx="18">
                  <c:v>6.4</c:v>
                </c:pt>
                <c:pt idx="19">
                  <c:v>#N/A</c:v>
                </c:pt>
                <c:pt idx="20">
                  <c:v>#N/A</c:v>
                </c:pt>
                <c:pt idx="21">
                  <c:v>7.5</c:v>
                </c:pt>
                <c:pt idx="22">
                  <c:v>#N/A</c:v>
                </c:pt>
                <c:pt idx="23">
                  <c:v>#N/A</c:v>
                </c:pt>
                <c:pt idx="24">
                  <c:v>8</c:v>
                </c:pt>
                <c:pt idx="25">
                  <c:v>#N/A</c:v>
                </c:pt>
                <c:pt idx="26">
                  <c:v>#N/A</c:v>
                </c:pt>
                <c:pt idx="27">
                  <c:v>20.399999999999999</c:v>
                </c:pt>
                <c:pt idx="28">
                  <c:v>#N/A</c:v>
                </c:pt>
                <c:pt idx="29">
                  <c:v>#N/A</c:v>
                </c:pt>
                <c:pt idx="30">
                  <c:v>23.6</c:v>
                </c:pt>
                <c:pt idx="31">
                  <c:v>#N/A</c:v>
                </c:pt>
                <c:pt idx="32">
                  <c:v>#N/A</c:v>
                </c:pt>
                <c:pt idx="33">
                  <c:v>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E-364D-A948-31C3020964D0}"/>
            </c:ext>
          </c:extLst>
        </c:ser>
        <c:ser>
          <c:idx val="1"/>
          <c:order val="1"/>
          <c:tx>
            <c:strRef>
              <c:f>'2.1.2'!$C$1</c:f>
              <c:strCache>
                <c:ptCount val="1"/>
                <c:pt idx="0">
                  <c:v>Corporates</c:v>
                </c:pt>
              </c:strCache>
            </c:strRef>
          </c:tx>
          <c:spPr>
            <a:ln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'2.1.2'!$F$4:$F$37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10.22</c:v>
                </c:pt>
              </c:strCache>
            </c:strRef>
          </c:cat>
          <c:val>
            <c:numRef>
              <c:f>'2.1.2'!$C$4:$C$37</c:f>
              <c:numCache>
                <c:formatCode>0.0</c:formatCode>
                <c:ptCount val="34"/>
                <c:pt idx="0">
                  <c:v>#N/A</c:v>
                </c:pt>
                <c:pt idx="1">
                  <c:v>5.0999999999999996</c:v>
                </c:pt>
                <c:pt idx="2">
                  <c:v>#N/A</c:v>
                </c:pt>
                <c:pt idx="3">
                  <c:v>#N/A</c:v>
                </c:pt>
                <c:pt idx="4">
                  <c:v>7</c:v>
                </c:pt>
                <c:pt idx="5">
                  <c:v>#N/A</c:v>
                </c:pt>
                <c:pt idx="6">
                  <c:v>#N/A</c:v>
                </c:pt>
                <c:pt idx="7">
                  <c:v>7</c:v>
                </c:pt>
                <c:pt idx="8" formatCode="General">
                  <c:v>#N/A</c:v>
                </c:pt>
                <c:pt idx="9">
                  <c:v>#N/A</c:v>
                </c:pt>
                <c:pt idx="10">
                  <c:v>7.9</c:v>
                </c:pt>
                <c:pt idx="11">
                  <c:v>#N/A</c:v>
                </c:pt>
                <c:pt idx="12">
                  <c:v>#N/A</c:v>
                </c:pt>
                <c:pt idx="13">
                  <c:v>7.7</c:v>
                </c:pt>
                <c:pt idx="14">
                  <c:v>#N/A</c:v>
                </c:pt>
                <c:pt idx="15">
                  <c:v>#N/A</c:v>
                </c:pt>
                <c:pt idx="16">
                  <c:v>7.2</c:v>
                </c:pt>
                <c:pt idx="17">
                  <c:v>#N/A</c:v>
                </c:pt>
                <c:pt idx="18">
                  <c:v>#N/A</c:v>
                </c:pt>
                <c:pt idx="19">
                  <c:v>7.8</c:v>
                </c:pt>
                <c:pt idx="20">
                  <c:v>#N/A</c:v>
                </c:pt>
                <c:pt idx="21">
                  <c:v>#N/A</c:v>
                </c:pt>
                <c:pt idx="22">
                  <c:v>8.6999999999999993</c:v>
                </c:pt>
                <c:pt idx="23">
                  <c:v>#N/A</c:v>
                </c:pt>
                <c:pt idx="24">
                  <c:v>#N/A</c:v>
                </c:pt>
                <c:pt idx="25">
                  <c:v>9.5365646258503389</c:v>
                </c:pt>
                <c:pt idx="26">
                  <c:v>#N/A</c:v>
                </c:pt>
                <c:pt idx="27">
                  <c:v>#N/A</c:v>
                </c:pt>
                <c:pt idx="28">
                  <c:v>21.7</c:v>
                </c:pt>
                <c:pt idx="29">
                  <c:v>#N/A</c:v>
                </c:pt>
                <c:pt idx="30">
                  <c:v>#N/A</c:v>
                </c:pt>
                <c:pt idx="31">
                  <c:v>25.2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E-364D-A948-31C3020964D0}"/>
            </c:ext>
          </c:extLst>
        </c:ser>
        <c:ser>
          <c:idx val="2"/>
          <c:order val="2"/>
          <c:tx>
            <c:strRef>
              <c:f>'2.1.2'!$D$1</c:f>
              <c:strCache>
                <c:ptCount val="1"/>
                <c:pt idx="0">
                  <c:v>Households</c:v>
                </c:pt>
              </c:strCache>
            </c:strRef>
          </c:tx>
          <c:spPr>
            <a:ln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3FAE-364D-A948-31C3020964D0}"/>
              </c:ext>
            </c:extLst>
          </c:dPt>
          <c:dPt>
            <c:idx val="16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3FAE-364D-A948-31C3020964D0}"/>
              </c:ext>
            </c:extLst>
          </c:dPt>
          <c:dPt>
            <c:idx val="27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3FAE-364D-A948-31C3020964D0}"/>
              </c:ext>
            </c:extLst>
          </c:dPt>
          <c:dPt>
            <c:idx val="28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3FAE-364D-A948-31C3020964D0}"/>
              </c:ext>
            </c:extLst>
          </c:dPt>
          <c:dPt>
            <c:idx val="29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3FAE-364D-A948-31C3020964D0}"/>
              </c:ext>
            </c:extLst>
          </c:dPt>
          <c:dPt>
            <c:idx val="30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3FAE-364D-A948-31C3020964D0}"/>
              </c:ext>
            </c:extLst>
          </c:dPt>
          <c:dPt>
            <c:idx val="31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3FAE-364D-A948-31C3020964D0}"/>
              </c:ext>
            </c:extLst>
          </c:dPt>
          <c:dPt>
            <c:idx val="32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3FAE-364D-A948-31C3020964D0}"/>
              </c:ext>
            </c:extLst>
          </c:dPt>
          <c:cat>
            <c:strRef>
              <c:f>'2.1.2'!$F$4:$F$37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10.22</c:v>
                </c:pt>
              </c:strCache>
            </c:strRef>
          </c:cat>
          <c:val>
            <c:numRef>
              <c:f>'2.1.2'!$D$4:$D$37</c:f>
              <c:numCache>
                <c:formatCode>0.0</c:formatCode>
                <c:ptCount val="34"/>
                <c:pt idx="0">
                  <c:v>8.8000000000000007</c:v>
                </c:pt>
                <c:pt idx="1">
                  <c:v>8.9</c:v>
                </c:pt>
                <c:pt idx="2">
                  <c:v>7.3</c:v>
                </c:pt>
                <c:pt idx="3">
                  <c:v>4.9000000000000004</c:v>
                </c:pt>
                <c:pt idx="4">
                  <c:v>4.5</c:v>
                </c:pt>
                <c:pt idx="5">
                  <c:v>7.3</c:v>
                </c:pt>
                <c:pt idx="6">
                  <c:v>7.5</c:v>
                </c:pt>
                <c:pt idx="7">
                  <c:v>7.1</c:v>
                </c:pt>
                <c:pt idx="8" formatCode="General">
                  <c:v>7.5</c:v>
                </c:pt>
                <c:pt idx="9">
                  <c:v>7.5</c:v>
                </c:pt>
                <c:pt idx="10">
                  <c:v>7.1</c:v>
                </c:pt>
                <c:pt idx="11">
                  <c:v>9.9</c:v>
                </c:pt>
                <c:pt idx="12">
                  <c:v>9.5</c:v>
                </c:pt>
                <c:pt idx="13">
                  <c:v>10.199999999999999</c:v>
                </c:pt>
                <c:pt idx="14">
                  <c:v>9.8000000000000007</c:v>
                </c:pt>
                <c:pt idx="15">
                  <c:v>7</c:v>
                </c:pt>
                <c:pt idx="16">
                  <c:v>9.6999999999999993</c:v>
                </c:pt>
                <c:pt idx="17">
                  <c:v>8.8000000000000007</c:v>
                </c:pt>
                <c:pt idx="18">
                  <c:v>10</c:v>
                </c:pt>
                <c:pt idx="19">
                  <c:v>10</c:v>
                </c:pt>
                <c:pt idx="20">
                  <c:v>10.8</c:v>
                </c:pt>
                <c:pt idx="21">
                  <c:v>10.8</c:v>
                </c:pt>
                <c:pt idx="22">
                  <c:v>10.9</c:v>
                </c:pt>
                <c:pt idx="23">
                  <c:v>10.6</c:v>
                </c:pt>
                <c:pt idx="24">
                  <c:v>12.3</c:v>
                </c:pt>
                <c:pt idx="25">
                  <c:v>13</c:v>
                </c:pt>
                <c:pt idx="26">
                  <c:v>7.6</c:v>
                </c:pt>
                <c:pt idx="27">
                  <c:v>8.1</c:v>
                </c:pt>
                <c:pt idx="28">
                  <c:v>13.1</c:v>
                </c:pt>
                <c:pt idx="29">
                  <c:v>13</c:v>
                </c:pt>
                <c:pt idx="30">
                  <c:v>13.3</c:v>
                </c:pt>
                <c:pt idx="31">
                  <c:v>15</c:v>
                </c:pt>
                <c:pt idx="32">
                  <c:v>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AE-364D-A948-31C3020964D0}"/>
            </c:ext>
          </c:extLst>
        </c:ser>
        <c:ser>
          <c:idx val="3"/>
          <c:order val="3"/>
          <c:tx>
            <c:strRef>
              <c:f>'2.1.2'!$E$1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'2.1.2'!$F$4:$F$37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10.22</c:v>
                </c:pt>
              </c:strCache>
            </c:strRef>
          </c:cat>
          <c:val>
            <c:numRef>
              <c:f>'2.1.2'!$E$4:$E$37</c:f>
              <c:numCache>
                <c:formatCode>General</c:formatCode>
                <c:ptCount val="34"/>
                <c:pt idx="0">
                  <c:v>5.7</c:v>
                </c:pt>
                <c:pt idx="1">
                  <c:v>#N/A</c:v>
                </c:pt>
                <c:pt idx="2">
                  <c:v>5.3</c:v>
                </c:pt>
                <c:pt idx="3">
                  <c:v>6.6</c:v>
                </c:pt>
                <c:pt idx="4">
                  <c:v>#N/A</c:v>
                </c:pt>
                <c:pt idx="5">
                  <c:v>6</c:v>
                </c:pt>
                <c:pt idx="6">
                  <c:v>5.9</c:v>
                </c:pt>
                <c:pt idx="7">
                  <c:v>5.9</c:v>
                </c:pt>
                <c:pt idx="8">
                  <c:v>#N/A</c:v>
                </c:pt>
                <c:pt idx="9">
                  <c:v>6.5</c:v>
                </c:pt>
                <c:pt idx="10">
                  <c:v>#N/A</c:v>
                </c:pt>
                <c:pt idx="11">
                  <c:v>6.2</c:v>
                </c:pt>
                <c:pt idx="12">
                  <c:v>6.2</c:v>
                </c:pt>
                <c:pt idx="13">
                  <c:v>6.3</c:v>
                </c:pt>
                <c:pt idx="14">
                  <c:v>#N/A</c:v>
                </c:pt>
                <c:pt idx="15">
                  <c:v>6.3</c:v>
                </c:pt>
                <c:pt idx="16">
                  <c:v>#N/A</c:v>
                </c:pt>
                <c:pt idx="17">
                  <c:v>6.5</c:v>
                </c:pt>
                <c:pt idx="18">
                  <c:v>6.1</c:v>
                </c:pt>
                <c:pt idx="19">
                  <c:v>6.4</c:v>
                </c:pt>
                <c:pt idx="20">
                  <c:v>#N/A</c:v>
                </c:pt>
                <c:pt idx="21" formatCode="0.0">
                  <c:v>6.7</c:v>
                </c:pt>
                <c:pt idx="22" formatCode="0.0">
                  <c:v>#N/A</c:v>
                </c:pt>
                <c:pt idx="23" formatCode="0.0">
                  <c:v>6.8</c:v>
                </c:pt>
                <c:pt idx="24" formatCode="0.0">
                  <c:v>6.3</c:v>
                </c:pt>
                <c:pt idx="25" formatCode="0.0">
                  <c:v>#N/A</c:v>
                </c:pt>
                <c:pt idx="26" formatCode="0.0">
                  <c:v>#N/A</c:v>
                </c:pt>
                <c:pt idx="27" formatCode="0.0">
                  <c:v>#N/A</c:v>
                </c:pt>
                <c:pt idx="28" formatCode="0.0">
                  <c:v>17.5</c:v>
                </c:pt>
                <c:pt idx="29" formatCode="0.0">
                  <c:v>#N/A</c:v>
                </c:pt>
                <c:pt idx="30" formatCode="0.0">
                  <c:v>18.100000000000001</c:v>
                </c:pt>
                <c:pt idx="31" formatCode="0.0">
                  <c:v>#N/A</c:v>
                </c:pt>
                <c:pt idx="32" formatCode="0.0">
                  <c:v>20.6</c:v>
                </c:pt>
                <c:pt idx="33" formatCode="0.0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FAE-364D-A948-31C302096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892592"/>
        <c:axId val="720894552"/>
      </c:lineChart>
      <c:catAx>
        <c:axId val="720892592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4552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720894552"/>
        <c:scaling>
          <c:orientation val="minMax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2592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04E-2"/>
          <c:y val="3.7330520869343901E-2"/>
          <c:w val="0.81699514416010599"/>
          <c:h val="0.67184917924424403"/>
        </c:manualLayout>
      </c:layout>
      <c:areaChart>
        <c:grouping val="stacked"/>
        <c:varyColors val="0"/>
        <c:ser>
          <c:idx val="3"/>
          <c:order val="3"/>
          <c:tx>
            <c:strRef>
              <c:f>'2.1.4'!$F$1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'2.1.4'!$A$4:$A$23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'2.1.4'!$F$4:$F$23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7-F04B-8E7C-9DE209AF2919}"/>
            </c:ext>
          </c:extLst>
        </c:ser>
        <c:ser>
          <c:idx val="2"/>
          <c:order val="4"/>
          <c:tx>
            <c:strRef>
              <c:f>'2.1.4'!$I$1</c:f>
              <c:strCache>
                <c:ptCount val="1"/>
                <c:pt idx="0">
                  <c:v>CPI target band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'2.1.4'!$A$4:$A$23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'2.1.4'!$I$4:$I$23</c:f>
              <c:numCache>
                <c:formatCode>0.0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87-F04B-8E7C-9DE209AF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0889848"/>
        <c:axId val="720896120"/>
      </c:areaChart>
      <c:barChart>
        <c:barDir val="col"/>
        <c:grouping val="clustered"/>
        <c:varyColors val="0"/>
        <c:ser>
          <c:idx val="1"/>
          <c:order val="2"/>
          <c:tx>
            <c:strRef>
              <c:f>'2.1.4'!$D$1</c:f>
              <c:strCache>
                <c:ptCount val="1"/>
                <c:pt idx="0">
                  <c:v>Quarterly changes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'2.1.4'!$A$4:$A$23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'2.1.4'!$D$4:$D$23</c:f>
              <c:numCache>
                <c:formatCode>0.0</c:formatCode>
                <c:ptCount val="20"/>
                <c:pt idx="0">
                  <c:v>0.73</c:v>
                </c:pt>
                <c:pt idx="1">
                  <c:v>1.28</c:v>
                </c:pt>
                <c:pt idx="2">
                  <c:v>-0.28999999999999998</c:v>
                </c:pt>
                <c:pt idx="3">
                  <c:v>3.21</c:v>
                </c:pt>
                <c:pt idx="4">
                  <c:v>4.05</c:v>
                </c:pt>
                <c:pt idx="5">
                  <c:v>2.2000000000000002</c:v>
                </c:pt>
                <c:pt idx="6">
                  <c:v>1.1499999999999999</c:v>
                </c:pt>
                <c:pt idx="7">
                  <c:v>2.39</c:v>
                </c:pt>
                <c:pt idx="8">
                  <c:v>7.6</c:v>
                </c:pt>
                <c:pt idx="9">
                  <c:v>9.1999999999999993</c:v>
                </c:pt>
                <c:pt idx="10">
                  <c:v>3.7</c:v>
                </c:pt>
                <c:pt idx="11">
                  <c:v>6.8</c:v>
                </c:pt>
                <c:pt idx="12">
                  <c:v>6.7</c:v>
                </c:pt>
                <c:pt idx="13">
                  <c:v>3.5</c:v>
                </c:pt>
                <c:pt idx="14">
                  <c:v>5.6</c:v>
                </c:pt>
                <c:pt idx="15">
                  <c:v>3.5</c:v>
                </c:pt>
                <c:pt idx="16">
                  <c:v>3.2</c:v>
                </c:pt>
                <c:pt idx="17">
                  <c:v>0.7</c:v>
                </c:pt>
                <c:pt idx="18">
                  <c:v>3.1</c:v>
                </c:pt>
                <c:pt idx="19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87-F04B-8E7C-9DE209AF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20889848"/>
        <c:axId val="720896120"/>
      </c:barChart>
      <c:lineChart>
        <c:grouping val="standard"/>
        <c:varyColors val="0"/>
        <c:ser>
          <c:idx val="0"/>
          <c:order val="0"/>
          <c:tx>
            <c:strRef>
              <c:f>'2.1.4'!$C$1</c:f>
              <c:strCache>
                <c:ptCount val="1"/>
                <c:pt idx="0">
                  <c:v>Annual changes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7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C48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87-F04B-8E7C-9DE209AF2919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87-F04B-8E7C-9DE209AF2919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87-F04B-8E7C-9DE209AF2919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87-F04B-8E7C-9DE209AF2919}"/>
              </c:ext>
            </c:extLst>
          </c:dPt>
          <c:dLbls>
            <c:dLbl>
              <c:idx val="7"/>
              <c:layout>
                <c:manualLayout>
                  <c:x val="-6.0349227466804899E-2"/>
                  <c:y val="-7.6922805991807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7-F04B-8E7C-9DE209AF2919}"/>
                </c:ext>
              </c:extLst>
            </c:dLbl>
            <c:dLbl>
              <c:idx val="11"/>
              <c:layout>
                <c:manualLayout>
                  <c:x val="-6.3328525961229787E-2"/>
                  <c:y val="-6.38094423715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7-F04B-8E7C-9DE209AF2919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7-F04B-8E7C-9DE209AF2919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7-F04B-8E7C-9DE209AF2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'2.1.4'!$A$4:$A$23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'2.1.4'!$C$4:$C$23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13.7</c:v>
                </c:pt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24.5</c:v>
                </c:pt>
                <c:pt idx="15">
                  <c:v>20.8</c:v>
                </c:pt>
                <c:pt idx="16">
                  <c:v>16.7</c:v>
                </c:pt>
                <c:pt idx="17">
                  <c:v>13.5</c:v>
                </c:pt>
                <c:pt idx="18">
                  <c:v>10.8</c:v>
                </c:pt>
                <c:pt idx="19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87-F04B-8E7C-9DE209AF2919}"/>
            </c:ext>
          </c:extLst>
        </c:ser>
        <c:ser>
          <c:idx val="4"/>
          <c:order val="1"/>
          <c:tx>
            <c:strRef>
              <c:f>'2.1.4'!$E$1</c:f>
              <c:strCache>
                <c:ptCount val="1"/>
                <c:pt idx="0">
                  <c:v>Annual changes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'2.1.4'!$A$4:$A$23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'2.1.4'!$E$4:$E$23</c:f>
              <c:numCache>
                <c:formatCode>0.0</c:formatCode>
                <c:ptCount val="20"/>
                <c:pt idx="9">
                  <c:v>21.5</c:v>
                </c:pt>
                <c:pt idx="10">
                  <c:v>25.6</c:v>
                </c:pt>
                <c:pt idx="11">
                  <c:v>31</c:v>
                </c:pt>
                <c:pt idx="12">
                  <c:v>30.7</c:v>
                </c:pt>
                <c:pt idx="13">
                  <c:v>23.1</c:v>
                </c:pt>
                <c:pt idx="14">
                  <c:v>24.4</c:v>
                </c:pt>
                <c:pt idx="15">
                  <c:v>20.7</c:v>
                </c:pt>
                <c:pt idx="16">
                  <c:v>16.100000000000001</c:v>
                </c:pt>
                <c:pt idx="17">
                  <c:v>13.5</c:v>
                </c:pt>
                <c:pt idx="18">
                  <c:v>10.6</c:v>
                </c:pt>
                <c:pt idx="19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87-F04B-8E7C-9DE209AF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89848"/>
        <c:axId val="720896120"/>
      </c:lineChart>
      <c:catAx>
        <c:axId val="7208898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612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961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9848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3481311071055897"/>
          <c:w val="1"/>
          <c:h val="0.162837491699079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'2.1.5'!$C$1</c:f>
              <c:strCache>
                <c:ptCount val="1"/>
                <c:pt idx="0">
                  <c:v>Core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'2.1.5'!$C$4:$C$23</c:f>
              <c:numCache>
                <c:formatCode>0.0</c:formatCode>
                <c:ptCount val="20"/>
                <c:pt idx="0">
                  <c:v>1.84</c:v>
                </c:pt>
                <c:pt idx="1">
                  <c:v>1.78</c:v>
                </c:pt>
                <c:pt idx="2">
                  <c:v>1.84</c:v>
                </c:pt>
                <c:pt idx="3">
                  <c:v>2.67</c:v>
                </c:pt>
                <c:pt idx="4">
                  <c:v>3.5</c:v>
                </c:pt>
                <c:pt idx="5">
                  <c:v>4.34</c:v>
                </c:pt>
                <c:pt idx="6">
                  <c:v>4.4000000000000004</c:v>
                </c:pt>
                <c:pt idx="7">
                  <c:v>4.6900000000000004</c:v>
                </c:pt>
                <c:pt idx="8">
                  <c:v>6.24</c:v>
                </c:pt>
                <c:pt idx="9">
                  <c:v>9.0299999999999994</c:v>
                </c:pt>
                <c:pt idx="10">
                  <c:v>12.12</c:v>
                </c:pt>
                <c:pt idx="11">
                  <c:v>14.57</c:v>
                </c:pt>
                <c:pt idx="12">
                  <c:v>13.68</c:v>
                </c:pt>
                <c:pt idx="13">
                  <c:v>12.31</c:v>
                </c:pt>
                <c:pt idx="14">
                  <c:v>10.210000000000001</c:v>
                </c:pt>
                <c:pt idx="15">
                  <c:v>7.92</c:v>
                </c:pt>
                <c:pt idx="16">
                  <c:v>6.34</c:v>
                </c:pt>
                <c:pt idx="17">
                  <c:v>3.82</c:v>
                </c:pt>
                <c:pt idx="18">
                  <c:v>2.44</c:v>
                </c:pt>
                <c:pt idx="19">
                  <c:v>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6-4948-8391-2EFF7AEA2578}"/>
            </c:ext>
          </c:extLst>
        </c:ser>
        <c:ser>
          <c:idx val="1"/>
          <c:order val="2"/>
          <c:tx>
            <c:strRef>
              <c:f>'2.1.5'!$D$1</c:f>
              <c:strCache>
                <c:ptCount val="1"/>
                <c:pt idx="0">
                  <c:v>Raw foods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'2.1.5'!$D$4:$D$23</c:f>
              <c:numCache>
                <c:formatCode>0.0</c:formatCode>
                <c:ptCount val="20"/>
                <c:pt idx="0">
                  <c:v>-0.19</c:v>
                </c:pt>
                <c:pt idx="1">
                  <c:v>0.98</c:v>
                </c:pt>
                <c:pt idx="2">
                  <c:v>-0.22</c:v>
                </c:pt>
                <c:pt idx="3">
                  <c:v>0.79</c:v>
                </c:pt>
                <c:pt idx="4">
                  <c:v>2.2999999999999998</c:v>
                </c:pt>
                <c:pt idx="5">
                  <c:v>0.99</c:v>
                </c:pt>
                <c:pt idx="6">
                  <c:v>2.75</c:v>
                </c:pt>
                <c:pt idx="7">
                  <c:v>2.2799999999999998</c:v>
                </c:pt>
                <c:pt idx="8">
                  <c:v>4</c:v>
                </c:pt>
                <c:pt idx="9">
                  <c:v>7</c:v>
                </c:pt>
                <c:pt idx="10">
                  <c:v>7.9</c:v>
                </c:pt>
                <c:pt idx="11">
                  <c:v>10</c:v>
                </c:pt>
                <c:pt idx="12">
                  <c:v>9.6</c:v>
                </c:pt>
                <c:pt idx="13">
                  <c:v>6.8</c:v>
                </c:pt>
                <c:pt idx="14">
                  <c:v>4.8</c:v>
                </c:pt>
                <c:pt idx="15">
                  <c:v>3</c:v>
                </c:pt>
                <c:pt idx="16">
                  <c:v>1.5</c:v>
                </c:pt>
                <c:pt idx="17">
                  <c:v>1</c:v>
                </c:pt>
                <c:pt idx="18">
                  <c:v>0.8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6-4948-8391-2EFF7AEA2578}"/>
            </c:ext>
          </c:extLst>
        </c:ser>
        <c:ser>
          <c:idx val="2"/>
          <c:order val="3"/>
          <c:tx>
            <c:strRef>
              <c:f>'2.1.5'!$E$1</c:f>
              <c:strCache>
                <c:ptCount val="1"/>
                <c:pt idx="0">
                  <c:v>Administrative tariffs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'2.1.5'!$E$4:$E$23</c:f>
              <c:numCache>
                <c:formatCode>0.0</c:formatCode>
                <c:ptCount val="20"/>
                <c:pt idx="0">
                  <c:v>0.9</c:v>
                </c:pt>
                <c:pt idx="1">
                  <c:v>0.49</c:v>
                </c:pt>
                <c:pt idx="2">
                  <c:v>1.24</c:v>
                </c:pt>
                <c:pt idx="3">
                  <c:v>1.87</c:v>
                </c:pt>
                <c:pt idx="4">
                  <c:v>2.31</c:v>
                </c:pt>
                <c:pt idx="5">
                  <c:v>3.07</c:v>
                </c:pt>
                <c:pt idx="6">
                  <c:v>2.86</c:v>
                </c:pt>
                <c:pt idx="7">
                  <c:v>2.1800000000000002</c:v>
                </c:pt>
                <c:pt idx="8">
                  <c:v>2.4900000000000002</c:v>
                </c:pt>
                <c:pt idx="9">
                  <c:v>2.5499999999999998</c:v>
                </c:pt>
                <c:pt idx="10">
                  <c:v>2.4500000000000002</c:v>
                </c:pt>
                <c:pt idx="11">
                  <c:v>2.93</c:v>
                </c:pt>
                <c:pt idx="12">
                  <c:v>3.61</c:v>
                </c:pt>
                <c:pt idx="13">
                  <c:v>2.7</c:v>
                </c:pt>
                <c:pt idx="14">
                  <c:v>8.51</c:v>
                </c:pt>
                <c:pt idx="15">
                  <c:v>9.18</c:v>
                </c:pt>
                <c:pt idx="16">
                  <c:v>8.5299999999999994</c:v>
                </c:pt>
                <c:pt idx="17">
                  <c:v>8.44</c:v>
                </c:pt>
                <c:pt idx="18">
                  <c:v>7.39</c:v>
                </c:pt>
                <c:pt idx="19">
                  <c:v>6.83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06-4948-8391-2EFF7AEA2578}"/>
            </c:ext>
          </c:extLst>
        </c:ser>
        <c:ser>
          <c:idx val="3"/>
          <c:order val="4"/>
          <c:tx>
            <c:strRef>
              <c:f>'2.1.5'!$F$1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'2.1.5'!$F$4:$F$23</c:f>
              <c:numCache>
                <c:formatCode>0.0</c:formatCode>
                <c:ptCount val="20"/>
                <c:pt idx="0">
                  <c:v>-0.25</c:v>
                </c:pt>
                <c:pt idx="1">
                  <c:v>-0.85</c:v>
                </c:pt>
                <c:pt idx="2">
                  <c:v>-0.56000000000000005</c:v>
                </c:pt>
                <c:pt idx="3">
                  <c:v>-0.34</c:v>
                </c:pt>
                <c:pt idx="4">
                  <c:v>0.39</c:v>
                </c:pt>
                <c:pt idx="5">
                  <c:v>1.1100000000000001</c:v>
                </c:pt>
                <c:pt idx="6">
                  <c:v>1</c:v>
                </c:pt>
                <c:pt idx="7">
                  <c:v>0.85</c:v>
                </c:pt>
                <c:pt idx="8">
                  <c:v>1</c:v>
                </c:pt>
                <c:pt idx="9">
                  <c:v>2.9</c:v>
                </c:pt>
                <c:pt idx="10">
                  <c:v>2.1</c:v>
                </c:pt>
                <c:pt idx="11">
                  <c:v>2.5</c:v>
                </c:pt>
                <c:pt idx="12">
                  <c:v>2.1</c:v>
                </c:pt>
                <c:pt idx="13">
                  <c:v>0.5</c:v>
                </c:pt>
                <c:pt idx="14">
                  <c:v>1</c:v>
                </c:pt>
                <c:pt idx="15">
                  <c:v>0.6</c:v>
                </c:pt>
                <c:pt idx="16">
                  <c:v>0.4</c:v>
                </c:pt>
                <c:pt idx="17">
                  <c:v>0.3</c:v>
                </c:pt>
                <c:pt idx="18">
                  <c:v>0.2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06-4948-8391-2EFF7AEA2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0888280"/>
        <c:axId val="720889456"/>
      </c:barChar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CPI,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06-4948-8391-2EFF7AEA2578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06-4948-8391-2EFF7AEA2578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06-4948-8391-2EFF7AEA2578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223982544350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06-4948-8391-2EFF7AEA2578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06-4948-8391-2EFF7AEA2578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06-4948-8391-2EFF7AEA25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13.7</c:v>
                </c:pt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24.5</c:v>
                </c:pt>
                <c:pt idx="15">
                  <c:v>20.8</c:v>
                </c:pt>
                <c:pt idx="16">
                  <c:v>16.7</c:v>
                </c:pt>
                <c:pt idx="17">
                  <c:v>13.5</c:v>
                </c:pt>
                <c:pt idx="18">
                  <c:v>10.8</c:v>
                </c:pt>
                <c:pt idx="19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06-4948-8391-2EFF7AEA2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88280"/>
        <c:axId val="720889456"/>
      </c:lineChart>
      <c:catAx>
        <c:axId val="720888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945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894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828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'2.1.6'!$D$1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'2.1.6'!$D$4:$D$23</c:f>
              <c:numCache>
                <c:formatCode>0.0</c:formatCode>
                <c:ptCount val="20"/>
                <c:pt idx="0">
                  <c:v>1</c:v>
                </c:pt>
                <c:pt idx="1">
                  <c:v>0.5</c:v>
                </c:pt>
                <c:pt idx="2">
                  <c:v>1.1000000000000001</c:v>
                </c:pt>
                <c:pt idx="3">
                  <c:v>1.8</c:v>
                </c:pt>
                <c:pt idx="4">
                  <c:v>2.39</c:v>
                </c:pt>
                <c:pt idx="5">
                  <c:v>1.79</c:v>
                </c:pt>
                <c:pt idx="6">
                  <c:v>1.25</c:v>
                </c:pt>
                <c:pt idx="7">
                  <c:v>2.19</c:v>
                </c:pt>
                <c:pt idx="8">
                  <c:v>4.9000000000000004</c:v>
                </c:pt>
                <c:pt idx="9">
                  <c:v>6.1</c:v>
                </c:pt>
                <c:pt idx="10">
                  <c:v>6</c:v>
                </c:pt>
                <c:pt idx="11">
                  <c:v>5.5</c:v>
                </c:pt>
                <c:pt idx="12">
                  <c:v>3.7</c:v>
                </c:pt>
                <c:pt idx="13">
                  <c:v>4.2</c:v>
                </c:pt>
                <c:pt idx="14">
                  <c:v>2.8</c:v>
                </c:pt>
                <c:pt idx="15">
                  <c:v>2</c:v>
                </c:pt>
                <c:pt idx="16">
                  <c:v>1.3</c:v>
                </c:pt>
                <c:pt idx="17">
                  <c:v>0.2</c:v>
                </c:pt>
                <c:pt idx="18">
                  <c:v>0.6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9-1B48-81D4-961A8001F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0893376"/>
        <c:axId val="720897296"/>
      </c:barChar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4B9-1B48-81D4-961A8001FF30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B9-1B48-81D4-961A8001FF30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B9-1B48-81D4-961A8001FF30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9-1B48-81D4-961A8001FF30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9-1B48-81D4-961A8001FF30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9-1B48-81D4-961A8001F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'2.1.6'!$B$4:$B$23</c:f>
              <c:numCache>
                <c:formatCode>0.0</c:formatCode>
                <c:ptCount val="20"/>
                <c:pt idx="0">
                  <c:v>3.1</c:v>
                </c:pt>
                <c:pt idx="1">
                  <c:v>3</c:v>
                </c:pt>
                <c:pt idx="2">
                  <c:v>3.1</c:v>
                </c:pt>
                <c:pt idx="3">
                  <c:v>4.5</c:v>
                </c:pt>
                <c:pt idx="4">
                  <c:v>5.9</c:v>
                </c:pt>
                <c:pt idx="5">
                  <c:v>7.3</c:v>
                </c:pt>
                <c:pt idx="6">
                  <c:v>7.4</c:v>
                </c:pt>
                <c:pt idx="7">
                  <c:v>7.9</c:v>
                </c:pt>
                <c:pt idx="8">
                  <c:v>10.5</c:v>
                </c:pt>
                <c:pt idx="9">
                  <c:v>15.2</c:v>
                </c:pt>
                <c:pt idx="10">
                  <c:v>20.399999999999999</c:v>
                </c:pt>
                <c:pt idx="11">
                  <c:v>24.5</c:v>
                </c:pt>
                <c:pt idx="12">
                  <c:v>23</c:v>
                </c:pt>
                <c:pt idx="13">
                  <c:v>20.7</c:v>
                </c:pt>
                <c:pt idx="14">
                  <c:v>17.2</c:v>
                </c:pt>
                <c:pt idx="15">
                  <c:v>13.3</c:v>
                </c:pt>
                <c:pt idx="16">
                  <c:v>10.7</c:v>
                </c:pt>
                <c:pt idx="17">
                  <c:v>6.4</c:v>
                </c:pt>
                <c:pt idx="18">
                  <c:v>4.0999999999999996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B9-1B48-81D4-961A8001FF30}"/>
            </c:ext>
          </c:extLst>
        </c:ser>
        <c:ser>
          <c:idx val="4"/>
          <c:order val="1"/>
          <c:tx>
            <c:strRef>
              <c:f>'2.1.6'!$C$1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'2.1.6'!$C$4:$C$23</c:f>
              <c:numCache>
                <c:formatCode>0.0</c:formatCode>
                <c:ptCount val="20"/>
                <c:pt idx="9">
                  <c:v>15.2</c:v>
                </c:pt>
                <c:pt idx="10">
                  <c:v>19.899999999999999</c:v>
                </c:pt>
                <c:pt idx="11">
                  <c:v>24.5</c:v>
                </c:pt>
                <c:pt idx="12">
                  <c:v>25.7</c:v>
                </c:pt>
                <c:pt idx="13">
                  <c:v>22.2</c:v>
                </c:pt>
                <c:pt idx="14">
                  <c:v>17.8</c:v>
                </c:pt>
                <c:pt idx="15">
                  <c:v>12.4</c:v>
                </c:pt>
                <c:pt idx="16">
                  <c:v>7.4</c:v>
                </c:pt>
                <c:pt idx="17">
                  <c:v>4.4000000000000004</c:v>
                </c:pt>
                <c:pt idx="18">
                  <c:v>3.3</c:v>
                </c:pt>
                <c:pt idx="19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B9-1B48-81D4-961A8001F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3376"/>
        <c:axId val="720897296"/>
      </c:lineChart>
      <c:catAx>
        <c:axId val="7208933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72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972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337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3537041740750162"/>
          <c:w val="0.96250000000000002"/>
          <c:h val="0.162289875055940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'2.1.7'!$B$1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7BC8-F848-9238-C9C7E0033A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7BC8-F848-9238-C9C7E0033A9E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7BC8-F848-9238-C9C7E0033A9E}"/>
              </c:ext>
            </c:extLst>
          </c:dPt>
          <c:cat>
            <c:strRef>
              <c:f>'2.1.7'!$A$4:$A$23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'2.1.7'!$B$4:$B$23</c:f>
              <c:numCache>
                <c:formatCode>0.0</c:formatCode>
                <c:ptCount val="20"/>
                <c:pt idx="0">
                  <c:v>9.9</c:v>
                </c:pt>
                <c:pt idx="1">
                  <c:v>8.4</c:v>
                </c:pt>
                <c:pt idx="2">
                  <c:v>7.8</c:v>
                </c:pt>
                <c:pt idx="3">
                  <c:v>6.9</c:v>
                </c:pt>
                <c:pt idx="4">
                  <c:v>7.3</c:v>
                </c:pt>
                <c:pt idx="5">
                  <c:v>8.1</c:v>
                </c:pt>
                <c:pt idx="6">
                  <c:v>9.1</c:v>
                </c:pt>
                <c:pt idx="7">
                  <c:v>10.4</c:v>
                </c:pt>
                <c:pt idx="8">
                  <c:v>11.3</c:v>
                </c:pt>
                <c:pt idx="9">
                  <c:v>14.3</c:v>
                </c:pt>
                <c:pt idx="10">
                  <c:v>15.6</c:v>
                </c:pt>
                <c:pt idx="11">
                  <c:v>16.5</c:v>
                </c:pt>
                <c:pt idx="12">
                  <c:v>16.899999999999999</c:v>
                </c:pt>
                <c:pt idx="13">
                  <c:v>15.7</c:v>
                </c:pt>
                <c:pt idx="14">
                  <c:v>14.2</c:v>
                </c:pt>
                <c:pt idx="15">
                  <c:v>12.2</c:v>
                </c:pt>
                <c:pt idx="16">
                  <c:v>11.8</c:v>
                </c:pt>
                <c:pt idx="17">
                  <c:v>9.5</c:v>
                </c:pt>
                <c:pt idx="18">
                  <c:v>8.1</c:v>
                </c:pt>
                <c:pt idx="19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C8-F848-9238-C9C7E0033A9E}"/>
            </c:ext>
          </c:extLst>
        </c:ser>
        <c:ser>
          <c:idx val="4"/>
          <c:order val="1"/>
          <c:tx>
            <c:strRef>
              <c:f>'2.1.7'!$C$1</c:f>
              <c:strCache>
                <c:ptCount val="1"/>
                <c:pt idx="0">
                  <c:v>Other nonfoods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'2.1.7'!$C$4:$C$23</c:f>
              <c:numCache>
                <c:formatCode>0.0</c:formatCode>
                <c:ptCount val="20"/>
                <c:pt idx="0">
                  <c:v>-1.6</c:v>
                </c:pt>
                <c:pt idx="1">
                  <c:v>-0.5</c:v>
                </c:pt>
                <c:pt idx="2">
                  <c:v>1.7</c:v>
                </c:pt>
                <c:pt idx="3">
                  <c:v>4.3</c:v>
                </c:pt>
                <c:pt idx="4">
                  <c:v>3.8</c:v>
                </c:pt>
                <c:pt idx="5">
                  <c:v>3.2</c:v>
                </c:pt>
                <c:pt idx="6">
                  <c:v>1.4</c:v>
                </c:pt>
                <c:pt idx="7">
                  <c:v>1.7</c:v>
                </c:pt>
                <c:pt idx="8">
                  <c:v>6.3</c:v>
                </c:pt>
                <c:pt idx="9">
                  <c:v>12.8</c:v>
                </c:pt>
                <c:pt idx="10">
                  <c:v>23.6</c:v>
                </c:pt>
                <c:pt idx="11">
                  <c:v>30.4</c:v>
                </c:pt>
                <c:pt idx="12">
                  <c:v>29.2</c:v>
                </c:pt>
                <c:pt idx="13">
                  <c:v>27</c:v>
                </c:pt>
                <c:pt idx="14">
                  <c:v>19.5</c:v>
                </c:pt>
                <c:pt idx="15">
                  <c:v>13.8</c:v>
                </c:pt>
                <c:pt idx="16">
                  <c:v>10</c:v>
                </c:pt>
                <c:pt idx="17">
                  <c:v>4.9000000000000004</c:v>
                </c:pt>
                <c:pt idx="18">
                  <c:v>2.1</c:v>
                </c:pt>
                <c:pt idx="19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C8-F848-9238-C9C7E0033A9E}"/>
            </c:ext>
          </c:extLst>
        </c:ser>
        <c:ser>
          <c:idx val="1"/>
          <c:order val="2"/>
          <c:tx>
            <c:strRef>
              <c:f>'2.1.7'!$D$1</c:f>
              <c:strCache>
                <c:ptCount val="1"/>
                <c:pt idx="0">
                  <c:v>Clothing &amp; Footwear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'2.1.7'!$D$4:$D$23</c:f>
              <c:numCache>
                <c:formatCode>0.0</c:formatCode>
                <c:ptCount val="20"/>
                <c:pt idx="0">
                  <c:v>-2.8</c:v>
                </c:pt>
                <c:pt idx="1">
                  <c:v>-3.9</c:v>
                </c:pt>
                <c:pt idx="2">
                  <c:v>-5.0999999999999996</c:v>
                </c:pt>
                <c:pt idx="3">
                  <c:v>-7.2</c:v>
                </c:pt>
                <c:pt idx="4">
                  <c:v>-5</c:v>
                </c:pt>
                <c:pt idx="5">
                  <c:v>-3.8</c:v>
                </c:pt>
                <c:pt idx="6">
                  <c:v>-4.3</c:v>
                </c:pt>
                <c:pt idx="7">
                  <c:v>-3.6</c:v>
                </c:pt>
                <c:pt idx="8">
                  <c:v>-5.8</c:v>
                </c:pt>
                <c:pt idx="9">
                  <c:v>-4.5</c:v>
                </c:pt>
                <c:pt idx="10">
                  <c:v>0</c:v>
                </c:pt>
                <c:pt idx="11">
                  <c:v>5.7</c:v>
                </c:pt>
                <c:pt idx="12">
                  <c:v>8.9</c:v>
                </c:pt>
                <c:pt idx="13">
                  <c:v>12.5</c:v>
                </c:pt>
                <c:pt idx="14">
                  <c:v>11.5</c:v>
                </c:pt>
                <c:pt idx="15">
                  <c:v>10</c:v>
                </c:pt>
                <c:pt idx="16">
                  <c:v>7.7</c:v>
                </c:pt>
                <c:pt idx="17">
                  <c:v>3.1</c:v>
                </c:pt>
                <c:pt idx="18">
                  <c:v>1.5</c:v>
                </c:pt>
                <c:pt idx="1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C8-F848-9238-C9C7E0033A9E}"/>
            </c:ext>
          </c:extLst>
        </c:ser>
        <c:ser>
          <c:idx val="2"/>
          <c:order val="3"/>
          <c:tx>
            <c:strRef>
              <c:f>'2.1.7'!$E$1</c:f>
              <c:strCache>
                <c:ptCount val="1"/>
                <c:pt idx="0">
                  <c:v>Processed foods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'2.1.7'!$E$4:$E$23</c:f>
              <c:numCache>
                <c:formatCode>0.0</c:formatCode>
                <c:ptCount val="20"/>
                <c:pt idx="0">
                  <c:v>3.9</c:v>
                </c:pt>
                <c:pt idx="1">
                  <c:v>3.7</c:v>
                </c:pt>
                <c:pt idx="2">
                  <c:v>3</c:v>
                </c:pt>
                <c:pt idx="3">
                  <c:v>5.2</c:v>
                </c:pt>
                <c:pt idx="4">
                  <c:v>8.6999999999999993</c:v>
                </c:pt>
                <c:pt idx="5">
                  <c:v>12.1</c:v>
                </c:pt>
                <c:pt idx="6">
                  <c:v>13</c:v>
                </c:pt>
                <c:pt idx="7">
                  <c:v>13</c:v>
                </c:pt>
                <c:pt idx="8">
                  <c:v>16.600000000000001</c:v>
                </c:pt>
                <c:pt idx="9">
                  <c:v>21.5</c:v>
                </c:pt>
                <c:pt idx="10">
                  <c:v>25.5</c:v>
                </c:pt>
                <c:pt idx="11">
                  <c:v>28.9</c:v>
                </c:pt>
                <c:pt idx="12">
                  <c:v>24.8</c:v>
                </c:pt>
                <c:pt idx="13">
                  <c:v>20.5</c:v>
                </c:pt>
                <c:pt idx="14">
                  <c:v>18.3</c:v>
                </c:pt>
                <c:pt idx="15">
                  <c:v>14.2</c:v>
                </c:pt>
                <c:pt idx="16">
                  <c:v>11</c:v>
                </c:pt>
                <c:pt idx="17">
                  <c:v>6.1</c:v>
                </c:pt>
                <c:pt idx="18">
                  <c:v>3.4</c:v>
                </c:pt>
                <c:pt idx="1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C8-F848-9238-C9C7E0033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887104"/>
        <c:axId val="720896512"/>
      </c:lineChart>
      <c:catAx>
        <c:axId val="72088710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6512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7208965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7104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'2.1.8'!$D$1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'2.1.8'!$D$4:$D$23</c:f>
              <c:numCache>
                <c:formatCode>0.0</c:formatCode>
                <c:ptCount val="20"/>
                <c:pt idx="0">
                  <c:v>0.53</c:v>
                </c:pt>
                <c:pt idx="1">
                  <c:v>7.52</c:v>
                </c:pt>
                <c:pt idx="2">
                  <c:v>-8.98</c:v>
                </c:pt>
                <c:pt idx="3">
                  <c:v>5.77</c:v>
                </c:pt>
                <c:pt idx="4">
                  <c:v>8.0500000000000007</c:v>
                </c:pt>
                <c:pt idx="5">
                  <c:v>1.02</c:v>
                </c:pt>
                <c:pt idx="6">
                  <c:v>-1.1000000000000001</c:v>
                </c:pt>
                <c:pt idx="7">
                  <c:v>3.53</c:v>
                </c:pt>
                <c:pt idx="8">
                  <c:v>16.7</c:v>
                </c:pt>
                <c:pt idx="9">
                  <c:v>14</c:v>
                </c:pt>
                <c:pt idx="10">
                  <c:v>2.2999999999999998</c:v>
                </c:pt>
                <c:pt idx="11">
                  <c:v>11.5</c:v>
                </c:pt>
                <c:pt idx="12">
                  <c:v>15</c:v>
                </c:pt>
                <c:pt idx="13">
                  <c:v>3.1</c:v>
                </c:pt>
                <c:pt idx="14">
                  <c:v>-5.6</c:v>
                </c:pt>
                <c:pt idx="15">
                  <c:v>3.2</c:v>
                </c:pt>
                <c:pt idx="16">
                  <c:v>7.3</c:v>
                </c:pt>
                <c:pt idx="17">
                  <c:v>0.5</c:v>
                </c:pt>
                <c:pt idx="18">
                  <c:v>-6.5</c:v>
                </c:pt>
                <c:pt idx="19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8-4E40-AC8F-A1211128F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0896904"/>
        <c:axId val="720885928"/>
      </c:barChar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DA8-4E40-AC8F-A1211128F205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A8-4E40-AC8F-A1211128F205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A8-4E40-AC8F-A1211128F205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007541978939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8-4E40-AC8F-A1211128F205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8-4E40-AC8F-A1211128F205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8-4E40-AC8F-A1211128F2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'2.1.8'!$B$4:$B$23</c:f>
              <c:numCache>
                <c:formatCode>0.0</c:formatCode>
                <c:ptCount val="20"/>
                <c:pt idx="0">
                  <c:v>-1</c:v>
                </c:pt>
                <c:pt idx="1">
                  <c:v>5</c:v>
                </c:pt>
                <c:pt idx="2">
                  <c:v>-1.1000000000000001</c:v>
                </c:pt>
                <c:pt idx="3">
                  <c:v>4.0999999999999996</c:v>
                </c:pt>
                <c:pt idx="4">
                  <c:v>11.85</c:v>
                </c:pt>
                <c:pt idx="5">
                  <c:v>5.08</c:v>
                </c:pt>
                <c:pt idx="6">
                  <c:v>14.17</c:v>
                </c:pt>
                <c:pt idx="7">
                  <c:v>11.76</c:v>
                </c:pt>
                <c:pt idx="8">
                  <c:v>20.7</c:v>
                </c:pt>
                <c:pt idx="9">
                  <c:v>36.1</c:v>
                </c:pt>
                <c:pt idx="10">
                  <c:v>40.9</c:v>
                </c:pt>
                <c:pt idx="11">
                  <c:v>51.6</c:v>
                </c:pt>
                <c:pt idx="12">
                  <c:v>49.5</c:v>
                </c:pt>
                <c:pt idx="13">
                  <c:v>35.200000000000003</c:v>
                </c:pt>
                <c:pt idx="14">
                  <c:v>24.8</c:v>
                </c:pt>
                <c:pt idx="15">
                  <c:v>15.6</c:v>
                </c:pt>
                <c:pt idx="16">
                  <c:v>7.8</c:v>
                </c:pt>
                <c:pt idx="17">
                  <c:v>5</c:v>
                </c:pt>
                <c:pt idx="18">
                  <c:v>4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A8-4E40-AC8F-A1211128F205}"/>
            </c:ext>
          </c:extLst>
        </c:ser>
        <c:ser>
          <c:idx val="4"/>
          <c:order val="1"/>
          <c:tx>
            <c:strRef>
              <c:f>'2.1.8'!$C$1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CDA8-4E40-AC8F-A1211128F205}"/>
              </c:ext>
            </c:extLst>
          </c:dPt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'2.1.8'!$C$4:$C$23</c:f>
              <c:numCache>
                <c:formatCode>0.0</c:formatCode>
                <c:ptCount val="20"/>
                <c:pt idx="9">
                  <c:v>36.1</c:v>
                </c:pt>
                <c:pt idx="10">
                  <c:v>41.8</c:v>
                </c:pt>
                <c:pt idx="11">
                  <c:v>49</c:v>
                </c:pt>
                <c:pt idx="12">
                  <c:v>43.9</c:v>
                </c:pt>
                <c:pt idx="13">
                  <c:v>30.1</c:v>
                </c:pt>
                <c:pt idx="14">
                  <c:v>17.100000000000001</c:v>
                </c:pt>
                <c:pt idx="15">
                  <c:v>12</c:v>
                </c:pt>
                <c:pt idx="16">
                  <c:v>7.5</c:v>
                </c:pt>
                <c:pt idx="17">
                  <c:v>4.9000000000000004</c:v>
                </c:pt>
                <c:pt idx="18">
                  <c:v>3.2</c:v>
                </c:pt>
                <c:pt idx="19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A8-4E40-AC8F-A1211128F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6904"/>
        <c:axId val="720885928"/>
      </c:lineChart>
      <c:catAx>
        <c:axId val="7208969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592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0885928"/>
        <c:scaling>
          <c:orientation val="minMax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6904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9529491328921E-2"/>
          <c:y val="4.54658376225184E-2"/>
          <c:w val="0.87590961789285526"/>
          <c:h val="0.68581597222222235"/>
        </c:manualLayout>
      </c:layou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Wheat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'2.1.9'!$A$4:$A$162</c:f>
              <c:numCache>
                <c:formatCode>dd/mm/yyyy;@</c:formatCode>
                <c:ptCount val="159"/>
                <c:pt idx="0">
                  <c:v>43833</c:v>
                </c:pt>
                <c:pt idx="1">
                  <c:v>43840</c:v>
                </c:pt>
                <c:pt idx="2">
                  <c:v>43847</c:v>
                </c:pt>
                <c:pt idx="3">
                  <c:v>43854</c:v>
                </c:pt>
                <c:pt idx="4">
                  <c:v>43861</c:v>
                </c:pt>
                <c:pt idx="5">
                  <c:v>43868</c:v>
                </c:pt>
                <c:pt idx="6">
                  <c:v>43875</c:v>
                </c:pt>
                <c:pt idx="7">
                  <c:v>43882</c:v>
                </c:pt>
                <c:pt idx="8">
                  <c:v>43889</c:v>
                </c:pt>
                <c:pt idx="9">
                  <c:v>43896</c:v>
                </c:pt>
                <c:pt idx="10">
                  <c:v>43902</c:v>
                </c:pt>
                <c:pt idx="11">
                  <c:v>43903</c:v>
                </c:pt>
                <c:pt idx="12">
                  <c:v>43910</c:v>
                </c:pt>
                <c:pt idx="13">
                  <c:v>43917</c:v>
                </c:pt>
                <c:pt idx="14">
                  <c:v>43924</c:v>
                </c:pt>
                <c:pt idx="15">
                  <c:v>43927</c:v>
                </c:pt>
                <c:pt idx="16">
                  <c:v>43931</c:v>
                </c:pt>
                <c:pt idx="17">
                  <c:v>43938</c:v>
                </c:pt>
                <c:pt idx="18">
                  <c:v>43945</c:v>
                </c:pt>
                <c:pt idx="19">
                  <c:v>43948</c:v>
                </c:pt>
                <c:pt idx="20">
                  <c:v>43952</c:v>
                </c:pt>
                <c:pt idx="21">
                  <c:v>43959</c:v>
                </c:pt>
                <c:pt idx="22">
                  <c:v>43966</c:v>
                </c:pt>
                <c:pt idx="23">
                  <c:v>43973</c:v>
                </c:pt>
                <c:pt idx="24">
                  <c:v>43980</c:v>
                </c:pt>
                <c:pt idx="25">
                  <c:v>43987</c:v>
                </c:pt>
                <c:pt idx="26">
                  <c:v>43994</c:v>
                </c:pt>
                <c:pt idx="27">
                  <c:v>44001</c:v>
                </c:pt>
                <c:pt idx="28">
                  <c:v>44008</c:v>
                </c:pt>
                <c:pt idx="29">
                  <c:v>44015</c:v>
                </c:pt>
                <c:pt idx="30">
                  <c:v>44022</c:v>
                </c:pt>
                <c:pt idx="31">
                  <c:v>44025</c:v>
                </c:pt>
                <c:pt idx="32">
                  <c:v>44027</c:v>
                </c:pt>
                <c:pt idx="33">
                  <c:v>44028</c:v>
                </c:pt>
                <c:pt idx="34">
                  <c:v>44029</c:v>
                </c:pt>
                <c:pt idx="35">
                  <c:v>44036</c:v>
                </c:pt>
                <c:pt idx="36">
                  <c:v>44043</c:v>
                </c:pt>
                <c:pt idx="37">
                  <c:v>44050</c:v>
                </c:pt>
                <c:pt idx="38">
                  <c:v>44057</c:v>
                </c:pt>
                <c:pt idx="39">
                  <c:v>44064</c:v>
                </c:pt>
                <c:pt idx="40">
                  <c:v>44071</c:v>
                </c:pt>
                <c:pt idx="41">
                  <c:v>44078</c:v>
                </c:pt>
                <c:pt idx="42">
                  <c:v>44085</c:v>
                </c:pt>
                <c:pt idx="43">
                  <c:v>44092</c:v>
                </c:pt>
                <c:pt idx="44">
                  <c:v>44095</c:v>
                </c:pt>
                <c:pt idx="45">
                  <c:v>44096</c:v>
                </c:pt>
                <c:pt idx="46">
                  <c:v>44099</c:v>
                </c:pt>
                <c:pt idx="47">
                  <c:v>44106</c:v>
                </c:pt>
                <c:pt idx="48">
                  <c:v>44109</c:v>
                </c:pt>
                <c:pt idx="49">
                  <c:v>44113</c:v>
                </c:pt>
                <c:pt idx="50">
                  <c:v>44120</c:v>
                </c:pt>
                <c:pt idx="51">
                  <c:v>44127</c:v>
                </c:pt>
                <c:pt idx="52">
                  <c:v>44134</c:v>
                </c:pt>
                <c:pt idx="53">
                  <c:v>44141</c:v>
                </c:pt>
                <c:pt idx="54">
                  <c:v>44148</c:v>
                </c:pt>
                <c:pt idx="55">
                  <c:v>44155</c:v>
                </c:pt>
                <c:pt idx="56">
                  <c:v>44162</c:v>
                </c:pt>
                <c:pt idx="57">
                  <c:v>44169</c:v>
                </c:pt>
                <c:pt idx="58">
                  <c:v>44176</c:v>
                </c:pt>
                <c:pt idx="59">
                  <c:v>44183</c:v>
                </c:pt>
                <c:pt idx="60">
                  <c:v>44190</c:v>
                </c:pt>
                <c:pt idx="61">
                  <c:v>44197</c:v>
                </c:pt>
                <c:pt idx="62">
                  <c:v>44201</c:v>
                </c:pt>
                <c:pt idx="63">
                  <c:v>44204</c:v>
                </c:pt>
                <c:pt idx="64">
                  <c:v>44211</c:v>
                </c:pt>
                <c:pt idx="65">
                  <c:v>44218</c:v>
                </c:pt>
                <c:pt idx="66">
                  <c:v>44225</c:v>
                </c:pt>
                <c:pt idx="67">
                  <c:v>44232</c:v>
                </c:pt>
                <c:pt idx="68">
                  <c:v>44239</c:v>
                </c:pt>
                <c:pt idx="69">
                  <c:v>44246</c:v>
                </c:pt>
                <c:pt idx="70">
                  <c:v>44253</c:v>
                </c:pt>
                <c:pt idx="71">
                  <c:v>44260</c:v>
                </c:pt>
                <c:pt idx="72">
                  <c:v>44267</c:v>
                </c:pt>
                <c:pt idx="73">
                  <c:v>44274</c:v>
                </c:pt>
                <c:pt idx="74">
                  <c:v>44281</c:v>
                </c:pt>
                <c:pt idx="75">
                  <c:v>44288</c:v>
                </c:pt>
                <c:pt idx="76">
                  <c:v>44295</c:v>
                </c:pt>
                <c:pt idx="77">
                  <c:v>44302</c:v>
                </c:pt>
                <c:pt idx="78">
                  <c:v>44309</c:v>
                </c:pt>
                <c:pt idx="79">
                  <c:v>44316</c:v>
                </c:pt>
                <c:pt idx="80">
                  <c:v>44323</c:v>
                </c:pt>
                <c:pt idx="81">
                  <c:v>44330</c:v>
                </c:pt>
                <c:pt idx="82">
                  <c:v>44337</c:v>
                </c:pt>
                <c:pt idx="83">
                  <c:v>44344</c:v>
                </c:pt>
                <c:pt idx="84">
                  <c:v>44351</c:v>
                </c:pt>
                <c:pt idx="85">
                  <c:v>44358</c:v>
                </c:pt>
                <c:pt idx="86">
                  <c:v>44365</c:v>
                </c:pt>
                <c:pt idx="87">
                  <c:v>44372</c:v>
                </c:pt>
                <c:pt idx="88">
                  <c:v>44379</c:v>
                </c:pt>
                <c:pt idx="89">
                  <c:v>44386</c:v>
                </c:pt>
                <c:pt idx="90">
                  <c:v>44393</c:v>
                </c:pt>
                <c:pt idx="91">
                  <c:v>44400</c:v>
                </c:pt>
                <c:pt idx="92">
                  <c:v>44407</c:v>
                </c:pt>
                <c:pt idx="93">
                  <c:v>44414</c:v>
                </c:pt>
                <c:pt idx="94">
                  <c:v>44421</c:v>
                </c:pt>
                <c:pt idx="95">
                  <c:v>44428</c:v>
                </c:pt>
                <c:pt idx="96">
                  <c:v>44435</c:v>
                </c:pt>
                <c:pt idx="97">
                  <c:v>44442</c:v>
                </c:pt>
                <c:pt idx="98">
                  <c:v>44449</c:v>
                </c:pt>
                <c:pt idx="99">
                  <c:v>44456</c:v>
                </c:pt>
                <c:pt idx="100">
                  <c:v>44463</c:v>
                </c:pt>
                <c:pt idx="101">
                  <c:v>44467</c:v>
                </c:pt>
                <c:pt idx="102">
                  <c:v>44470</c:v>
                </c:pt>
                <c:pt idx="103">
                  <c:v>44477</c:v>
                </c:pt>
                <c:pt idx="104">
                  <c:v>44482</c:v>
                </c:pt>
                <c:pt idx="105">
                  <c:v>44484</c:v>
                </c:pt>
                <c:pt idx="106">
                  <c:v>44491</c:v>
                </c:pt>
                <c:pt idx="107">
                  <c:v>44498</c:v>
                </c:pt>
                <c:pt idx="108">
                  <c:v>44505</c:v>
                </c:pt>
                <c:pt idx="109">
                  <c:v>44512</c:v>
                </c:pt>
                <c:pt idx="110">
                  <c:v>44519</c:v>
                </c:pt>
                <c:pt idx="111">
                  <c:v>44526</c:v>
                </c:pt>
                <c:pt idx="112">
                  <c:v>44533</c:v>
                </c:pt>
                <c:pt idx="113">
                  <c:v>44540</c:v>
                </c:pt>
                <c:pt idx="114">
                  <c:v>44547</c:v>
                </c:pt>
                <c:pt idx="115">
                  <c:v>44554</c:v>
                </c:pt>
                <c:pt idx="116">
                  <c:v>44561</c:v>
                </c:pt>
                <c:pt idx="117">
                  <c:v>44568</c:v>
                </c:pt>
                <c:pt idx="118">
                  <c:v>44575</c:v>
                </c:pt>
                <c:pt idx="119">
                  <c:v>44582</c:v>
                </c:pt>
                <c:pt idx="120">
                  <c:v>44589</c:v>
                </c:pt>
                <c:pt idx="121">
                  <c:v>44596</c:v>
                </c:pt>
                <c:pt idx="122">
                  <c:v>44603</c:v>
                </c:pt>
                <c:pt idx="123">
                  <c:v>44610</c:v>
                </c:pt>
                <c:pt idx="124">
                  <c:v>44617</c:v>
                </c:pt>
                <c:pt idx="125">
                  <c:v>44624</c:v>
                </c:pt>
                <c:pt idx="126">
                  <c:v>44631</c:v>
                </c:pt>
                <c:pt idx="127">
                  <c:v>44638</c:v>
                </c:pt>
                <c:pt idx="128">
                  <c:v>44645</c:v>
                </c:pt>
                <c:pt idx="129">
                  <c:v>44652</c:v>
                </c:pt>
                <c:pt idx="130">
                  <c:v>44659</c:v>
                </c:pt>
                <c:pt idx="131">
                  <c:v>44666</c:v>
                </c:pt>
                <c:pt idx="132">
                  <c:v>44673</c:v>
                </c:pt>
                <c:pt idx="133">
                  <c:v>44680</c:v>
                </c:pt>
                <c:pt idx="134">
                  <c:v>44687</c:v>
                </c:pt>
                <c:pt idx="135">
                  <c:v>44694</c:v>
                </c:pt>
                <c:pt idx="136">
                  <c:v>44701</c:v>
                </c:pt>
                <c:pt idx="137">
                  <c:v>44708</c:v>
                </c:pt>
                <c:pt idx="138">
                  <c:v>44715</c:v>
                </c:pt>
                <c:pt idx="139">
                  <c:v>44722</c:v>
                </c:pt>
                <c:pt idx="140">
                  <c:v>44729</c:v>
                </c:pt>
                <c:pt idx="141">
                  <c:v>44736</c:v>
                </c:pt>
                <c:pt idx="142">
                  <c:v>44743</c:v>
                </c:pt>
                <c:pt idx="143">
                  <c:v>44750</c:v>
                </c:pt>
                <c:pt idx="144">
                  <c:v>44757</c:v>
                </c:pt>
                <c:pt idx="145">
                  <c:v>44764</c:v>
                </c:pt>
                <c:pt idx="146">
                  <c:v>44771</c:v>
                </c:pt>
                <c:pt idx="147">
                  <c:v>44778</c:v>
                </c:pt>
                <c:pt idx="148">
                  <c:v>44785</c:v>
                </c:pt>
                <c:pt idx="149">
                  <c:v>44792</c:v>
                </c:pt>
                <c:pt idx="150">
                  <c:v>44799</c:v>
                </c:pt>
                <c:pt idx="151">
                  <c:v>44806</c:v>
                </c:pt>
                <c:pt idx="152">
                  <c:v>44813</c:v>
                </c:pt>
                <c:pt idx="153">
                  <c:v>44820</c:v>
                </c:pt>
                <c:pt idx="154">
                  <c:v>44827</c:v>
                </c:pt>
                <c:pt idx="155">
                  <c:v>44834</c:v>
                </c:pt>
                <c:pt idx="156">
                  <c:v>44841</c:v>
                </c:pt>
                <c:pt idx="157">
                  <c:v>44848</c:v>
                </c:pt>
                <c:pt idx="158">
                  <c:v>44855</c:v>
                </c:pt>
              </c:numCache>
            </c:numRef>
          </c:cat>
          <c:val>
            <c:numRef>
              <c:f>'2.1.9'!$B$4:$B$162</c:f>
              <c:numCache>
                <c:formatCode>General</c:formatCode>
                <c:ptCount val="159"/>
                <c:pt idx="0">
                  <c:v>5100</c:v>
                </c:pt>
                <c:pt idx="1">
                  <c:v>5200</c:v>
                </c:pt>
                <c:pt idx="2">
                  <c:v>5350</c:v>
                </c:pt>
                <c:pt idx="3">
                  <c:v>5500</c:v>
                </c:pt>
                <c:pt idx="4">
                  <c:v>5600</c:v>
                </c:pt>
                <c:pt idx="5">
                  <c:v>5500</c:v>
                </c:pt>
                <c:pt idx="6">
                  <c:v>5400</c:v>
                </c:pt>
                <c:pt idx="7">
                  <c:v>5400</c:v>
                </c:pt>
                <c:pt idx="8">
                  <c:v>5350</c:v>
                </c:pt>
                <c:pt idx="10">
                  <c:v>5350</c:v>
                </c:pt>
                <c:pt idx="11">
                  <c:v>5350</c:v>
                </c:pt>
                <c:pt idx="12">
                  <c:v>5350</c:v>
                </c:pt>
                <c:pt idx="13">
                  <c:v>5700</c:v>
                </c:pt>
                <c:pt idx="14">
                  <c:v>6150</c:v>
                </c:pt>
                <c:pt idx="16">
                  <c:v>6150</c:v>
                </c:pt>
                <c:pt idx="17">
                  <c:v>6200</c:v>
                </c:pt>
                <c:pt idx="18">
                  <c:v>6150</c:v>
                </c:pt>
                <c:pt idx="20">
                  <c:v>6150</c:v>
                </c:pt>
                <c:pt idx="21">
                  <c:v>6100</c:v>
                </c:pt>
                <c:pt idx="22">
                  <c:v>6100</c:v>
                </c:pt>
                <c:pt idx="23">
                  <c:v>5950</c:v>
                </c:pt>
                <c:pt idx="24">
                  <c:v>5950</c:v>
                </c:pt>
                <c:pt idx="25">
                  <c:v>5950</c:v>
                </c:pt>
                <c:pt idx="26">
                  <c:v>5950</c:v>
                </c:pt>
                <c:pt idx="27">
                  <c:v>5950</c:v>
                </c:pt>
                <c:pt idx="28">
                  <c:v>5950</c:v>
                </c:pt>
                <c:pt idx="29">
                  <c:v>5600</c:v>
                </c:pt>
                <c:pt idx="30">
                  <c:v>5750</c:v>
                </c:pt>
                <c:pt idx="34">
                  <c:v>5750</c:v>
                </c:pt>
                <c:pt idx="35">
                  <c:v>5750</c:v>
                </c:pt>
                <c:pt idx="36">
                  <c:v>6050</c:v>
                </c:pt>
                <c:pt idx="37">
                  <c:v>6050</c:v>
                </c:pt>
                <c:pt idx="38">
                  <c:v>5850</c:v>
                </c:pt>
                <c:pt idx="39">
                  <c:v>5850</c:v>
                </c:pt>
                <c:pt idx="40">
                  <c:v>5950</c:v>
                </c:pt>
                <c:pt idx="41">
                  <c:v>6100</c:v>
                </c:pt>
                <c:pt idx="42">
                  <c:v>6550</c:v>
                </c:pt>
                <c:pt idx="43">
                  <c:v>6850</c:v>
                </c:pt>
                <c:pt idx="46">
                  <c:v>7200</c:v>
                </c:pt>
                <c:pt idx="47">
                  <c:v>7200</c:v>
                </c:pt>
                <c:pt idx="49">
                  <c:v>7200</c:v>
                </c:pt>
                <c:pt idx="50">
                  <c:v>7350</c:v>
                </c:pt>
                <c:pt idx="51">
                  <c:v>7600</c:v>
                </c:pt>
                <c:pt idx="52">
                  <c:v>7900</c:v>
                </c:pt>
                <c:pt idx="53">
                  <c:v>8050</c:v>
                </c:pt>
                <c:pt idx="54">
                  <c:v>8050</c:v>
                </c:pt>
                <c:pt idx="55">
                  <c:v>7950</c:v>
                </c:pt>
                <c:pt idx="56">
                  <c:v>7950</c:v>
                </c:pt>
                <c:pt idx="57">
                  <c:v>7900</c:v>
                </c:pt>
                <c:pt idx="58">
                  <c:v>7600</c:v>
                </c:pt>
                <c:pt idx="59">
                  <c:v>7650</c:v>
                </c:pt>
                <c:pt idx="60">
                  <c:v>7800</c:v>
                </c:pt>
                <c:pt idx="61">
                  <c:v>7850</c:v>
                </c:pt>
                <c:pt idx="63">
                  <c:v>8050</c:v>
                </c:pt>
                <c:pt idx="64">
                  <c:v>8550</c:v>
                </c:pt>
                <c:pt idx="65">
                  <c:v>8850</c:v>
                </c:pt>
                <c:pt idx="66">
                  <c:v>8900</c:v>
                </c:pt>
                <c:pt idx="67">
                  <c:v>8700</c:v>
                </c:pt>
                <c:pt idx="68">
                  <c:v>8650</c:v>
                </c:pt>
                <c:pt idx="69">
                  <c:v>8850</c:v>
                </c:pt>
                <c:pt idx="70">
                  <c:v>8950</c:v>
                </c:pt>
                <c:pt idx="71">
                  <c:v>8550</c:v>
                </c:pt>
                <c:pt idx="72">
                  <c:v>8300</c:v>
                </c:pt>
                <c:pt idx="73">
                  <c:v>7950</c:v>
                </c:pt>
                <c:pt idx="74">
                  <c:v>7750</c:v>
                </c:pt>
                <c:pt idx="75">
                  <c:v>7150</c:v>
                </c:pt>
                <c:pt idx="76">
                  <c:v>6800</c:v>
                </c:pt>
                <c:pt idx="77">
                  <c:v>6950</c:v>
                </c:pt>
                <c:pt idx="78">
                  <c:v>7250</c:v>
                </c:pt>
                <c:pt idx="79">
                  <c:v>7800</c:v>
                </c:pt>
                <c:pt idx="80">
                  <c:v>7900</c:v>
                </c:pt>
                <c:pt idx="81">
                  <c:v>7900</c:v>
                </c:pt>
                <c:pt idx="82">
                  <c:v>7400</c:v>
                </c:pt>
                <c:pt idx="83">
                  <c:v>7000</c:v>
                </c:pt>
                <c:pt idx="84">
                  <c:v>7050</c:v>
                </c:pt>
                <c:pt idx="85">
                  <c:v>7050</c:v>
                </c:pt>
                <c:pt idx="86">
                  <c:v>6950</c:v>
                </c:pt>
                <c:pt idx="87">
                  <c:v>6750</c:v>
                </c:pt>
                <c:pt idx="88">
                  <c:v>6500</c:v>
                </c:pt>
                <c:pt idx="89">
                  <c:v>6250</c:v>
                </c:pt>
                <c:pt idx="90">
                  <c:v>6250</c:v>
                </c:pt>
                <c:pt idx="91">
                  <c:v>6450</c:v>
                </c:pt>
                <c:pt idx="92">
                  <c:v>6500</c:v>
                </c:pt>
                <c:pt idx="93">
                  <c:v>6900</c:v>
                </c:pt>
                <c:pt idx="94">
                  <c:v>7400</c:v>
                </c:pt>
                <c:pt idx="95">
                  <c:v>7850</c:v>
                </c:pt>
                <c:pt idx="96">
                  <c:v>7850</c:v>
                </c:pt>
                <c:pt idx="97">
                  <c:v>8050</c:v>
                </c:pt>
                <c:pt idx="98">
                  <c:v>8000</c:v>
                </c:pt>
                <c:pt idx="99">
                  <c:v>8050</c:v>
                </c:pt>
                <c:pt idx="100">
                  <c:v>8100</c:v>
                </c:pt>
                <c:pt idx="102">
                  <c:v>7650</c:v>
                </c:pt>
                <c:pt idx="103">
                  <c:v>7650</c:v>
                </c:pt>
                <c:pt idx="105">
                  <c:v>7700</c:v>
                </c:pt>
                <c:pt idx="106">
                  <c:v>7700</c:v>
                </c:pt>
                <c:pt idx="107">
                  <c:v>7700</c:v>
                </c:pt>
                <c:pt idx="108">
                  <c:v>7800</c:v>
                </c:pt>
                <c:pt idx="109">
                  <c:v>7800</c:v>
                </c:pt>
                <c:pt idx="110">
                  <c:v>7900</c:v>
                </c:pt>
                <c:pt idx="111">
                  <c:v>8150</c:v>
                </c:pt>
                <c:pt idx="112">
                  <c:v>7950</c:v>
                </c:pt>
                <c:pt idx="113">
                  <c:v>8050</c:v>
                </c:pt>
                <c:pt idx="114">
                  <c:v>7800</c:v>
                </c:pt>
                <c:pt idx="115">
                  <c:v>7850</c:v>
                </c:pt>
                <c:pt idx="116">
                  <c:v>7850</c:v>
                </c:pt>
                <c:pt idx="117">
                  <c:v>7900</c:v>
                </c:pt>
                <c:pt idx="118">
                  <c:v>8150</c:v>
                </c:pt>
                <c:pt idx="119">
                  <c:v>8350</c:v>
                </c:pt>
                <c:pt idx="120">
                  <c:v>8550</c:v>
                </c:pt>
                <c:pt idx="121">
                  <c:v>8450</c:v>
                </c:pt>
                <c:pt idx="122">
                  <c:v>7900</c:v>
                </c:pt>
                <c:pt idx="123">
                  <c:v>7850</c:v>
                </c:pt>
                <c:pt idx="124">
                  <c:v>7850</c:v>
                </c:pt>
                <c:pt idx="127">
                  <c:v>7700</c:v>
                </c:pt>
                <c:pt idx="128">
                  <c:v>7700</c:v>
                </c:pt>
                <c:pt idx="129">
                  <c:v>7650</c:v>
                </c:pt>
                <c:pt idx="130">
                  <c:v>7400</c:v>
                </c:pt>
                <c:pt idx="131">
                  <c:v>7100</c:v>
                </c:pt>
                <c:pt idx="132">
                  <c:v>7000</c:v>
                </c:pt>
                <c:pt idx="133">
                  <c:v>6800</c:v>
                </c:pt>
                <c:pt idx="134">
                  <c:v>6500</c:v>
                </c:pt>
                <c:pt idx="135">
                  <c:v>6400</c:v>
                </c:pt>
                <c:pt idx="136">
                  <c:v>6100</c:v>
                </c:pt>
                <c:pt idx="137">
                  <c:v>5800</c:v>
                </c:pt>
                <c:pt idx="138">
                  <c:v>5700</c:v>
                </c:pt>
                <c:pt idx="139">
                  <c:v>5700</c:v>
                </c:pt>
                <c:pt idx="140">
                  <c:v>5700</c:v>
                </c:pt>
                <c:pt idx="141">
                  <c:v>5700</c:v>
                </c:pt>
                <c:pt idx="142">
                  <c:v>5600</c:v>
                </c:pt>
                <c:pt idx="143">
                  <c:v>5200</c:v>
                </c:pt>
                <c:pt idx="144">
                  <c:v>4800</c:v>
                </c:pt>
                <c:pt idx="145">
                  <c:v>4400</c:v>
                </c:pt>
                <c:pt idx="146">
                  <c:v>4200</c:v>
                </c:pt>
                <c:pt idx="147">
                  <c:v>4400</c:v>
                </c:pt>
                <c:pt idx="148">
                  <c:v>4900</c:v>
                </c:pt>
                <c:pt idx="149">
                  <c:v>5000</c:v>
                </c:pt>
                <c:pt idx="150">
                  <c:v>5000</c:v>
                </c:pt>
                <c:pt idx="151">
                  <c:v>5100</c:v>
                </c:pt>
                <c:pt idx="152">
                  <c:v>5200</c:v>
                </c:pt>
                <c:pt idx="153">
                  <c:v>5400</c:v>
                </c:pt>
                <c:pt idx="154">
                  <c:v>5500</c:v>
                </c:pt>
                <c:pt idx="155">
                  <c:v>5700</c:v>
                </c:pt>
                <c:pt idx="156">
                  <c:v>5700</c:v>
                </c:pt>
                <c:pt idx="157">
                  <c:v>5800</c:v>
                </c:pt>
                <c:pt idx="158">
                  <c:v>5800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3-5E4A-9D2E-C6AE24595BA8}"/>
            </c:ext>
          </c:extLst>
        </c:ser>
        <c:ser>
          <c:idx val="1"/>
          <c:order val="1"/>
          <c:tx>
            <c:strRef>
              <c:f>'2.1.9'!$C$1</c:f>
              <c:strCache>
                <c:ptCount val="1"/>
                <c:pt idx="0">
                  <c:v>Barley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'2.1.9'!$A$4:$A$162</c:f>
              <c:numCache>
                <c:formatCode>dd/mm/yyyy;@</c:formatCode>
                <c:ptCount val="159"/>
                <c:pt idx="0">
                  <c:v>43833</c:v>
                </c:pt>
                <c:pt idx="1">
                  <c:v>43840</c:v>
                </c:pt>
                <c:pt idx="2">
                  <c:v>43847</c:v>
                </c:pt>
                <c:pt idx="3">
                  <c:v>43854</c:v>
                </c:pt>
                <c:pt idx="4">
                  <c:v>43861</c:v>
                </c:pt>
                <c:pt idx="5">
                  <c:v>43868</c:v>
                </c:pt>
                <c:pt idx="6">
                  <c:v>43875</c:v>
                </c:pt>
                <c:pt idx="7">
                  <c:v>43882</c:v>
                </c:pt>
                <c:pt idx="8">
                  <c:v>43889</c:v>
                </c:pt>
                <c:pt idx="9">
                  <c:v>43896</c:v>
                </c:pt>
                <c:pt idx="10">
                  <c:v>43902</c:v>
                </c:pt>
                <c:pt idx="11">
                  <c:v>43903</c:v>
                </c:pt>
                <c:pt idx="12">
                  <c:v>43910</c:v>
                </c:pt>
                <c:pt idx="13">
                  <c:v>43917</c:v>
                </c:pt>
                <c:pt idx="14">
                  <c:v>43924</c:v>
                </c:pt>
                <c:pt idx="15">
                  <c:v>43927</c:v>
                </c:pt>
                <c:pt idx="16">
                  <c:v>43931</c:v>
                </c:pt>
                <c:pt idx="17">
                  <c:v>43938</c:v>
                </c:pt>
                <c:pt idx="18">
                  <c:v>43945</c:v>
                </c:pt>
                <c:pt idx="19">
                  <c:v>43948</c:v>
                </c:pt>
                <c:pt idx="20">
                  <c:v>43952</c:v>
                </c:pt>
                <c:pt idx="21">
                  <c:v>43959</c:v>
                </c:pt>
                <c:pt idx="22">
                  <c:v>43966</c:v>
                </c:pt>
                <c:pt idx="23">
                  <c:v>43973</c:v>
                </c:pt>
                <c:pt idx="24">
                  <c:v>43980</c:v>
                </c:pt>
                <c:pt idx="25">
                  <c:v>43987</c:v>
                </c:pt>
                <c:pt idx="26">
                  <c:v>43994</c:v>
                </c:pt>
                <c:pt idx="27">
                  <c:v>44001</c:v>
                </c:pt>
                <c:pt idx="28">
                  <c:v>44008</c:v>
                </c:pt>
                <c:pt idx="29">
                  <c:v>44015</c:v>
                </c:pt>
                <c:pt idx="30">
                  <c:v>44022</c:v>
                </c:pt>
                <c:pt idx="31">
                  <c:v>44025</c:v>
                </c:pt>
                <c:pt idx="32">
                  <c:v>44027</c:v>
                </c:pt>
                <c:pt idx="33">
                  <c:v>44028</c:v>
                </c:pt>
                <c:pt idx="34">
                  <c:v>44029</c:v>
                </c:pt>
                <c:pt idx="35">
                  <c:v>44036</c:v>
                </c:pt>
                <c:pt idx="36">
                  <c:v>44043</c:v>
                </c:pt>
                <c:pt idx="37">
                  <c:v>44050</c:v>
                </c:pt>
                <c:pt idx="38">
                  <c:v>44057</c:v>
                </c:pt>
                <c:pt idx="39">
                  <c:v>44064</c:v>
                </c:pt>
                <c:pt idx="40">
                  <c:v>44071</c:v>
                </c:pt>
                <c:pt idx="41">
                  <c:v>44078</c:v>
                </c:pt>
                <c:pt idx="42">
                  <c:v>44085</c:v>
                </c:pt>
                <c:pt idx="43">
                  <c:v>44092</c:v>
                </c:pt>
                <c:pt idx="44">
                  <c:v>44095</c:v>
                </c:pt>
                <c:pt idx="45">
                  <c:v>44096</c:v>
                </c:pt>
                <c:pt idx="46">
                  <c:v>44099</c:v>
                </c:pt>
                <c:pt idx="47">
                  <c:v>44106</c:v>
                </c:pt>
                <c:pt idx="48">
                  <c:v>44109</c:v>
                </c:pt>
                <c:pt idx="49">
                  <c:v>44113</c:v>
                </c:pt>
                <c:pt idx="50">
                  <c:v>44120</c:v>
                </c:pt>
                <c:pt idx="51">
                  <c:v>44127</c:v>
                </c:pt>
                <c:pt idx="52">
                  <c:v>44134</c:v>
                </c:pt>
                <c:pt idx="53">
                  <c:v>44141</c:v>
                </c:pt>
                <c:pt idx="54">
                  <c:v>44148</c:v>
                </c:pt>
                <c:pt idx="55">
                  <c:v>44155</c:v>
                </c:pt>
                <c:pt idx="56">
                  <c:v>44162</c:v>
                </c:pt>
                <c:pt idx="57">
                  <c:v>44169</c:v>
                </c:pt>
                <c:pt idx="58">
                  <c:v>44176</c:v>
                </c:pt>
                <c:pt idx="59">
                  <c:v>44183</c:v>
                </c:pt>
                <c:pt idx="60">
                  <c:v>44190</c:v>
                </c:pt>
                <c:pt idx="61">
                  <c:v>44197</c:v>
                </c:pt>
                <c:pt idx="62">
                  <c:v>44201</c:v>
                </c:pt>
                <c:pt idx="63">
                  <c:v>44204</c:v>
                </c:pt>
                <c:pt idx="64">
                  <c:v>44211</c:v>
                </c:pt>
                <c:pt idx="65">
                  <c:v>44218</c:v>
                </c:pt>
                <c:pt idx="66">
                  <c:v>44225</c:v>
                </c:pt>
                <c:pt idx="67">
                  <c:v>44232</c:v>
                </c:pt>
                <c:pt idx="68">
                  <c:v>44239</c:v>
                </c:pt>
                <c:pt idx="69">
                  <c:v>44246</c:v>
                </c:pt>
                <c:pt idx="70">
                  <c:v>44253</c:v>
                </c:pt>
                <c:pt idx="71">
                  <c:v>44260</c:v>
                </c:pt>
                <c:pt idx="72">
                  <c:v>44267</c:v>
                </c:pt>
                <c:pt idx="73">
                  <c:v>44274</c:v>
                </c:pt>
                <c:pt idx="74">
                  <c:v>44281</c:v>
                </c:pt>
                <c:pt idx="75">
                  <c:v>44288</c:v>
                </c:pt>
                <c:pt idx="76">
                  <c:v>44295</c:v>
                </c:pt>
                <c:pt idx="77">
                  <c:v>44302</c:v>
                </c:pt>
                <c:pt idx="78">
                  <c:v>44309</c:v>
                </c:pt>
                <c:pt idx="79">
                  <c:v>44316</c:v>
                </c:pt>
                <c:pt idx="80">
                  <c:v>44323</c:v>
                </c:pt>
                <c:pt idx="81">
                  <c:v>44330</c:v>
                </c:pt>
                <c:pt idx="82">
                  <c:v>44337</c:v>
                </c:pt>
                <c:pt idx="83">
                  <c:v>44344</c:v>
                </c:pt>
                <c:pt idx="84">
                  <c:v>44351</c:v>
                </c:pt>
                <c:pt idx="85">
                  <c:v>44358</c:v>
                </c:pt>
                <c:pt idx="86">
                  <c:v>44365</c:v>
                </c:pt>
                <c:pt idx="87">
                  <c:v>44372</c:v>
                </c:pt>
                <c:pt idx="88">
                  <c:v>44379</c:v>
                </c:pt>
                <c:pt idx="89">
                  <c:v>44386</c:v>
                </c:pt>
                <c:pt idx="90">
                  <c:v>44393</c:v>
                </c:pt>
                <c:pt idx="91">
                  <c:v>44400</c:v>
                </c:pt>
                <c:pt idx="92">
                  <c:v>44407</c:v>
                </c:pt>
                <c:pt idx="93">
                  <c:v>44414</c:v>
                </c:pt>
                <c:pt idx="94">
                  <c:v>44421</c:v>
                </c:pt>
                <c:pt idx="95">
                  <c:v>44428</c:v>
                </c:pt>
                <c:pt idx="96">
                  <c:v>44435</c:v>
                </c:pt>
                <c:pt idx="97">
                  <c:v>44442</c:v>
                </c:pt>
                <c:pt idx="98">
                  <c:v>44449</c:v>
                </c:pt>
                <c:pt idx="99">
                  <c:v>44456</c:v>
                </c:pt>
                <c:pt idx="100">
                  <c:v>44463</c:v>
                </c:pt>
                <c:pt idx="101">
                  <c:v>44467</c:v>
                </c:pt>
                <c:pt idx="102">
                  <c:v>44470</c:v>
                </c:pt>
                <c:pt idx="103">
                  <c:v>44477</c:v>
                </c:pt>
                <c:pt idx="104">
                  <c:v>44482</c:v>
                </c:pt>
                <c:pt idx="105">
                  <c:v>44484</c:v>
                </c:pt>
                <c:pt idx="106">
                  <c:v>44491</c:v>
                </c:pt>
                <c:pt idx="107">
                  <c:v>44498</c:v>
                </c:pt>
                <c:pt idx="108">
                  <c:v>44505</c:v>
                </c:pt>
                <c:pt idx="109">
                  <c:v>44512</c:v>
                </c:pt>
                <c:pt idx="110">
                  <c:v>44519</c:v>
                </c:pt>
                <c:pt idx="111">
                  <c:v>44526</c:v>
                </c:pt>
                <c:pt idx="112">
                  <c:v>44533</c:v>
                </c:pt>
                <c:pt idx="113">
                  <c:v>44540</c:v>
                </c:pt>
                <c:pt idx="114">
                  <c:v>44547</c:v>
                </c:pt>
                <c:pt idx="115">
                  <c:v>44554</c:v>
                </c:pt>
                <c:pt idx="116">
                  <c:v>44561</c:v>
                </c:pt>
                <c:pt idx="117">
                  <c:v>44568</c:v>
                </c:pt>
                <c:pt idx="118">
                  <c:v>44575</c:v>
                </c:pt>
                <c:pt idx="119">
                  <c:v>44582</c:v>
                </c:pt>
                <c:pt idx="120">
                  <c:v>44589</c:v>
                </c:pt>
                <c:pt idx="121">
                  <c:v>44596</c:v>
                </c:pt>
                <c:pt idx="122">
                  <c:v>44603</c:v>
                </c:pt>
                <c:pt idx="123">
                  <c:v>44610</c:v>
                </c:pt>
                <c:pt idx="124">
                  <c:v>44617</c:v>
                </c:pt>
                <c:pt idx="125">
                  <c:v>44624</c:v>
                </c:pt>
                <c:pt idx="126">
                  <c:v>44631</c:v>
                </c:pt>
                <c:pt idx="127">
                  <c:v>44638</c:v>
                </c:pt>
                <c:pt idx="128">
                  <c:v>44645</c:v>
                </c:pt>
                <c:pt idx="129">
                  <c:v>44652</c:v>
                </c:pt>
                <c:pt idx="130">
                  <c:v>44659</c:v>
                </c:pt>
                <c:pt idx="131">
                  <c:v>44666</c:v>
                </c:pt>
                <c:pt idx="132">
                  <c:v>44673</c:v>
                </c:pt>
                <c:pt idx="133">
                  <c:v>44680</c:v>
                </c:pt>
                <c:pt idx="134">
                  <c:v>44687</c:v>
                </c:pt>
                <c:pt idx="135">
                  <c:v>44694</c:v>
                </c:pt>
                <c:pt idx="136">
                  <c:v>44701</c:v>
                </c:pt>
                <c:pt idx="137">
                  <c:v>44708</c:v>
                </c:pt>
                <c:pt idx="138">
                  <c:v>44715</c:v>
                </c:pt>
                <c:pt idx="139">
                  <c:v>44722</c:v>
                </c:pt>
                <c:pt idx="140">
                  <c:v>44729</c:v>
                </c:pt>
                <c:pt idx="141">
                  <c:v>44736</c:v>
                </c:pt>
                <c:pt idx="142">
                  <c:v>44743</c:v>
                </c:pt>
                <c:pt idx="143">
                  <c:v>44750</c:v>
                </c:pt>
                <c:pt idx="144">
                  <c:v>44757</c:v>
                </c:pt>
                <c:pt idx="145">
                  <c:v>44764</c:v>
                </c:pt>
                <c:pt idx="146">
                  <c:v>44771</c:v>
                </c:pt>
                <c:pt idx="147">
                  <c:v>44778</c:v>
                </c:pt>
                <c:pt idx="148">
                  <c:v>44785</c:v>
                </c:pt>
                <c:pt idx="149">
                  <c:v>44792</c:v>
                </c:pt>
                <c:pt idx="150">
                  <c:v>44799</c:v>
                </c:pt>
                <c:pt idx="151">
                  <c:v>44806</c:v>
                </c:pt>
                <c:pt idx="152">
                  <c:v>44813</c:v>
                </c:pt>
                <c:pt idx="153">
                  <c:v>44820</c:v>
                </c:pt>
                <c:pt idx="154">
                  <c:v>44827</c:v>
                </c:pt>
                <c:pt idx="155">
                  <c:v>44834</c:v>
                </c:pt>
                <c:pt idx="156">
                  <c:v>44841</c:v>
                </c:pt>
                <c:pt idx="157">
                  <c:v>44848</c:v>
                </c:pt>
                <c:pt idx="158">
                  <c:v>44855</c:v>
                </c:pt>
              </c:numCache>
            </c:numRef>
          </c:cat>
          <c:val>
            <c:numRef>
              <c:f>'2.1.9'!$C$4:$C$162</c:f>
              <c:numCache>
                <c:formatCode>General</c:formatCode>
                <c:ptCount val="159"/>
                <c:pt idx="0">
                  <c:v>4200</c:v>
                </c:pt>
                <c:pt idx="1">
                  <c:v>4200</c:v>
                </c:pt>
                <c:pt idx="2">
                  <c:v>4400</c:v>
                </c:pt>
                <c:pt idx="3">
                  <c:v>4500</c:v>
                </c:pt>
                <c:pt idx="4">
                  <c:v>4550</c:v>
                </c:pt>
                <c:pt idx="5">
                  <c:v>4550</c:v>
                </c:pt>
                <c:pt idx="6">
                  <c:v>4450</c:v>
                </c:pt>
                <c:pt idx="7">
                  <c:v>4450</c:v>
                </c:pt>
                <c:pt idx="8">
                  <c:v>4400</c:v>
                </c:pt>
                <c:pt idx="9">
                  <c:v>4400</c:v>
                </c:pt>
                <c:pt idx="10">
                  <c:v>4400</c:v>
                </c:pt>
                <c:pt idx="11">
                  <c:v>4450</c:v>
                </c:pt>
                <c:pt idx="12">
                  <c:v>4550</c:v>
                </c:pt>
                <c:pt idx="13">
                  <c:v>4800</c:v>
                </c:pt>
                <c:pt idx="14">
                  <c:v>4900</c:v>
                </c:pt>
                <c:pt idx="16">
                  <c:v>4800</c:v>
                </c:pt>
                <c:pt idx="17">
                  <c:v>4800</c:v>
                </c:pt>
                <c:pt idx="18">
                  <c:v>4800</c:v>
                </c:pt>
                <c:pt idx="20">
                  <c:v>4800</c:v>
                </c:pt>
                <c:pt idx="21">
                  <c:v>4800</c:v>
                </c:pt>
                <c:pt idx="22">
                  <c:v>4800</c:v>
                </c:pt>
                <c:pt idx="23">
                  <c:v>4950</c:v>
                </c:pt>
                <c:pt idx="24">
                  <c:v>4950</c:v>
                </c:pt>
                <c:pt idx="25">
                  <c:v>4950</c:v>
                </c:pt>
                <c:pt idx="26">
                  <c:v>5050</c:v>
                </c:pt>
                <c:pt idx="27">
                  <c:v>5050</c:v>
                </c:pt>
                <c:pt idx="28">
                  <c:v>5050</c:v>
                </c:pt>
                <c:pt idx="30">
                  <c:v>5150</c:v>
                </c:pt>
                <c:pt idx="34">
                  <c:v>5150</c:v>
                </c:pt>
                <c:pt idx="35">
                  <c:v>5350</c:v>
                </c:pt>
                <c:pt idx="36">
                  <c:v>5350</c:v>
                </c:pt>
                <c:pt idx="37">
                  <c:v>5350</c:v>
                </c:pt>
                <c:pt idx="38">
                  <c:v>5450</c:v>
                </c:pt>
                <c:pt idx="39">
                  <c:v>5500</c:v>
                </c:pt>
                <c:pt idx="40">
                  <c:v>5500</c:v>
                </c:pt>
                <c:pt idx="41">
                  <c:v>5500</c:v>
                </c:pt>
                <c:pt idx="42">
                  <c:v>5800</c:v>
                </c:pt>
                <c:pt idx="43">
                  <c:v>5800</c:v>
                </c:pt>
                <c:pt idx="46">
                  <c:v>6200</c:v>
                </c:pt>
                <c:pt idx="47">
                  <c:v>6300</c:v>
                </c:pt>
                <c:pt idx="49">
                  <c:v>6400</c:v>
                </c:pt>
                <c:pt idx="50">
                  <c:v>6400</c:v>
                </c:pt>
                <c:pt idx="51">
                  <c:v>6800</c:v>
                </c:pt>
                <c:pt idx="52">
                  <c:v>7050</c:v>
                </c:pt>
                <c:pt idx="53">
                  <c:v>7050</c:v>
                </c:pt>
                <c:pt idx="54">
                  <c:v>7150</c:v>
                </c:pt>
                <c:pt idx="55">
                  <c:v>7150</c:v>
                </c:pt>
                <c:pt idx="56">
                  <c:v>7250</c:v>
                </c:pt>
                <c:pt idx="57">
                  <c:v>7250</c:v>
                </c:pt>
                <c:pt idx="58">
                  <c:v>7400</c:v>
                </c:pt>
                <c:pt idx="59">
                  <c:v>7400</c:v>
                </c:pt>
                <c:pt idx="60">
                  <c:v>7400</c:v>
                </c:pt>
                <c:pt idx="61">
                  <c:v>7400</c:v>
                </c:pt>
                <c:pt idx="63">
                  <c:v>7400</c:v>
                </c:pt>
                <c:pt idx="64">
                  <c:v>7500</c:v>
                </c:pt>
                <c:pt idx="65">
                  <c:v>7700</c:v>
                </c:pt>
                <c:pt idx="66">
                  <c:v>7900</c:v>
                </c:pt>
                <c:pt idx="67">
                  <c:v>7900</c:v>
                </c:pt>
                <c:pt idx="68">
                  <c:v>7900</c:v>
                </c:pt>
                <c:pt idx="69">
                  <c:v>8150</c:v>
                </c:pt>
                <c:pt idx="70">
                  <c:v>8150</c:v>
                </c:pt>
                <c:pt idx="71">
                  <c:v>7900</c:v>
                </c:pt>
                <c:pt idx="72">
                  <c:v>7900</c:v>
                </c:pt>
                <c:pt idx="73">
                  <c:v>7800</c:v>
                </c:pt>
                <c:pt idx="74">
                  <c:v>7750</c:v>
                </c:pt>
                <c:pt idx="75">
                  <c:v>7600</c:v>
                </c:pt>
                <c:pt idx="76">
                  <c:v>7150</c:v>
                </c:pt>
                <c:pt idx="77">
                  <c:v>7200</c:v>
                </c:pt>
                <c:pt idx="78">
                  <c:v>7200</c:v>
                </c:pt>
                <c:pt idx="79">
                  <c:v>7200</c:v>
                </c:pt>
                <c:pt idx="80">
                  <c:v>7200</c:v>
                </c:pt>
                <c:pt idx="81">
                  <c:v>7200</c:v>
                </c:pt>
                <c:pt idx="82">
                  <c:v>7000</c:v>
                </c:pt>
                <c:pt idx="83">
                  <c:v>7000</c:v>
                </c:pt>
                <c:pt idx="84">
                  <c:v>6800</c:v>
                </c:pt>
                <c:pt idx="85">
                  <c:v>6800</c:v>
                </c:pt>
                <c:pt idx="86">
                  <c:v>6900</c:v>
                </c:pt>
                <c:pt idx="87">
                  <c:v>6950</c:v>
                </c:pt>
                <c:pt idx="88">
                  <c:v>6000</c:v>
                </c:pt>
                <c:pt idx="89">
                  <c:v>5750</c:v>
                </c:pt>
                <c:pt idx="90">
                  <c:v>5800</c:v>
                </c:pt>
                <c:pt idx="91">
                  <c:v>6200</c:v>
                </c:pt>
                <c:pt idx="92">
                  <c:v>6300</c:v>
                </c:pt>
                <c:pt idx="93">
                  <c:v>6500</c:v>
                </c:pt>
                <c:pt idx="94">
                  <c:v>6900</c:v>
                </c:pt>
                <c:pt idx="95">
                  <c:v>7350</c:v>
                </c:pt>
                <c:pt idx="96">
                  <c:v>7200</c:v>
                </c:pt>
                <c:pt idx="97">
                  <c:v>7150</c:v>
                </c:pt>
                <c:pt idx="98">
                  <c:v>7150</c:v>
                </c:pt>
                <c:pt idx="99">
                  <c:v>7250</c:v>
                </c:pt>
                <c:pt idx="100">
                  <c:v>7250</c:v>
                </c:pt>
                <c:pt idx="102">
                  <c:v>7250</c:v>
                </c:pt>
                <c:pt idx="103">
                  <c:v>7300</c:v>
                </c:pt>
                <c:pt idx="105">
                  <c:v>7300</c:v>
                </c:pt>
                <c:pt idx="106">
                  <c:v>7300</c:v>
                </c:pt>
                <c:pt idx="107">
                  <c:v>7350</c:v>
                </c:pt>
                <c:pt idx="108">
                  <c:v>7350</c:v>
                </c:pt>
                <c:pt idx="109">
                  <c:v>7200</c:v>
                </c:pt>
                <c:pt idx="110">
                  <c:v>7250</c:v>
                </c:pt>
                <c:pt idx="111">
                  <c:v>7300</c:v>
                </c:pt>
                <c:pt idx="112">
                  <c:v>7300</c:v>
                </c:pt>
                <c:pt idx="113">
                  <c:v>7350</c:v>
                </c:pt>
                <c:pt idx="114">
                  <c:v>7200</c:v>
                </c:pt>
                <c:pt idx="115">
                  <c:v>7200</c:v>
                </c:pt>
                <c:pt idx="116">
                  <c:v>7200</c:v>
                </c:pt>
                <c:pt idx="117">
                  <c:v>7200</c:v>
                </c:pt>
                <c:pt idx="118">
                  <c:v>7450</c:v>
                </c:pt>
                <c:pt idx="119">
                  <c:v>7600</c:v>
                </c:pt>
                <c:pt idx="120">
                  <c:v>7600</c:v>
                </c:pt>
                <c:pt idx="121">
                  <c:v>7700</c:v>
                </c:pt>
                <c:pt idx="122">
                  <c:v>7600</c:v>
                </c:pt>
                <c:pt idx="123">
                  <c:v>7650</c:v>
                </c:pt>
                <c:pt idx="124">
                  <c:v>7650</c:v>
                </c:pt>
                <c:pt idx="128">
                  <c:v>7650</c:v>
                </c:pt>
                <c:pt idx="129">
                  <c:v>7650</c:v>
                </c:pt>
                <c:pt idx="130">
                  <c:v>7400</c:v>
                </c:pt>
                <c:pt idx="131">
                  <c:v>7200</c:v>
                </c:pt>
                <c:pt idx="132">
                  <c:v>7150</c:v>
                </c:pt>
                <c:pt idx="133">
                  <c:v>7000</c:v>
                </c:pt>
                <c:pt idx="134">
                  <c:v>6900</c:v>
                </c:pt>
                <c:pt idx="135">
                  <c:v>6800</c:v>
                </c:pt>
                <c:pt idx="136">
                  <c:v>6700</c:v>
                </c:pt>
                <c:pt idx="137">
                  <c:v>6600</c:v>
                </c:pt>
                <c:pt idx="138">
                  <c:v>6600</c:v>
                </c:pt>
                <c:pt idx="139">
                  <c:v>6600</c:v>
                </c:pt>
                <c:pt idx="140">
                  <c:v>6600</c:v>
                </c:pt>
                <c:pt idx="141">
                  <c:v>5600</c:v>
                </c:pt>
                <c:pt idx="142">
                  <c:v>5300</c:v>
                </c:pt>
                <c:pt idx="143">
                  <c:v>5100</c:v>
                </c:pt>
                <c:pt idx="144">
                  <c:v>3900</c:v>
                </c:pt>
                <c:pt idx="145">
                  <c:v>4000</c:v>
                </c:pt>
                <c:pt idx="146">
                  <c:v>4000</c:v>
                </c:pt>
                <c:pt idx="147">
                  <c:v>4200</c:v>
                </c:pt>
                <c:pt idx="148">
                  <c:v>4600</c:v>
                </c:pt>
                <c:pt idx="149">
                  <c:v>4800</c:v>
                </c:pt>
                <c:pt idx="150">
                  <c:v>4900</c:v>
                </c:pt>
                <c:pt idx="151">
                  <c:v>5000</c:v>
                </c:pt>
                <c:pt idx="152">
                  <c:v>5100</c:v>
                </c:pt>
                <c:pt idx="153">
                  <c:v>5200</c:v>
                </c:pt>
                <c:pt idx="154">
                  <c:v>5500</c:v>
                </c:pt>
                <c:pt idx="155">
                  <c:v>5600</c:v>
                </c:pt>
                <c:pt idx="156">
                  <c:v>5600</c:v>
                </c:pt>
                <c:pt idx="157">
                  <c:v>5600</c:v>
                </c:pt>
                <c:pt idx="158">
                  <c:v>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3-5E4A-9D2E-C6AE24595BA8}"/>
            </c:ext>
          </c:extLst>
        </c:ser>
        <c:ser>
          <c:idx val="2"/>
          <c:order val="2"/>
          <c:tx>
            <c:strRef>
              <c:f>'2.1.9'!$D$1</c:f>
              <c:strCache>
                <c:ptCount val="1"/>
                <c:pt idx="0">
                  <c:v>Corn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'2.1.9'!$A$4:$A$162</c:f>
              <c:numCache>
                <c:formatCode>dd/mm/yyyy;@</c:formatCode>
                <c:ptCount val="159"/>
                <c:pt idx="0">
                  <c:v>43833</c:v>
                </c:pt>
                <c:pt idx="1">
                  <c:v>43840</c:v>
                </c:pt>
                <c:pt idx="2">
                  <c:v>43847</c:v>
                </c:pt>
                <c:pt idx="3">
                  <c:v>43854</c:v>
                </c:pt>
                <c:pt idx="4">
                  <c:v>43861</c:v>
                </c:pt>
                <c:pt idx="5">
                  <c:v>43868</c:v>
                </c:pt>
                <c:pt idx="6">
                  <c:v>43875</c:v>
                </c:pt>
                <c:pt idx="7">
                  <c:v>43882</c:v>
                </c:pt>
                <c:pt idx="8">
                  <c:v>43889</c:v>
                </c:pt>
                <c:pt idx="9">
                  <c:v>43896</c:v>
                </c:pt>
                <c:pt idx="10">
                  <c:v>43902</c:v>
                </c:pt>
                <c:pt idx="11">
                  <c:v>43903</c:v>
                </c:pt>
                <c:pt idx="12">
                  <c:v>43910</c:v>
                </c:pt>
                <c:pt idx="13">
                  <c:v>43917</c:v>
                </c:pt>
                <c:pt idx="14">
                  <c:v>43924</c:v>
                </c:pt>
                <c:pt idx="15">
                  <c:v>43927</c:v>
                </c:pt>
                <c:pt idx="16">
                  <c:v>43931</c:v>
                </c:pt>
                <c:pt idx="17">
                  <c:v>43938</c:v>
                </c:pt>
                <c:pt idx="18">
                  <c:v>43945</c:v>
                </c:pt>
                <c:pt idx="19">
                  <c:v>43948</c:v>
                </c:pt>
                <c:pt idx="20">
                  <c:v>43952</c:v>
                </c:pt>
                <c:pt idx="21">
                  <c:v>43959</c:v>
                </c:pt>
                <c:pt idx="22">
                  <c:v>43966</c:v>
                </c:pt>
                <c:pt idx="23">
                  <c:v>43973</c:v>
                </c:pt>
                <c:pt idx="24">
                  <c:v>43980</c:v>
                </c:pt>
                <c:pt idx="25">
                  <c:v>43987</c:v>
                </c:pt>
                <c:pt idx="26">
                  <c:v>43994</c:v>
                </c:pt>
                <c:pt idx="27">
                  <c:v>44001</c:v>
                </c:pt>
                <c:pt idx="28">
                  <c:v>44008</c:v>
                </c:pt>
                <c:pt idx="29">
                  <c:v>44015</c:v>
                </c:pt>
                <c:pt idx="30">
                  <c:v>44022</c:v>
                </c:pt>
                <c:pt idx="31">
                  <c:v>44025</c:v>
                </c:pt>
                <c:pt idx="32">
                  <c:v>44027</c:v>
                </c:pt>
                <c:pt idx="33">
                  <c:v>44028</c:v>
                </c:pt>
                <c:pt idx="34">
                  <c:v>44029</c:v>
                </c:pt>
                <c:pt idx="35">
                  <c:v>44036</c:v>
                </c:pt>
                <c:pt idx="36">
                  <c:v>44043</c:v>
                </c:pt>
                <c:pt idx="37">
                  <c:v>44050</c:v>
                </c:pt>
                <c:pt idx="38">
                  <c:v>44057</c:v>
                </c:pt>
                <c:pt idx="39">
                  <c:v>44064</c:v>
                </c:pt>
                <c:pt idx="40">
                  <c:v>44071</c:v>
                </c:pt>
                <c:pt idx="41">
                  <c:v>44078</c:v>
                </c:pt>
                <c:pt idx="42">
                  <c:v>44085</c:v>
                </c:pt>
                <c:pt idx="43">
                  <c:v>44092</c:v>
                </c:pt>
                <c:pt idx="44">
                  <c:v>44095</c:v>
                </c:pt>
                <c:pt idx="45">
                  <c:v>44096</c:v>
                </c:pt>
                <c:pt idx="46">
                  <c:v>44099</c:v>
                </c:pt>
                <c:pt idx="47">
                  <c:v>44106</c:v>
                </c:pt>
                <c:pt idx="48">
                  <c:v>44109</c:v>
                </c:pt>
                <c:pt idx="49">
                  <c:v>44113</c:v>
                </c:pt>
                <c:pt idx="50">
                  <c:v>44120</c:v>
                </c:pt>
                <c:pt idx="51">
                  <c:v>44127</c:v>
                </c:pt>
                <c:pt idx="52">
                  <c:v>44134</c:v>
                </c:pt>
                <c:pt idx="53">
                  <c:v>44141</c:v>
                </c:pt>
                <c:pt idx="54">
                  <c:v>44148</c:v>
                </c:pt>
                <c:pt idx="55">
                  <c:v>44155</c:v>
                </c:pt>
                <c:pt idx="56">
                  <c:v>44162</c:v>
                </c:pt>
                <c:pt idx="57">
                  <c:v>44169</c:v>
                </c:pt>
                <c:pt idx="58">
                  <c:v>44176</c:v>
                </c:pt>
                <c:pt idx="59">
                  <c:v>44183</c:v>
                </c:pt>
                <c:pt idx="60">
                  <c:v>44190</c:v>
                </c:pt>
                <c:pt idx="61">
                  <c:v>44197</c:v>
                </c:pt>
                <c:pt idx="62">
                  <c:v>44201</c:v>
                </c:pt>
                <c:pt idx="63">
                  <c:v>44204</c:v>
                </c:pt>
                <c:pt idx="64">
                  <c:v>44211</c:v>
                </c:pt>
                <c:pt idx="65">
                  <c:v>44218</c:v>
                </c:pt>
                <c:pt idx="66">
                  <c:v>44225</c:v>
                </c:pt>
                <c:pt idx="67">
                  <c:v>44232</c:v>
                </c:pt>
                <c:pt idx="68">
                  <c:v>44239</c:v>
                </c:pt>
                <c:pt idx="69">
                  <c:v>44246</c:v>
                </c:pt>
                <c:pt idx="70">
                  <c:v>44253</c:v>
                </c:pt>
                <c:pt idx="71">
                  <c:v>44260</c:v>
                </c:pt>
                <c:pt idx="72">
                  <c:v>44267</c:v>
                </c:pt>
                <c:pt idx="73">
                  <c:v>44274</c:v>
                </c:pt>
                <c:pt idx="74">
                  <c:v>44281</c:v>
                </c:pt>
                <c:pt idx="75">
                  <c:v>44288</c:v>
                </c:pt>
                <c:pt idx="76">
                  <c:v>44295</c:v>
                </c:pt>
                <c:pt idx="77">
                  <c:v>44302</c:v>
                </c:pt>
                <c:pt idx="78">
                  <c:v>44309</c:v>
                </c:pt>
                <c:pt idx="79">
                  <c:v>44316</c:v>
                </c:pt>
                <c:pt idx="80">
                  <c:v>44323</c:v>
                </c:pt>
                <c:pt idx="81">
                  <c:v>44330</c:v>
                </c:pt>
                <c:pt idx="82">
                  <c:v>44337</c:v>
                </c:pt>
                <c:pt idx="83">
                  <c:v>44344</c:v>
                </c:pt>
                <c:pt idx="84">
                  <c:v>44351</c:v>
                </c:pt>
                <c:pt idx="85">
                  <c:v>44358</c:v>
                </c:pt>
                <c:pt idx="86">
                  <c:v>44365</c:v>
                </c:pt>
                <c:pt idx="87">
                  <c:v>44372</c:v>
                </c:pt>
                <c:pt idx="88">
                  <c:v>44379</c:v>
                </c:pt>
                <c:pt idx="89">
                  <c:v>44386</c:v>
                </c:pt>
                <c:pt idx="90">
                  <c:v>44393</c:v>
                </c:pt>
                <c:pt idx="91">
                  <c:v>44400</c:v>
                </c:pt>
                <c:pt idx="92">
                  <c:v>44407</c:v>
                </c:pt>
                <c:pt idx="93">
                  <c:v>44414</c:v>
                </c:pt>
                <c:pt idx="94">
                  <c:v>44421</c:v>
                </c:pt>
                <c:pt idx="95">
                  <c:v>44428</c:v>
                </c:pt>
                <c:pt idx="96">
                  <c:v>44435</c:v>
                </c:pt>
                <c:pt idx="97">
                  <c:v>44442</c:v>
                </c:pt>
                <c:pt idx="98">
                  <c:v>44449</c:v>
                </c:pt>
                <c:pt idx="99">
                  <c:v>44456</c:v>
                </c:pt>
                <c:pt idx="100">
                  <c:v>44463</c:v>
                </c:pt>
                <c:pt idx="101">
                  <c:v>44467</c:v>
                </c:pt>
                <c:pt idx="102">
                  <c:v>44470</c:v>
                </c:pt>
                <c:pt idx="103">
                  <c:v>44477</c:v>
                </c:pt>
                <c:pt idx="104">
                  <c:v>44482</c:v>
                </c:pt>
                <c:pt idx="105">
                  <c:v>44484</c:v>
                </c:pt>
                <c:pt idx="106">
                  <c:v>44491</c:v>
                </c:pt>
                <c:pt idx="107">
                  <c:v>44498</c:v>
                </c:pt>
                <c:pt idx="108">
                  <c:v>44505</c:v>
                </c:pt>
                <c:pt idx="109">
                  <c:v>44512</c:v>
                </c:pt>
                <c:pt idx="110">
                  <c:v>44519</c:v>
                </c:pt>
                <c:pt idx="111">
                  <c:v>44526</c:v>
                </c:pt>
                <c:pt idx="112">
                  <c:v>44533</c:v>
                </c:pt>
                <c:pt idx="113">
                  <c:v>44540</c:v>
                </c:pt>
                <c:pt idx="114">
                  <c:v>44547</c:v>
                </c:pt>
                <c:pt idx="115">
                  <c:v>44554</c:v>
                </c:pt>
                <c:pt idx="116">
                  <c:v>44561</c:v>
                </c:pt>
                <c:pt idx="117">
                  <c:v>44568</c:v>
                </c:pt>
                <c:pt idx="118">
                  <c:v>44575</c:v>
                </c:pt>
                <c:pt idx="119">
                  <c:v>44582</c:v>
                </c:pt>
                <c:pt idx="120">
                  <c:v>44589</c:v>
                </c:pt>
                <c:pt idx="121">
                  <c:v>44596</c:v>
                </c:pt>
                <c:pt idx="122">
                  <c:v>44603</c:v>
                </c:pt>
                <c:pt idx="123">
                  <c:v>44610</c:v>
                </c:pt>
                <c:pt idx="124">
                  <c:v>44617</c:v>
                </c:pt>
                <c:pt idx="125">
                  <c:v>44624</c:v>
                </c:pt>
                <c:pt idx="126">
                  <c:v>44631</c:v>
                </c:pt>
                <c:pt idx="127">
                  <c:v>44638</c:v>
                </c:pt>
                <c:pt idx="128">
                  <c:v>44645</c:v>
                </c:pt>
                <c:pt idx="129">
                  <c:v>44652</c:v>
                </c:pt>
                <c:pt idx="130">
                  <c:v>44659</c:v>
                </c:pt>
                <c:pt idx="131">
                  <c:v>44666</c:v>
                </c:pt>
                <c:pt idx="132">
                  <c:v>44673</c:v>
                </c:pt>
                <c:pt idx="133">
                  <c:v>44680</c:v>
                </c:pt>
                <c:pt idx="134">
                  <c:v>44687</c:v>
                </c:pt>
                <c:pt idx="135">
                  <c:v>44694</c:v>
                </c:pt>
                <c:pt idx="136">
                  <c:v>44701</c:v>
                </c:pt>
                <c:pt idx="137">
                  <c:v>44708</c:v>
                </c:pt>
                <c:pt idx="138">
                  <c:v>44715</c:v>
                </c:pt>
                <c:pt idx="139">
                  <c:v>44722</c:v>
                </c:pt>
                <c:pt idx="140">
                  <c:v>44729</c:v>
                </c:pt>
                <c:pt idx="141">
                  <c:v>44736</c:v>
                </c:pt>
                <c:pt idx="142">
                  <c:v>44743</c:v>
                </c:pt>
                <c:pt idx="143">
                  <c:v>44750</c:v>
                </c:pt>
                <c:pt idx="144">
                  <c:v>44757</c:v>
                </c:pt>
                <c:pt idx="145">
                  <c:v>44764</c:v>
                </c:pt>
                <c:pt idx="146">
                  <c:v>44771</c:v>
                </c:pt>
                <c:pt idx="147">
                  <c:v>44778</c:v>
                </c:pt>
                <c:pt idx="148">
                  <c:v>44785</c:v>
                </c:pt>
                <c:pt idx="149">
                  <c:v>44792</c:v>
                </c:pt>
                <c:pt idx="150">
                  <c:v>44799</c:v>
                </c:pt>
                <c:pt idx="151">
                  <c:v>44806</c:v>
                </c:pt>
                <c:pt idx="152">
                  <c:v>44813</c:v>
                </c:pt>
                <c:pt idx="153">
                  <c:v>44820</c:v>
                </c:pt>
                <c:pt idx="154">
                  <c:v>44827</c:v>
                </c:pt>
                <c:pt idx="155">
                  <c:v>44834</c:v>
                </c:pt>
                <c:pt idx="156">
                  <c:v>44841</c:v>
                </c:pt>
                <c:pt idx="157">
                  <c:v>44848</c:v>
                </c:pt>
                <c:pt idx="158">
                  <c:v>44855</c:v>
                </c:pt>
              </c:numCache>
            </c:numRef>
          </c:cat>
          <c:val>
            <c:numRef>
              <c:f>'2.1.9'!$D$4:$D$162</c:f>
              <c:numCache>
                <c:formatCode>General</c:formatCode>
                <c:ptCount val="159"/>
                <c:pt idx="0">
                  <c:v>4050</c:v>
                </c:pt>
                <c:pt idx="1">
                  <c:v>4350</c:v>
                </c:pt>
                <c:pt idx="2">
                  <c:v>4450</c:v>
                </c:pt>
                <c:pt idx="3">
                  <c:v>4700</c:v>
                </c:pt>
                <c:pt idx="4">
                  <c:v>4850</c:v>
                </c:pt>
                <c:pt idx="5">
                  <c:v>4750</c:v>
                </c:pt>
                <c:pt idx="6">
                  <c:v>4600</c:v>
                </c:pt>
                <c:pt idx="7">
                  <c:v>4600</c:v>
                </c:pt>
                <c:pt idx="8">
                  <c:v>4550</c:v>
                </c:pt>
                <c:pt idx="9">
                  <c:v>4500</c:v>
                </c:pt>
                <c:pt idx="11">
                  <c:v>4700</c:v>
                </c:pt>
                <c:pt idx="12">
                  <c:v>4800</c:v>
                </c:pt>
                <c:pt idx="13">
                  <c:v>5050</c:v>
                </c:pt>
                <c:pt idx="14">
                  <c:v>5400</c:v>
                </c:pt>
                <c:pt idx="16">
                  <c:v>5400</c:v>
                </c:pt>
                <c:pt idx="17">
                  <c:v>5400</c:v>
                </c:pt>
                <c:pt idx="18">
                  <c:v>5200</c:v>
                </c:pt>
                <c:pt idx="20">
                  <c:v>5200</c:v>
                </c:pt>
                <c:pt idx="21">
                  <c:v>5200</c:v>
                </c:pt>
                <c:pt idx="22">
                  <c:v>5250</c:v>
                </c:pt>
                <c:pt idx="23">
                  <c:v>5250</c:v>
                </c:pt>
                <c:pt idx="24">
                  <c:v>5300</c:v>
                </c:pt>
                <c:pt idx="25">
                  <c:v>5300</c:v>
                </c:pt>
                <c:pt idx="26">
                  <c:v>5300</c:v>
                </c:pt>
                <c:pt idx="27">
                  <c:v>5300</c:v>
                </c:pt>
                <c:pt idx="28">
                  <c:v>5300</c:v>
                </c:pt>
                <c:pt idx="30">
                  <c:v>5300</c:v>
                </c:pt>
                <c:pt idx="34">
                  <c:v>5300</c:v>
                </c:pt>
                <c:pt idx="35">
                  <c:v>5350</c:v>
                </c:pt>
                <c:pt idx="36">
                  <c:v>5350</c:v>
                </c:pt>
                <c:pt idx="37">
                  <c:v>5450</c:v>
                </c:pt>
                <c:pt idx="38">
                  <c:v>5550</c:v>
                </c:pt>
                <c:pt idx="39">
                  <c:v>5700</c:v>
                </c:pt>
                <c:pt idx="40">
                  <c:v>5850</c:v>
                </c:pt>
                <c:pt idx="41">
                  <c:v>5850</c:v>
                </c:pt>
                <c:pt idx="42">
                  <c:v>5850</c:v>
                </c:pt>
                <c:pt idx="43">
                  <c:v>5850</c:v>
                </c:pt>
                <c:pt idx="46">
                  <c:v>6100</c:v>
                </c:pt>
                <c:pt idx="47">
                  <c:v>6250</c:v>
                </c:pt>
                <c:pt idx="49">
                  <c:v>6350</c:v>
                </c:pt>
                <c:pt idx="50">
                  <c:v>6550</c:v>
                </c:pt>
                <c:pt idx="51">
                  <c:v>6900</c:v>
                </c:pt>
                <c:pt idx="52">
                  <c:v>7450</c:v>
                </c:pt>
                <c:pt idx="53">
                  <c:v>7400</c:v>
                </c:pt>
                <c:pt idx="54">
                  <c:v>7600</c:v>
                </c:pt>
                <c:pt idx="55">
                  <c:v>7500</c:v>
                </c:pt>
                <c:pt idx="56">
                  <c:v>7500</c:v>
                </c:pt>
                <c:pt idx="57">
                  <c:v>7350</c:v>
                </c:pt>
                <c:pt idx="58">
                  <c:v>7000</c:v>
                </c:pt>
                <c:pt idx="59">
                  <c:v>7100</c:v>
                </c:pt>
                <c:pt idx="60">
                  <c:v>7200</c:v>
                </c:pt>
                <c:pt idx="61">
                  <c:v>7200</c:v>
                </c:pt>
                <c:pt idx="63">
                  <c:v>7250</c:v>
                </c:pt>
                <c:pt idx="64">
                  <c:v>8050</c:v>
                </c:pt>
                <c:pt idx="65">
                  <c:v>8200</c:v>
                </c:pt>
                <c:pt idx="66">
                  <c:v>8100</c:v>
                </c:pt>
                <c:pt idx="67">
                  <c:v>8150</c:v>
                </c:pt>
                <c:pt idx="68">
                  <c:v>8150</c:v>
                </c:pt>
                <c:pt idx="69">
                  <c:v>8200</c:v>
                </c:pt>
                <c:pt idx="70">
                  <c:v>8300</c:v>
                </c:pt>
                <c:pt idx="71">
                  <c:v>7900</c:v>
                </c:pt>
                <c:pt idx="72">
                  <c:v>7900</c:v>
                </c:pt>
                <c:pt idx="73">
                  <c:v>7950</c:v>
                </c:pt>
                <c:pt idx="74">
                  <c:v>7950</c:v>
                </c:pt>
                <c:pt idx="75">
                  <c:v>7850</c:v>
                </c:pt>
                <c:pt idx="76">
                  <c:v>7850</c:v>
                </c:pt>
                <c:pt idx="77">
                  <c:v>8000</c:v>
                </c:pt>
                <c:pt idx="78">
                  <c:v>8300</c:v>
                </c:pt>
                <c:pt idx="79">
                  <c:v>8450</c:v>
                </c:pt>
                <c:pt idx="80">
                  <c:v>8650</c:v>
                </c:pt>
                <c:pt idx="81">
                  <c:v>8800</c:v>
                </c:pt>
                <c:pt idx="82">
                  <c:v>8550</c:v>
                </c:pt>
                <c:pt idx="83">
                  <c:v>8400</c:v>
                </c:pt>
                <c:pt idx="84">
                  <c:v>8550</c:v>
                </c:pt>
                <c:pt idx="85">
                  <c:v>8550</c:v>
                </c:pt>
                <c:pt idx="86">
                  <c:v>8050</c:v>
                </c:pt>
                <c:pt idx="87">
                  <c:v>7950</c:v>
                </c:pt>
                <c:pt idx="88">
                  <c:v>7750</c:v>
                </c:pt>
                <c:pt idx="89">
                  <c:v>7450</c:v>
                </c:pt>
                <c:pt idx="90">
                  <c:v>7250</c:v>
                </c:pt>
                <c:pt idx="91">
                  <c:v>7250</c:v>
                </c:pt>
                <c:pt idx="92">
                  <c:v>7250</c:v>
                </c:pt>
                <c:pt idx="93">
                  <c:v>7250</c:v>
                </c:pt>
                <c:pt idx="94">
                  <c:v>7250</c:v>
                </c:pt>
                <c:pt idx="95">
                  <c:v>7300</c:v>
                </c:pt>
                <c:pt idx="96">
                  <c:v>7300</c:v>
                </c:pt>
                <c:pt idx="97">
                  <c:v>7350</c:v>
                </c:pt>
                <c:pt idx="98">
                  <c:v>7300</c:v>
                </c:pt>
                <c:pt idx="99">
                  <c:v>7350</c:v>
                </c:pt>
                <c:pt idx="100">
                  <c:v>7350</c:v>
                </c:pt>
                <c:pt idx="102">
                  <c:v>7350</c:v>
                </c:pt>
                <c:pt idx="103">
                  <c:v>7350</c:v>
                </c:pt>
                <c:pt idx="105">
                  <c:v>7600</c:v>
                </c:pt>
                <c:pt idx="106">
                  <c:v>7350</c:v>
                </c:pt>
                <c:pt idx="107">
                  <c:v>7300</c:v>
                </c:pt>
                <c:pt idx="108">
                  <c:v>7350</c:v>
                </c:pt>
                <c:pt idx="109">
                  <c:v>7000</c:v>
                </c:pt>
                <c:pt idx="110">
                  <c:v>7100</c:v>
                </c:pt>
                <c:pt idx="111">
                  <c:v>7200</c:v>
                </c:pt>
                <c:pt idx="112">
                  <c:v>6900</c:v>
                </c:pt>
                <c:pt idx="113">
                  <c:v>6950</c:v>
                </c:pt>
                <c:pt idx="114">
                  <c:v>6750</c:v>
                </c:pt>
                <c:pt idx="115">
                  <c:v>6850</c:v>
                </c:pt>
                <c:pt idx="116">
                  <c:v>6950</c:v>
                </c:pt>
                <c:pt idx="117">
                  <c:v>7050</c:v>
                </c:pt>
                <c:pt idx="118">
                  <c:v>7350</c:v>
                </c:pt>
                <c:pt idx="119">
                  <c:v>7600</c:v>
                </c:pt>
                <c:pt idx="120">
                  <c:v>7750</c:v>
                </c:pt>
                <c:pt idx="121">
                  <c:v>7700</c:v>
                </c:pt>
                <c:pt idx="122">
                  <c:v>7650</c:v>
                </c:pt>
                <c:pt idx="123">
                  <c:v>7750</c:v>
                </c:pt>
                <c:pt idx="124">
                  <c:v>7900</c:v>
                </c:pt>
                <c:pt idx="127">
                  <c:v>7400</c:v>
                </c:pt>
                <c:pt idx="128">
                  <c:v>7400</c:v>
                </c:pt>
                <c:pt idx="129">
                  <c:v>7400</c:v>
                </c:pt>
                <c:pt idx="130">
                  <c:v>7000</c:v>
                </c:pt>
                <c:pt idx="131">
                  <c:v>6550</c:v>
                </c:pt>
                <c:pt idx="132">
                  <c:v>6450</c:v>
                </c:pt>
                <c:pt idx="133">
                  <c:v>6400</c:v>
                </c:pt>
                <c:pt idx="134">
                  <c:v>5900</c:v>
                </c:pt>
                <c:pt idx="135">
                  <c:v>5800</c:v>
                </c:pt>
                <c:pt idx="136">
                  <c:v>5700</c:v>
                </c:pt>
                <c:pt idx="137">
                  <c:v>5600</c:v>
                </c:pt>
                <c:pt idx="138">
                  <c:v>5600</c:v>
                </c:pt>
                <c:pt idx="139">
                  <c:v>5600</c:v>
                </c:pt>
                <c:pt idx="140">
                  <c:v>5600</c:v>
                </c:pt>
                <c:pt idx="141">
                  <c:v>5600</c:v>
                </c:pt>
                <c:pt idx="142">
                  <c:v>5600</c:v>
                </c:pt>
                <c:pt idx="143">
                  <c:v>5500</c:v>
                </c:pt>
                <c:pt idx="144">
                  <c:v>5200</c:v>
                </c:pt>
                <c:pt idx="145">
                  <c:v>5000</c:v>
                </c:pt>
                <c:pt idx="146">
                  <c:v>5000</c:v>
                </c:pt>
                <c:pt idx="147">
                  <c:v>5000</c:v>
                </c:pt>
                <c:pt idx="148">
                  <c:v>5000</c:v>
                </c:pt>
                <c:pt idx="149">
                  <c:v>5100</c:v>
                </c:pt>
                <c:pt idx="150">
                  <c:v>5100</c:v>
                </c:pt>
                <c:pt idx="151">
                  <c:v>5200</c:v>
                </c:pt>
                <c:pt idx="152">
                  <c:v>5300</c:v>
                </c:pt>
                <c:pt idx="153">
                  <c:v>5400</c:v>
                </c:pt>
                <c:pt idx="154">
                  <c:v>5800</c:v>
                </c:pt>
                <c:pt idx="155">
                  <c:v>6000</c:v>
                </c:pt>
                <c:pt idx="156">
                  <c:v>6000</c:v>
                </c:pt>
                <c:pt idx="157">
                  <c:v>5900</c:v>
                </c:pt>
                <c:pt idx="158">
                  <c:v>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3-5E4A-9D2E-C6AE24595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87496"/>
        <c:axId val="720898472"/>
      </c:lineChart>
      <c:lineChart>
        <c:grouping val="standard"/>
        <c:varyColors val="0"/>
        <c:ser>
          <c:idx val="3"/>
          <c:order val="3"/>
          <c:tx>
            <c:strRef>
              <c:f>'2.1.9'!$E$1</c:f>
              <c:strCache>
                <c:ptCount val="1"/>
                <c:pt idx="0">
                  <c:v>Sunflower seeds (RHS)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'2.1.9'!$A$4:$A$162</c:f>
              <c:numCache>
                <c:formatCode>dd/mm/yyyy;@</c:formatCode>
                <c:ptCount val="159"/>
                <c:pt idx="0">
                  <c:v>43833</c:v>
                </c:pt>
                <c:pt idx="1">
                  <c:v>43840</c:v>
                </c:pt>
                <c:pt idx="2">
                  <c:v>43847</c:v>
                </c:pt>
                <c:pt idx="3">
                  <c:v>43854</c:v>
                </c:pt>
                <c:pt idx="4">
                  <c:v>43861</c:v>
                </c:pt>
                <c:pt idx="5">
                  <c:v>43868</c:v>
                </c:pt>
                <c:pt idx="6">
                  <c:v>43875</c:v>
                </c:pt>
                <c:pt idx="7">
                  <c:v>43882</c:v>
                </c:pt>
                <c:pt idx="8">
                  <c:v>43889</c:v>
                </c:pt>
                <c:pt idx="9">
                  <c:v>43896</c:v>
                </c:pt>
                <c:pt idx="10">
                  <c:v>43902</c:v>
                </c:pt>
                <c:pt idx="11">
                  <c:v>43903</c:v>
                </c:pt>
                <c:pt idx="12">
                  <c:v>43910</c:v>
                </c:pt>
                <c:pt idx="13">
                  <c:v>43917</c:v>
                </c:pt>
                <c:pt idx="14">
                  <c:v>43924</c:v>
                </c:pt>
                <c:pt idx="15">
                  <c:v>43927</c:v>
                </c:pt>
                <c:pt idx="16">
                  <c:v>43931</c:v>
                </c:pt>
                <c:pt idx="17">
                  <c:v>43938</c:v>
                </c:pt>
                <c:pt idx="18">
                  <c:v>43945</c:v>
                </c:pt>
                <c:pt idx="19">
                  <c:v>43948</c:v>
                </c:pt>
                <c:pt idx="20">
                  <c:v>43952</c:v>
                </c:pt>
                <c:pt idx="21">
                  <c:v>43959</c:v>
                </c:pt>
                <c:pt idx="22">
                  <c:v>43966</c:v>
                </c:pt>
                <c:pt idx="23">
                  <c:v>43973</c:v>
                </c:pt>
                <c:pt idx="24">
                  <c:v>43980</c:v>
                </c:pt>
                <c:pt idx="25">
                  <c:v>43987</c:v>
                </c:pt>
                <c:pt idx="26">
                  <c:v>43994</c:v>
                </c:pt>
                <c:pt idx="27">
                  <c:v>44001</c:v>
                </c:pt>
                <c:pt idx="28">
                  <c:v>44008</c:v>
                </c:pt>
                <c:pt idx="29">
                  <c:v>44015</c:v>
                </c:pt>
                <c:pt idx="30">
                  <c:v>44022</c:v>
                </c:pt>
                <c:pt idx="31">
                  <c:v>44025</c:v>
                </c:pt>
                <c:pt idx="32">
                  <c:v>44027</c:v>
                </c:pt>
                <c:pt idx="33">
                  <c:v>44028</c:v>
                </c:pt>
                <c:pt idx="34">
                  <c:v>44029</c:v>
                </c:pt>
                <c:pt idx="35">
                  <c:v>44036</c:v>
                </c:pt>
                <c:pt idx="36">
                  <c:v>44043</c:v>
                </c:pt>
                <c:pt idx="37">
                  <c:v>44050</c:v>
                </c:pt>
                <c:pt idx="38">
                  <c:v>44057</c:v>
                </c:pt>
                <c:pt idx="39">
                  <c:v>44064</c:v>
                </c:pt>
                <c:pt idx="40">
                  <c:v>44071</c:v>
                </c:pt>
                <c:pt idx="41">
                  <c:v>44078</c:v>
                </c:pt>
                <c:pt idx="42">
                  <c:v>44085</c:v>
                </c:pt>
                <c:pt idx="43">
                  <c:v>44092</c:v>
                </c:pt>
                <c:pt idx="44">
                  <c:v>44095</c:v>
                </c:pt>
                <c:pt idx="45">
                  <c:v>44096</c:v>
                </c:pt>
                <c:pt idx="46">
                  <c:v>44099</c:v>
                </c:pt>
                <c:pt idx="47">
                  <c:v>44106</c:v>
                </c:pt>
                <c:pt idx="48">
                  <c:v>44109</c:v>
                </c:pt>
                <c:pt idx="49">
                  <c:v>44113</c:v>
                </c:pt>
                <c:pt idx="50">
                  <c:v>44120</c:v>
                </c:pt>
                <c:pt idx="51">
                  <c:v>44127</c:v>
                </c:pt>
                <c:pt idx="52">
                  <c:v>44134</c:v>
                </c:pt>
                <c:pt idx="53">
                  <c:v>44141</c:v>
                </c:pt>
                <c:pt idx="54">
                  <c:v>44148</c:v>
                </c:pt>
                <c:pt idx="55">
                  <c:v>44155</c:v>
                </c:pt>
                <c:pt idx="56">
                  <c:v>44162</c:v>
                </c:pt>
                <c:pt idx="57">
                  <c:v>44169</c:v>
                </c:pt>
                <c:pt idx="58">
                  <c:v>44176</c:v>
                </c:pt>
                <c:pt idx="59">
                  <c:v>44183</c:v>
                </c:pt>
                <c:pt idx="60">
                  <c:v>44190</c:v>
                </c:pt>
                <c:pt idx="61">
                  <c:v>44197</c:v>
                </c:pt>
                <c:pt idx="62">
                  <c:v>44201</c:v>
                </c:pt>
                <c:pt idx="63">
                  <c:v>44204</c:v>
                </c:pt>
                <c:pt idx="64">
                  <c:v>44211</c:v>
                </c:pt>
                <c:pt idx="65">
                  <c:v>44218</c:v>
                </c:pt>
                <c:pt idx="66">
                  <c:v>44225</c:v>
                </c:pt>
                <c:pt idx="67">
                  <c:v>44232</c:v>
                </c:pt>
                <c:pt idx="68">
                  <c:v>44239</c:v>
                </c:pt>
                <c:pt idx="69">
                  <c:v>44246</c:v>
                </c:pt>
                <c:pt idx="70">
                  <c:v>44253</c:v>
                </c:pt>
                <c:pt idx="71">
                  <c:v>44260</c:v>
                </c:pt>
                <c:pt idx="72">
                  <c:v>44267</c:v>
                </c:pt>
                <c:pt idx="73">
                  <c:v>44274</c:v>
                </c:pt>
                <c:pt idx="74">
                  <c:v>44281</c:v>
                </c:pt>
                <c:pt idx="75">
                  <c:v>44288</c:v>
                </c:pt>
                <c:pt idx="76">
                  <c:v>44295</c:v>
                </c:pt>
                <c:pt idx="77">
                  <c:v>44302</c:v>
                </c:pt>
                <c:pt idx="78">
                  <c:v>44309</c:v>
                </c:pt>
                <c:pt idx="79">
                  <c:v>44316</c:v>
                </c:pt>
                <c:pt idx="80">
                  <c:v>44323</c:v>
                </c:pt>
                <c:pt idx="81">
                  <c:v>44330</c:v>
                </c:pt>
                <c:pt idx="82">
                  <c:v>44337</c:v>
                </c:pt>
                <c:pt idx="83">
                  <c:v>44344</c:v>
                </c:pt>
                <c:pt idx="84">
                  <c:v>44351</c:v>
                </c:pt>
                <c:pt idx="85">
                  <c:v>44358</c:v>
                </c:pt>
                <c:pt idx="86">
                  <c:v>44365</c:v>
                </c:pt>
                <c:pt idx="87">
                  <c:v>44372</c:v>
                </c:pt>
                <c:pt idx="88">
                  <c:v>44379</c:v>
                </c:pt>
                <c:pt idx="89">
                  <c:v>44386</c:v>
                </c:pt>
                <c:pt idx="90">
                  <c:v>44393</c:v>
                </c:pt>
                <c:pt idx="91">
                  <c:v>44400</c:v>
                </c:pt>
                <c:pt idx="92">
                  <c:v>44407</c:v>
                </c:pt>
                <c:pt idx="93">
                  <c:v>44414</c:v>
                </c:pt>
                <c:pt idx="94">
                  <c:v>44421</c:v>
                </c:pt>
                <c:pt idx="95">
                  <c:v>44428</c:v>
                </c:pt>
                <c:pt idx="96">
                  <c:v>44435</c:v>
                </c:pt>
                <c:pt idx="97">
                  <c:v>44442</c:v>
                </c:pt>
                <c:pt idx="98">
                  <c:v>44449</c:v>
                </c:pt>
                <c:pt idx="99">
                  <c:v>44456</c:v>
                </c:pt>
                <c:pt idx="100">
                  <c:v>44463</c:v>
                </c:pt>
                <c:pt idx="101">
                  <c:v>44467</c:v>
                </c:pt>
                <c:pt idx="102">
                  <c:v>44470</c:v>
                </c:pt>
                <c:pt idx="103">
                  <c:v>44477</c:v>
                </c:pt>
                <c:pt idx="104">
                  <c:v>44482</c:v>
                </c:pt>
                <c:pt idx="105">
                  <c:v>44484</c:v>
                </c:pt>
                <c:pt idx="106">
                  <c:v>44491</c:v>
                </c:pt>
                <c:pt idx="107">
                  <c:v>44498</c:v>
                </c:pt>
                <c:pt idx="108">
                  <c:v>44505</c:v>
                </c:pt>
                <c:pt idx="109">
                  <c:v>44512</c:v>
                </c:pt>
                <c:pt idx="110">
                  <c:v>44519</c:v>
                </c:pt>
                <c:pt idx="111">
                  <c:v>44526</c:v>
                </c:pt>
                <c:pt idx="112">
                  <c:v>44533</c:v>
                </c:pt>
                <c:pt idx="113">
                  <c:v>44540</c:v>
                </c:pt>
                <c:pt idx="114">
                  <c:v>44547</c:v>
                </c:pt>
                <c:pt idx="115">
                  <c:v>44554</c:v>
                </c:pt>
                <c:pt idx="116">
                  <c:v>44561</c:v>
                </c:pt>
                <c:pt idx="117">
                  <c:v>44568</c:v>
                </c:pt>
                <c:pt idx="118">
                  <c:v>44575</c:v>
                </c:pt>
                <c:pt idx="119">
                  <c:v>44582</c:v>
                </c:pt>
                <c:pt idx="120">
                  <c:v>44589</c:v>
                </c:pt>
                <c:pt idx="121">
                  <c:v>44596</c:v>
                </c:pt>
                <c:pt idx="122">
                  <c:v>44603</c:v>
                </c:pt>
                <c:pt idx="123">
                  <c:v>44610</c:v>
                </c:pt>
                <c:pt idx="124">
                  <c:v>44617</c:v>
                </c:pt>
                <c:pt idx="125">
                  <c:v>44624</c:v>
                </c:pt>
                <c:pt idx="126">
                  <c:v>44631</c:v>
                </c:pt>
                <c:pt idx="127">
                  <c:v>44638</c:v>
                </c:pt>
                <c:pt idx="128">
                  <c:v>44645</c:v>
                </c:pt>
                <c:pt idx="129">
                  <c:v>44652</c:v>
                </c:pt>
                <c:pt idx="130">
                  <c:v>44659</c:v>
                </c:pt>
                <c:pt idx="131">
                  <c:v>44666</c:v>
                </c:pt>
                <c:pt idx="132">
                  <c:v>44673</c:v>
                </c:pt>
                <c:pt idx="133">
                  <c:v>44680</c:v>
                </c:pt>
                <c:pt idx="134">
                  <c:v>44687</c:v>
                </c:pt>
                <c:pt idx="135">
                  <c:v>44694</c:v>
                </c:pt>
                <c:pt idx="136">
                  <c:v>44701</c:v>
                </c:pt>
                <c:pt idx="137">
                  <c:v>44708</c:v>
                </c:pt>
                <c:pt idx="138">
                  <c:v>44715</c:v>
                </c:pt>
                <c:pt idx="139">
                  <c:v>44722</c:v>
                </c:pt>
                <c:pt idx="140">
                  <c:v>44729</c:v>
                </c:pt>
                <c:pt idx="141">
                  <c:v>44736</c:v>
                </c:pt>
                <c:pt idx="142">
                  <c:v>44743</c:v>
                </c:pt>
                <c:pt idx="143">
                  <c:v>44750</c:v>
                </c:pt>
                <c:pt idx="144">
                  <c:v>44757</c:v>
                </c:pt>
                <c:pt idx="145">
                  <c:v>44764</c:v>
                </c:pt>
                <c:pt idx="146">
                  <c:v>44771</c:v>
                </c:pt>
                <c:pt idx="147">
                  <c:v>44778</c:v>
                </c:pt>
                <c:pt idx="148">
                  <c:v>44785</c:v>
                </c:pt>
                <c:pt idx="149">
                  <c:v>44792</c:v>
                </c:pt>
                <c:pt idx="150">
                  <c:v>44799</c:v>
                </c:pt>
                <c:pt idx="151">
                  <c:v>44806</c:v>
                </c:pt>
                <c:pt idx="152">
                  <c:v>44813</c:v>
                </c:pt>
                <c:pt idx="153">
                  <c:v>44820</c:v>
                </c:pt>
                <c:pt idx="154">
                  <c:v>44827</c:v>
                </c:pt>
                <c:pt idx="155">
                  <c:v>44834</c:v>
                </c:pt>
                <c:pt idx="156">
                  <c:v>44841</c:v>
                </c:pt>
                <c:pt idx="157">
                  <c:v>44848</c:v>
                </c:pt>
                <c:pt idx="158">
                  <c:v>44855</c:v>
                </c:pt>
              </c:numCache>
            </c:numRef>
          </c:cat>
          <c:val>
            <c:numRef>
              <c:f>'2.1.9'!$E$4:$E$162</c:f>
              <c:numCache>
                <c:formatCode>General</c:formatCode>
                <c:ptCount val="159"/>
                <c:pt idx="0">
                  <c:v>9000</c:v>
                </c:pt>
                <c:pt idx="1">
                  <c:v>9500</c:v>
                </c:pt>
                <c:pt idx="2">
                  <c:v>9500</c:v>
                </c:pt>
                <c:pt idx="3">
                  <c:v>9500</c:v>
                </c:pt>
                <c:pt idx="4">
                  <c:v>9500</c:v>
                </c:pt>
                <c:pt idx="5">
                  <c:v>9500</c:v>
                </c:pt>
                <c:pt idx="6">
                  <c:v>9500</c:v>
                </c:pt>
                <c:pt idx="7">
                  <c:v>9500</c:v>
                </c:pt>
                <c:pt idx="8">
                  <c:v>8600</c:v>
                </c:pt>
                <c:pt idx="9">
                  <c:v>8600</c:v>
                </c:pt>
                <c:pt idx="11">
                  <c:v>8800</c:v>
                </c:pt>
                <c:pt idx="12">
                  <c:v>9350</c:v>
                </c:pt>
                <c:pt idx="13">
                  <c:v>9950</c:v>
                </c:pt>
                <c:pt idx="14">
                  <c:v>10300</c:v>
                </c:pt>
                <c:pt idx="16">
                  <c:v>10500</c:v>
                </c:pt>
                <c:pt idx="17">
                  <c:v>11000</c:v>
                </c:pt>
                <c:pt idx="18">
                  <c:v>11000</c:v>
                </c:pt>
                <c:pt idx="20">
                  <c:v>11000</c:v>
                </c:pt>
                <c:pt idx="21">
                  <c:v>11000</c:v>
                </c:pt>
                <c:pt idx="22">
                  <c:v>11000</c:v>
                </c:pt>
                <c:pt idx="23">
                  <c:v>11050</c:v>
                </c:pt>
                <c:pt idx="24">
                  <c:v>11250</c:v>
                </c:pt>
                <c:pt idx="25">
                  <c:v>11350</c:v>
                </c:pt>
                <c:pt idx="26">
                  <c:v>11550</c:v>
                </c:pt>
                <c:pt idx="27">
                  <c:v>11550</c:v>
                </c:pt>
                <c:pt idx="28">
                  <c:v>12000</c:v>
                </c:pt>
                <c:pt idx="29">
                  <c:v>12000</c:v>
                </c:pt>
                <c:pt idx="30">
                  <c:v>12250</c:v>
                </c:pt>
                <c:pt idx="34">
                  <c:v>12450</c:v>
                </c:pt>
                <c:pt idx="35">
                  <c:v>12450</c:v>
                </c:pt>
                <c:pt idx="36">
                  <c:v>12450</c:v>
                </c:pt>
                <c:pt idx="37">
                  <c:v>12450</c:v>
                </c:pt>
                <c:pt idx="38">
                  <c:v>12450</c:v>
                </c:pt>
                <c:pt idx="39">
                  <c:v>10400</c:v>
                </c:pt>
                <c:pt idx="40">
                  <c:v>10500</c:v>
                </c:pt>
                <c:pt idx="41">
                  <c:v>11050</c:v>
                </c:pt>
                <c:pt idx="42">
                  <c:v>12650</c:v>
                </c:pt>
                <c:pt idx="43">
                  <c:v>14000</c:v>
                </c:pt>
                <c:pt idx="46">
                  <c:v>12450</c:v>
                </c:pt>
                <c:pt idx="47">
                  <c:v>12600</c:v>
                </c:pt>
                <c:pt idx="49">
                  <c:v>13600</c:v>
                </c:pt>
                <c:pt idx="50">
                  <c:v>14700</c:v>
                </c:pt>
                <c:pt idx="51">
                  <c:v>15300</c:v>
                </c:pt>
                <c:pt idx="52">
                  <c:v>15500</c:v>
                </c:pt>
                <c:pt idx="53">
                  <c:v>15900</c:v>
                </c:pt>
                <c:pt idx="54">
                  <c:v>16900</c:v>
                </c:pt>
                <c:pt idx="55">
                  <c:v>18100</c:v>
                </c:pt>
                <c:pt idx="56">
                  <c:v>18600</c:v>
                </c:pt>
                <c:pt idx="57">
                  <c:v>17600</c:v>
                </c:pt>
                <c:pt idx="58">
                  <c:v>17900</c:v>
                </c:pt>
                <c:pt idx="59">
                  <c:v>18300</c:v>
                </c:pt>
                <c:pt idx="60">
                  <c:v>19300</c:v>
                </c:pt>
                <c:pt idx="61">
                  <c:v>19300</c:v>
                </c:pt>
                <c:pt idx="63">
                  <c:v>19900</c:v>
                </c:pt>
                <c:pt idx="64">
                  <c:v>21300</c:v>
                </c:pt>
                <c:pt idx="65">
                  <c:v>20800</c:v>
                </c:pt>
                <c:pt idx="66">
                  <c:v>21000</c:v>
                </c:pt>
                <c:pt idx="67">
                  <c:v>21300</c:v>
                </c:pt>
                <c:pt idx="68">
                  <c:v>21300</c:v>
                </c:pt>
                <c:pt idx="69">
                  <c:v>21700</c:v>
                </c:pt>
                <c:pt idx="70">
                  <c:v>23000</c:v>
                </c:pt>
                <c:pt idx="71">
                  <c:v>22500</c:v>
                </c:pt>
                <c:pt idx="72">
                  <c:v>25000</c:v>
                </c:pt>
                <c:pt idx="73">
                  <c:v>22200</c:v>
                </c:pt>
                <c:pt idx="74">
                  <c:v>22700</c:v>
                </c:pt>
                <c:pt idx="75">
                  <c:v>22200</c:v>
                </c:pt>
                <c:pt idx="76">
                  <c:v>22200</c:v>
                </c:pt>
                <c:pt idx="77">
                  <c:v>23000</c:v>
                </c:pt>
                <c:pt idx="78">
                  <c:v>23500</c:v>
                </c:pt>
                <c:pt idx="79">
                  <c:v>23200</c:v>
                </c:pt>
                <c:pt idx="80">
                  <c:v>22700</c:v>
                </c:pt>
                <c:pt idx="81">
                  <c:v>22700</c:v>
                </c:pt>
                <c:pt idx="82">
                  <c:v>22500</c:v>
                </c:pt>
                <c:pt idx="83">
                  <c:v>19500</c:v>
                </c:pt>
                <c:pt idx="84">
                  <c:v>16500</c:v>
                </c:pt>
                <c:pt idx="85">
                  <c:v>17500</c:v>
                </c:pt>
                <c:pt idx="86">
                  <c:v>15100</c:v>
                </c:pt>
                <c:pt idx="87">
                  <c:v>15400</c:v>
                </c:pt>
                <c:pt idx="88">
                  <c:v>16500</c:v>
                </c:pt>
                <c:pt idx="89">
                  <c:v>16500</c:v>
                </c:pt>
                <c:pt idx="90">
                  <c:v>16500</c:v>
                </c:pt>
                <c:pt idx="91">
                  <c:v>16500</c:v>
                </c:pt>
                <c:pt idx="92">
                  <c:v>16500</c:v>
                </c:pt>
                <c:pt idx="93">
                  <c:v>16500</c:v>
                </c:pt>
                <c:pt idx="94">
                  <c:v>16500</c:v>
                </c:pt>
                <c:pt idx="95">
                  <c:v>16000</c:v>
                </c:pt>
                <c:pt idx="96">
                  <c:v>16000</c:v>
                </c:pt>
                <c:pt idx="97">
                  <c:v>16300</c:v>
                </c:pt>
                <c:pt idx="98">
                  <c:v>16700</c:v>
                </c:pt>
                <c:pt idx="99">
                  <c:v>17900</c:v>
                </c:pt>
                <c:pt idx="100">
                  <c:v>18200</c:v>
                </c:pt>
                <c:pt idx="102">
                  <c:v>18700</c:v>
                </c:pt>
                <c:pt idx="103">
                  <c:v>18500</c:v>
                </c:pt>
                <c:pt idx="105">
                  <c:v>18500</c:v>
                </c:pt>
                <c:pt idx="106">
                  <c:v>18800</c:v>
                </c:pt>
                <c:pt idx="107">
                  <c:v>18100</c:v>
                </c:pt>
                <c:pt idx="108">
                  <c:v>18600</c:v>
                </c:pt>
                <c:pt idx="109">
                  <c:v>18700</c:v>
                </c:pt>
                <c:pt idx="110">
                  <c:v>19100</c:v>
                </c:pt>
                <c:pt idx="111">
                  <c:v>19800</c:v>
                </c:pt>
                <c:pt idx="112">
                  <c:v>19200</c:v>
                </c:pt>
                <c:pt idx="113">
                  <c:v>19200</c:v>
                </c:pt>
                <c:pt idx="114">
                  <c:v>18200</c:v>
                </c:pt>
                <c:pt idx="115">
                  <c:v>18200</c:v>
                </c:pt>
                <c:pt idx="116">
                  <c:v>18300</c:v>
                </c:pt>
                <c:pt idx="117">
                  <c:v>18600</c:v>
                </c:pt>
                <c:pt idx="118">
                  <c:v>19800</c:v>
                </c:pt>
                <c:pt idx="119">
                  <c:v>20000</c:v>
                </c:pt>
                <c:pt idx="120">
                  <c:v>20500</c:v>
                </c:pt>
                <c:pt idx="121">
                  <c:v>20300</c:v>
                </c:pt>
                <c:pt idx="122">
                  <c:v>19500</c:v>
                </c:pt>
                <c:pt idx="123">
                  <c:v>20100</c:v>
                </c:pt>
                <c:pt idx="124">
                  <c:v>21000</c:v>
                </c:pt>
                <c:pt idx="125">
                  <c:v>21000</c:v>
                </c:pt>
                <c:pt idx="126">
                  <c:v>18500</c:v>
                </c:pt>
                <c:pt idx="127">
                  <c:v>19500</c:v>
                </c:pt>
                <c:pt idx="130">
                  <c:v>17000</c:v>
                </c:pt>
                <c:pt idx="131">
                  <c:v>16500</c:v>
                </c:pt>
                <c:pt idx="132">
                  <c:v>16500</c:v>
                </c:pt>
                <c:pt idx="133">
                  <c:v>14500</c:v>
                </c:pt>
                <c:pt idx="134">
                  <c:v>14000</c:v>
                </c:pt>
                <c:pt idx="135">
                  <c:v>14000</c:v>
                </c:pt>
                <c:pt idx="136">
                  <c:v>14000</c:v>
                </c:pt>
                <c:pt idx="137">
                  <c:v>14000</c:v>
                </c:pt>
                <c:pt idx="138">
                  <c:v>14000</c:v>
                </c:pt>
                <c:pt idx="139">
                  <c:v>14000</c:v>
                </c:pt>
                <c:pt idx="140">
                  <c:v>13000</c:v>
                </c:pt>
                <c:pt idx="141">
                  <c:v>12000</c:v>
                </c:pt>
                <c:pt idx="142">
                  <c:v>12000</c:v>
                </c:pt>
                <c:pt idx="143">
                  <c:v>10000</c:v>
                </c:pt>
                <c:pt idx="144">
                  <c:v>10000</c:v>
                </c:pt>
                <c:pt idx="145">
                  <c:v>10500</c:v>
                </c:pt>
                <c:pt idx="146">
                  <c:v>11500</c:v>
                </c:pt>
                <c:pt idx="147">
                  <c:v>12500</c:v>
                </c:pt>
                <c:pt idx="148">
                  <c:v>13000</c:v>
                </c:pt>
                <c:pt idx="149">
                  <c:v>14000</c:v>
                </c:pt>
                <c:pt idx="150">
                  <c:v>15000</c:v>
                </c:pt>
                <c:pt idx="151">
                  <c:v>14500</c:v>
                </c:pt>
                <c:pt idx="152">
                  <c:v>13500</c:v>
                </c:pt>
                <c:pt idx="153">
                  <c:v>13700</c:v>
                </c:pt>
                <c:pt idx="154">
                  <c:v>14500</c:v>
                </c:pt>
                <c:pt idx="155">
                  <c:v>14500</c:v>
                </c:pt>
                <c:pt idx="156">
                  <c:v>14000</c:v>
                </c:pt>
                <c:pt idx="157">
                  <c:v>13500</c:v>
                </c:pt>
                <c:pt idx="158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D3-5E4A-9D2E-C6AE24595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901216"/>
        <c:axId val="720900040"/>
      </c:lineChart>
      <c:dateAx>
        <c:axId val="720887496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/yy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8472"/>
        <c:crosses val="autoZero"/>
        <c:auto val="0"/>
        <c:lblOffset val="100"/>
        <c:baseTimeUnit val="days"/>
        <c:majorUnit val="4"/>
        <c:majorTimeUnit val="months"/>
        <c:minorUnit val="12"/>
        <c:minorTimeUnit val="months"/>
      </c:dateAx>
      <c:valAx>
        <c:axId val="720898472"/>
        <c:scaling>
          <c:orientation val="minMax"/>
          <c:max val="9000"/>
          <c:min val="30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87496"/>
        <c:crosses val="autoZero"/>
        <c:crossBetween val="between"/>
        <c:majorUnit val="1000"/>
        <c:dispUnits>
          <c:custUnit val="1000"/>
        </c:dispUnits>
      </c:valAx>
      <c:valAx>
        <c:axId val="720900040"/>
        <c:scaling>
          <c:orientation val="minMax"/>
          <c:max val="25000"/>
          <c:min val="7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901216"/>
        <c:crosses val="max"/>
        <c:crossBetween val="between"/>
        <c:majorUnit val="3000"/>
        <c:dispUnits>
          <c:custUnit val="1000"/>
        </c:dispUnits>
      </c:valAx>
      <c:dateAx>
        <c:axId val="720901216"/>
        <c:scaling>
          <c:orientation val="minMax"/>
        </c:scaling>
        <c:delete val="1"/>
        <c:axPos val="b"/>
        <c:numFmt formatCode="dd/mm/yyyy;@" sourceLinked="1"/>
        <c:majorTickMark val="out"/>
        <c:minorTickMark val="none"/>
        <c:tickLblPos val="nextTo"/>
        <c:crossAx val="720900040"/>
        <c:crosses val="autoZero"/>
        <c:auto val="1"/>
        <c:lblOffset val="100"/>
        <c:baseTimeUnit val="days"/>
      </c:date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35E-2"/>
          <c:y val="0.82385503472222221"/>
          <c:w val="0.95622895622895621"/>
          <c:h val="0.1717395833333333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'0.2'!$C$4:$C$23</c:f>
              <c:numCache>
                <c:formatCode>0.0</c:formatCode>
                <c:ptCount val="20"/>
                <c:pt idx="0">
                  <c:v>11.6</c:v>
                </c:pt>
                <c:pt idx="1">
                  <c:v>8.1</c:v>
                </c:pt>
                <c:pt idx="2">
                  <c:v>6</c:v>
                </c:pt>
                <c:pt idx="3">
                  <c:v>6</c:v>
                </c:pt>
                <c:pt idx="4">
                  <c:v>6.1</c:v>
                </c:pt>
                <c:pt idx="5">
                  <c:v>7.3</c:v>
                </c:pt>
                <c:pt idx="6">
                  <c:v>8</c:v>
                </c:pt>
                <c:pt idx="7">
                  <c:v>8.6</c:v>
                </c:pt>
                <c:pt idx="8">
                  <c:v>9.8000000000000007</c:v>
                </c:pt>
                <c:pt idx="9">
                  <c:v>14.7</c:v>
                </c:pt>
                <c:pt idx="10">
                  <c:v>25</c:v>
                </c:pt>
                <c:pt idx="11">
                  <c:v>17.43</c:v>
                </c:pt>
                <c:pt idx="12">
                  <c:v>14.18</c:v>
                </c:pt>
                <c:pt idx="13">
                  <c:v>9.5499999999999989</c:v>
                </c:pt>
                <c:pt idx="14">
                  <c:v>7.8299999999999983</c:v>
                </c:pt>
                <c:pt idx="15">
                  <c:v>7.8299999999999983</c:v>
                </c:pt>
                <c:pt idx="16">
                  <c:v>7.8299999999999983</c:v>
                </c:pt>
                <c:pt idx="17">
                  <c:v>7.5299999999999976</c:v>
                </c:pt>
                <c:pt idx="18">
                  <c:v>5.43</c:v>
                </c:pt>
                <c:pt idx="19">
                  <c:v>1.5399999999999991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5-5A44-8F11-28AFF1A1866C}"/>
            </c:ext>
          </c:extLst>
        </c:ser>
        <c:ser>
          <c:idx val="5"/>
          <c:order val="1"/>
          <c:tx>
            <c:strRef>
              <c:f>'0.2'!$D$1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'0.2'!$D$4:$D$23</c:f>
              <c:numCache>
                <c:formatCode>0.0</c:formatCode>
                <c:ptCount val="20"/>
                <c:pt idx="11">
                  <c:v>2.78</c:v>
                </c:pt>
                <c:pt idx="12">
                  <c:v>3.97</c:v>
                </c:pt>
                <c:pt idx="13">
                  <c:v>5.68</c:v>
                </c:pt>
                <c:pt idx="14">
                  <c:v>6.31</c:v>
                </c:pt>
                <c:pt idx="15">
                  <c:v>6.31</c:v>
                </c:pt>
                <c:pt idx="16">
                  <c:v>6.31</c:v>
                </c:pt>
                <c:pt idx="17">
                  <c:v>6.31</c:v>
                </c:pt>
                <c:pt idx="18">
                  <c:v>6.31</c:v>
                </c:pt>
                <c:pt idx="19">
                  <c:v>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5-5A44-8F11-28AFF1A1866C}"/>
            </c:ext>
          </c:extLst>
        </c:ser>
        <c:ser>
          <c:idx val="6"/>
          <c:order val="2"/>
          <c:tx>
            <c:strRef>
              <c:f>'0.2'!$E$1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'0.2'!$E$4:$E$23</c:f>
              <c:numCache>
                <c:formatCode>0.0</c:formatCode>
                <c:ptCount val="20"/>
                <c:pt idx="11">
                  <c:v>1.75</c:v>
                </c:pt>
                <c:pt idx="12">
                  <c:v>2.5099999999999998</c:v>
                </c:pt>
                <c:pt idx="13">
                  <c:v>3.58</c:v>
                </c:pt>
                <c:pt idx="14">
                  <c:v>3.98</c:v>
                </c:pt>
                <c:pt idx="15">
                  <c:v>3.98</c:v>
                </c:pt>
                <c:pt idx="16">
                  <c:v>3.98</c:v>
                </c:pt>
                <c:pt idx="17">
                  <c:v>3.98</c:v>
                </c:pt>
                <c:pt idx="18">
                  <c:v>3.98</c:v>
                </c:pt>
                <c:pt idx="19">
                  <c:v>4.09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B5-5A44-8F11-28AFF1A1866C}"/>
            </c:ext>
          </c:extLst>
        </c:ser>
        <c:ser>
          <c:idx val="4"/>
          <c:order val="3"/>
          <c:tx>
            <c:strRef>
              <c:f>'0.2'!$F$1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'0.2'!$F$4:$F$23</c:f>
              <c:numCache>
                <c:formatCode>0.0</c:formatCode>
                <c:ptCount val="20"/>
                <c:pt idx="11">
                  <c:v>1.46</c:v>
                </c:pt>
                <c:pt idx="12">
                  <c:v>2.08</c:v>
                </c:pt>
                <c:pt idx="13">
                  <c:v>2.97</c:v>
                </c:pt>
                <c:pt idx="14">
                  <c:v>3.3</c:v>
                </c:pt>
                <c:pt idx="15">
                  <c:v>3.3</c:v>
                </c:pt>
                <c:pt idx="16">
                  <c:v>3.3</c:v>
                </c:pt>
                <c:pt idx="17">
                  <c:v>3.3</c:v>
                </c:pt>
                <c:pt idx="18">
                  <c:v>3.3</c:v>
                </c:pt>
                <c:pt idx="19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B5-5A44-8F11-28AFF1A1866C}"/>
            </c:ext>
          </c:extLst>
        </c:ser>
        <c:ser>
          <c:idx val="0"/>
          <c:order val="4"/>
          <c:tx>
            <c:strRef>
              <c:f>'0.2'!$G$1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'0.2'!$G$4:$G$23</c:f>
              <c:numCache>
                <c:formatCode>0.0</c:formatCode>
                <c:ptCount val="20"/>
                <c:pt idx="11">
                  <c:v>1.58</c:v>
                </c:pt>
                <c:pt idx="12">
                  <c:v>2.2599999999999998</c:v>
                </c:pt>
                <c:pt idx="13">
                  <c:v>3.22</c:v>
                </c:pt>
                <c:pt idx="14">
                  <c:v>3.58</c:v>
                </c:pt>
                <c:pt idx="15">
                  <c:v>3.58</c:v>
                </c:pt>
                <c:pt idx="16">
                  <c:v>3.58</c:v>
                </c:pt>
                <c:pt idx="17">
                  <c:v>3.58</c:v>
                </c:pt>
                <c:pt idx="18">
                  <c:v>3.58</c:v>
                </c:pt>
                <c:pt idx="19">
                  <c:v>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B5-5A44-8F11-28AFF1A1866C}"/>
            </c:ext>
          </c:extLst>
        </c:ser>
        <c:ser>
          <c:idx val="3"/>
          <c:order val="5"/>
          <c:tx>
            <c:strRef>
              <c:f>'0.2'!$H$1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'0.2'!$H$4:$H$23</c:f>
              <c:numCache>
                <c:formatCode>0.0</c:formatCode>
                <c:ptCount val="20"/>
                <c:pt idx="11">
                  <c:v>3.16</c:v>
                </c:pt>
                <c:pt idx="12">
                  <c:v>4.51</c:v>
                </c:pt>
                <c:pt idx="13">
                  <c:v>6.45</c:v>
                </c:pt>
                <c:pt idx="14">
                  <c:v>7.16</c:v>
                </c:pt>
                <c:pt idx="15">
                  <c:v>7.16</c:v>
                </c:pt>
                <c:pt idx="16">
                  <c:v>7.16</c:v>
                </c:pt>
                <c:pt idx="17">
                  <c:v>7.16</c:v>
                </c:pt>
                <c:pt idx="18">
                  <c:v>7.16</c:v>
                </c:pt>
                <c:pt idx="19">
                  <c:v>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B5-5A44-8F11-28AFF1A1866C}"/>
            </c:ext>
          </c:extLst>
        </c:ser>
        <c:ser>
          <c:idx val="2"/>
          <c:order val="6"/>
          <c:tx>
            <c:strRef>
              <c:f>'0.2'!$I$1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'0.2'!$I$4:$I$23</c:f>
              <c:numCache>
                <c:formatCode>0.0</c:formatCode>
                <c:ptCount val="20"/>
                <c:pt idx="11">
                  <c:v>2.91</c:v>
                </c:pt>
                <c:pt idx="12">
                  <c:v>4.16</c:v>
                </c:pt>
                <c:pt idx="13">
                  <c:v>5.95</c:v>
                </c:pt>
                <c:pt idx="14">
                  <c:v>6.61</c:v>
                </c:pt>
                <c:pt idx="15">
                  <c:v>6.61</c:v>
                </c:pt>
                <c:pt idx="16">
                  <c:v>6.61</c:v>
                </c:pt>
                <c:pt idx="17">
                  <c:v>6.61</c:v>
                </c:pt>
                <c:pt idx="18">
                  <c:v>6.61</c:v>
                </c:pt>
                <c:pt idx="19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B5-5A44-8F11-28AFF1A1866C}"/>
            </c:ext>
          </c:extLst>
        </c:ser>
        <c:ser>
          <c:idx val="1"/>
          <c:order val="7"/>
          <c:tx>
            <c:strRef>
              <c:f>'0.2'!$J$1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'0.2'!$J$4:$J$23</c:f>
              <c:numCache>
                <c:formatCode>0.0</c:formatCode>
                <c:ptCount val="20"/>
                <c:pt idx="11">
                  <c:v>3.51</c:v>
                </c:pt>
                <c:pt idx="12">
                  <c:v>5.01</c:v>
                </c:pt>
                <c:pt idx="13">
                  <c:v>7.16</c:v>
                </c:pt>
                <c:pt idx="14">
                  <c:v>7.95</c:v>
                </c:pt>
                <c:pt idx="15">
                  <c:v>7.95</c:v>
                </c:pt>
                <c:pt idx="16">
                  <c:v>7.95</c:v>
                </c:pt>
                <c:pt idx="17">
                  <c:v>7.95</c:v>
                </c:pt>
                <c:pt idx="18">
                  <c:v>7.95</c:v>
                </c:pt>
                <c:pt idx="19">
                  <c:v>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B5-5A44-8F11-28AFF1A1866C}"/>
            </c:ext>
          </c:extLst>
        </c:ser>
        <c:ser>
          <c:idx val="7"/>
          <c:order val="9"/>
          <c:tx>
            <c:strRef>
              <c:f>'0.2'!$K$1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'0.2'!$K$4:$K$23</c:f>
              <c:numCache>
                <c:formatCode>0.0</c:formatCode>
                <c:ptCount val="20"/>
                <c:pt idx="11">
                  <c:v>5.56</c:v>
                </c:pt>
                <c:pt idx="12">
                  <c:v>7.95</c:v>
                </c:pt>
                <c:pt idx="13">
                  <c:v>11.35</c:v>
                </c:pt>
                <c:pt idx="14">
                  <c:v>12.61</c:v>
                </c:pt>
                <c:pt idx="15">
                  <c:v>12.61</c:v>
                </c:pt>
                <c:pt idx="16">
                  <c:v>12.61</c:v>
                </c:pt>
                <c:pt idx="17">
                  <c:v>12.61</c:v>
                </c:pt>
                <c:pt idx="18">
                  <c:v>12.61</c:v>
                </c:pt>
                <c:pt idx="19">
                  <c:v>12.98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B5-5A44-8F11-28AFF1A1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594152"/>
        <c:axId val="716596504"/>
      </c:areaChart>
      <c:lineChart>
        <c:grouping val="standard"/>
        <c:varyColors val="0"/>
        <c:ser>
          <c:idx val="8"/>
          <c:order val="8"/>
          <c:tx>
            <c:strRef>
              <c:f>'0.2'!$B$1</c:f>
              <c:strCache>
                <c:ptCount val="1"/>
                <c:pt idx="0">
                  <c:v>Key policy rate, %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'0.2'!$A$4:$A$23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'0.2'!$B$4:$B$23</c:f>
              <c:numCache>
                <c:formatCode>0.0</c:formatCode>
                <c:ptCount val="20"/>
                <c:pt idx="0">
                  <c:v>11.6</c:v>
                </c:pt>
                <c:pt idx="1">
                  <c:v>8.1</c:v>
                </c:pt>
                <c:pt idx="2">
                  <c:v>6</c:v>
                </c:pt>
                <c:pt idx="3">
                  <c:v>6</c:v>
                </c:pt>
                <c:pt idx="4">
                  <c:v>6.1</c:v>
                </c:pt>
                <c:pt idx="5">
                  <c:v>7.3</c:v>
                </c:pt>
                <c:pt idx="6">
                  <c:v>8</c:v>
                </c:pt>
                <c:pt idx="7">
                  <c:v>8.6</c:v>
                </c:pt>
                <c:pt idx="8">
                  <c:v>9.8000000000000007</c:v>
                </c:pt>
                <c:pt idx="9">
                  <c:v>14.7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24.7</c:v>
                </c:pt>
                <c:pt idx="18">
                  <c:v>22.6</c:v>
                </c:pt>
                <c:pt idx="19">
                  <c:v>19.2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B5-5A44-8F11-28AFF1A1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4152"/>
        <c:axId val="716596504"/>
      </c:lineChart>
      <c:catAx>
        <c:axId val="7165941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716596504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71659650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7165941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57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9529491328921E-2"/>
          <c:y val="4.54658376225184E-2"/>
          <c:w val="0.87590961789285526"/>
          <c:h val="0.6196700480436319"/>
        </c:manualLayout>
      </c:layout>
      <c:lineChart>
        <c:grouping val="standard"/>
        <c:varyColors val="0"/>
        <c:ser>
          <c:idx val="1"/>
          <c:order val="1"/>
          <c:tx>
            <c:strRef>
              <c:f>'2.1.10'!$C$1</c:f>
              <c:strCache>
                <c:ptCount val="1"/>
                <c:pt idx="0">
                  <c:v>Electricity*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78-8E48-B9DB-9C4AB0B796D3}"/>
              </c:ext>
            </c:extLst>
          </c:dPt>
          <c:dPt>
            <c:idx val="3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78-8E48-B9DB-9C4AB0B796D3}"/>
              </c:ext>
            </c:extLst>
          </c:dPt>
          <c:dPt>
            <c:idx val="35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478-8E48-B9DB-9C4AB0B796D3}"/>
              </c:ext>
            </c:extLst>
          </c:dPt>
          <c:cat>
            <c:strRef>
              <c:f>'2.1.10'!$E$4:$E$37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    10.22</c:v>
                </c:pt>
              </c:strCache>
            </c:strRef>
          </c:cat>
          <c:val>
            <c:numRef>
              <c:f>'2.1.10'!$C$4:$C$37</c:f>
              <c:numCache>
                <c:formatCode>General</c:formatCode>
                <c:ptCount val="34"/>
                <c:pt idx="0">
                  <c:v>100</c:v>
                </c:pt>
                <c:pt idx="1">
                  <c:v>91.3</c:v>
                </c:pt>
                <c:pt idx="2">
                  <c:v>114.2</c:v>
                </c:pt>
                <c:pt idx="3">
                  <c:v>88.5</c:v>
                </c:pt>
                <c:pt idx="4">
                  <c:v>85.5</c:v>
                </c:pt>
                <c:pt idx="5">
                  <c:v>94.5</c:v>
                </c:pt>
                <c:pt idx="6">
                  <c:v>83</c:v>
                </c:pt>
                <c:pt idx="7">
                  <c:v>84</c:v>
                </c:pt>
                <c:pt idx="8">
                  <c:v>83.5</c:v>
                </c:pt>
                <c:pt idx="9">
                  <c:v>84.2</c:v>
                </c:pt>
                <c:pt idx="10">
                  <c:v>85.4</c:v>
                </c:pt>
                <c:pt idx="11">
                  <c:v>90.8</c:v>
                </c:pt>
                <c:pt idx="12">
                  <c:v>87.5</c:v>
                </c:pt>
                <c:pt idx="13">
                  <c:v>91.4</c:v>
                </c:pt>
                <c:pt idx="14">
                  <c:v>90</c:v>
                </c:pt>
                <c:pt idx="15">
                  <c:v>88.9</c:v>
                </c:pt>
                <c:pt idx="16">
                  <c:v>88.2</c:v>
                </c:pt>
                <c:pt idx="17">
                  <c:v>88.2</c:v>
                </c:pt>
                <c:pt idx="18">
                  <c:v>89.6</c:v>
                </c:pt>
                <c:pt idx="19">
                  <c:v>96.2</c:v>
                </c:pt>
                <c:pt idx="20">
                  <c:v>120.1</c:v>
                </c:pt>
                <c:pt idx="21">
                  <c:v>140.6</c:v>
                </c:pt>
                <c:pt idx="22">
                  <c:v>153.6</c:v>
                </c:pt>
                <c:pt idx="23">
                  <c:v>165</c:v>
                </c:pt>
                <c:pt idx="24">
                  <c:v>180.2</c:v>
                </c:pt>
                <c:pt idx="25">
                  <c:v>167.6</c:v>
                </c:pt>
                <c:pt idx="26">
                  <c:v>153</c:v>
                </c:pt>
                <c:pt idx="27">
                  <c:v>137.9</c:v>
                </c:pt>
                <c:pt idx="28">
                  <c:v>128.69999999999999</c:v>
                </c:pt>
                <c:pt idx="29">
                  <c:v>128.4</c:v>
                </c:pt>
                <c:pt idx="30">
                  <c:v>137.6</c:v>
                </c:pt>
                <c:pt idx="31">
                  <c:v>151.30000000000001</c:v>
                </c:pt>
                <c:pt idx="32">
                  <c:v>179.8</c:v>
                </c:pt>
                <c:pt idx="33">
                  <c:v>204.3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78-8E48-B9DB-9C4AB0B796D3}"/>
            </c:ext>
          </c:extLst>
        </c:ser>
        <c:ser>
          <c:idx val="3"/>
          <c:order val="2"/>
          <c:tx>
            <c:strRef>
              <c:f>'2.1.10'!$D$1</c:f>
              <c:strCache>
                <c:ptCount val="1"/>
                <c:pt idx="0">
                  <c:v>Railway cargo transportation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'2.1.10'!$E$4:$E$37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    10.22</c:v>
                </c:pt>
              </c:strCache>
            </c:strRef>
          </c:cat>
          <c:val>
            <c:numRef>
              <c:f>'2.1.10'!$D$4:$D$37</c:f>
              <c:numCache>
                <c:formatCode>General</c:formatCode>
                <c:ptCount val="3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108.8</c:v>
                </c:pt>
                <c:pt idx="19">
                  <c:v>108.8</c:v>
                </c:pt>
                <c:pt idx="20">
                  <c:v>108.8</c:v>
                </c:pt>
                <c:pt idx="21">
                  <c:v>108.8</c:v>
                </c:pt>
                <c:pt idx="22">
                  <c:v>108.8</c:v>
                </c:pt>
                <c:pt idx="23">
                  <c:v>108.8</c:v>
                </c:pt>
                <c:pt idx="24">
                  <c:v>125.4</c:v>
                </c:pt>
                <c:pt idx="25">
                  <c:v>125.4</c:v>
                </c:pt>
                <c:pt idx="26">
                  <c:v>125.4</c:v>
                </c:pt>
                <c:pt idx="27">
                  <c:v>125.4</c:v>
                </c:pt>
                <c:pt idx="28">
                  <c:v>125.4</c:v>
                </c:pt>
                <c:pt idx="29">
                  <c:v>125.4</c:v>
                </c:pt>
                <c:pt idx="30">
                  <c:v>213.2</c:v>
                </c:pt>
                <c:pt idx="31">
                  <c:v>213.2</c:v>
                </c:pt>
                <c:pt idx="32">
                  <c:v>213.2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78-8E48-B9DB-9C4AB0B79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898864"/>
        <c:axId val="720900824"/>
      </c:lineChar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Natural gas (RHS)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78-8E48-B9DB-9C4AB0B796D3}"/>
              </c:ext>
            </c:extLst>
          </c:dPt>
          <c:dPt>
            <c:idx val="3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478-8E48-B9DB-9C4AB0B796D3}"/>
              </c:ext>
            </c:extLst>
          </c:dPt>
          <c:dPt>
            <c:idx val="35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478-8E48-B9DB-9C4AB0B796D3}"/>
              </c:ext>
            </c:extLst>
          </c:dPt>
          <c:cat>
            <c:strRef>
              <c:f>'2.1.10'!$E$4:$E$37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3">
                  <c:v>    10.22</c:v>
                </c:pt>
              </c:strCache>
            </c:strRef>
          </c:cat>
          <c:val>
            <c:numRef>
              <c:f>'2.1.10'!$B$4:$B$37</c:f>
              <c:numCache>
                <c:formatCode>General</c:formatCode>
                <c:ptCount val="34"/>
                <c:pt idx="0">
                  <c:v>100</c:v>
                </c:pt>
                <c:pt idx="1">
                  <c:v>100</c:v>
                </c:pt>
                <c:pt idx="2">
                  <c:v>92</c:v>
                </c:pt>
                <c:pt idx="3">
                  <c:v>81.5</c:v>
                </c:pt>
                <c:pt idx="4">
                  <c:v>64.2</c:v>
                </c:pt>
                <c:pt idx="5">
                  <c:v>64.099999999999994</c:v>
                </c:pt>
                <c:pt idx="6">
                  <c:v>70.900000000000006</c:v>
                </c:pt>
                <c:pt idx="7">
                  <c:v>73.5</c:v>
                </c:pt>
                <c:pt idx="8">
                  <c:v>81.599999999999994</c:v>
                </c:pt>
                <c:pt idx="9">
                  <c:v>103.8</c:v>
                </c:pt>
                <c:pt idx="10">
                  <c:v>105.9</c:v>
                </c:pt>
                <c:pt idx="11">
                  <c:v>109.8</c:v>
                </c:pt>
                <c:pt idx="12">
                  <c:v>137.5</c:v>
                </c:pt>
                <c:pt idx="13">
                  <c:v>141.9</c:v>
                </c:pt>
                <c:pt idx="14">
                  <c:v>131</c:v>
                </c:pt>
                <c:pt idx="15">
                  <c:v>140.5</c:v>
                </c:pt>
                <c:pt idx="16">
                  <c:v>161.4</c:v>
                </c:pt>
                <c:pt idx="17">
                  <c:v>186.6</c:v>
                </c:pt>
                <c:pt idx="18">
                  <c:v>225.3</c:v>
                </c:pt>
                <c:pt idx="19">
                  <c:v>271.89999999999998</c:v>
                </c:pt>
                <c:pt idx="20">
                  <c:v>321.10000000000002</c:v>
                </c:pt>
                <c:pt idx="21">
                  <c:v>582.70000000000005</c:v>
                </c:pt>
                <c:pt idx="22">
                  <c:v>620.6</c:v>
                </c:pt>
                <c:pt idx="23">
                  <c:v>629.5</c:v>
                </c:pt>
                <c:pt idx="24">
                  <c:v>1201.9000000000001</c:v>
                </c:pt>
                <c:pt idx="25">
                  <c:v>648.70000000000005</c:v>
                </c:pt>
                <c:pt idx="26">
                  <c:v>704.3</c:v>
                </c:pt>
                <c:pt idx="27">
                  <c:v>531.6</c:v>
                </c:pt>
                <c:pt idx="28">
                  <c:v>531.6</c:v>
                </c:pt>
                <c:pt idx="29">
                  <c:v>508.8</c:v>
                </c:pt>
                <c:pt idx="30">
                  <c:v>570.29999999999995</c:v>
                </c:pt>
                <c:pt idx="31">
                  <c:v>631.70000000000005</c:v>
                </c:pt>
                <c:pt idx="32">
                  <c:v>693.2</c:v>
                </c:pt>
                <c:pt idx="33">
                  <c:v>703.3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78-8E48-B9DB-9C4AB0B79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901608"/>
        <c:axId val="720899256"/>
      </c:lineChart>
      <c:dateAx>
        <c:axId val="7208988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65000"/>
                  <a:alpha val="50000"/>
                </a:schemeClr>
              </a:solidFill>
              <a:round/>
            </a:ln>
            <a:effectLst/>
          </c:spPr>
        </c:majorGridlines>
        <c:numFmt formatCode="mm/yy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900824"/>
        <c:crosses val="autoZero"/>
        <c:auto val="0"/>
        <c:lblOffset val="100"/>
        <c:baseTimeUnit val="days"/>
        <c:majorUnit val="3"/>
        <c:majorTimeUnit val="months"/>
        <c:minorUnit val="12"/>
        <c:minorTimeUnit val="months"/>
      </c:dateAx>
      <c:valAx>
        <c:axId val="720900824"/>
        <c:scaling>
          <c:orientation val="minMax"/>
          <c:max val="320"/>
          <c:min val="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898864"/>
        <c:crosses val="autoZero"/>
        <c:crossBetween val="between"/>
        <c:majorUnit val="20"/>
      </c:valAx>
      <c:valAx>
        <c:axId val="720899256"/>
        <c:scaling>
          <c:orientation val="minMax"/>
          <c:max val="12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0901608"/>
        <c:crosses val="max"/>
        <c:crossBetween val="between"/>
        <c:majorUnit val="100"/>
      </c:valAx>
      <c:catAx>
        <c:axId val="720901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0899256"/>
        <c:crosses val="autoZero"/>
        <c:auto val="1"/>
        <c:lblAlgn val="ctr"/>
        <c:lblOffset val="100"/>
        <c:tickLblSkip val="1"/>
        <c:tickMarkSkip val="1"/>
        <c:noMultiLvlLbl val="1"/>
      </c:cat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35E-2"/>
          <c:y val="0.75770925110132159"/>
          <c:w val="0.97306386164919567"/>
          <c:h val="0.2422908888428837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60067529308145E-2"/>
          <c:y val="3.9866234874826274E-2"/>
          <c:w val="0.85464519587693732"/>
          <c:h val="0.6758070595539000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'2.1.11'!$C$1</c:f>
              <c:strCache>
                <c:ptCount val="1"/>
                <c:pt idx="0">
                  <c:v>Taxes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'2.1.11'!$C$4:$C$37</c:f>
              <c:numCache>
                <c:formatCode>0.0</c:formatCode>
                <c:ptCount val="34"/>
                <c:pt idx="0">
                  <c:v>-1.0900000000000001</c:v>
                </c:pt>
                <c:pt idx="1">
                  <c:v>-1.1399999999999999</c:v>
                </c:pt>
                <c:pt idx="2">
                  <c:v>-1.28</c:v>
                </c:pt>
                <c:pt idx="3">
                  <c:v>-2.89</c:v>
                </c:pt>
                <c:pt idx="4">
                  <c:v>-4.5599999999999996</c:v>
                </c:pt>
                <c:pt idx="5">
                  <c:v>-4.5199999999999996</c:v>
                </c:pt>
                <c:pt idx="6">
                  <c:v>-3.74</c:v>
                </c:pt>
                <c:pt idx="7">
                  <c:v>-3.25</c:v>
                </c:pt>
                <c:pt idx="8">
                  <c:v>-3.13</c:v>
                </c:pt>
                <c:pt idx="9">
                  <c:v>-3.01</c:v>
                </c:pt>
                <c:pt idx="10">
                  <c:v>-2.56</c:v>
                </c:pt>
                <c:pt idx="11">
                  <c:v>-1.89</c:v>
                </c:pt>
                <c:pt idx="12">
                  <c:v>-0.79</c:v>
                </c:pt>
                <c:pt idx="13">
                  <c:v>0.4</c:v>
                </c:pt>
                <c:pt idx="14">
                  <c:v>1.53</c:v>
                </c:pt>
                <c:pt idx="15">
                  <c:v>3.38</c:v>
                </c:pt>
                <c:pt idx="16">
                  <c:v>5.55</c:v>
                </c:pt>
                <c:pt idx="17">
                  <c:v>5.62</c:v>
                </c:pt>
                <c:pt idx="18">
                  <c:v>5.57</c:v>
                </c:pt>
                <c:pt idx="19">
                  <c:v>5.09</c:v>
                </c:pt>
                <c:pt idx="20">
                  <c:v>4.8600000000000003</c:v>
                </c:pt>
                <c:pt idx="21">
                  <c:v>5.22</c:v>
                </c:pt>
                <c:pt idx="22">
                  <c:v>5.16</c:v>
                </c:pt>
                <c:pt idx="23">
                  <c:v>3.69</c:v>
                </c:pt>
                <c:pt idx="24">
                  <c:v>3.79</c:v>
                </c:pt>
                <c:pt idx="25">
                  <c:v>4.3600000000000003</c:v>
                </c:pt>
                <c:pt idx="26">
                  <c:v>-15.26</c:v>
                </c:pt>
                <c:pt idx="27">
                  <c:v>-51.34</c:v>
                </c:pt>
                <c:pt idx="28">
                  <c:v>-35.97</c:v>
                </c:pt>
                <c:pt idx="29">
                  <c:v>-35.01</c:v>
                </c:pt>
                <c:pt idx="30">
                  <c:v>-32.01</c:v>
                </c:pt>
                <c:pt idx="31">
                  <c:v>-31.81</c:v>
                </c:pt>
                <c:pt idx="32">
                  <c:v>-31.69</c:v>
                </c:pt>
                <c:pt idx="33">
                  <c:v>-33.75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4-FC4D-8DBC-FA3325F58B6E}"/>
            </c:ext>
          </c:extLst>
        </c:ser>
        <c:ser>
          <c:idx val="2"/>
          <c:order val="2"/>
          <c:tx>
            <c:strRef>
              <c:f>'2.1.11'!$D$1</c:f>
              <c:strCache>
                <c:ptCount val="1"/>
                <c:pt idx="0">
                  <c:v>Logistics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'2.1.11'!$D$4:$D$37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0.06</c:v>
                </c:pt>
                <c:pt idx="17">
                  <c:v>0.06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0.04</c:v>
                </c:pt>
                <c:pt idx="24">
                  <c:v>1.22</c:v>
                </c:pt>
                <c:pt idx="25">
                  <c:v>2.27</c:v>
                </c:pt>
                <c:pt idx="26">
                  <c:v>6.52</c:v>
                </c:pt>
                <c:pt idx="27">
                  <c:v>16.32</c:v>
                </c:pt>
                <c:pt idx="28">
                  <c:v>29.98</c:v>
                </c:pt>
                <c:pt idx="29">
                  <c:v>38.33</c:v>
                </c:pt>
                <c:pt idx="30">
                  <c:v>33.25</c:v>
                </c:pt>
                <c:pt idx="31">
                  <c:v>31.32</c:v>
                </c:pt>
                <c:pt idx="32">
                  <c:v>29.43</c:v>
                </c:pt>
                <c:pt idx="33">
                  <c:v>29.44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4-FC4D-8DBC-FA3325F58B6E}"/>
            </c:ext>
          </c:extLst>
        </c:ser>
        <c:ser>
          <c:idx val="3"/>
          <c:order val="3"/>
          <c:tx>
            <c:strRef>
              <c:f>'2.1.11'!$E$1</c:f>
              <c:strCache>
                <c:ptCount val="1"/>
                <c:pt idx="0">
                  <c:v>Oil prices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'2.1.11'!$E$4:$E$37</c:f>
              <c:numCache>
                <c:formatCode>0.0</c:formatCode>
                <c:ptCount val="34"/>
                <c:pt idx="0">
                  <c:v>8.83</c:v>
                </c:pt>
                <c:pt idx="1">
                  <c:v>2.68</c:v>
                </c:pt>
                <c:pt idx="2">
                  <c:v>-5.44</c:v>
                </c:pt>
                <c:pt idx="3">
                  <c:v>-22.05</c:v>
                </c:pt>
                <c:pt idx="4">
                  <c:v>-30.5</c:v>
                </c:pt>
                <c:pt idx="5">
                  <c:v>-23.61</c:v>
                </c:pt>
                <c:pt idx="6">
                  <c:v>-15.08</c:v>
                </c:pt>
                <c:pt idx="7">
                  <c:v>-12.59</c:v>
                </c:pt>
                <c:pt idx="8">
                  <c:v>-10.35</c:v>
                </c:pt>
                <c:pt idx="9">
                  <c:v>-14.74</c:v>
                </c:pt>
                <c:pt idx="10">
                  <c:v>-14.86</c:v>
                </c:pt>
                <c:pt idx="11">
                  <c:v>-15.61</c:v>
                </c:pt>
                <c:pt idx="12">
                  <c:v>-20.27</c:v>
                </c:pt>
                <c:pt idx="13">
                  <c:v>-7.04</c:v>
                </c:pt>
                <c:pt idx="14">
                  <c:v>-0.37</c:v>
                </c:pt>
                <c:pt idx="15">
                  <c:v>17.95</c:v>
                </c:pt>
                <c:pt idx="16">
                  <c:v>27.89</c:v>
                </c:pt>
                <c:pt idx="17">
                  <c:v>22.5</c:v>
                </c:pt>
                <c:pt idx="18">
                  <c:v>18.54</c:v>
                </c:pt>
                <c:pt idx="19">
                  <c:v>16.38</c:v>
                </c:pt>
                <c:pt idx="20">
                  <c:v>12.08</c:v>
                </c:pt>
                <c:pt idx="21">
                  <c:v>16.82</c:v>
                </c:pt>
                <c:pt idx="22">
                  <c:v>21.59</c:v>
                </c:pt>
                <c:pt idx="23">
                  <c:v>14.49</c:v>
                </c:pt>
                <c:pt idx="24">
                  <c:v>11.02</c:v>
                </c:pt>
                <c:pt idx="25">
                  <c:v>15.46</c:v>
                </c:pt>
                <c:pt idx="26">
                  <c:v>24.3</c:v>
                </c:pt>
                <c:pt idx="27">
                  <c:v>55.07</c:v>
                </c:pt>
                <c:pt idx="28">
                  <c:v>33.770000000000003</c:v>
                </c:pt>
                <c:pt idx="29">
                  <c:v>37.409999999999997</c:v>
                </c:pt>
                <c:pt idx="30">
                  <c:v>36.35</c:v>
                </c:pt>
                <c:pt idx="31">
                  <c:v>27.78</c:v>
                </c:pt>
                <c:pt idx="32">
                  <c:v>29.52</c:v>
                </c:pt>
                <c:pt idx="33">
                  <c:v>25.49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14-FC4D-8DBC-FA3325F58B6E}"/>
            </c:ext>
          </c:extLst>
        </c:ser>
        <c:ser>
          <c:idx val="6"/>
          <c:order val="4"/>
          <c:tx>
            <c:strRef>
              <c:f>'2.1.11'!$F$1</c:f>
              <c:strCache>
                <c:ptCount val="1"/>
                <c:pt idx="0">
                  <c:v>Exchange rate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val>
            <c:numRef>
              <c:f>'2.1.11'!$F$4:$F$37</c:f>
              <c:numCache>
                <c:formatCode>0.0</c:formatCode>
                <c:ptCount val="34"/>
                <c:pt idx="0">
                  <c:v>-9.67</c:v>
                </c:pt>
                <c:pt idx="1">
                  <c:v>-8.8000000000000007</c:v>
                </c:pt>
                <c:pt idx="2">
                  <c:v>-6.01</c:v>
                </c:pt>
                <c:pt idx="3">
                  <c:v>-1.05</c:v>
                </c:pt>
                <c:pt idx="4">
                  <c:v>0.45</c:v>
                </c:pt>
                <c:pt idx="5">
                  <c:v>0.66</c:v>
                </c:pt>
                <c:pt idx="6">
                  <c:v>1.39</c:v>
                </c:pt>
                <c:pt idx="7">
                  <c:v>4.2699999999999996</c:v>
                </c:pt>
                <c:pt idx="8">
                  <c:v>5.76</c:v>
                </c:pt>
                <c:pt idx="9">
                  <c:v>9.59</c:v>
                </c:pt>
                <c:pt idx="10">
                  <c:v>10.23</c:v>
                </c:pt>
                <c:pt idx="11">
                  <c:v>11.81</c:v>
                </c:pt>
                <c:pt idx="12">
                  <c:v>17.8</c:v>
                </c:pt>
                <c:pt idx="13">
                  <c:v>9.52</c:v>
                </c:pt>
                <c:pt idx="14">
                  <c:v>8.5299999999999994</c:v>
                </c:pt>
                <c:pt idx="15">
                  <c:v>3.99</c:v>
                </c:pt>
                <c:pt idx="16">
                  <c:v>3.94</c:v>
                </c:pt>
                <c:pt idx="17">
                  <c:v>3.14</c:v>
                </c:pt>
                <c:pt idx="18">
                  <c:v>2.04</c:v>
                </c:pt>
                <c:pt idx="19">
                  <c:v>0.22</c:v>
                </c:pt>
                <c:pt idx="20">
                  <c:v>-0.78</c:v>
                </c:pt>
                <c:pt idx="21">
                  <c:v>-3.52</c:v>
                </c:pt>
                <c:pt idx="22">
                  <c:v>-4.3499999999999996</c:v>
                </c:pt>
                <c:pt idx="23">
                  <c:v>-3.8</c:v>
                </c:pt>
                <c:pt idx="24">
                  <c:v>-3.66</c:v>
                </c:pt>
                <c:pt idx="25">
                  <c:v>-2.72</c:v>
                </c:pt>
                <c:pt idx="26">
                  <c:v>0.63</c:v>
                </c:pt>
                <c:pt idx="27">
                  <c:v>2.82</c:v>
                </c:pt>
                <c:pt idx="28">
                  <c:v>1.87</c:v>
                </c:pt>
                <c:pt idx="29">
                  <c:v>2.5299999999999998</c:v>
                </c:pt>
                <c:pt idx="30">
                  <c:v>3.03</c:v>
                </c:pt>
                <c:pt idx="31">
                  <c:v>7.08</c:v>
                </c:pt>
                <c:pt idx="32">
                  <c:v>14.03</c:v>
                </c:pt>
                <c:pt idx="33">
                  <c:v>16.010000000000002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14-FC4D-8DBC-FA3325F58B6E}"/>
            </c:ext>
          </c:extLst>
        </c:ser>
        <c:ser>
          <c:idx val="4"/>
          <c:order val="5"/>
          <c:tx>
            <c:strRef>
              <c:f>'2.1.11'!$G$1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'2.1.11'!$G$4:$G$37</c:f>
              <c:numCache>
                <c:formatCode>0.0</c:formatCode>
                <c:ptCount val="34"/>
                <c:pt idx="0">
                  <c:v>-4.72</c:v>
                </c:pt>
                <c:pt idx="1">
                  <c:v>0.27</c:v>
                </c:pt>
                <c:pt idx="2">
                  <c:v>4.88</c:v>
                </c:pt>
                <c:pt idx="3">
                  <c:v>8.43</c:v>
                </c:pt>
                <c:pt idx="4">
                  <c:v>7.03</c:v>
                </c:pt>
                <c:pt idx="5">
                  <c:v>0.1</c:v>
                </c:pt>
                <c:pt idx="6">
                  <c:v>-5.28</c:v>
                </c:pt>
                <c:pt idx="7">
                  <c:v>-8.2200000000000006</c:v>
                </c:pt>
                <c:pt idx="8">
                  <c:v>-11.42</c:v>
                </c:pt>
                <c:pt idx="9">
                  <c:v>-10.29</c:v>
                </c:pt>
                <c:pt idx="10">
                  <c:v>-8.58</c:v>
                </c:pt>
                <c:pt idx="11">
                  <c:v>-6</c:v>
                </c:pt>
                <c:pt idx="12">
                  <c:v>-1.91</c:v>
                </c:pt>
                <c:pt idx="13">
                  <c:v>-0.77</c:v>
                </c:pt>
                <c:pt idx="14">
                  <c:v>-0.85</c:v>
                </c:pt>
                <c:pt idx="15">
                  <c:v>-5.44</c:v>
                </c:pt>
                <c:pt idx="16">
                  <c:v>-4.55</c:v>
                </c:pt>
                <c:pt idx="17">
                  <c:v>2</c:v>
                </c:pt>
                <c:pt idx="18">
                  <c:v>6.83</c:v>
                </c:pt>
                <c:pt idx="19">
                  <c:v>8.42</c:v>
                </c:pt>
                <c:pt idx="20">
                  <c:v>12.54</c:v>
                </c:pt>
                <c:pt idx="21">
                  <c:v>12.38</c:v>
                </c:pt>
                <c:pt idx="22">
                  <c:v>8.15</c:v>
                </c:pt>
                <c:pt idx="23">
                  <c:v>7.45</c:v>
                </c:pt>
                <c:pt idx="24">
                  <c:v>10.07</c:v>
                </c:pt>
                <c:pt idx="25">
                  <c:v>5.5</c:v>
                </c:pt>
                <c:pt idx="26">
                  <c:v>7.94</c:v>
                </c:pt>
                <c:pt idx="27">
                  <c:v>-6.75</c:v>
                </c:pt>
                <c:pt idx="28">
                  <c:v>2.02</c:v>
                </c:pt>
                <c:pt idx="29">
                  <c:v>6.16</c:v>
                </c:pt>
                <c:pt idx="30">
                  <c:v>3.67</c:v>
                </c:pt>
                <c:pt idx="31">
                  <c:v>9.75</c:v>
                </c:pt>
                <c:pt idx="32">
                  <c:v>4.75</c:v>
                </c:pt>
                <c:pt idx="33">
                  <c:v>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14-FC4D-8DBC-FA3325F58B6E}"/>
            </c:ext>
          </c:extLst>
        </c:ser>
        <c:ser>
          <c:idx val="5"/>
          <c:order val="6"/>
          <c:tx>
            <c:strRef>
              <c:f>'2.1.11'!$H$1</c:f>
              <c:strCache>
                <c:ptCount val="1"/>
                <c:pt idx="0">
                  <c:v>Administrative and sales costs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'2.1.11'!$H$4:$H$37</c:f>
              <c:numCache>
                <c:formatCode>0.0</c:formatCode>
                <c:ptCount val="34"/>
                <c:pt idx="0">
                  <c:v>0.14000000000000001</c:v>
                </c:pt>
                <c:pt idx="1">
                  <c:v>0.16</c:v>
                </c:pt>
                <c:pt idx="2">
                  <c:v>0.18</c:v>
                </c:pt>
                <c:pt idx="3">
                  <c:v>0.21</c:v>
                </c:pt>
                <c:pt idx="4">
                  <c:v>0.22</c:v>
                </c:pt>
                <c:pt idx="5">
                  <c:v>0.25</c:v>
                </c:pt>
                <c:pt idx="6">
                  <c:v>0.28999999999999998</c:v>
                </c:pt>
                <c:pt idx="7">
                  <c:v>0.31</c:v>
                </c:pt>
                <c:pt idx="8">
                  <c:v>0.34</c:v>
                </c:pt>
                <c:pt idx="9">
                  <c:v>0.37</c:v>
                </c:pt>
                <c:pt idx="10">
                  <c:v>0.4</c:v>
                </c:pt>
                <c:pt idx="11">
                  <c:v>0.34</c:v>
                </c:pt>
                <c:pt idx="12">
                  <c:v>0.42</c:v>
                </c:pt>
                <c:pt idx="13">
                  <c:v>0.26</c:v>
                </c:pt>
                <c:pt idx="14">
                  <c:v>0.32</c:v>
                </c:pt>
                <c:pt idx="15">
                  <c:v>0.37</c:v>
                </c:pt>
                <c:pt idx="16">
                  <c:v>0.42</c:v>
                </c:pt>
                <c:pt idx="17">
                  <c:v>0.4</c:v>
                </c:pt>
                <c:pt idx="18">
                  <c:v>0.4</c:v>
                </c:pt>
                <c:pt idx="19">
                  <c:v>0.38</c:v>
                </c:pt>
                <c:pt idx="20">
                  <c:v>0.38</c:v>
                </c:pt>
                <c:pt idx="21">
                  <c:v>0.37</c:v>
                </c:pt>
                <c:pt idx="22">
                  <c:v>0.36</c:v>
                </c:pt>
                <c:pt idx="23">
                  <c:v>0.28999999999999998</c:v>
                </c:pt>
                <c:pt idx="24">
                  <c:v>0.28000000000000003</c:v>
                </c:pt>
                <c:pt idx="25">
                  <c:v>1.28</c:v>
                </c:pt>
                <c:pt idx="26">
                  <c:v>2.25</c:v>
                </c:pt>
                <c:pt idx="27">
                  <c:v>3.95</c:v>
                </c:pt>
                <c:pt idx="28">
                  <c:v>14.36</c:v>
                </c:pt>
                <c:pt idx="29">
                  <c:v>26.56</c:v>
                </c:pt>
                <c:pt idx="30">
                  <c:v>23.07</c:v>
                </c:pt>
                <c:pt idx="31">
                  <c:v>20.079999999999998</c:v>
                </c:pt>
                <c:pt idx="32">
                  <c:v>17.41</c:v>
                </c:pt>
                <c:pt idx="33">
                  <c:v>18.02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14-FC4D-8DBC-FA3325F58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16594544"/>
        <c:axId val="716598072"/>
      </c:barChar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Prices for A-95 petrol, % yoy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26634235426864122"/>
                  <c:y val="-0.219811703601465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471400970995953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6514-FC4D-8DBC-FA3325F58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'2.1.11'!$I$4:$I$37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'2.1.11'!$B$4:$B$37</c:f>
              <c:numCache>
                <c:formatCode>0.0</c:formatCode>
                <c:ptCount val="34"/>
                <c:pt idx="0">
                  <c:v>-6.5</c:v>
                </c:pt>
                <c:pt idx="1">
                  <c:v>-6.8</c:v>
                </c:pt>
                <c:pt idx="2">
                  <c:v>-7.7</c:v>
                </c:pt>
                <c:pt idx="3">
                  <c:v>-17.399999999999999</c:v>
                </c:pt>
                <c:pt idx="4">
                  <c:v>-27.4</c:v>
                </c:pt>
                <c:pt idx="5">
                  <c:v>-27.1</c:v>
                </c:pt>
                <c:pt idx="6">
                  <c:v>-22.4</c:v>
                </c:pt>
                <c:pt idx="7">
                  <c:v>-19.5</c:v>
                </c:pt>
                <c:pt idx="8">
                  <c:v>-18.8</c:v>
                </c:pt>
                <c:pt idx="9">
                  <c:v>-18.100000000000001</c:v>
                </c:pt>
                <c:pt idx="10">
                  <c:v>-15.4</c:v>
                </c:pt>
                <c:pt idx="11">
                  <c:v>-11.4</c:v>
                </c:pt>
                <c:pt idx="12">
                  <c:v>-4.7</c:v>
                </c:pt>
                <c:pt idx="13">
                  <c:v>2.4</c:v>
                </c:pt>
                <c:pt idx="14">
                  <c:v>9.1999999999999993</c:v>
                </c:pt>
                <c:pt idx="15">
                  <c:v>20.3</c:v>
                </c:pt>
                <c:pt idx="16">
                  <c:v>33.299999999999997</c:v>
                </c:pt>
                <c:pt idx="17">
                  <c:v>33.700000000000003</c:v>
                </c:pt>
                <c:pt idx="18">
                  <c:v>33.4</c:v>
                </c:pt>
                <c:pt idx="19">
                  <c:v>30.6</c:v>
                </c:pt>
                <c:pt idx="20">
                  <c:v>29.1</c:v>
                </c:pt>
                <c:pt idx="21">
                  <c:v>31.3</c:v>
                </c:pt>
                <c:pt idx="22">
                  <c:v>31</c:v>
                </c:pt>
                <c:pt idx="23">
                  <c:v>22.2</c:v>
                </c:pt>
                <c:pt idx="24">
                  <c:v>22.7</c:v>
                </c:pt>
                <c:pt idx="25">
                  <c:v>26.2</c:v>
                </c:pt>
                <c:pt idx="26">
                  <c:v>26.4</c:v>
                </c:pt>
                <c:pt idx="27">
                  <c:v>20.100000000000001</c:v>
                </c:pt>
                <c:pt idx="28">
                  <c:v>46</c:v>
                </c:pt>
                <c:pt idx="29">
                  <c:v>76</c:v>
                </c:pt>
                <c:pt idx="30" formatCode="General">
                  <c:v>67.400000000000006</c:v>
                </c:pt>
                <c:pt idx="31" formatCode="General">
                  <c:v>64.2</c:v>
                </c:pt>
                <c:pt idx="32">
                  <c:v>63.4</c:v>
                </c:pt>
                <c:pt idx="33">
                  <c:v>58.8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14-FC4D-8DBC-FA3325F58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4544"/>
        <c:axId val="716598072"/>
      </c:lineChart>
      <c:catAx>
        <c:axId val="7165945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8072"/>
        <c:crosses val="autoZero"/>
        <c:auto val="1"/>
        <c:lblAlgn val="ctr"/>
        <c:lblOffset val="100"/>
        <c:tickMarkSkip val="12"/>
        <c:noMultiLvlLbl val="0"/>
      </c:catAx>
      <c:valAx>
        <c:axId val="716598072"/>
        <c:scaling>
          <c:orientation val="minMax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4544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1.6597392539047399E-2"/>
          <c:y val="0.8252878660222015"/>
          <c:w val="0.98340275884487138"/>
          <c:h val="0.174712133977798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0397155954921E-2"/>
          <c:y val="3.9934297074778649E-2"/>
          <c:w val="0.87751749313441496"/>
          <c:h val="0.7619019527656566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'2.1.12'!$C$1</c:f>
              <c:strCache>
                <c:ptCount val="1"/>
                <c:pt idx="0">
                  <c:v>Alcohol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'2.1.12'!$C$4:$C$36</c:f>
              <c:numCache>
                <c:formatCode>0.0</c:formatCode>
                <c:ptCount val="33"/>
                <c:pt idx="0">
                  <c:v>1.33</c:v>
                </c:pt>
                <c:pt idx="1">
                  <c:v>1.1200000000000001</c:v>
                </c:pt>
                <c:pt idx="2">
                  <c:v>1.02</c:v>
                </c:pt>
                <c:pt idx="3">
                  <c:v>0.89</c:v>
                </c:pt>
                <c:pt idx="4">
                  <c:v>0.86</c:v>
                </c:pt>
                <c:pt idx="5">
                  <c:v>0.56999999999999995</c:v>
                </c:pt>
                <c:pt idx="6">
                  <c:v>0.45</c:v>
                </c:pt>
                <c:pt idx="7">
                  <c:v>0.36</c:v>
                </c:pt>
                <c:pt idx="8">
                  <c:v>0.18</c:v>
                </c:pt>
                <c:pt idx="9">
                  <c:v>0.17</c:v>
                </c:pt>
                <c:pt idx="10">
                  <c:v>0.11</c:v>
                </c:pt>
                <c:pt idx="11">
                  <c:v>-0.01</c:v>
                </c:pt>
                <c:pt idx="12">
                  <c:v>0.04</c:v>
                </c:pt>
                <c:pt idx="13">
                  <c:v>0.36</c:v>
                </c:pt>
                <c:pt idx="14">
                  <c:v>0.32</c:v>
                </c:pt>
                <c:pt idx="15">
                  <c:v>0.4</c:v>
                </c:pt>
                <c:pt idx="16">
                  <c:v>0.32</c:v>
                </c:pt>
                <c:pt idx="17">
                  <c:v>0.46</c:v>
                </c:pt>
                <c:pt idx="18">
                  <c:v>0.59</c:v>
                </c:pt>
                <c:pt idx="19">
                  <c:v>0.56999999999999995</c:v>
                </c:pt>
                <c:pt idx="20">
                  <c:v>0.77</c:v>
                </c:pt>
                <c:pt idx="21">
                  <c:v>0.77</c:v>
                </c:pt>
                <c:pt idx="22">
                  <c:v>0.87</c:v>
                </c:pt>
                <c:pt idx="23">
                  <c:v>0.83</c:v>
                </c:pt>
                <c:pt idx="24">
                  <c:v>0.88</c:v>
                </c:pt>
                <c:pt idx="25">
                  <c:v>0.83</c:v>
                </c:pt>
                <c:pt idx="26">
                  <c:v>0.99</c:v>
                </c:pt>
                <c:pt idx="27">
                  <c:v>2.27</c:v>
                </c:pt>
                <c:pt idx="28">
                  <c:v>3.42</c:v>
                </c:pt>
                <c:pt idx="29">
                  <c:v>3.92</c:v>
                </c:pt>
                <c:pt idx="30">
                  <c:v>3.9</c:v>
                </c:pt>
                <c:pt idx="31">
                  <c:v>4.08</c:v>
                </c:pt>
                <c:pt idx="32">
                  <c:v>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6-B04A-9AF2-3D9A7D3C65E1}"/>
            </c:ext>
          </c:extLst>
        </c:ser>
        <c:ser>
          <c:idx val="2"/>
          <c:order val="2"/>
          <c:tx>
            <c:strRef>
              <c:f>'2.1.12'!$D$1</c:f>
              <c:strCache>
                <c:ptCount val="1"/>
                <c:pt idx="0">
                  <c:v>Tobacco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'2.1.12'!$D$4:$D$36</c:f>
              <c:numCache>
                <c:formatCode>0.0</c:formatCode>
                <c:ptCount val="33"/>
                <c:pt idx="0">
                  <c:v>5.53</c:v>
                </c:pt>
                <c:pt idx="1">
                  <c:v>5.28</c:v>
                </c:pt>
                <c:pt idx="2">
                  <c:v>5.28</c:v>
                </c:pt>
                <c:pt idx="3">
                  <c:v>5.73</c:v>
                </c:pt>
                <c:pt idx="4">
                  <c:v>6.12</c:v>
                </c:pt>
                <c:pt idx="5">
                  <c:v>5.14</c:v>
                </c:pt>
                <c:pt idx="6">
                  <c:v>5.05</c:v>
                </c:pt>
                <c:pt idx="7">
                  <c:v>5.16</c:v>
                </c:pt>
                <c:pt idx="8">
                  <c:v>5.01</c:v>
                </c:pt>
                <c:pt idx="9">
                  <c:v>4.6500000000000004</c:v>
                </c:pt>
                <c:pt idx="10">
                  <c:v>4.59</c:v>
                </c:pt>
                <c:pt idx="11">
                  <c:v>4.34</c:v>
                </c:pt>
                <c:pt idx="12">
                  <c:v>4.58</c:v>
                </c:pt>
                <c:pt idx="13">
                  <c:v>4.45</c:v>
                </c:pt>
                <c:pt idx="14">
                  <c:v>4.3</c:v>
                </c:pt>
                <c:pt idx="15">
                  <c:v>4.2699999999999996</c:v>
                </c:pt>
                <c:pt idx="16">
                  <c:v>3.98</c:v>
                </c:pt>
                <c:pt idx="17">
                  <c:v>3.84</c:v>
                </c:pt>
                <c:pt idx="18">
                  <c:v>3.7</c:v>
                </c:pt>
                <c:pt idx="19">
                  <c:v>3.77</c:v>
                </c:pt>
                <c:pt idx="20">
                  <c:v>3.7</c:v>
                </c:pt>
                <c:pt idx="21">
                  <c:v>3.55</c:v>
                </c:pt>
                <c:pt idx="22">
                  <c:v>3.5</c:v>
                </c:pt>
                <c:pt idx="23">
                  <c:v>3.28</c:v>
                </c:pt>
                <c:pt idx="24">
                  <c:v>2.76</c:v>
                </c:pt>
                <c:pt idx="25">
                  <c:v>2.82</c:v>
                </c:pt>
                <c:pt idx="26">
                  <c:v>2.88</c:v>
                </c:pt>
                <c:pt idx="27">
                  <c:v>3</c:v>
                </c:pt>
                <c:pt idx="28">
                  <c:v>2.94</c:v>
                </c:pt>
                <c:pt idx="29">
                  <c:v>3.01</c:v>
                </c:pt>
                <c:pt idx="30">
                  <c:v>3.27</c:v>
                </c:pt>
                <c:pt idx="31">
                  <c:v>3.49</c:v>
                </c:pt>
                <c:pt idx="32">
                  <c:v>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B6-B04A-9AF2-3D9A7D3C65E1}"/>
            </c:ext>
          </c:extLst>
        </c:ser>
        <c:ser>
          <c:idx val="3"/>
          <c:order val="3"/>
          <c:tx>
            <c:strRef>
              <c:f>'2.1.12'!$E$1</c:f>
              <c:strCache>
                <c:ptCount val="1"/>
                <c:pt idx="0">
                  <c:v>Utilities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'2.1.12'!$E$4:$E$36</c:f>
              <c:numCache>
                <c:formatCode>0.0</c:formatCode>
                <c:ptCount val="33"/>
                <c:pt idx="0">
                  <c:v>-1.35</c:v>
                </c:pt>
                <c:pt idx="1">
                  <c:v>-1.92</c:v>
                </c:pt>
                <c:pt idx="2">
                  <c:v>-2.71</c:v>
                </c:pt>
                <c:pt idx="3">
                  <c:v>-3.68</c:v>
                </c:pt>
                <c:pt idx="4">
                  <c:v>-4.33</c:v>
                </c:pt>
                <c:pt idx="5">
                  <c:v>-3.58</c:v>
                </c:pt>
                <c:pt idx="6">
                  <c:v>-2.97</c:v>
                </c:pt>
                <c:pt idx="7">
                  <c:v>-1.54</c:v>
                </c:pt>
                <c:pt idx="8">
                  <c:v>-0.42</c:v>
                </c:pt>
                <c:pt idx="9">
                  <c:v>1.08</c:v>
                </c:pt>
                <c:pt idx="10">
                  <c:v>2.4300000000000002</c:v>
                </c:pt>
                <c:pt idx="11">
                  <c:v>3.39</c:v>
                </c:pt>
                <c:pt idx="12">
                  <c:v>5.09</c:v>
                </c:pt>
                <c:pt idx="13">
                  <c:v>5.39</c:v>
                </c:pt>
                <c:pt idx="14">
                  <c:v>6.68</c:v>
                </c:pt>
                <c:pt idx="15">
                  <c:v>8.58</c:v>
                </c:pt>
                <c:pt idx="16">
                  <c:v>12.35</c:v>
                </c:pt>
                <c:pt idx="17">
                  <c:v>13.54</c:v>
                </c:pt>
                <c:pt idx="18">
                  <c:v>14.06</c:v>
                </c:pt>
                <c:pt idx="19">
                  <c:v>11.45</c:v>
                </c:pt>
                <c:pt idx="20">
                  <c:v>10.11</c:v>
                </c:pt>
                <c:pt idx="21">
                  <c:v>7.85</c:v>
                </c:pt>
                <c:pt idx="22">
                  <c:v>4.1900000000000004</c:v>
                </c:pt>
                <c:pt idx="23">
                  <c:v>4.18</c:v>
                </c:pt>
                <c:pt idx="24">
                  <c:v>2.4</c:v>
                </c:pt>
                <c:pt idx="25">
                  <c:v>3.16</c:v>
                </c:pt>
                <c:pt idx="26">
                  <c:v>3.21</c:v>
                </c:pt>
                <c:pt idx="27">
                  <c:v>2.99</c:v>
                </c:pt>
                <c:pt idx="28">
                  <c:v>1.24</c:v>
                </c:pt>
                <c:pt idx="29">
                  <c:v>1.27</c:v>
                </c:pt>
                <c:pt idx="30">
                  <c:v>0.93</c:v>
                </c:pt>
                <c:pt idx="31">
                  <c:v>0.55000000000000004</c:v>
                </c:pt>
                <c:pt idx="32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B6-B04A-9AF2-3D9A7D3C65E1}"/>
            </c:ext>
          </c:extLst>
        </c:ser>
        <c:ser>
          <c:idx val="4"/>
          <c:order val="4"/>
          <c:tx>
            <c:strRef>
              <c:f>'2.1.12'!$F$1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'2.1.12'!$F$4:$F$36</c:f>
              <c:numCache>
                <c:formatCode>0.0</c:formatCode>
                <c:ptCount val="33"/>
                <c:pt idx="0">
                  <c:v>1.68</c:v>
                </c:pt>
                <c:pt idx="1">
                  <c:v>1.41</c:v>
                </c:pt>
                <c:pt idx="2">
                  <c:v>1.25</c:v>
                </c:pt>
                <c:pt idx="3">
                  <c:v>1.26</c:v>
                </c:pt>
                <c:pt idx="4">
                  <c:v>1.22</c:v>
                </c:pt>
                <c:pt idx="5">
                  <c:v>1.04</c:v>
                </c:pt>
                <c:pt idx="6">
                  <c:v>1.07</c:v>
                </c:pt>
                <c:pt idx="7">
                  <c:v>1.18</c:v>
                </c:pt>
                <c:pt idx="8">
                  <c:v>1.1100000000000001</c:v>
                </c:pt>
                <c:pt idx="9">
                  <c:v>1.04</c:v>
                </c:pt>
                <c:pt idx="10">
                  <c:v>0.99</c:v>
                </c:pt>
                <c:pt idx="11">
                  <c:v>0.97</c:v>
                </c:pt>
                <c:pt idx="12">
                  <c:v>0.72</c:v>
                </c:pt>
                <c:pt idx="13">
                  <c:v>0.67</c:v>
                </c:pt>
                <c:pt idx="14">
                  <c:v>0.79</c:v>
                </c:pt>
                <c:pt idx="15">
                  <c:v>1.05</c:v>
                </c:pt>
                <c:pt idx="16">
                  <c:v>1.37</c:v>
                </c:pt>
                <c:pt idx="17">
                  <c:v>1.74</c:v>
                </c:pt>
                <c:pt idx="18">
                  <c:v>1.9</c:v>
                </c:pt>
                <c:pt idx="19">
                  <c:v>2.2000000000000002</c:v>
                </c:pt>
                <c:pt idx="20">
                  <c:v>2.35</c:v>
                </c:pt>
                <c:pt idx="21">
                  <c:v>2.58</c:v>
                </c:pt>
                <c:pt idx="22">
                  <c:v>2.91</c:v>
                </c:pt>
                <c:pt idx="23">
                  <c:v>2.94</c:v>
                </c:pt>
                <c:pt idx="24">
                  <c:v>2.75</c:v>
                </c:pt>
                <c:pt idx="25">
                  <c:v>2.75</c:v>
                </c:pt>
                <c:pt idx="26">
                  <c:v>2.64</c:v>
                </c:pt>
                <c:pt idx="27">
                  <c:v>2.56</c:v>
                </c:pt>
                <c:pt idx="28">
                  <c:v>2.7</c:v>
                </c:pt>
                <c:pt idx="29">
                  <c:v>3.04</c:v>
                </c:pt>
                <c:pt idx="30">
                  <c:v>3.07</c:v>
                </c:pt>
                <c:pt idx="31">
                  <c:v>2.89</c:v>
                </c:pt>
                <c:pt idx="32">
                  <c:v>2.67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B6-B04A-9AF2-3D9A7D3C65E1}"/>
            </c:ext>
          </c:extLst>
        </c:ser>
        <c:ser>
          <c:idx val="5"/>
          <c:order val="5"/>
          <c:tx>
            <c:strRef>
              <c:f>'2.1.12'!$G$1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'2.1.12'!$G$4:$G$36</c:f>
              <c:numCache>
                <c:formatCode>0.0</c:formatCode>
                <c:ptCount val="33"/>
                <c:pt idx="0">
                  <c:v>0.79</c:v>
                </c:pt>
                <c:pt idx="1">
                  <c:v>0.79</c:v>
                </c:pt>
                <c:pt idx="2">
                  <c:v>0.65</c:v>
                </c:pt>
                <c:pt idx="3">
                  <c:v>0.15</c:v>
                </c:pt>
                <c:pt idx="4">
                  <c:v>-0.37</c:v>
                </c:pt>
                <c:pt idx="5">
                  <c:v>0.03</c:v>
                </c:pt>
                <c:pt idx="6">
                  <c:v>0.21</c:v>
                </c:pt>
                <c:pt idx="7">
                  <c:v>-0.01</c:v>
                </c:pt>
                <c:pt idx="8">
                  <c:v>0.12</c:v>
                </c:pt>
                <c:pt idx="9">
                  <c:v>0.57999999999999996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1.31</c:v>
                </c:pt>
                <c:pt idx="13">
                  <c:v>1.21</c:v>
                </c:pt>
                <c:pt idx="14">
                  <c:v>0.9</c:v>
                </c:pt>
                <c:pt idx="15">
                  <c:v>0.12</c:v>
                </c:pt>
                <c:pt idx="16">
                  <c:v>-0.77</c:v>
                </c:pt>
                <c:pt idx="17">
                  <c:v>-1.59</c:v>
                </c:pt>
                <c:pt idx="18">
                  <c:v>-1.74</c:v>
                </c:pt>
                <c:pt idx="19">
                  <c:v>-0.49</c:v>
                </c:pt>
                <c:pt idx="20">
                  <c:v>0.17</c:v>
                </c:pt>
                <c:pt idx="21">
                  <c:v>1.25</c:v>
                </c:pt>
                <c:pt idx="22">
                  <c:v>2.23</c:v>
                </c:pt>
                <c:pt idx="23">
                  <c:v>2.37</c:v>
                </c:pt>
                <c:pt idx="24">
                  <c:v>2.71</c:v>
                </c:pt>
                <c:pt idx="25">
                  <c:v>2.61</c:v>
                </c:pt>
                <c:pt idx="26">
                  <c:v>2.97</c:v>
                </c:pt>
                <c:pt idx="27">
                  <c:v>3.37</c:v>
                </c:pt>
                <c:pt idx="28">
                  <c:v>3.5</c:v>
                </c:pt>
                <c:pt idx="29">
                  <c:v>3.55</c:v>
                </c:pt>
                <c:pt idx="30">
                  <c:v>3.57</c:v>
                </c:pt>
                <c:pt idx="31">
                  <c:v>3.7</c:v>
                </c:pt>
                <c:pt idx="32">
                  <c:v>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B6-B04A-9AF2-3D9A7D3C6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6603560"/>
        <c:axId val="716603952"/>
      </c:barChart>
      <c:lineChart>
        <c:grouping val="standard"/>
        <c:varyColors val="0"/>
        <c:ser>
          <c:idx val="0"/>
          <c:order val="0"/>
          <c:tx>
            <c:strRef>
              <c:f>'2.1.12'!$B$1</c:f>
              <c:strCache>
                <c:ptCount val="1"/>
                <c:pt idx="0">
                  <c:v>Administered prices, % yoy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36830158556953785"/>
                  <c:y val="-9.3536895149559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25972741193381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8B6-B04A-9AF2-3D9A7D3C6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'2.1.12'!$H$4:$H$36</c:f>
              <c:strCache>
                <c:ptCount val="33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2">
                  <c:v>09.22</c:v>
                </c:pt>
              </c:strCache>
            </c:strRef>
          </c:cat>
          <c:val>
            <c:numRef>
              <c:f>'2.1.12'!$B$4:$B$36</c:f>
              <c:numCache>
                <c:formatCode>0.0</c:formatCode>
                <c:ptCount val="33"/>
                <c:pt idx="0">
                  <c:v>8</c:v>
                </c:pt>
                <c:pt idx="1">
                  <c:v>6.7</c:v>
                </c:pt>
                <c:pt idx="2">
                  <c:v>5.5</c:v>
                </c:pt>
                <c:pt idx="3">
                  <c:v>4.3</c:v>
                </c:pt>
                <c:pt idx="4">
                  <c:v>3.5</c:v>
                </c:pt>
                <c:pt idx="5">
                  <c:v>3.2</c:v>
                </c:pt>
                <c:pt idx="6">
                  <c:v>3.8</c:v>
                </c:pt>
                <c:pt idx="7">
                  <c:v>5.2</c:v>
                </c:pt>
                <c:pt idx="8">
                  <c:v>6</c:v>
                </c:pt>
                <c:pt idx="9">
                  <c:v>7.5</c:v>
                </c:pt>
                <c:pt idx="10">
                  <c:v>9.1999999999999993</c:v>
                </c:pt>
                <c:pt idx="11">
                  <c:v>9.9</c:v>
                </c:pt>
                <c:pt idx="12">
                  <c:v>11.7</c:v>
                </c:pt>
                <c:pt idx="13">
                  <c:v>12.1</c:v>
                </c:pt>
                <c:pt idx="14">
                  <c:v>13</c:v>
                </c:pt>
                <c:pt idx="15">
                  <c:v>14.4</c:v>
                </c:pt>
                <c:pt idx="16">
                  <c:v>17.3</c:v>
                </c:pt>
                <c:pt idx="17">
                  <c:v>18</c:v>
                </c:pt>
                <c:pt idx="18">
                  <c:v>18.5</c:v>
                </c:pt>
                <c:pt idx="19">
                  <c:v>17.5</c:v>
                </c:pt>
                <c:pt idx="20">
                  <c:v>17.100000000000001</c:v>
                </c:pt>
                <c:pt idx="21">
                  <c:v>16</c:v>
                </c:pt>
                <c:pt idx="22">
                  <c:v>13.7</c:v>
                </c:pt>
                <c:pt idx="23">
                  <c:v>13.6</c:v>
                </c:pt>
                <c:pt idx="24">
                  <c:v>11.5</c:v>
                </c:pt>
                <c:pt idx="25">
                  <c:v>12.2</c:v>
                </c:pt>
                <c:pt idx="26">
                  <c:v>12.7</c:v>
                </c:pt>
                <c:pt idx="27">
                  <c:v>14.2</c:v>
                </c:pt>
                <c:pt idx="28">
                  <c:v>13.8</c:v>
                </c:pt>
                <c:pt idx="29">
                  <c:v>14.8</c:v>
                </c:pt>
                <c:pt idx="30">
                  <c:v>14.7</c:v>
                </c:pt>
                <c:pt idx="31">
                  <c:v>14.7</c:v>
                </c:pt>
                <c:pt idx="32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B6-B04A-9AF2-3D9A7D3C6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603560"/>
        <c:axId val="716603952"/>
      </c:lineChart>
      <c:catAx>
        <c:axId val="7166035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3952"/>
        <c:crosses val="autoZero"/>
        <c:auto val="1"/>
        <c:lblAlgn val="ctr"/>
        <c:lblOffset val="100"/>
        <c:tickMarkSkip val="12"/>
        <c:noMultiLvlLbl val="0"/>
      </c:catAx>
      <c:valAx>
        <c:axId val="716603952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356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1.6597392539047399E-2"/>
          <c:y val="0.90887877204545831"/>
          <c:w val="0.98340248423307497"/>
          <c:h val="9.112122795454161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'2.1.13'!$D$1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'2.1.13'!$D$4:$D$23</c:f>
              <c:numCache>
                <c:formatCode>0.0</c:formatCode>
                <c:ptCount val="20"/>
                <c:pt idx="0">
                  <c:v>1.1599999999999999</c:v>
                </c:pt>
                <c:pt idx="1">
                  <c:v>-0.09</c:v>
                </c:pt>
                <c:pt idx="2">
                  <c:v>3.53</c:v>
                </c:pt>
                <c:pt idx="3">
                  <c:v>5.01</c:v>
                </c:pt>
                <c:pt idx="4">
                  <c:v>4.04</c:v>
                </c:pt>
                <c:pt idx="5">
                  <c:v>4.3</c:v>
                </c:pt>
                <c:pt idx="6">
                  <c:v>2.72</c:v>
                </c:pt>
                <c:pt idx="7">
                  <c:v>1.87</c:v>
                </c:pt>
                <c:pt idx="8">
                  <c:v>3.3</c:v>
                </c:pt>
                <c:pt idx="9">
                  <c:v>6.2</c:v>
                </c:pt>
                <c:pt idx="10">
                  <c:v>2.6</c:v>
                </c:pt>
                <c:pt idx="11">
                  <c:v>4</c:v>
                </c:pt>
                <c:pt idx="12">
                  <c:v>2.5</c:v>
                </c:pt>
                <c:pt idx="13">
                  <c:v>2.2999999999999998</c:v>
                </c:pt>
                <c:pt idx="14">
                  <c:v>30.2</c:v>
                </c:pt>
                <c:pt idx="15">
                  <c:v>7.4</c:v>
                </c:pt>
                <c:pt idx="16">
                  <c:v>1.8</c:v>
                </c:pt>
                <c:pt idx="17">
                  <c:v>1.5</c:v>
                </c:pt>
                <c:pt idx="18">
                  <c:v>20.3</c:v>
                </c:pt>
                <c:pt idx="19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E-C74A-B936-3BB7A4373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24250096"/>
        <c:axId val="724252840"/>
      </c:barChart>
      <c:lineChart>
        <c:grouping val="standard"/>
        <c:varyColors val="0"/>
        <c:ser>
          <c:idx val="0"/>
          <c:order val="0"/>
          <c:tx>
            <c:strRef>
              <c:f>'2.1.13'!$B$1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66E-C74A-B936-3BB7A43730A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6E-C74A-B936-3BB7A43730AE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6E-C74A-B936-3BB7A43730AE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E-C74A-B936-3BB7A43730A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E-C74A-B936-3BB7A43730A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E-C74A-B936-3BB7A4373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'2.1.13'!$B$4:$B$23</c:f>
              <c:numCache>
                <c:formatCode>0.0</c:formatCode>
                <c:ptCount val="20"/>
                <c:pt idx="0">
                  <c:v>5.53</c:v>
                </c:pt>
                <c:pt idx="1">
                  <c:v>3.23</c:v>
                </c:pt>
                <c:pt idx="2">
                  <c:v>6</c:v>
                </c:pt>
                <c:pt idx="3">
                  <c:v>9.89</c:v>
                </c:pt>
                <c:pt idx="4">
                  <c:v>13.02</c:v>
                </c:pt>
                <c:pt idx="5">
                  <c:v>17.989999999999998</c:v>
                </c:pt>
                <c:pt idx="6">
                  <c:v>17.05</c:v>
                </c:pt>
                <c:pt idx="7">
                  <c:v>13.56</c:v>
                </c:pt>
                <c:pt idx="8">
                  <c:v>12.4</c:v>
                </c:pt>
                <c:pt idx="9">
                  <c:v>14.8</c:v>
                </c:pt>
                <c:pt idx="10">
                  <c:v>14.7</c:v>
                </c:pt>
                <c:pt idx="11">
                  <c:v>17</c:v>
                </c:pt>
                <c:pt idx="12">
                  <c:v>16.100000000000001</c:v>
                </c:pt>
                <c:pt idx="13">
                  <c:v>11.8</c:v>
                </c:pt>
                <c:pt idx="14">
                  <c:v>41.9</c:v>
                </c:pt>
                <c:pt idx="15">
                  <c:v>46.7</c:v>
                </c:pt>
                <c:pt idx="16">
                  <c:v>45.7</c:v>
                </c:pt>
                <c:pt idx="17">
                  <c:v>44.6</c:v>
                </c:pt>
                <c:pt idx="18">
                  <c:v>33.6</c:v>
                </c:pt>
                <c:pt idx="19">
                  <c:v>29.7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6E-C74A-B936-3BB7A43730AE}"/>
            </c:ext>
          </c:extLst>
        </c:ser>
        <c:ser>
          <c:idx val="4"/>
          <c:order val="1"/>
          <c:tx>
            <c:strRef>
              <c:f>'2.1.13'!$C$1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'2.1.13'!$C$4:$C$23</c:f>
              <c:numCache>
                <c:formatCode>0.0</c:formatCode>
                <c:ptCount val="20"/>
                <c:pt idx="9">
                  <c:v>14.8</c:v>
                </c:pt>
                <c:pt idx="10">
                  <c:v>14.9</c:v>
                </c:pt>
                <c:pt idx="11">
                  <c:v>16.399999999999999</c:v>
                </c:pt>
                <c:pt idx="12">
                  <c:v>15.2</c:v>
                </c:pt>
                <c:pt idx="13">
                  <c:v>10.6</c:v>
                </c:pt>
                <c:pt idx="14">
                  <c:v>47.7</c:v>
                </c:pt>
                <c:pt idx="15">
                  <c:v>55</c:v>
                </c:pt>
                <c:pt idx="16">
                  <c:v>54</c:v>
                </c:pt>
                <c:pt idx="17">
                  <c:v>53</c:v>
                </c:pt>
                <c:pt idx="18">
                  <c:v>36</c:v>
                </c:pt>
                <c:pt idx="1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6E-C74A-B936-3BB7A4373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50096"/>
        <c:axId val="724252840"/>
      </c:lineChart>
      <c:catAx>
        <c:axId val="7242500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284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4252840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009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99836601307189E-2"/>
          <c:y val="4.7183888888888886E-2"/>
          <c:w val="0.88159771241830065"/>
          <c:h val="0.76410111111111112"/>
        </c:manualLayout>
      </c:layout>
      <c:lineChart>
        <c:grouping val="standard"/>
        <c:varyColors val="0"/>
        <c:ser>
          <c:idx val="0"/>
          <c:order val="0"/>
          <c:tx>
            <c:strRef>
              <c:f>'В.2.2'!$B$1</c:f>
              <c:strCache>
                <c:ptCount val="1"/>
                <c:pt idx="0">
                  <c:v>Based on static weights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'В.2.2'!$A$4:$A$168</c:f>
              <c:numCache>
                <c:formatCode>dd/mm/yy;@</c:formatCode>
                <c:ptCount val="16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</c:numCache>
            </c:numRef>
          </c:cat>
          <c:val>
            <c:numRef>
              <c:f>'В.2.2'!$B$4:$B$167</c:f>
              <c:numCache>
                <c:formatCode>0.0</c:formatCode>
                <c:ptCount val="164"/>
                <c:pt idx="0">
                  <c:v>23</c:v>
                </c:pt>
                <c:pt idx="1">
                  <c:v>21.8</c:v>
                </c:pt>
                <c:pt idx="2">
                  <c:v>19</c:v>
                </c:pt>
                <c:pt idx="3">
                  <c:v>16.7</c:v>
                </c:pt>
                <c:pt idx="4">
                  <c:v>15.8</c:v>
                </c:pt>
                <c:pt idx="5">
                  <c:v>15.5</c:v>
                </c:pt>
                <c:pt idx="6">
                  <c:v>15.5</c:v>
                </c:pt>
                <c:pt idx="7">
                  <c:v>15.2</c:v>
                </c:pt>
                <c:pt idx="8">
                  <c:v>14.5</c:v>
                </c:pt>
                <c:pt idx="9">
                  <c:v>13.6</c:v>
                </c:pt>
                <c:pt idx="10">
                  <c:v>13.2</c:v>
                </c:pt>
                <c:pt idx="11">
                  <c:v>11.9</c:v>
                </c:pt>
                <c:pt idx="12">
                  <c:v>11</c:v>
                </c:pt>
                <c:pt idx="13">
                  <c:v>11.5</c:v>
                </c:pt>
                <c:pt idx="14">
                  <c:v>11.1</c:v>
                </c:pt>
                <c:pt idx="15">
                  <c:v>9.9</c:v>
                </c:pt>
                <c:pt idx="16">
                  <c:v>8.6999999999999993</c:v>
                </c:pt>
                <c:pt idx="17">
                  <c:v>7.4</c:v>
                </c:pt>
                <c:pt idx="18">
                  <c:v>7.4</c:v>
                </c:pt>
                <c:pt idx="19">
                  <c:v>9.1999999999999993</c:v>
                </c:pt>
                <c:pt idx="20">
                  <c:v>11.7</c:v>
                </c:pt>
                <c:pt idx="21">
                  <c:v>11.5</c:v>
                </c:pt>
                <c:pt idx="22">
                  <c:v>10.5</c:v>
                </c:pt>
                <c:pt idx="23">
                  <c:v>10.1</c:v>
                </c:pt>
                <c:pt idx="24">
                  <c:v>8.8000000000000007</c:v>
                </c:pt>
                <c:pt idx="25">
                  <c:v>7.4</c:v>
                </c:pt>
                <c:pt idx="26">
                  <c:v>7.9</c:v>
                </c:pt>
                <c:pt idx="27">
                  <c:v>9.4</c:v>
                </c:pt>
                <c:pt idx="28">
                  <c:v>10.6</c:v>
                </c:pt>
                <c:pt idx="29">
                  <c:v>11.5</c:v>
                </c:pt>
                <c:pt idx="30">
                  <c:v>10.8</c:v>
                </c:pt>
                <c:pt idx="31">
                  <c:v>8.8000000000000007</c:v>
                </c:pt>
                <c:pt idx="32">
                  <c:v>5.5</c:v>
                </c:pt>
                <c:pt idx="33">
                  <c:v>4.7</c:v>
                </c:pt>
                <c:pt idx="34">
                  <c:v>4.5</c:v>
                </c:pt>
                <c:pt idx="35">
                  <c:v>3.9</c:v>
                </c:pt>
                <c:pt idx="36">
                  <c:v>3</c:v>
                </c:pt>
                <c:pt idx="37">
                  <c:v>2.5</c:v>
                </c:pt>
                <c:pt idx="38">
                  <c:v>1.4</c:v>
                </c:pt>
                <c:pt idx="39">
                  <c:v>0</c:v>
                </c:pt>
                <c:pt idx="40">
                  <c:v>-0.6</c:v>
                </c:pt>
                <c:pt idx="41">
                  <c:v>-0.7</c:v>
                </c:pt>
                <c:pt idx="42">
                  <c:v>-0.1</c:v>
                </c:pt>
                <c:pt idx="43">
                  <c:v>0</c:v>
                </c:pt>
                <c:pt idx="44">
                  <c:v>0.1</c:v>
                </c:pt>
                <c:pt idx="45">
                  <c:v>-0.1</c:v>
                </c:pt>
                <c:pt idx="46">
                  <c:v>-0.5</c:v>
                </c:pt>
                <c:pt idx="47">
                  <c:v>-0.5</c:v>
                </c:pt>
                <c:pt idx="48">
                  <c:v>-0.3</c:v>
                </c:pt>
                <c:pt idx="49">
                  <c:v>-0.6</c:v>
                </c:pt>
                <c:pt idx="50">
                  <c:v>-0.9</c:v>
                </c:pt>
                <c:pt idx="51">
                  <c:v>-0.6</c:v>
                </c:pt>
                <c:pt idx="52">
                  <c:v>-0.2</c:v>
                </c:pt>
                <c:pt idx="53">
                  <c:v>-0.5</c:v>
                </c:pt>
                <c:pt idx="54">
                  <c:v>-0.4</c:v>
                </c:pt>
                <c:pt idx="55">
                  <c:v>-0.7</c:v>
                </c:pt>
                <c:pt idx="56">
                  <c:v>-0.6</c:v>
                </c:pt>
                <c:pt idx="57">
                  <c:v>0.2</c:v>
                </c:pt>
                <c:pt idx="58">
                  <c:v>0.7</c:v>
                </c:pt>
                <c:pt idx="59">
                  <c:v>1.1000000000000001</c:v>
                </c:pt>
                <c:pt idx="60">
                  <c:v>1</c:v>
                </c:pt>
                <c:pt idx="61">
                  <c:v>1.7</c:v>
                </c:pt>
                <c:pt idx="62">
                  <c:v>4.2</c:v>
                </c:pt>
                <c:pt idx="63">
                  <c:v>7.6</c:v>
                </c:pt>
                <c:pt idx="64">
                  <c:v>11.2</c:v>
                </c:pt>
                <c:pt idx="65">
                  <c:v>12.7</c:v>
                </c:pt>
                <c:pt idx="66">
                  <c:v>13.7</c:v>
                </c:pt>
                <c:pt idx="67">
                  <c:v>15.1</c:v>
                </c:pt>
                <c:pt idx="68">
                  <c:v>18.3</c:v>
                </c:pt>
                <c:pt idx="69">
                  <c:v>21.1</c:v>
                </c:pt>
                <c:pt idx="70">
                  <c:v>23.5</c:v>
                </c:pt>
                <c:pt idx="71">
                  <c:v>26.8</c:v>
                </c:pt>
                <c:pt idx="72">
                  <c:v>30.4</c:v>
                </c:pt>
                <c:pt idx="73">
                  <c:v>36</c:v>
                </c:pt>
                <c:pt idx="74">
                  <c:v>46.6</c:v>
                </c:pt>
                <c:pt idx="75">
                  <c:v>60</c:v>
                </c:pt>
                <c:pt idx="76">
                  <c:v>58</c:v>
                </c:pt>
                <c:pt idx="77">
                  <c:v>57.7</c:v>
                </c:pt>
                <c:pt idx="78">
                  <c:v>55.2</c:v>
                </c:pt>
                <c:pt idx="79">
                  <c:v>53.5</c:v>
                </c:pt>
                <c:pt idx="80">
                  <c:v>53.4</c:v>
                </c:pt>
                <c:pt idx="81">
                  <c:v>51.5</c:v>
                </c:pt>
                <c:pt idx="82">
                  <c:v>51.6</c:v>
                </c:pt>
                <c:pt idx="83">
                  <c:v>48.2</c:v>
                </c:pt>
                <c:pt idx="84">
                  <c:v>45</c:v>
                </c:pt>
                <c:pt idx="85">
                  <c:v>37.799999999999997</c:v>
                </c:pt>
                <c:pt idx="86">
                  <c:v>26.3</c:v>
                </c:pt>
                <c:pt idx="87">
                  <c:v>13.6</c:v>
                </c:pt>
                <c:pt idx="88">
                  <c:v>11.5</c:v>
                </c:pt>
                <c:pt idx="89">
                  <c:v>10.199999999999999</c:v>
                </c:pt>
                <c:pt idx="90">
                  <c:v>11.1</c:v>
                </c:pt>
                <c:pt idx="91">
                  <c:v>11.1</c:v>
                </c:pt>
                <c:pt idx="92">
                  <c:v>10.199999999999999</c:v>
                </c:pt>
                <c:pt idx="93">
                  <c:v>11.7</c:v>
                </c:pt>
                <c:pt idx="94">
                  <c:v>10.9</c:v>
                </c:pt>
                <c:pt idx="95">
                  <c:v>11.2</c:v>
                </c:pt>
                <c:pt idx="96">
                  <c:v>11.6</c:v>
                </c:pt>
                <c:pt idx="97">
                  <c:v>13.2</c:v>
                </c:pt>
                <c:pt idx="98">
                  <c:v>13.8</c:v>
                </c:pt>
                <c:pt idx="99">
                  <c:v>13.4</c:v>
                </c:pt>
                <c:pt idx="100">
                  <c:v>14.7</c:v>
                </c:pt>
                <c:pt idx="101">
                  <c:v>16.600000000000001</c:v>
                </c:pt>
                <c:pt idx="102">
                  <c:v>16.8</c:v>
                </c:pt>
                <c:pt idx="103">
                  <c:v>17.3</c:v>
                </c:pt>
                <c:pt idx="104">
                  <c:v>17.7</c:v>
                </c:pt>
                <c:pt idx="105">
                  <c:v>16</c:v>
                </c:pt>
                <c:pt idx="106">
                  <c:v>15.4</c:v>
                </c:pt>
                <c:pt idx="107">
                  <c:v>15.3</c:v>
                </c:pt>
                <c:pt idx="108">
                  <c:v>15.5</c:v>
                </c:pt>
                <c:pt idx="109">
                  <c:v>15.2</c:v>
                </c:pt>
                <c:pt idx="110">
                  <c:v>14.7</c:v>
                </c:pt>
                <c:pt idx="111">
                  <c:v>14.3</c:v>
                </c:pt>
                <c:pt idx="112">
                  <c:v>12.4</c:v>
                </c:pt>
                <c:pt idx="113">
                  <c:v>10.6</c:v>
                </c:pt>
                <c:pt idx="114">
                  <c:v>9.6999999999999993</c:v>
                </c:pt>
                <c:pt idx="115">
                  <c:v>9.6</c:v>
                </c:pt>
                <c:pt idx="116">
                  <c:v>9.6</c:v>
                </c:pt>
                <c:pt idx="117">
                  <c:v>10.1</c:v>
                </c:pt>
                <c:pt idx="118">
                  <c:v>10.7</c:v>
                </c:pt>
                <c:pt idx="119">
                  <c:v>10.3</c:v>
                </c:pt>
                <c:pt idx="120">
                  <c:v>9.6999999999999993</c:v>
                </c:pt>
                <c:pt idx="121">
                  <c:v>9.3000000000000007</c:v>
                </c:pt>
                <c:pt idx="122">
                  <c:v>9</c:v>
                </c:pt>
                <c:pt idx="123">
                  <c:v>9</c:v>
                </c:pt>
                <c:pt idx="124">
                  <c:v>9.9</c:v>
                </c:pt>
                <c:pt idx="125">
                  <c:v>9.8000000000000007</c:v>
                </c:pt>
                <c:pt idx="126">
                  <c:v>10.3</c:v>
                </c:pt>
                <c:pt idx="127">
                  <c:v>10.199999999999999</c:v>
                </c:pt>
                <c:pt idx="128">
                  <c:v>8.8000000000000007</c:v>
                </c:pt>
                <c:pt idx="129">
                  <c:v>7.7</c:v>
                </c:pt>
                <c:pt idx="130">
                  <c:v>6.4</c:v>
                </c:pt>
                <c:pt idx="131">
                  <c:v>5.2</c:v>
                </c:pt>
                <c:pt idx="132">
                  <c:v>4.3</c:v>
                </c:pt>
                <c:pt idx="133">
                  <c:v>3.4</c:v>
                </c:pt>
                <c:pt idx="134">
                  <c:v>3.2</c:v>
                </c:pt>
                <c:pt idx="135">
                  <c:v>3.2</c:v>
                </c:pt>
                <c:pt idx="136">
                  <c:v>2.5</c:v>
                </c:pt>
                <c:pt idx="137">
                  <c:v>3</c:v>
                </c:pt>
                <c:pt idx="138">
                  <c:v>2.8</c:v>
                </c:pt>
                <c:pt idx="139">
                  <c:v>3.1</c:v>
                </c:pt>
                <c:pt idx="140">
                  <c:v>3</c:v>
                </c:pt>
                <c:pt idx="141">
                  <c:v>3.4</c:v>
                </c:pt>
                <c:pt idx="142">
                  <c:v>4.7</c:v>
                </c:pt>
                <c:pt idx="143">
                  <c:v>5.9</c:v>
                </c:pt>
                <c:pt idx="144">
                  <c:v>7.2</c:v>
                </c:pt>
                <c:pt idx="145">
                  <c:v>8.9</c:v>
                </c:pt>
                <c:pt idx="146">
                  <c:v>10</c:v>
                </c:pt>
                <c:pt idx="147">
                  <c:v>9.9</c:v>
                </c:pt>
                <c:pt idx="148">
                  <c:v>11.4</c:v>
                </c:pt>
                <c:pt idx="149">
                  <c:v>11.4</c:v>
                </c:pt>
                <c:pt idx="150">
                  <c:v>11.8</c:v>
                </c:pt>
                <c:pt idx="151">
                  <c:v>11.2</c:v>
                </c:pt>
                <c:pt idx="152">
                  <c:v>12</c:v>
                </c:pt>
                <c:pt idx="153">
                  <c:v>12</c:v>
                </c:pt>
                <c:pt idx="154">
                  <c:v>11.2</c:v>
                </c:pt>
                <c:pt idx="155">
                  <c:v>11</c:v>
                </c:pt>
                <c:pt idx="156">
                  <c:v>10.8</c:v>
                </c:pt>
                <c:pt idx="157">
                  <c:v>11.2</c:v>
                </c:pt>
                <c:pt idx="158">
                  <c:v>14.1</c:v>
                </c:pt>
                <c:pt idx="159">
                  <c:v>16.899999999999999</c:v>
                </c:pt>
                <c:pt idx="160">
                  <c:v>17.899999999999999</c:v>
                </c:pt>
                <c:pt idx="161">
                  <c:v>20.8</c:v>
                </c:pt>
                <c:pt idx="162">
                  <c:v>22.3</c:v>
                </c:pt>
                <c:pt idx="163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5-904B-9731-A2B3943164AC}"/>
            </c:ext>
          </c:extLst>
        </c:ser>
        <c:ser>
          <c:idx val="1"/>
          <c:order val="1"/>
          <c:tx>
            <c:strRef>
              <c:f>'В.2.2'!$C$1</c:f>
              <c:strCache>
                <c:ptCount val="1"/>
                <c:pt idx="0">
                  <c:v>Official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'В.2.2'!$A$4:$A$168</c:f>
              <c:numCache>
                <c:formatCode>dd/mm/yy;@</c:formatCode>
                <c:ptCount val="16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</c:numCache>
            </c:numRef>
          </c:cat>
          <c:val>
            <c:numRef>
              <c:f>'В.2.2'!$C$4:$C$168</c:f>
              <c:numCache>
                <c:formatCode>0.0</c:formatCode>
                <c:ptCount val="165"/>
                <c:pt idx="0">
                  <c:v>22.3</c:v>
                </c:pt>
                <c:pt idx="1">
                  <c:v>20.9</c:v>
                </c:pt>
                <c:pt idx="2">
                  <c:v>18.100000000000001</c:v>
                </c:pt>
                <c:pt idx="3">
                  <c:v>15.6</c:v>
                </c:pt>
                <c:pt idx="4">
                  <c:v>14.7</c:v>
                </c:pt>
                <c:pt idx="5">
                  <c:v>15</c:v>
                </c:pt>
                <c:pt idx="6">
                  <c:v>15.5</c:v>
                </c:pt>
                <c:pt idx="7">
                  <c:v>15.3</c:v>
                </c:pt>
                <c:pt idx="8">
                  <c:v>15</c:v>
                </c:pt>
                <c:pt idx="9">
                  <c:v>14.1</c:v>
                </c:pt>
                <c:pt idx="10">
                  <c:v>13.6</c:v>
                </c:pt>
                <c:pt idx="11">
                  <c:v>12.3</c:v>
                </c:pt>
                <c:pt idx="12">
                  <c:v>11.1</c:v>
                </c:pt>
                <c:pt idx="13">
                  <c:v>11.5</c:v>
                </c:pt>
                <c:pt idx="14">
                  <c:v>11</c:v>
                </c:pt>
                <c:pt idx="15">
                  <c:v>9.6999999999999993</c:v>
                </c:pt>
                <c:pt idx="16">
                  <c:v>8.5</c:v>
                </c:pt>
                <c:pt idx="17">
                  <c:v>6.9</c:v>
                </c:pt>
                <c:pt idx="18">
                  <c:v>6.8</c:v>
                </c:pt>
                <c:pt idx="19">
                  <c:v>8.3000000000000007</c:v>
                </c:pt>
                <c:pt idx="20">
                  <c:v>10.5</c:v>
                </c:pt>
                <c:pt idx="21">
                  <c:v>10.1</c:v>
                </c:pt>
                <c:pt idx="22">
                  <c:v>9.1999999999999993</c:v>
                </c:pt>
                <c:pt idx="23">
                  <c:v>9.1</c:v>
                </c:pt>
                <c:pt idx="24">
                  <c:v>8.1999999999999993</c:v>
                </c:pt>
                <c:pt idx="25">
                  <c:v>7.2</c:v>
                </c:pt>
                <c:pt idx="26">
                  <c:v>7.7</c:v>
                </c:pt>
                <c:pt idx="27">
                  <c:v>9.4</c:v>
                </c:pt>
                <c:pt idx="28">
                  <c:v>11</c:v>
                </c:pt>
                <c:pt idx="29">
                  <c:v>11.9</c:v>
                </c:pt>
                <c:pt idx="30">
                  <c:v>10.6</c:v>
                </c:pt>
                <c:pt idx="31">
                  <c:v>8.9</c:v>
                </c:pt>
                <c:pt idx="32">
                  <c:v>5.9</c:v>
                </c:pt>
                <c:pt idx="33">
                  <c:v>5.4</c:v>
                </c:pt>
                <c:pt idx="34">
                  <c:v>5.2</c:v>
                </c:pt>
                <c:pt idx="35">
                  <c:v>4.5999999999999996</c:v>
                </c:pt>
                <c:pt idx="36">
                  <c:v>3.7</c:v>
                </c:pt>
                <c:pt idx="37">
                  <c:v>3</c:v>
                </c:pt>
                <c:pt idx="38">
                  <c:v>1.9</c:v>
                </c:pt>
                <c:pt idx="39">
                  <c:v>0.6</c:v>
                </c:pt>
                <c:pt idx="40">
                  <c:v>-0.5</c:v>
                </c:pt>
                <c:pt idx="41">
                  <c:v>-1.2</c:v>
                </c:pt>
                <c:pt idx="42">
                  <c:v>-0.1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-0.2</c:v>
                </c:pt>
                <c:pt idx="47">
                  <c:v>-0.2</c:v>
                </c:pt>
                <c:pt idx="48">
                  <c:v>-0.2</c:v>
                </c:pt>
                <c:pt idx="49">
                  <c:v>-0.5</c:v>
                </c:pt>
                <c:pt idx="50">
                  <c:v>-0.8</c:v>
                </c:pt>
                <c:pt idx="51">
                  <c:v>-0.8</c:v>
                </c:pt>
                <c:pt idx="52">
                  <c:v>-0.4</c:v>
                </c:pt>
                <c:pt idx="53">
                  <c:v>-0.1</c:v>
                </c:pt>
                <c:pt idx="54">
                  <c:v>0</c:v>
                </c:pt>
                <c:pt idx="55">
                  <c:v>-0.4</c:v>
                </c:pt>
                <c:pt idx="56">
                  <c:v>-0.5</c:v>
                </c:pt>
                <c:pt idx="57">
                  <c:v>-0.1</c:v>
                </c:pt>
                <c:pt idx="58">
                  <c:v>0.2</c:v>
                </c:pt>
                <c:pt idx="59">
                  <c:v>0.5</c:v>
                </c:pt>
                <c:pt idx="60">
                  <c:v>0.5</c:v>
                </c:pt>
                <c:pt idx="61">
                  <c:v>1.2</c:v>
                </c:pt>
                <c:pt idx="62">
                  <c:v>3.4</c:v>
                </c:pt>
                <c:pt idx="63">
                  <c:v>6.9</c:v>
                </c:pt>
                <c:pt idx="64">
                  <c:v>10.9</c:v>
                </c:pt>
                <c:pt idx="65">
                  <c:v>12</c:v>
                </c:pt>
                <c:pt idx="66">
                  <c:v>12.6</c:v>
                </c:pt>
                <c:pt idx="67">
                  <c:v>14.2</c:v>
                </c:pt>
                <c:pt idx="68">
                  <c:v>17.5</c:v>
                </c:pt>
                <c:pt idx="69">
                  <c:v>19.8</c:v>
                </c:pt>
                <c:pt idx="70">
                  <c:v>21.8</c:v>
                </c:pt>
                <c:pt idx="71">
                  <c:v>24.9</c:v>
                </c:pt>
                <c:pt idx="72">
                  <c:v>28.5</c:v>
                </c:pt>
                <c:pt idx="73">
                  <c:v>34.5</c:v>
                </c:pt>
                <c:pt idx="74">
                  <c:v>45.8</c:v>
                </c:pt>
                <c:pt idx="75">
                  <c:v>60.9</c:v>
                </c:pt>
                <c:pt idx="76">
                  <c:v>58.4</c:v>
                </c:pt>
                <c:pt idx="77">
                  <c:v>57.5</c:v>
                </c:pt>
                <c:pt idx="78">
                  <c:v>55.3</c:v>
                </c:pt>
                <c:pt idx="79">
                  <c:v>52.8</c:v>
                </c:pt>
                <c:pt idx="80">
                  <c:v>51.9</c:v>
                </c:pt>
                <c:pt idx="81">
                  <c:v>46.4</c:v>
                </c:pt>
                <c:pt idx="82">
                  <c:v>46.6</c:v>
                </c:pt>
                <c:pt idx="83">
                  <c:v>43.3</c:v>
                </c:pt>
                <c:pt idx="84">
                  <c:v>40.299999999999997</c:v>
                </c:pt>
                <c:pt idx="85">
                  <c:v>32.700000000000003</c:v>
                </c:pt>
                <c:pt idx="86">
                  <c:v>20.9</c:v>
                </c:pt>
                <c:pt idx="87">
                  <c:v>9.8000000000000007</c:v>
                </c:pt>
                <c:pt idx="88">
                  <c:v>7.5</c:v>
                </c:pt>
                <c:pt idx="89">
                  <c:v>6.9</c:v>
                </c:pt>
                <c:pt idx="90">
                  <c:v>7.9</c:v>
                </c:pt>
                <c:pt idx="91">
                  <c:v>8.4</c:v>
                </c:pt>
                <c:pt idx="92">
                  <c:v>7.9</c:v>
                </c:pt>
                <c:pt idx="93">
                  <c:v>12.4</c:v>
                </c:pt>
                <c:pt idx="94">
                  <c:v>12.1</c:v>
                </c:pt>
                <c:pt idx="95">
                  <c:v>12.4</c:v>
                </c:pt>
                <c:pt idx="96">
                  <c:v>12.6</c:v>
                </c:pt>
                <c:pt idx="97">
                  <c:v>14.2</c:v>
                </c:pt>
                <c:pt idx="98">
                  <c:v>15.1</c:v>
                </c:pt>
                <c:pt idx="99">
                  <c:v>12.2</c:v>
                </c:pt>
                <c:pt idx="100">
                  <c:v>13.5</c:v>
                </c:pt>
                <c:pt idx="101">
                  <c:v>15.6</c:v>
                </c:pt>
                <c:pt idx="102">
                  <c:v>15.9</c:v>
                </c:pt>
                <c:pt idx="103">
                  <c:v>16.2</c:v>
                </c:pt>
                <c:pt idx="104">
                  <c:v>16.399999999999999</c:v>
                </c:pt>
                <c:pt idx="105">
                  <c:v>14.6</c:v>
                </c:pt>
                <c:pt idx="106">
                  <c:v>13.6</c:v>
                </c:pt>
                <c:pt idx="107">
                  <c:v>13.7</c:v>
                </c:pt>
                <c:pt idx="108">
                  <c:v>14.1</c:v>
                </c:pt>
                <c:pt idx="109">
                  <c:v>14</c:v>
                </c:pt>
                <c:pt idx="110">
                  <c:v>13.2</c:v>
                </c:pt>
                <c:pt idx="111">
                  <c:v>13.1</c:v>
                </c:pt>
                <c:pt idx="112">
                  <c:v>11.7</c:v>
                </c:pt>
                <c:pt idx="113">
                  <c:v>9.9</c:v>
                </c:pt>
                <c:pt idx="114">
                  <c:v>8.9</c:v>
                </c:pt>
                <c:pt idx="115">
                  <c:v>9</c:v>
                </c:pt>
                <c:pt idx="116">
                  <c:v>8.9</c:v>
                </c:pt>
                <c:pt idx="117">
                  <c:v>9.5</c:v>
                </c:pt>
                <c:pt idx="118">
                  <c:v>10</c:v>
                </c:pt>
                <c:pt idx="119">
                  <c:v>9.8000000000000007</c:v>
                </c:pt>
                <c:pt idx="120">
                  <c:v>9.1999999999999993</c:v>
                </c:pt>
                <c:pt idx="121">
                  <c:v>8.8000000000000007</c:v>
                </c:pt>
                <c:pt idx="122">
                  <c:v>8.6</c:v>
                </c:pt>
                <c:pt idx="123">
                  <c:v>8.8000000000000007</c:v>
                </c:pt>
                <c:pt idx="124">
                  <c:v>9.6</c:v>
                </c:pt>
                <c:pt idx="125">
                  <c:v>9</c:v>
                </c:pt>
                <c:pt idx="126">
                  <c:v>9.1</c:v>
                </c:pt>
                <c:pt idx="127">
                  <c:v>8.8000000000000007</c:v>
                </c:pt>
                <c:pt idx="128">
                  <c:v>7.5</c:v>
                </c:pt>
                <c:pt idx="129">
                  <c:v>6.5</c:v>
                </c:pt>
                <c:pt idx="130">
                  <c:v>5.0999999999999996</c:v>
                </c:pt>
                <c:pt idx="131">
                  <c:v>4.0999999999999996</c:v>
                </c:pt>
                <c:pt idx="132">
                  <c:v>3.2</c:v>
                </c:pt>
                <c:pt idx="133">
                  <c:v>2.4</c:v>
                </c:pt>
                <c:pt idx="134">
                  <c:v>2.2999999999999998</c:v>
                </c:pt>
                <c:pt idx="135">
                  <c:v>2.1</c:v>
                </c:pt>
                <c:pt idx="136">
                  <c:v>1.7</c:v>
                </c:pt>
                <c:pt idx="137">
                  <c:v>2.4</c:v>
                </c:pt>
                <c:pt idx="138">
                  <c:v>2.4</c:v>
                </c:pt>
                <c:pt idx="139">
                  <c:v>2.5</c:v>
                </c:pt>
                <c:pt idx="140">
                  <c:v>2.2999999999999998</c:v>
                </c:pt>
                <c:pt idx="141">
                  <c:v>2.6</c:v>
                </c:pt>
                <c:pt idx="142">
                  <c:v>3.8</c:v>
                </c:pt>
                <c:pt idx="143">
                  <c:v>5</c:v>
                </c:pt>
                <c:pt idx="144">
                  <c:v>6.1</c:v>
                </c:pt>
                <c:pt idx="145">
                  <c:v>7.5</c:v>
                </c:pt>
                <c:pt idx="146">
                  <c:v>8.5</c:v>
                </c:pt>
                <c:pt idx="147">
                  <c:v>8.4</c:v>
                </c:pt>
                <c:pt idx="148">
                  <c:v>9.5</c:v>
                </c:pt>
                <c:pt idx="149">
                  <c:v>9.5</c:v>
                </c:pt>
                <c:pt idx="150">
                  <c:v>10.199999999999999</c:v>
                </c:pt>
                <c:pt idx="151">
                  <c:v>10.199999999999999</c:v>
                </c:pt>
                <c:pt idx="152">
                  <c:v>11</c:v>
                </c:pt>
                <c:pt idx="153">
                  <c:v>10.9</c:v>
                </c:pt>
                <c:pt idx="154">
                  <c:v>10.3</c:v>
                </c:pt>
                <c:pt idx="155">
                  <c:v>10</c:v>
                </c:pt>
                <c:pt idx="156">
                  <c:v>10</c:v>
                </c:pt>
                <c:pt idx="157">
                  <c:v>10.7</c:v>
                </c:pt>
                <c:pt idx="158">
                  <c:v>13.7</c:v>
                </c:pt>
                <c:pt idx="159">
                  <c:v>16.399999999999999</c:v>
                </c:pt>
                <c:pt idx="160">
                  <c:v>18</c:v>
                </c:pt>
                <c:pt idx="161">
                  <c:v>21.5</c:v>
                </c:pt>
                <c:pt idx="162">
                  <c:v>22.2</c:v>
                </c:pt>
                <c:pt idx="163">
                  <c:v>23.8</c:v>
                </c:pt>
                <c:pt idx="164">
                  <c:v>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5-904B-9731-A2B394316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48528"/>
        <c:axId val="724249704"/>
      </c:lineChart>
      <c:dateAx>
        <c:axId val="7242485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yy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49704"/>
        <c:crosses val="autoZero"/>
        <c:auto val="1"/>
        <c:lblOffset val="100"/>
        <c:baseTimeUnit val="months"/>
        <c:majorUnit val="32"/>
        <c:majorTimeUnit val="months"/>
        <c:minorUnit val="12"/>
        <c:minorTimeUnit val="months"/>
      </c:dateAx>
      <c:valAx>
        <c:axId val="724249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48528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E-2"/>
          <c:y val="0.91998722222222218"/>
          <c:w val="0.9346423186463394"/>
          <c:h val="8.001277777777778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917973856209152E-2"/>
          <c:y val="8.0970858024190281E-2"/>
          <c:w val="0.89167810457516339"/>
          <c:h val="0.672305381930351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'В.2.2'!$D$1</c:f>
              <c:strCache>
                <c:ptCount val="1"/>
                <c:pt idx="0">
                  <c:v>Deviation, pp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numRef>
              <c:f>'В.2.2'!$A$4:$A$168</c:f>
              <c:numCache>
                <c:formatCode>dd/mm/yy;@</c:formatCode>
                <c:ptCount val="16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</c:numCache>
            </c:numRef>
          </c:cat>
          <c:val>
            <c:numRef>
              <c:f>'В.2.2'!$D$4:$D$168</c:f>
              <c:numCache>
                <c:formatCode>0.0</c:formatCode>
                <c:ptCount val="165"/>
                <c:pt idx="0">
                  <c:v>-0.69999999999999929</c:v>
                </c:pt>
                <c:pt idx="1">
                  <c:v>-0.90000000000000213</c:v>
                </c:pt>
                <c:pt idx="2">
                  <c:v>-0.89999999999999858</c:v>
                </c:pt>
                <c:pt idx="3">
                  <c:v>-1.0999999999999996</c:v>
                </c:pt>
                <c:pt idx="4">
                  <c:v>-1.1000000000000014</c:v>
                </c:pt>
                <c:pt idx="5">
                  <c:v>-0.5</c:v>
                </c:pt>
                <c:pt idx="6">
                  <c:v>0</c:v>
                </c:pt>
                <c:pt idx="7">
                  <c:v>0.10000000000000142</c:v>
                </c:pt>
                <c:pt idx="8">
                  <c:v>0.5</c:v>
                </c:pt>
                <c:pt idx="9">
                  <c:v>0.5</c:v>
                </c:pt>
                <c:pt idx="10">
                  <c:v>0.40000000000000036</c:v>
                </c:pt>
                <c:pt idx="11">
                  <c:v>0.40000000000000036</c:v>
                </c:pt>
                <c:pt idx="12">
                  <c:v>9.9999999999999645E-2</c:v>
                </c:pt>
                <c:pt idx="13">
                  <c:v>0</c:v>
                </c:pt>
                <c:pt idx="14">
                  <c:v>-9.9999999999999645E-2</c:v>
                </c:pt>
                <c:pt idx="15">
                  <c:v>-0.20000000000000107</c:v>
                </c:pt>
                <c:pt idx="16">
                  <c:v>-0.19999999999999929</c:v>
                </c:pt>
                <c:pt idx="17">
                  <c:v>-0.5</c:v>
                </c:pt>
                <c:pt idx="18">
                  <c:v>-0.60000000000000053</c:v>
                </c:pt>
                <c:pt idx="19">
                  <c:v>-0.89999999999999858</c:v>
                </c:pt>
                <c:pt idx="20">
                  <c:v>-1.1999999999999993</c:v>
                </c:pt>
                <c:pt idx="21">
                  <c:v>-1.4000000000000004</c:v>
                </c:pt>
                <c:pt idx="22">
                  <c:v>-1.3000000000000007</c:v>
                </c:pt>
                <c:pt idx="23">
                  <c:v>-1</c:v>
                </c:pt>
                <c:pt idx="24">
                  <c:v>-0.60000000000000142</c:v>
                </c:pt>
                <c:pt idx="25">
                  <c:v>-0.20000000000000018</c:v>
                </c:pt>
                <c:pt idx="26">
                  <c:v>-0.20000000000000018</c:v>
                </c:pt>
                <c:pt idx="27">
                  <c:v>0</c:v>
                </c:pt>
                <c:pt idx="28">
                  <c:v>0.40000000000000036</c:v>
                </c:pt>
                <c:pt idx="29">
                  <c:v>0.40000000000000036</c:v>
                </c:pt>
                <c:pt idx="30">
                  <c:v>-0.20000000000000107</c:v>
                </c:pt>
                <c:pt idx="31">
                  <c:v>9.9999999999999645E-2</c:v>
                </c:pt>
                <c:pt idx="32">
                  <c:v>0.40000000000000036</c:v>
                </c:pt>
                <c:pt idx="33">
                  <c:v>0.70000000000000018</c:v>
                </c:pt>
                <c:pt idx="34">
                  <c:v>0.70000000000000018</c:v>
                </c:pt>
                <c:pt idx="35">
                  <c:v>0.69999999999999973</c:v>
                </c:pt>
                <c:pt idx="36">
                  <c:v>0.70000000000000018</c:v>
                </c:pt>
                <c:pt idx="37">
                  <c:v>0.5</c:v>
                </c:pt>
                <c:pt idx="38">
                  <c:v>0.5</c:v>
                </c:pt>
                <c:pt idx="39">
                  <c:v>0.6</c:v>
                </c:pt>
                <c:pt idx="40">
                  <c:v>9.9999999999999978E-2</c:v>
                </c:pt>
                <c:pt idx="41">
                  <c:v>-0.5</c:v>
                </c:pt>
                <c:pt idx="42">
                  <c:v>0</c:v>
                </c:pt>
                <c:pt idx="43">
                  <c:v>0</c:v>
                </c:pt>
                <c:pt idx="44">
                  <c:v>-0.1</c:v>
                </c:pt>
                <c:pt idx="45">
                  <c:v>0.1</c:v>
                </c:pt>
                <c:pt idx="46">
                  <c:v>0.3</c:v>
                </c:pt>
                <c:pt idx="47">
                  <c:v>0.3</c:v>
                </c:pt>
                <c:pt idx="48">
                  <c:v>9.9999999999999978E-2</c:v>
                </c:pt>
                <c:pt idx="49">
                  <c:v>9.9999999999999978E-2</c:v>
                </c:pt>
                <c:pt idx="50">
                  <c:v>9.9999999999999978E-2</c:v>
                </c:pt>
                <c:pt idx="51">
                  <c:v>-0.20000000000000007</c:v>
                </c:pt>
                <c:pt idx="52">
                  <c:v>-0.2</c:v>
                </c:pt>
                <c:pt idx="53">
                  <c:v>0.4</c:v>
                </c:pt>
                <c:pt idx="54">
                  <c:v>0.4</c:v>
                </c:pt>
                <c:pt idx="55">
                  <c:v>0.29999999999999993</c:v>
                </c:pt>
                <c:pt idx="56">
                  <c:v>9.9999999999999978E-2</c:v>
                </c:pt>
                <c:pt idx="57">
                  <c:v>-0.30000000000000004</c:v>
                </c:pt>
                <c:pt idx="58">
                  <c:v>-0.49999999999999994</c:v>
                </c:pt>
                <c:pt idx="59">
                  <c:v>-0.60000000000000009</c:v>
                </c:pt>
                <c:pt idx="60">
                  <c:v>-0.5</c:v>
                </c:pt>
                <c:pt idx="61">
                  <c:v>-0.5</c:v>
                </c:pt>
                <c:pt idx="62">
                  <c:v>-0.80000000000000027</c:v>
                </c:pt>
                <c:pt idx="63">
                  <c:v>-0.69999999999999929</c:v>
                </c:pt>
                <c:pt idx="64">
                  <c:v>-0.29999999999999893</c:v>
                </c:pt>
                <c:pt idx="65">
                  <c:v>-0.69999999999999929</c:v>
                </c:pt>
                <c:pt idx="66">
                  <c:v>-1.0999999999999996</c:v>
                </c:pt>
                <c:pt idx="67">
                  <c:v>-0.90000000000000036</c:v>
                </c:pt>
                <c:pt idx="68">
                  <c:v>-0.80000000000000071</c:v>
                </c:pt>
                <c:pt idx="69">
                  <c:v>-1.3000000000000007</c:v>
                </c:pt>
                <c:pt idx="70">
                  <c:v>-1.6999999999999993</c:v>
                </c:pt>
                <c:pt idx="71">
                  <c:v>-1.9000000000000021</c:v>
                </c:pt>
                <c:pt idx="72">
                  <c:v>-1.8999999999999986</c:v>
                </c:pt>
                <c:pt idx="73">
                  <c:v>-1.5</c:v>
                </c:pt>
                <c:pt idx="74">
                  <c:v>-0.80000000000000426</c:v>
                </c:pt>
                <c:pt idx="75">
                  <c:v>0.89999999999999858</c:v>
                </c:pt>
                <c:pt idx="76">
                  <c:v>0.39999999999999858</c:v>
                </c:pt>
                <c:pt idx="77">
                  <c:v>-0.20000000000000284</c:v>
                </c:pt>
                <c:pt idx="78">
                  <c:v>9.9999999999994316E-2</c:v>
                </c:pt>
                <c:pt idx="79">
                  <c:v>-0.70000000000000284</c:v>
                </c:pt>
                <c:pt idx="80">
                  <c:v>-1.5</c:v>
                </c:pt>
                <c:pt idx="81">
                  <c:v>-5.1000000000000014</c:v>
                </c:pt>
                <c:pt idx="82">
                  <c:v>-5</c:v>
                </c:pt>
                <c:pt idx="83">
                  <c:v>-4.9000000000000057</c:v>
                </c:pt>
                <c:pt idx="84">
                  <c:v>-4.7000000000000028</c:v>
                </c:pt>
                <c:pt idx="85">
                  <c:v>-5.0999999999999943</c:v>
                </c:pt>
                <c:pt idx="86">
                  <c:v>-5.4000000000000021</c:v>
                </c:pt>
                <c:pt idx="87">
                  <c:v>-3.7999999999999989</c:v>
                </c:pt>
                <c:pt idx="88">
                  <c:v>-4</c:v>
                </c:pt>
                <c:pt idx="89">
                  <c:v>-3.2999999999999989</c:v>
                </c:pt>
                <c:pt idx="90">
                  <c:v>-3.1999999999999993</c:v>
                </c:pt>
                <c:pt idx="91">
                  <c:v>-2.6999999999999993</c:v>
                </c:pt>
                <c:pt idx="92">
                  <c:v>-2.2999999999999989</c:v>
                </c:pt>
                <c:pt idx="93">
                  <c:v>0.70000000000000107</c:v>
                </c:pt>
                <c:pt idx="94">
                  <c:v>1.1999999999999993</c:v>
                </c:pt>
                <c:pt idx="95">
                  <c:v>1.2000000000000011</c:v>
                </c:pt>
                <c:pt idx="96">
                  <c:v>1</c:v>
                </c:pt>
                <c:pt idx="97">
                  <c:v>1</c:v>
                </c:pt>
                <c:pt idx="98">
                  <c:v>1.2999999999999989</c:v>
                </c:pt>
                <c:pt idx="99">
                  <c:v>-1.2000000000000011</c:v>
                </c:pt>
                <c:pt idx="100">
                  <c:v>-1.1999999999999993</c:v>
                </c:pt>
                <c:pt idx="101">
                  <c:v>-1.0000000000000018</c:v>
                </c:pt>
                <c:pt idx="102">
                  <c:v>-0.90000000000000036</c:v>
                </c:pt>
                <c:pt idx="103">
                  <c:v>-1.1000000000000014</c:v>
                </c:pt>
                <c:pt idx="104">
                  <c:v>-1.3000000000000007</c:v>
                </c:pt>
                <c:pt idx="105">
                  <c:v>-1.4000000000000004</c:v>
                </c:pt>
                <c:pt idx="106">
                  <c:v>-1.8000000000000007</c:v>
                </c:pt>
                <c:pt idx="107">
                  <c:v>-1.6000000000000014</c:v>
                </c:pt>
                <c:pt idx="108">
                  <c:v>-1.4000000000000004</c:v>
                </c:pt>
                <c:pt idx="109">
                  <c:v>-1.1999999999999993</c:v>
                </c:pt>
                <c:pt idx="110">
                  <c:v>-1.5</c:v>
                </c:pt>
                <c:pt idx="111">
                  <c:v>-1.2000000000000011</c:v>
                </c:pt>
                <c:pt idx="112">
                  <c:v>-0.70000000000000107</c:v>
                </c:pt>
                <c:pt idx="113">
                  <c:v>-0.69999999999999929</c:v>
                </c:pt>
                <c:pt idx="114">
                  <c:v>-0.79999999999999893</c:v>
                </c:pt>
                <c:pt idx="115">
                  <c:v>-0.59999999999999964</c:v>
                </c:pt>
                <c:pt idx="116">
                  <c:v>-0.69999999999999929</c:v>
                </c:pt>
                <c:pt idx="117">
                  <c:v>-0.59999999999999964</c:v>
                </c:pt>
                <c:pt idx="118">
                  <c:v>-0.69999999999999929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-0.40000000000000036</c:v>
                </c:pt>
                <c:pt idx="123">
                  <c:v>-0.19999999999999929</c:v>
                </c:pt>
                <c:pt idx="124">
                  <c:v>-0.30000000000000071</c:v>
                </c:pt>
                <c:pt idx="125">
                  <c:v>-0.80000000000000071</c:v>
                </c:pt>
                <c:pt idx="126">
                  <c:v>-1.2000000000000011</c:v>
                </c:pt>
                <c:pt idx="127">
                  <c:v>-1.3999999999999986</c:v>
                </c:pt>
                <c:pt idx="128">
                  <c:v>-1.3000000000000007</c:v>
                </c:pt>
                <c:pt idx="129">
                  <c:v>-1.2000000000000002</c:v>
                </c:pt>
                <c:pt idx="130">
                  <c:v>-1.3000000000000007</c:v>
                </c:pt>
                <c:pt idx="131">
                  <c:v>-1.1000000000000005</c:v>
                </c:pt>
                <c:pt idx="132">
                  <c:v>-1.0999999999999996</c:v>
                </c:pt>
                <c:pt idx="133">
                  <c:v>-1</c:v>
                </c:pt>
                <c:pt idx="134">
                  <c:v>-0.90000000000000036</c:v>
                </c:pt>
                <c:pt idx="135">
                  <c:v>-1.1000000000000001</c:v>
                </c:pt>
                <c:pt idx="136">
                  <c:v>-0.8</c:v>
                </c:pt>
                <c:pt idx="137">
                  <c:v>-0.60000000000000009</c:v>
                </c:pt>
                <c:pt idx="138">
                  <c:v>-0.39999999999999991</c:v>
                </c:pt>
                <c:pt idx="139">
                  <c:v>-0.60000000000000009</c:v>
                </c:pt>
                <c:pt idx="140">
                  <c:v>-0.70000000000000018</c:v>
                </c:pt>
                <c:pt idx="141">
                  <c:v>-0.79999999999999982</c:v>
                </c:pt>
                <c:pt idx="142">
                  <c:v>-0.90000000000000036</c:v>
                </c:pt>
                <c:pt idx="143">
                  <c:v>-0.90000000000000036</c:v>
                </c:pt>
                <c:pt idx="144">
                  <c:v>-1.1000000000000005</c:v>
                </c:pt>
                <c:pt idx="145">
                  <c:v>-1.4000000000000004</c:v>
                </c:pt>
                <c:pt idx="146">
                  <c:v>-1.5</c:v>
                </c:pt>
                <c:pt idx="147">
                  <c:v>-1.5</c:v>
                </c:pt>
                <c:pt idx="148">
                  <c:v>-1.9000000000000004</c:v>
                </c:pt>
                <c:pt idx="149">
                  <c:v>-1.9000000000000004</c:v>
                </c:pt>
                <c:pt idx="150">
                  <c:v>-1.6000000000000014</c:v>
                </c:pt>
                <c:pt idx="151">
                  <c:v>-1</c:v>
                </c:pt>
                <c:pt idx="152">
                  <c:v>-1</c:v>
                </c:pt>
                <c:pt idx="153">
                  <c:v>-1.0999999999999996</c:v>
                </c:pt>
                <c:pt idx="154">
                  <c:v>-0.89999999999999858</c:v>
                </c:pt>
                <c:pt idx="155">
                  <c:v>-1</c:v>
                </c:pt>
                <c:pt idx="156">
                  <c:v>-0.80000000000000071</c:v>
                </c:pt>
                <c:pt idx="157">
                  <c:v>-0.5</c:v>
                </c:pt>
                <c:pt idx="158">
                  <c:v>-0.40000000000000036</c:v>
                </c:pt>
                <c:pt idx="159">
                  <c:v>-0.5</c:v>
                </c:pt>
                <c:pt idx="160">
                  <c:v>0.10000000000000142</c:v>
                </c:pt>
                <c:pt idx="161">
                  <c:v>0.69999999999999929</c:v>
                </c:pt>
                <c:pt idx="162">
                  <c:v>-0.10000000000000142</c:v>
                </c:pt>
                <c:pt idx="163">
                  <c:v>-0.69999999999999929</c:v>
                </c:pt>
                <c:pt idx="164">
                  <c:v>-1.1999999999999993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D-3347-A0A0-0957A015D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724250488"/>
        <c:axId val="724256368"/>
      </c:barChart>
      <c:dateAx>
        <c:axId val="72425048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yy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6368"/>
        <c:crosses val="autoZero"/>
        <c:auto val="1"/>
        <c:lblOffset val="100"/>
        <c:baseTimeUnit val="months"/>
        <c:majorUnit val="32"/>
        <c:majorTimeUnit val="months"/>
        <c:minorUnit val="12"/>
        <c:minorTimeUnit val="months"/>
      </c:dateAx>
      <c:valAx>
        <c:axId val="7242563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0488"/>
        <c:crosses val="autoZero"/>
        <c:crossBetween val="between"/>
        <c:majorUnit val="3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9360629921259831E-3"/>
          <c:y val="8.3053481951119737E-2"/>
          <c:w val="0.56713748305639733"/>
          <c:h val="0.2422907553222513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99836601307189E-2"/>
          <c:y val="4.7183888888888886E-2"/>
          <c:w val="0.88159771241830065"/>
          <c:h val="0.67617502352692749"/>
        </c:manualLayout>
      </c:layout>
      <c:lineChart>
        <c:grouping val="standard"/>
        <c:varyColors val="0"/>
        <c:ser>
          <c:idx val="0"/>
          <c:order val="0"/>
          <c:tx>
            <c:strRef>
              <c:f>'В.2.3'!$B$1</c:f>
              <c:strCache>
                <c:ptCount val="1"/>
                <c:pt idx="0">
                  <c:v>Official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'В.2.3'!$A$4:$A$15</c:f>
              <c:numCache>
                <c:formatCode>mm/yy;@</c:formatCode>
                <c:ptCount val="12"/>
                <c:pt idx="0">
                  <c:v>43845</c:v>
                </c:pt>
                <c:pt idx="1">
                  <c:v>43876</c:v>
                </c:pt>
                <c:pt idx="2">
                  <c:v>43905</c:v>
                </c:pt>
                <c:pt idx="3">
                  <c:v>43936</c:v>
                </c:pt>
                <c:pt idx="4">
                  <c:v>43966</c:v>
                </c:pt>
                <c:pt idx="5">
                  <c:v>43997</c:v>
                </c:pt>
                <c:pt idx="6">
                  <c:v>44027</c:v>
                </c:pt>
                <c:pt idx="7">
                  <c:v>44058</c:v>
                </c:pt>
                <c:pt idx="8">
                  <c:v>44089</c:v>
                </c:pt>
                <c:pt idx="9">
                  <c:v>44119</c:v>
                </c:pt>
                <c:pt idx="10">
                  <c:v>44150</c:v>
                </c:pt>
                <c:pt idx="11">
                  <c:v>44180</c:v>
                </c:pt>
              </c:numCache>
            </c:numRef>
          </c:cat>
          <c:val>
            <c:numRef>
              <c:f>'В.2.3'!$B$4:$B$15</c:f>
              <c:numCache>
                <c:formatCode>General</c:formatCode>
                <c:ptCount val="12"/>
                <c:pt idx="0">
                  <c:v>3.2</c:v>
                </c:pt>
                <c:pt idx="1">
                  <c:v>2.4</c:v>
                </c:pt>
                <c:pt idx="2">
                  <c:v>2.2999999999999998</c:v>
                </c:pt>
                <c:pt idx="3">
                  <c:v>2.1</c:v>
                </c:pt>
                <c:pt idx="4">
                  <c:v>1.7</c:v>
                </c:pt>
                <c:pt idx="5">
                  <c:v>2.4</c:v>
                </c:pt>
                <c:pt idx="6">
                  <c:v>2.4</c:v>
                </c:pt>
                <c:pt idx="7">
                  <c:v>2.5</c:v>
                </c:pt>
                <c:pt idx="8">
                  <c:v>2.2999999999999998</c:v>
                </c:pt>
                <c:pt idx="9">
                  <c:v>2.6</c:v>
                </c:pt>
                <c:pt idx="10">
                  <c:v>3.8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F-7341-8D50-CF28F652D10E}"/>
            </c:ext>
          </c:extLst>
        </c:ser>
        <c:ser>
          <c:idx val="1"/>
          <c:order val="1"/>
          <c:tx>
            <c:strRef>
              <c:f>'В.2.3'!$C$1</c:f>
              <c:strCache>
                <c:ptCount val="1"/>
                <c:pt idx="0">
                  <c:v>Adjusted for high frequency data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'В.2.3'!$A$4:$A$15</c:f>
              <c:numCache>
                <c:formatCode>mm/yy;@</c:formatCode>
                <c:ptCount val="12"/>
                <c:pt idx="0">
                  <c:v>43845</c:v>
                </c:pt>
                <c:pt idx="1">
                  <c:v>43876</c:v>
                </c:pt>
                <c:pt idx="2">
                  <c:v>43905</c:v>
                </c:pt>
                <c:pt idx="3">
                  <c:v>43936</c:v>
                </c:pt>
                <c:pt idx="4">
                  <c:v>43966</c:v>
                </c:pt>
                <c:pt idx="5">
                  <c:v>43997</c:v>
                </c:pt>
                <c:pt idx="6">
                  <c:v>44027</c:v>
                </c:pt>
                <c:pt idx="7">
                  <c:v>44058</c:v>
                </c:pt>
                <c:pt idx="8">
                  <c:v>44089</c:v>
                </c:pt>
                <c:pt idx="9">
                  <c:v>44119</c:v>
                </c:pt>
                <c:pt idx="10">
                  <c:v>44150</c:v>
                </c:pt>
                <c:pt idx="11">
                  <c:v>44180</c:v>
                </c:pt>
              </c:numCache>
            </c:numRef>
          </c:cat>
          <c:val>
            <c:numRef>
              <c:f>'В.2.3'!$C$4:$C$15</c:f>
              <c:numCache>
                <c:formatCode>General</c:formatCode>
                <c:ptCount val="12"/>
                <c:pt idx="0">
                  <c:v>3.2</c:v>
                </c:pt>
                <c:pt idx="1">
                  <c:v>2.4</c:v>
                </c:pt>
                <c:pt idx="2">
                  <c:v>2.1</c:v>
                </c:pt>
                <c:pt idx="3">
                  <c:v>2.1</c:v>
                </c:pt>
                <c:pt idx="4">
                  <c:v>1.9</c:v>
                </c:pt>
                <c:pt idx="5">
                  <c:v>2.7</c:v>
                </c:pt>
                <c:pt idx="6">
                  <c:v>2.6</c:v>
                </c:pt>
                <c:pt idx="7">
                  <c:v>2.7</c:v>
                </c:pt>
                <c:pt idx="8">
                  <c:v>2.5</c:v>
                </c:pt>
                <c:pt idx="9">
                  <c:v>3</c:v>
                </c:pt>
                <c:pt idx="10">
                  <c:v>4.4000000000000004</c:v>
                </c:pt>
                <c:pt idx="11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F-7341-8D50-CF28F652D10E}"/>
            </c:ext>
          </c:extLst>
        </c:ser>
        <c:ser>
          <c:idx val="2"/>
          <c:order val="2"/>
          <c:tx>
            <c:strRef>
              <c:f>'В.2.3'!$D$1</c:f>
              <c:strCache>
                <c:ptCount val="1"/>
                <c:pt idx="0">
                  <c:v>Based on the weights of 2020*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numRef>
              <c:f>'В.2.3'!$A$4:$A$15</c:f>
              <c:numCache>
                <c:formatCode>mm/yy;@</c:formatCode>
                <c:ptCount val="12"/>
                <c:pt idx="0">
                  <c:v>43845</c:v>
                </c:pt>
                <c:pt idx="1">
                  <c:v>43876</c:v>
                </c:pt>
                <c:pt idx="2">
                  <c:v>43905</c:v>
                </c:pt>
                <c:pt idx="3">
                  <c:v>43936</c:v>
                </c:pt>
                <c:pt idx="4">
                  <c:v>43966</c:v>
                </c:pt>
                <c:pt idx="5">
                  <c:v>43997</c:v>
                </c:pt>
                <c:pt idx="6">
                  <c:v>44027</c:v>
                </c:pt>
                <c:pt idx="7">
                  <c:v>44058</c:v>
                </c:pt>
                <c:pt idx="8">
                  <c:v>44089</c:v>
                </c:pt>
                <c:pt idx="9">
                  <c:v>44119</c:v>
                </c:pt>
                <c:pt idx="10">
                  <c:v>44150</c:v>
                </c:pt>
                <c:pt idx="11">
                  <c:v>44180</c:v>
                </c:pt>
              </c:numCache>
            </c:numRef>
          </c:cat>
          <c:val>
            <c:numRef>
              <c:f>'В.2.3'!$D$4:$D$15</c:f>
              <c:numCache>
                <c:formatCode>General</c:formatCode>
                <c:ptCount val="12"/>
                <c:pt idx="0">
                  <c:v>3.2</c:v>
                </c:pt>
                <c:pt idx="1">
                  <c:v>2.4</c:v>
                </c:pt>
                <c:pt idx="2">
                  <c:v>2.2999999999999998</c:v>
                </c:pt>
                <c:pt idx="3">
                  <c:v>2</c:v>
                </c:pt>
                <c:pt idx="4">
                  <c:v>1.4</c:v>
                </c:pt>
                <c:pt idx="5">
                  <c:v>2.1</c:v>
                </c:pt>
                <c:pt idx="6">
                  <c:v>2.1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2.8</c:v>
                </c:pt>
                <c:pt idx="10">
                  <c:v>4.2</c:v>
                </c:pt>
                <c:pt idx="11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F-7341-8D50-CF28F652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0880"/>
        <c:axId val="724258328"/>
      </c:lineChart>
      <c:dateAx>
        <c:axId val="724250880"/>
        <c:scaling>
          <c:orientation val="minMax"/>
          <c:max val="44196"/>
          <c:min val="43831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mm/yy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8328"/>
        <c:crosses val="autoZero"/>
        <c:auto val="0"/>
        <c:lblOffset val="100"/>
        <c:baseTimeUnit val="days"/>
        <c:majorUnit val="52"/>
        <c:majorTimeUnit val="days"/>
        <c:minorUnit val="1"/>
        <c:minorTimeUnit val="months"/>
      </c:dateAx>
      <c:valAx>
        <c:axId val="7242583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0880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E-2"/>
          <c:y val="0.85090233123045711"/>
          <c:w val="0.95895122609478967"/>
          <c:h val="0.149097668769542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-0.9</c:v>
                </c:pt>
                <c:pt idx="1">
                  <c:v>-11</c:v>
                </c:pt>
                <c:pt idx="2">
                  <c:v>-3.3</c:v>
                </c:pt>
                <c:pt idx="3">
                  <c:v>-0.1</c:v>
                </c:pt>
                <c:pt idx="4">
                  <c:v>-2.2000000000000002</c:v>
                </c:pt>
                <c:pt idx="5">
                  <c:v>6</c:v>
                </c:pt>
                <c:pt idx="6">
                  <c:v>2.8</c:v>
                </c:pt>
                <c:pt idx="7">
                  <c:v>6.1</c:v>
                </c:pt>
                <c:pt idx="8">
                  <c:v>-15.1</c:v>
                </c:pt>
                <c:pt idx="9">
                  <c:v>-37.200000000000003</c:v>
                </c:pt>
                <c:pt idx="10">
                  <c:v>-34.4</c:v>
                </c:pt>
                <c:pt idx="11">
                  <c:v>-35.6</c:v>
                </c:pt>
                <c:pt idx="12">
                  <c:v>-17.5</c:v>
                </c:pt>
                <c:pt idx="13">
                  <c:v>13.9</c:v>
                </c:pt>
                <c:pt idx="14">
                  <c:v>9.1999999999999993</c:v>
                </c:pt>
                <c:pt idx="15">
                  <c:v>11.3</c:v>
                </c:pt>
                <c:pt idx="16">
                  <c:v>8.1999999999999993</c:v>
                </c:pt>
                <c:pt idx="17">
                  <c:v>5.8</c:v>
                </c:pt>
                <c:pt idx="18">
                  <c:v>4.5999999999999996</c:v>
                </c:pt>
                <c:pt idx="19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E-ED4E-B2C2-2FCEDE67F0EA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8">
                  <c:v>-15.1</c:v>
                </c:pt>
                <c:pt idx="9">
                  <c:v>-39.299999999999997</c:v>
                </c:pt>
                <c:pt idx="10">
                  <c:v>-37.5</c:v>
                </c:pt>
                <c:pt idx="11">
                  <c:v>-37.5</c:v>
                </c:pt>
                <c:pt idx="12">
                  <c:v>-19</c:v>
                </c:pt>
                <c:pt idx="13">
                  <c:v>17.5</c:v>
                </c:pt>
                <c:pt idx="14">
                  <c:v>13.2</c:v>
                </c:pt>
                <c:pt idx="15">
                  <c:v>12.3</c:v>
                </c:pt>
                <c:pt idx="16">
                  <c:v>8</c:v>
                </c:pt>
                <c:pt idx="17">
                  <c:v>4.2</c:v>
                </c:pt>
                <c:pt idx="18">
                  <c:v>4.0999999999999996</c:v>
                </c:pt>
                <c:pt idx="19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E-ED4E-B2C2-2FCEDE67F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5192"/>
        <c:axId val="724255584"/>
      </c:lineChart>
      <c:catAx>
        <c:axId val="7242551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558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42555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519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'2.2.2'!$B$1</c:f>
              <c:strCache>
                <c:ptCount val="1"/>
                <c:pt idx="0">
                  <c:v>Number of working café and restaurants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'2.2.2'!$B$4:$B$38</c:f>
              <c:numCache>
                <c:formatCode>0.0</c:formatCode>
                <c:ptCount val="35"/>
                <c:pt idx="0">
                  <c:v>105.1</c:v>
                </c:pt>
                <c:pt idx="1">
                  <c:v>70.5</c:v>
                </c:pt>
                <c:pt idx="2">
                  <c:v>18.899999999999999</c:v>
                </c:pt>
                <c:pt idx="3">
                  <c:v>28.4</c:v>
                </c:pt>
                <c:pt idx="4">
                  <c:v>35.200000000000003</c:v>
                </c:pt>
                <c:pt idx="5">
                  <c:v>40.9</c:v>
                </c:pt>
                <c:pt idx="6">
                  <c:v>46</c:v>
                </c:pt>
                <c:pt idx="7">
                  <c:v>50.6</c:v>
                </c:pt>
                <c:pt idx="8">
                  <c:v>53.9</c:v>
                </c:pt>
                <c:pt idx="9">
                  <c:v>57.2</c:v>
                </c:pt>
                <c:pt idx="10">
                  <c:v>55.8</c:v>
                </c:pt>
                <c:pt idx="11">
                  <c:v>62.3</c:v>
                </c:pt>
                <c:pt idx="12">
                  <c:v>63.7</c:v>
                </c:pt>
                <c:pt idx="13">
                  <c:v>68</c:v>
                </c:pt>
                <c:pt idx="14">
                  <c:v>69.7</c:v>
                </c:pt>
                <c:pt idx="15">
                  <c:v>71</c:v>
                </c:pt>
                <c:pt idx="16">
                  <c:v>71.099999999999994</c:v>
                </c:pt>
                <c:pt idx="17">
                  <c:v>73.2</c:v>
                </c:pt>
                <c:pt idx="18">
                  <c:v>74</c:v>
                </c:pt>
                <c:pt idx="19">
                  <c:v>74</c:v>
                </c:pt>
                <c:pt idx="20">
                  <c:v>75</c:v>
                </c:pt>
                <c:pt idx="21">
                  <c:v>75</c:v>
                </c:pt>
                <c:pt idx="22" formatCode="General">
                  <c:v>75</c:v>
                </c:pt>
                <c:pt idx="23">
                  <c:v>76</c:v>
                </c:pt>
                <c:pt idx="24">
                  <c:v>75</c:v>
                </c:pt>
                <c:pt idx="25">
                  <c:v>75</c:v>
                </c:pt>
                <c:pt idx="26">
                  <c:v>75</c:v>
                </c:pt>
                <c:pt idx="27">
                  <c:v>73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75</c:v>
                </c:pt>
                <c:pt idx="32">
                  <c:v>75</c:v>
                </c:pt>
                <c:pt idx="33">
                  <c:v>75</c:v>
                </c:pt>
                <c:pt idx="34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D-2C4A-934C-C29C6D2DA069}"/>
            </c:ext>
          </c:extLst>
        </c:ser>
        <c:ser>
          <c:idx val="1"/>
          <c:order val="1"/>
          <c:tx>
            <c:strRef>
              <c:f>'2.2.2'!$C$1</c:f>
              <c:strCache>
                <c:ptCount val="1"/>
                <c:pt idx="0">
                  <c:v>Turnover of café and restaurants*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'2.2.2'!$C$4:$C$38</c:f>
              <c:numCache>
                <c:formatCode>0.0</c:formatCode>
                <c:ptCount val="35"/>
                <c:pt idx="0">
                  <c:v>100</c:v>
                </c:pt>
                <c:pt idx="1">
                  <c:v>56.9</c:v>
                </c:pt>
                <c:pt idx="2">
                  <c:v>13.9</c:v>
                </c:pt>
                <c:pt idx="3">
                  <c:v>25.3</c:v>
                </c:pt>
                <c:pt idx="4">
                  <c:v>31.5</c:v>
                </c:pt>
                <c:pt idx="5">
                  <c:v>39.1</c:v>
                </c:pt>
                <c:pt idx="6">
                  <c:v>43.1</c:v>
                </c:pt>
                <c:pt idx="7">
                  <c:v>47.7</c:v>
                </c:pt>
                <c:pt idx="8">
                  <c:v>50.6</c:v>
                </c:pt>
                <c:pt idx="9">
                  <c:v>53.7</c:v>
                </c:pt>
                <c:pt idx="10">
                  <c:v>52.4</c:v>
                </c:pt>
                <c:pt idx="11">
                  <c:v>59.8</c:v>
                </c:pt>
                <c:pt idx="12">
                  <c:v>61.2</c:v>
                </c:pt>
                <c:pt idx="13">
                  <c:v>65.8</c:v>
                </c:pt>
                <c:pt idx="14">
                  <c:v>66.599999999999994</c:v>
                </c:pt>
                <c:pt idx="15">
                  <c:v>70.5</c:v>
                </c:pt>
                <c:pt idx="16">
                  <c:v>70.2</c:v>
                </c:pt>
                <c:pt idx="17">
                  <c:v>73.5</c:v>
                </c:pt>
                <c:pt idx="18">
                  <c:v>73.3</c:v>
                </c:pt>
                <c:pt idx="19">
                  <c:v>74.900000000000006</c:v>
                </c:pt>
                <c:pt idx="20">
                  <c:v>76.5</c:v>
                </c:pt>
                <c:pt idx="21">
                  <c:v>76.3</c:v>
                </c:pt>
                <c:pt idx="22">
                  <c:v>76.900000000000006</c:v>
                </c:pt>
                <c:pt idx="23">
                  <c:v>79.400000000000006</c:v>
                </c:pt>
                <c:pt idx="24">
                  <c:v>79.2</c:v>
                </c:pt>
                <c:pt idx="25">
                  <c:v>80.7</c:v>
                </c:pt>
                <c:pt idx="26">
                  <c:v>82.2</c:v>
                </c:pt>
                <c:pt idx="27">
                  <c:v>79.3</c:v>
                </c:pt>
                <c:pt idx="28">
                  <c:v>87.9</c:v>
                </c:pt>
                <c:pt idx="29">
                  <c:v>83.9</c:v>
                </c:pt>
                <c:pt idx="30">
                  <c:v>82.5</c:v>
                </c:pt>
                <c:pt idx="31">
                  <c:v>82.1</c:v>
                </c:pt>
                <c:pt idx="32">
                  <c:v>82.5</c:v>
                </c:pt>
                <c:pt idx="33">
                  <c:v>83.4</c:v>
                </c:pt>
                <c:pt idx="34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D-2C4A-934C-C29C6D2DA069}"/>
            </c:ext>
          </c:extLst>
        </c:ser>
        <c:ser>
          <c:idx val="3"/>
          <c:order val="2"/>
          <c:tx>
            <c:strRef>
              <c:f>'2.2.2'!$D$1</c:f>
              <c:strCache>
                <c:ptCount val="1"/>
                <c:pt idx="0">
                  <c:v>Number of UZ tickets sold per week, thousands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'2.2.2'!$D$4:$D$38</c:f>
              <c:numCache>
                <c:formatCode>0.0</c:formatCode>
                <c:ptCount val="35"/>
                <c:pt idx="0">
                  <c:v>100</c:v>
                </c:pt>
                <c:pt idx="1">
                  <c:v>110.3</c:v>
                </c:pt>
                <c:pt idx="2">
                  <c:v>45.3</c:v>
                </c:pt>
                <c:pt idx="3">
                  <c:v>7.7</c:v>
                </c:pt>
                <c:pt idx="4">
                  <c:v>11.3</c:v>
                </c:pt>
                <c:pt idx="5">
                  <c:v>21.2</c:v>
                </c:pt>
                <c:pt idx="6">
                  <c:v>32.200000000000003</c:v>
                </c:pt>
                <c:pt idx="7">
                  <c:v>56.9</c:v>
                </c:pt>
                <c:pt idx="8">
                  <c:v>51.7</c:v>
                </c:pt>
                <c:pt idx="9">
                  <c:v>43.5</c:v>
                </c:pt>
                <c:pt idx="10">
                  <c:v>45.7</c:v>
                </c:pt>
                <c:pt idx="11">
                  <c:v>39</c:v>
                </c:pt>
                <c:pt idx="12">
                  <c:v>63.2</c:v>
                </c:pt>
                <c:pt idx="13">
                  <c:v>67</c:v>
                </c:pt>
                <c:pt idx="14">
                  <c:v>67.599999999999994</c:v>
                </c:pt>
                <c:pt idx="15">
                  <c:v>66.900000000000006</c:v>
                </c:pt>
                <c:pt idx="16">
                  <c:v>74.900000000000006</c:v>
                </c:pt>
                <c:pt idx="17">
                  <c:v>76.3</c:v>
                </c:pt>
                <c:pt idx="18">
                  <c:v>78.599999999999994</c:v>
                </c:pt>
                <c:pt idx="19">
                  <c:v>80.3</c:v>
                </c:pt>
                <c:pt idx="20">
                  <c:v>82.1</c:v>
                </c:pt>
                <c:pt idx="21">
                  <c:v>81.5</c:v>
                </c:pt>
                <c:pt idx="22" formatCode="General">
                  <c:v>84.9</c:v>
                </c:pt>
                <c:pt idx="23">
                  <c:v>87</c:v>
                </c:pt>
                <c:pt idx="24">
                  <c:v>93.2</c:v>
                </c:pt>
                <c:pt idx="25">
                  <c:v>93.1</c:v>
                </c:pt>
                <c:pt idx="26">
                  <c:v>100.2</c:v>
                </c:pt>
                <c:pt idx="27">
                  <c:v>89.7</c:v>
                </c:pt>
                <c:pt idx="28">
                  <c:v>92.4</c:v>
                </c:pt>
                <c:pt idx="29">
                  <c:v>91.4</c:v>
                </c:pt>
                <c:pt idx="30">
                  <c:v>84</c:v>
                </c:pt>
                <c:pt idx="31">
                  <c:v>94.3</c:v>
                </c:pt>
                <c:pt idx="32">
                  <c:v>86.1</c:v>
                </c:pt>
                <c:pt idx="33">
                  <c:v>93.7</c:v>
                </c:pt>
                <c:pt idx="34">
                  <c:v>79.3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D-2C4A-934C-C29C6D2DA069}"/>
            </c:ext>
          </c:extLst>
        </c:ser>
        <c:ser>
          <c:idx val="4"/>
          <c:order val="3"/>
          <c:tx>
            <c:strRef>
              <c:f>'2.2.2'!$E$1</c:f>
              <c:strCache>
                <c:ptCount val="1"/>
                <c:pt idx="0">
                  <c:v>New company registrations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'2.2.2'!$E$4:$E$38</c:f>
              <c:numCache>
                <c:formatCode>0.0</c:formatCode>
                <c:ptCount val="35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5.0999999999999996</c:v>
                </c:pt>
                <c:pt idx="5">
                  <c:v>18.2</c:v>
                </c:pt>
                <c:pt idx="6">
                  <c:v>21.7</c:v>
                </c:pt>
                <c:pt idx="7">
                  <c:v>33.299999999999997</c:v>
                </c:pt>
                <c:pt idx="8">
                  <c:v>42.6</c:v>
                </c:pt>
                <c:pt idx="9">
                  <c:v>44.7</c:v>
                </c:pt>
                <c:pt idx="10">
                  <c:v>40.5</c:v>
                </c:pt>
                <c:pt idx="11">
                  <c:v>49.8</c:v>
                </c:pt>
                <c:pt idx="12">
                  <c:v>46.1</c:v>
                </c:pt>
                <c:pt idx="13">
                  <c:v>59.9</c:v>
                </c:pt>
                <c:pt idx="14">
                  <c:v>50.6</c:v>
                </c:pt>
                <c:pt idx="15">
                  <c:v>57.3</c:v>
                </c:pt>
                <c:pt idx="16">
                  <c:v>58.9</c:v>
                </c:pt>
                <c:pt idx="17">
                  <c:v>64.2</c:v>
                </c:pt>
                <c:pt idx="18">
                  <c:v>57.7</c:v>
                </c:pt>
                <c:pt idx="19">
                  <c:v>50.7</c:v>
                </c:pt>
                <c:pt idx="20">
                  <c:v>49.2</c:v>
                </c:pt>
                <c:pt idx="21">
                  <c:v>60.9</c:v>
                </c:pt>
                <c:pt idx="22" formatCode="General">
                  <c:v>64.599999999999994</c:v>
                </c:pt>
                <c:pt idx="23">
                  <c:v>51.1</c:v>
                </c:pt>
                <c:pt idx="24">
                  <c:v>50.8</c:v>
                </c:pt>
                <c:pt idx="25">
                  <c:v>50.6</c:v>
                </c:pt>
                <c:pt idx="26">
                  <c:v>62.9</c:v>
                </c:pt>
                <c:pt idx="27">
                  <c:v>43</c:v>
                </c:pt>
                <c:pt idx="28">
                  <c:v>57.7</c:v>
                </c:pt>
                <c:pt idx="29">
                  <c:v>56</c:v>
                </c:pt>
                <c:pt idx="30">
                  <c:v>62.1</c:v>
                </c:pt>
                <c:pt idx="31">
                  <c:v>54</c:v>
                </c:pt>
                <c:pt idx="32">
                  <c:v>50.8</c:v>
                </c:pt>
                <c:pt idx="33">
                  <c:v>52.6</c:v>
                </c:pt>
                <c:pt idx="34">
                  <c:v>41.4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0D-2C4A-934C-C29C6D2DA069}"/>
            </c:ext>
          </c:extLst>
        </c:ser>
        <c:ser>
          <c:idx val="5"/>
          <c:order val="4"/>
          <c:tx>
            <c:strRef>
              <c:f>'2.2.2'!$F$1</c:f>
              <c:strCache>
                <c:ptCount val="1"/>
                <c:pt idx="0">
                  <c:v>New registrations of individual entrepreneurs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'2.2.2'!$F$4:$F$38</c:f>
              <c:numCache>
                <c:formatCode>0.0</c:formatCode>
                <c:ptCount val="35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</c:v>
                </c:pt>
                <c:pt idx="6">
                  <c:v>69.8</c:v>
                </c:pt>
                <c:pt idx="7">
                  <c:v>55.8</c:v>
                </c:pt>
                <c:pt idx="8">
                  <c:v>49.8</c:v>
                </c:pt>
                <c:pt idx="9">
                  <c:v>52.7</c:v>
                </c:pt>
                <c:pt idx="10">
                  <c:v>56.7</c:v>
                </c:pt>
                <c:pt idx="11">
                  <c:v>66.8</c:v>
                </c:pt>
                <c:pt idx="12">
                  <c:v>58.1</c:v>
                </c:pt>
                <c:pt idx="13">
                  <c:v>67.099999999999994</c:v>
                </c:pt>
                <c:pt idx="14">
                  <c:v>73.7</c:v>
                </c:pt>
                <c:pt idx="15">
                  <c:v>88</c:v>
                </c:pt>
                <c:pt idx="16">
                  <c:v>75.5</c:v>
                </c:pt>
                <c:pt idx="17">
                  <c:v>71</c:v>
                </c:pt>
                <c:pt idx="18">
                  <c:v>75.599999999999994</c:v>
                </c:pt>
                <c:pt idx="19">
                  <c:v>98.8</c:v>
                </c:pt>
                <c:pt idx="20">
                  <c:v>89.6</c:v>
                </c:pt>
                <c:pt idx="21">
                  <c:v>74</c:v>
                </c:pt>
                <c:pt idx="22" formatCode="General">
                  <c:v>78</c:v>
                </c:pt>
                <c:pt idx="23">
                  <c:v>91.9</c:v>
                </c:pt>
                <c:pt idx="24">
                  <c:v>100.4</c:v>
                </c:pt>
                <c:pt idx="25">
                  <c:v>77.599999999999994</c:v>
                </c:pt>
                <c:pt idx="26">
                  <c:v>79.8</c:v>
                </c:pt>
                <c:pt idx="27">
                  <c:v>72.599999999999994</c:v>
                </c:pt>
                <c:pt idx="28">
                  <c:v>109.3</c:v>
                </c:pt>
                <c:pt idx="29">
                  <c:v>84.8</c:v>
                </c:pt>
                <c:pt idx="30">
                  <c:v>80.2</c:v>
                </c:pt>
                <c:pt idx="31">
                  <c:v>84</c:v>
                </c:pt>
                <c:pt idx="32">
                  <c:v>94.7</c:v>
                </c:pt>
                <c:pt idx="33">
                  <c:v>100.3</c:v>
                </c:pt>
                <c:pt idx="34">
                  <c:v>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0D-2C4A-934C-C29C6D2DA069}"/>
            </c:ext>
          </c:extLst>
        </c:ser>
        <c:ser>
          <c:idx val="6"/>
          <c:order val="5"/>
          <c:tx>
            <c:strRef>
              <c:f>'2.2.2'!$G$1</c:f>
              <c:strCache>
                <c:ptCount val="1"/>
                <c:pt idx="0">
                  <c:v>Taxi orders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'2.2.2'!$G$4:$G$38</c:f>
              <c:numCache>
                <c:formatCode>0.0</c:formatCode>
                <c:ptCount val="35"/>
                <c:pt idx="0">
                  <c:v>100</c:v>
                </c:pt>
                <c:pt idx="1">
                  <c:v>66.3</c:v>
                </c:pt>
                <c:pt idx="2">
                  <c:v>14.7</c:v>
                </c:pt>
                <c:pt idx="3">
                  <c:v>16.2</c:v>
                </c:pt>
                <c:pt idx="4">
                  <c:v>19.3</c:v>
                </c:pt>
                <c:pt idx="5">
                  <c:v>22.8</c:v>
                </c:pt>
                <c:pt idx="6">
                  <c:v>26.7</c:v>
                </c:pt>
                <c:pt idx="7">
                  <c:v>27.8</c:v>
                </c:pt>
                <c:pt idx="8">
                  <c:v>26</c:v>
                </c:pt>
                <c:pt idx="9">
                  <c:v>31.9</c:v>
                </c:pt>
                <c:pt idx="10">
                  <c:v>32.5</c:v>
                </c:pt>
                <c:pt idx="11">
                  <c:v>27.2</c:v>
                </c:pt>
                <c:pt idx="12">
                  <c:v>27.3</c:v>
                </c:pt>
                <c:pt idx="13">
                  <c:v>34.799999999999997</c:v>
                </c:pt>
                <c:pt idx="14">
                  <c:v>36.4</c:v>
                </c:pt>
                <c:pt idx="15">
                  <c:v>38.799999999999997</c:v>
                </c:pt>
                <c:pt idx="16">
                  <c:v>39.1</c:v>
                </c:pt>
                <c:pt idx="17">
                  <c:v>41.3</c:v>
                </c:pt>
                <c:pt idx="18">
                  <c:v>41.3</c:v>
                </c:pt>
                <c:pt idx="19">
                  <c:v>42.7</c:v>
                </c:pt>
                <c:pt idx="20">
                  <c:v>43.9</c:v>
                </c:pt>
                <c:pt idx="21">
                  <c:v>44.4</c:v>
                </c:pt>
                <c:pt idx="22" formatCode="General">
                  <c:v>46.1</c:v>
                </c:pt>
                <c:pt idx="23">
                  <c:v>47.5</c:v>
                </c:pt>
                <c:pt idx="24">
                  <c:v>48.6</c:v>
                </c:pt>
                <c:pt idx="25">
                  <c:v>50.5</c:v>
                </c:pt>
                <c:pt idx="26">
                  <c:v>52.1</c:v>
                </c:pt>
                <c:pt idx="27">
                  <c:v>48.7</c:v>
                </c:pt>
                <c:pt idx="28">
                  <c:v>55.2</c:v>
                </c:pt>
                <c:pt idx="29">
                  <c:v>54.3</c:v>
                </c:pt>
                <c:pt idx="30">
                  <c:v>56.6</c:v>
                </c:pt>
                <c:pt idx="31">
                  <c:v>56.8</c:v>
                </c:pt>
                <c:pt idx="32">
                  <c:v>56.1</c:v>
                </c:pt>
                <c:pt idx="33">
                  <c:v>55.4</c:v>
                </c:pt>
                <c:pt idx="34">
                  <c:v>53.4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0D-2C4A-934C-C29C6D2DA069}"/>
            </c:ext>
          </c:extLst>
        </c:ser>
        <c:ser>
          <c:idx val="2"/>
          <c:order val="6"/>
          <c:tx>
            <c:strRef>
              <c:f>'2.2.2'!$H$1</c:f>
              <c:strCache>
                <c:ptCount val="1"/>
                <c:pt idx="0">
                  <c:v>Online product orders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'2.2.2'!$A$4:$A$38</c:f>
              <c:strCache>
                <c:ptCount val="35"/>
                <c:pt idx="0">
                  <c:v>19.02</c:v>
                </c:pt>
                <c:pt idx="1">
                  <c:v>26.02</c:v>
                </c:pt>
                <c:pt idx="2">
                  <c:v>05.03</c:v>
                </c:pt>
                <c:pt idx="3">
                  <c:v>12.03</c:v>
                </c:pt>
                <c:pt idx="4">
                  <c:v>19.03</c:v>
                </c:pt>
                <c:pt idx="5">
                  <c:v>26.03</c:v>
                </c:pt>
                <c:pt idx="6">
                  <c:v>02.04</c:v>
                </c:pt>
                <c:pt idx="7">
                  <c:v>09.04</c:v>
                </c:pt>
                <c:pt idx="8">
                  <c:v>16.04</c:v>
                </c:pt>
                <c:pt idx="9">
                  <c:v>23.04</c:v>
                </c:pt>
                <c:pt idx="10">
                  <c:v>30.04</c:v>
                </c:pt>
                <c:pt idx="11">
                  <c:v>07.05</c:v>
                </c:pt>
                <c:pt idx="12">
                  <c:v>14.05</c:v>
                </c:pt>
                <c:pt idx="13">
                  <c:v>21.05</c:v>
                </c:pt>
                <c:pt idx="14">
                  <c:v>28.05</c:v>
                </c:pt>
                <c:pt idx="15">
                  <c:v>04.06</c:v>
                </c:pt>
                <c:pt idx="16">
                  <c:v>11.06</c:v>
                </c:pt>
                <c:pt idx="17">
                  <c:v>18.06</c:v>
                </c:pt>
                <c:pt idx="18">
                  <c:v>25.06</c:v>
                </c:pt>
                <c:pt idx="19">
                  <c:v>04.07</c:v>
                </c:pt>
                <c:pt idx="20">
                  <c:v>11.07</c:v>
                </c:pt>
                <c:pt idx="21">
                  <c:v>18.07</c:v>
                </c:pt>
                <c:pt idx="22">
                  <c:v>25.07</c:v>
                </c:pt>
                <c:pt idx="23">
                  <c:v>01.08</c:v>
                </c:pt>
                <c:pt idx="24">
                  <c:v>08.08</c:v>
                </c:pt>
                <c:pt idx="25">
                  <c:v>15.08</c:v>
                </c:pt>
                <c:pt idx="26">
                  <c:v>22.08</c:v>
                </c:pt>
                <c:pt idx="27">
                  <c:v>29.08</c:v>
                </c:pt>
                <c:pt idx="28">
                  <c:v>05.09</c:v>
                </c:pt>
                <c:pt idx="29">
                  <c:v>12.09</c:v>
                </c:pt>
                <c:pt idx="30">
                  <c:v>19.09</c:v>
                </c:pt>
                <c:pt idx="31">
                  <c:v>26.09</c:v>
                </c:pt>
                <c:pt idx="32">
                  <c:v>03.10</c:v>
                </c:pt>
                <c:pt idx="33">
                  <c:v>10.10</c:v>
                </c:pt>
                <c:pt idx="34">
                  <c:v>17.10</c:v>
                </c:pt>
              </c:strCache>
            </c:strRef>
          </c:cat>
          <c:val>
            <c:numRef>
              <c:f>'2.2.2'!$H$4:$H$38</c:f>
              <c:numCache>
                <c:formatCode>0.0</c:formatCode>
                <c:ptCount val="35"/>
                <c:pt idx="0">
                  <c:v>70</c:v>
                </c:pt>
                <c:pt idx="1">
                  <c:v>7</c:v>
                </c:pt>
                <c:pt idx="2">
                  <c:v>16</c:v>
                </c:pt>
                <c:pt idx="3">
                  <c:v>26</c:v>
                </c:pt>
                <c:pt idx="4">
                  <c:v>38</c:v>
                </c:pt>
                <c:pt idx="5">
                  <c:v>46</c:v>
                </c:pt>
                <c:pt idx="6">
                  <c:v>48</c:v>
                </c:pt>
                <c:pt idx="7">
                  <c:v>57</c:v>
                </c:pt>
                <c:pt idx="8">
                  <c:v>60</c:v>
                </c:pt>
                <c:pt idx="9">
                  <c:v>62</c:v>
                </c:pt>
                <c:pt idx="10">
                  <c:v>72</c:v>
                </c:pt>
                <c:pt idx="11">
                  <c:v>80</c:v>
                </c:pt>
                <c:pt idx="12">
                  <c:v>85</c:v>
                </c:pt>
                <c:pt idx="13">
                  <c:v>86</c:v>
                </c:pt>
                <c:pt idx="14">
                  <c:v>85</c:v>
                </c:pt>
                <c:pt idx="15">
                  <c:v>91</c:v>
                </c:pt>
                <c:pt idx="16">
                  <c:v>91</c:v>
                </c:pt>
                <c:pt idx="17">
                  <c:v>93</c:v>
                </c:pt>
                <c:pt idx="18">
                  <c:v>93</c:v>
                </c:pt>
                <c:pt idx="19">
                  <c:v>98</c:v>
                </c:pt>
                <c:pt idx="20">
                  <c:v>93</c:v>
                </c:pt>
                <c:pt idx="21">
                  <c:v>98</c:v>
                </c:pt>
                <c:pt idx="22" formatCode="General">
                  <c:v>100</c:v>
                </c:pt>
                <c:pt idx="23">
                  <c:v>102</c:v>
                </c:pt>
                <c:pt idx="24">
                  <c:v>101</c:v>
                </c:pt>
                <c:pt idx="25">
                  <c:v>100</c:v>
                </c:pt>
                <c:pt idx="26">
                  <c:v>104</c:v>
                </c:pt>
                <c:pt idx="27">
                  <c:v>102</c:v>
                </c:pt>
                <c:pt idx="28">
                  <c:v>111</c:v>
                </c:pt>
                <c:pt idx="29">
                  <c:v>115</c:v>
                </c:pt>
                <c:pt idx="30">
                  <c:v>107</c:v>
                </c:pt>
                <c:pt idx="31">
                  <c:v>101</c:v>
                </c:pt>
                <c:pt idx="32">
                  <c:v>107</c:v>
                </c:pt>
                <c:pt idx="33">
                  <c:v>112.00000000000001</c:v>
                </c:pt>
                <c:pt idx="34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0D-2C4A-934C-C29C6D2D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7152"/>
        <c:axId val="724254016"/>
      </c:lineChart>
      <c:catAx>
        <c:axId val="7242571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4016"/>
        <c:crosses val="autoZero"/>
        <c:auto val="1"/>
        <c:lblAlgn val="ctr"/>
        <c:lblOffset val="100"/>
        <c:tickLblSkip val="3"/>
        <c:tickMarkSkip val="6"/>
        <c:noMultiLvlLbl val="0"/>
      </c:catAx>
      <c:valAx>
        <c:axId val="7242540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715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244813278008298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89602877191217E-2"/>
          <c:y val="6.7425630736036218E-2"/>
          <c:w val="0.8740774986114288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Cast iron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'2.2.3'!$E$4:$E$48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'2.2.3'!$B$4:$B$48</c:f>
              <c:numCache>
                <c:formatCode>0.0</c:formatCode>
                <c:ptCount val="45"/>
                <c:pt idx="0">
                  <c:v>57.70967741935484</c:v>
                </c:pt>
                <c:pt idx="1">
                  <c:v>56.785714285714285</c:v>
                </c:pt>
                <c:pt idx="2">
                  <c:v>59.161290322580648</c:v>
                </c:pt>
                <c:pt idx="3">
                  <c:v>61.233333333333334</c:v>
                </c:pt>
                <c:pt idx="4">
                  <c:v>53.903225806451616</c:v>
                </c:pt>
                <c:pt idx="5">
                  <c:v>50.8</c:v>
                </c:pt>
                <c:pt idx="6">
                  <c:v>53.096774193548384</c:v>
                </c:pt>
                <c:pt idx="7">
                  <c:v>59.064516129032256</c:v>
                </c:pt>
                <c:pt idx="8">
                  <c:v>58.333333333333336</c:v>
                </c:pt>
                <c:pt idx="9">
                  <c:v>56.1</c:v>
                </c:pt>
                <c:pt idx="10">
                  <c:v>55.3</c:v>
                </c:pt>
                <c:pt idx="11">
                  <c:v>51.645161290322584</c:v>
                </c:pt>
                <c:pt idx="12">
                  <c:v>55.8</c:v>
                </c:pt>
                <c:pt idx="13">
                  <c:v>55.1</c:v>
                </c:pt>
                <c:pt idx="14">
                  <c:v>56.1</c:v>
                </c:pt>
                <c:pt idx="15">
                  <c:v>46.366666666666667</c:v>
                </c:pt>
                <c:pt idx="16">
                  <c:v>53.9</c:v>
                </c:pt>
                <c:pt idx="17">
                  <c:v>54.8</c:v>
                </c:pt>
                <c:pt idx="18">
                  <c:v>55.1</c:v>
                </c:pt>
                <c:pt idx="19">
                  <c:v>55.549180327868903</c:v>
                </c:pt>
                <c:pt idx="20">
                  <c:v>55.4</c:v>
                </c:pt>
                <c:pt idx="21">
                  <c:v>55.3</c:v>
                </c:pt>
                <c:pt idx="22">
                  <c:v>55.5</c:v>
                </c:pt>
                <c:pt idx="23">
                  <c:v>59.9</c:v>
                </c:pt>
                <c:pt idx="24">
                  <c:v>58.6</c:v>
                </c:pt>
                <c:pt idx="25">
                  <c:v>55.9</c:v>
                </c:pt>
                <c:pt idx="26">
                  <c:v>59</c:v>
                </c:pt>
                <c:pt idx="27">
                  <c:v>58.9</c:v>
                </c:pt>
                <c:pt idx="28">
                  <c:v>59</c:v>
                </c:pt>
                <c:pt idx="29">
                  <c:v>59.5</c:v>
                </c:pt>
                <c:pt idx="30">
                  <c:v>59.7</c:v>
                </c:pt>
                <c:pt idx="31">
                  <c:v>59.6</c:v>
                </c:pt>
                <c:pt idx="32">
                  <c:v>59.1</c:v>
                </c:pt>
                <c:pt idx="33">
                  <c:v>51.161290322580598</c:v>
                </c:pt>
                <c:pt idx="34">
                  <c:v>58.2</c:v>
                </c:pt>
                <c:pt idx="35">
                  <c:v>58.2</c:v>
                </c:pt>
                <c:pt idx="36">
                  <c:v>57.6</c:v>
                </c:pt>
                <c:pt idx="37">
                  <c:v>53.1</c:v>
                </c:pt>
                <c:pt idx="38">
                  <c:v>11.838709677419354</c:v>
                </c:pt>
                <c:pt idx="39">
                  <c:v>#N/A</c:v>
                </c:pt>
                <c:pt idx="40">
                  <c:v>27.5</c:v>
                </c:pt>
                <c:pt idx="41">
                  <c:v>25.1</c:v>
                </c:pt>
                <c:pt idx="42">
                  <c:v>22.7</c:v>
                </c:pt>
                <c:pt idx="43">
                  <c:v>22.8</c:v>
                </c:pt>
                <c:pt idx="4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3-574A-B45B-10A4749174F7}"/>
            </c:ext>
          </c:extLst>
        </c:ser>
        <c:ser>
          <c:idx val="1"/>
          <c:order val="1"/>
          <c:tx>
            <c:strRef>
              <c:f>'2.2.3'!$C$1</c:f>
              <c:strCache>
                <c:ptCount val="1"/>
                <c:pt idx="0">
                  <c:v>Steel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'2.2.3'!$E$4:$E$48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'2.2.3'!$C$4:$C$48</c:f>
              <c:numCache>
                <c:formatCode>0.0</c:formatCode>
                <c:ptCount val="45"/>
                <c:pt idx="0">
                  <c:v>59.677419354838712</c:v>
                </c:pt>
                <c:pt idx="1">
                  <c:v>60.321428571428569</c:v>
                </c:pt>
                <c:pt idx="2">
                  <c:v>63.483870967741936</c:v>
                </c:pt>
                <c:pt idx="3">
                  <c:v>64.599999999999994</c:v>
                </c:pt>
                <c:pt idx="4">
                  <c:v>58.935483870967744</c:v>
                </c:pt>
                <c:pt idx="5">
                  <c:v>55.3</c:v>
                </c:pt>
                <c:pt idx="6">
                  <c:v>57.548387096774192</c:v>
                </c:pt>
                <c:pt idx="7">
                  <c:v>62.516129032258064</c:v>
                </c:pt>
                <c:pt idx="8">
                  <c:v>58.166666666666664</c:v>
                </c:pt>
                <c:pt idx="9">
                  <c:v>59.1</c:v>
                </c:pt>
                <c:pt idx="10">
                  <c:v>57.7</c:v>
                </c:pt>
                <c:pt idx="11">
                  <c:v>49.677419354838712</c:v>
                </c:pt>
                <c:pt idx="12">
                  <c:v>59.5</c:v>
                </c:pt>
                <c:pt idx="13">
                  <c:v>58.3</c:v>
                </c:pt>
                <c:pt idx="14">
                  <c:v>56.9</c:v>
                </c:pt>
                <c:pt idx="15">
                  <c:v>44.633333333333333</c:v>
                </c:pt>
                <c:pt idx="16">
                  <c:v>52.8</c:v>
                </c:pt>
                <c:pt idx="17">
                  <c:v>55.5</c:v>
                </c:pt>
                <c:pt idx="18">
                  <c:v>55.7</c:v>
                </c:pt>
                <c:pt idx="19">
                  <c:v>56.077868852459019</c:v>
                </c:pt>
                <c:pt idx="20">
                  <c:v>56</c:v>
                </c:pt>
                <c:pt idx="21">
                  <c:v>55.7</c:v>
                </c:pt>
                <c:pt idx="22">
                  <c:v>55.9</c:v>
                </c:pt>
                <c:pt idx="23">
                  <c:v>62.1</c:v>
                </c:pt>
                <c:pt idx="24">
                  <c:v>59.3</c:v>
                </c:pt>
                <c:pt idx="25">
                  <c:v>59.2</c:v>
                </c:pt>
                <c:pt idx="26">
                  <c:v>58.8</c:v>
                </c:pt>
                <c:pt idx="27">
                  <c:v>59.5</c:v>
                </c:pt>
                <c:pt idx="28">
                  <c:v>59.5</c:v>
                </c:pt>
                <c:pt idx="29">
                  <c:v>63</c:v>
                </c:pt>
                <c:pt idx="30">
                  <c:v>60.1</c:v>
                </c:pt>
                <c:pt idx="31">
                  <c:v>60</c:v>
                </c:pt>
                <c:pt idx="32">
                  <c:v>59.7</c:v>
                </c:pt>
                <c:pt idx="33">
                  <c:v>51.903225806451616</c:v>
                </c:pt>
                <c:pt idx="34">
                  <c:v>58.7</c:v>
                </c:pt>
                <c:pt idx="35">
                  <c:v>58.5</c:v>
                </c:pt>
                <c:pt idx="36">
                  <c:v>59.7</c:v>
                </c:pt>
                <c:pt idx="37">
                  <c:v>54.7</c:v>
                </c:pt>
                <c:pt idx="38">
                  <c:v>13.419354838709678</c:v>
                </c:pt>
                <c:pt idx="39">
                  <c:v>#N/A</c:v>
                </c:pt>
                <c:pt idx="40">
                  <c:v>28.1</c:v>
                </c:pt>
                <c:pt idx="41">
                  <c:v>25.1</c:v>
                </c:pt>
                <c:pt idx="42">
                  <c:v>22.7</c:v>
                </c:pt>
                <c:pt idx="43">
                  <c:v>21.3</c:v>
                </c:pt>
                <c:pt idx="44">
                  <c:v>20.2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3-574A-B45B-10A4749174F7}"/>
            </c:ext>
          </c:extLst>
        </c:ser>
        <c:ser>
          <c:idx val="2"/>
          <c:order val="2"/>
          <c:tx>
            <c:strRef>
              <c:f>'2.2.3'!$D$1</c:f>
              <c:strCache>
                <c:ptCount val="1"/>
                <c:pt idx="0">
                  <c:v>Rolled steel 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'2.2.3'!$E$4:$E$48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'2.2.3'!$D$4:$D$48</c:f>
              <c:numCache>
                <c:formatCode>0.0</c:formatCode>
                <c:ptCount val="45"/>
                <c:pt idx="0">
                  <c:v>50.5</c:v>
                </c:pt>
                <c:pt idx="1">
                  <c:v>52.714285714285715</c:v>
                </c:pt>
                <c:pt idx="2">
                  <c:v>54.677419354838712</c:v>
                </c:pt>
                <c:pt idx="3">
                  <c:v>54.666666666666664</c:v>
                </c:pt>
                <c:pt idx="4">
                  <c:v>56.161290322580648</c:v>
                </c:pt>
                <c:pt idx="5">
                  <c:v>50</c:v>
                </c:pt>
                <c:pt idx="6">
                  <c:v>48.774193548387096</c:v>
                </c:pt>
                <c:pt idx="7">
                  <c:v>49.58064516129032</c:v>
                </c:pt>
                <c:pt idx="8">
                  <c:v>52.43333333333333</c:v>
                </c:pt>
                <c:pt idx="9">
                  <c:v>51.1</c:v>
                </c:pt>
                <c:pt idx="10">
                  <c:v>50.2</c:v>
                </c:pt>
                <c:pt idx="11">
                  <c:v>48</c:v>
                </c:pt>
                <c:pt idx="12">
                  <c:v>54.2</c:v>
                </c:pt>
                <c:pt idx="13">
                  <c:v>50.5</c:v>
                </c:pt>
                <c:pt idx="14">
                  <c:v>47.8</c:v>
                </c:pt>
                <c:pt idx="15">
                  <c:v>43.43333333333333</c:v>
                </c:pt>
                <c:pt idx="16">
                  <c:v>47</c:v>
                </c:pt>
                <c:pt idx="17">
                  <c:v>49.6</c:v>
                </c:pt>
                <c:pt idx="18">
                  <c:v>50</c:v>
                </c:pt>
                <c:pt idx="19">
                  <c:v>50.307377049180324</c:v>
                </c:pt>
                <c:pt idx="20">
                  <c:v>50</c:v>
                </c:pt>
                <c:pt idx="21">
                  <c:v>49.7</c:v>
                </c:pt>
                <c:pt idx="22">
                  <c:v>49.9</c:v>
                </c:pt>
                <c:pt idx="23">
                  <c:v>55.1</c:v>
                </c:pt>
                <c:pt idx="24">
                  <c:v>53.6</c:v>
                </c:pt>
                <c:pt idx="25">
                  <c:v>52.3</c:v>
                </c:pt>
                <c:pt idx="26">
                  <c:v>52.6</c:v>
                </c:pt>
                <c:pt idx="27">
                  <c:v>53.2</c:v>
                </c:pt>
                <c:pt idx="28">
                  <c:v>53.1</c:v>
                </c:pt>
                <c:pt idx="29">
                  <c:v>53.2</c:v>
                </c:pt>
                <c:pt idx="30">
                  <c:v>53.4</c:v>
                </c:pt>
                <c:pt idx="31">
                  <c:v>53.5</c:v>
                </c:pt>
                <c:pt idx="32">
                  <c:v>53.1</c:v>
                </c:pt>
                <c:pt idx="33">
                  <c:v>48.41935483870968</c:v>
                </c:pt>
                <c:pt idx="34">
                  <c:v>52.5</c:v>
                </c:pt>
                <c:pt idx="35">
                  <c:v>52.3</c:v>
                </c:pt>
                <c:pt idx="36">
                  <c:v>53.9</c:v>
                </c:pt>
                <c:pt idx="37">
                  <c:v>48.5</c:v>
                </c:pt>
                <c:pt idx="38">
                  <c:v>8.2903225806451619</c:v>
                </c:pt>
                <c:pt idx="39">
                  <c:v>#N/A</c:v>
                </c:pt>
                <c:pt idx="40">
                  <c:v>25.1</c:v>
                </c:pt>
                <c:pt idx="41">
                  <c:v>22.2</c:v>
                </c:pt>
                <c:pt idx="42">
                  <c:v>19.899999999999999</c:v>
                </c:pt>
                <c:pt idx="43">
                  <c:v>18.399999999999999</c:v>
                </c:pt>
                <c:pt idx="44">
                  <c:v>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93-574A-B45B-10A47491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48920"/>
        <c:axId val="724257936"/>
      </c:lineChart>
      <c:catAx>
        <c:axId val="7242489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7936"/>
        <c:crosses val="autoZero"/>
        <c:auto val="0"/>
        <c:lblAlgn val="ctr"/>
        <c:lblOffset val="100"/>
        <c:tickLblSkip val="7"/>
        <c:tickMarkSkip val="12"/>
        <c:noMultiLvlLbl val="1"/>
      </c:catAx>
      <c:valAx>
        <c:axId val="724257936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4892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'1.1'!$B$4:$B$23</c:f>
              <c:numCache>
                <c:formatCode>0.0</c:formatCode>
                <c:ptCount val="20"/>
                <c:pt idx="0">
                  <c:v>3.1</c:v>
                </c:pt>
                <c:pt idx="1">
                  <c:v>2.2000000000000002</c:v>
                </c:pt>
                <c:pt idx="2">
                  <c:v>2.2999999999999998</c:v>
                </c:pt>
                <c:pt idx="3">
                  <c:v>2.1</c:v>
                </c:pt>
                <c:pt idx="4">
                  <c:v>2.9</c:v>
                </c:pt>
                <c:pt idx="5">
                  <c:v>4</c:v>
                </c:pt>
                <c:pt idx="6">
                  <c:v>4.7</c:v>
                </c:pt>
                <c:pt idx="7">
                  <c:v>6.4</c:v>
                </c:pt>
                <c:pt idx="8">
                  <c:v>9.1999999999999993</c:v>
                </c:pt>
                <c:pt idx="9">
                  <c:v>11.7</c:v>
                </c:pt>
                <c:pt idx="10">
                  <c:v>13</c:v>
                </c:pt>
                <c:pt idx="11">
                  <c:v>12.5</c:v>
                </c:pt>
                <c:pt idx="12">
                  <c:v>9.8000000000000007</c:v>
                </c:pt>
                <c:pt idx="13">
                  <c:v>7.1</c:v>
                </c:pt>
                <c:pt idx="14">
                  <c:v>5.8</c:v>
                </c:pt>
                <c:pt idx="15">
                  <c:v>5</c:v>
                </c:pt>
                <c:pt idx="16">
                  <c:v>4.5</c:v>
                </c:pt>
                <c:pt idx="17">
                  <c:v>3.9</c:v>
                </c:pt>
                <c:pt idx="18">
                  <c:v>3.5</c:v>
                </c:pt>
                <c:pt idx="19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1"/>
        <c:axId val="716596896"/>
        <c:axId val="716590232"/>
      </c:barChart>
      <c:lineChart>
        <c:grouping val="standard"/>
        <c:varyColors val="0"/>
        <c:ser>
          <c:idx val="1"/>
          <c:order val="1"/>
          <c:tx>
            <c:strRef>
              <c:f>'1.1'!$C$1</c:f>
              <c:strCache>
                <c:ptCount val="1"/>
                <c:pt idx="0">
                  <c:v>Euro area 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'1.1'!$C$4:$C$23</c:f>
              <c:numCache>
                <c:formatCode>0.0</c:formatCode>
                <c:ptCount val="20"/>
                <c:pt idx="0">
                  <c:v>0.7</c:v>
                </c:pt>
                <c:pt idx="1">
                  <c:v>0.3</c:v>
                </c:pt>
                <c:pt idx="2">
                  <c:v>-0.3</c:v>
                </c:pt>
                <c:pt idx="3">
                  <c:v>-0.3</c:v>
                </c:pt>
                <c:pt idx="4">
                  <c:v>1.3</c:v>
                </c:pt>
                <c:pt idx="5">
                  <c:v>1.9</c:v>
                </c:pt>
                <c:pt idx="6">
                  <c:v>3.4</c:v>
                </c:pt>
                <c:pt idx="7">
                  <c:v>5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9.1</c:v>
                </c:pt>
                <c:pt idx="12">
                  <c:v>6.7</c:v>
                </c:pt>
                <c:pt idx="13">
                  <c:v>4.9000000000000004</c:v>
                </c:pt>
                <c:pt idx="14">
                  <c:v>3.9</c:v>
                </c:pt>
                <c:pt idx="15">
                  <c:v>3.5</c:v>
                </c:pt>
                <c:pt idx="16">
                  <c:v>3</c:v>
                </c:pt>
                <c:pt idx="17">
                  <c:v>2.6</c:v>
                </c:pt>
                <c:pt idx="18">
                  <c:v>2.2000000000000002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D-EE4B-9F8D-15047920712A}"/>
            </c:ext>
          </c:extLst>
        </c:ser>
        <c:ser>
          <c:idx val="2"/>
          <c:order val="2"/>
          <c:tx>
            <c:strRef>
              <c:f>'1.1'!$D$1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'1.1'!$D$4:$D$23</c:f>
              <c:numCache>
                <c:formatCode>0.0</c:formatCode>
                <c:ptCount val="20"/>
                <c:pt idx="0">
                  <c:v>3.9</c:v>
                </c:pt>
                <c:pt idx="1">
                  <c:v>2.8</c:v>
                </c:pt>
                <c:pt idx="2">
                  <c:v>3.4</c:v>
                </c:pt>
                <c:pt idx="3">
                  <c:v>2.7</c:v>
                </c:pt>
                <c:pt idx="4">
                  <c:v>3.6</c:v>
                </c:pt>
                <c:pt idx="5">
                  <c:v>5.3</c:v>
                </c:pt>
                <c:pt idx="6">
                  <c:v>5.4</c:v>
                </c:pt>
                <c:pt idx="7">
                  <c:v>7.4</c:v>
                </c:pt>
                <c:pt idx="8">
                  <c:v>8.6</c:v>
                </c:pt>
                <c:pt idx="9">
                  <c:v>11.7</c:v>
                </c:pt>
                <c:pt idx="10">
                  <c:v>20.2</c:v>
                </c:pt>
                <c:pt idx="11">
                  <c:v>18.2</c:v>
                </c:pt>
                <c:pt idx="12">
                  <c:v>15.1</c:v>
                </c:pt>
                <c:pt idx="13">
                  <c:v>11.6</c:v>
                </c:pt>
                <c:pt idx="14">
                  <c:v>7.2</c:v>
                </c:pt>
                <c:pt idx="15">
                  <c:v>7.5</c:v>
                </c:pt>
                <c:pt idx="16">
                  <c:v>7.4</c:v>
                </c:pt>
                <c:pt idx="17">
                  <c:v>6.7</c:v>
                </c:pt>
                <c:pt idx="18">
                  <c:v>4.3</c:v>
                </c:pt>
                <c:pt idx="1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D-EE4B-9F8D-15047920712A}"/>
            </c:ext>
          </c:extLst>
        </c:ser>
        <c:ser>
          <c:idx val="4"/>
          <c:order val="4"/>
          <c:tx>
            <c:strRef>
              <c:f>'1.1'!#REF!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D-EE4B-9F8D-15047920712A}"/>
            </c:ext>
          </c:extLst>
        </c:ser>
        <c:ser>
          <c:idx val="5"/>
          <c:order val="5"/>
          <c:tx>
            <c:strRef>
              <c:f>'1.1'!$F$1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'1.1'!$F$4:$F$23</c:f>
              <c:numCache>
                <c:formatCode>0.0</c:formatCode>
                <c:ptCount val="20"/>
                <c:pt idx="0">
                  <c:v>4.5999999999999996</c:v>
                </c:pt>
                <c:pt idx="1">
                  <c:v>3.2</c:v>
                </c:pt>
                <c:pt idx="2">
                  <c:v>3.1</c:v>
                </c:pt>
                <c:pt idx="3">
                  <c:v>2.2999999999999998</c:v>
                </c:pt>
                <c:pt idx="4">
                  <c:v>3.3</c:v>
                </c:pt>
                <c:pt idx="5">
                  <c:v>4.4000000000000004</c:v>
                </c:pt>
                <c:pt idx="6">
                  <c:v>5.7</c:v>
                </c:pt>
                <c:pt idx="7">
                  <c:v>8.6</c:v>
                </c:pt>
                <c:pt idx="8">
                  <c:v>11</c:v>
                </c:pt>
                <c:pt idx="9">
                  <c:v>15.5</c:v>
                </c:pt>
                <c:pt idx="10">
                  <c:v>17.3</c:v>
                </c:pt>
                <c:pt idx="11">
                  <c:v>15.5</c:v>
                </c:pt>
                <c:pt idx="12">
                  <c:v>13.1</c:v>
                </c:pt>
                <c:pt idx="13">
                  <c:v>9.6</c:v>
                </c:pt>
                <c:pt idx="14">
                  <c:v>7.9</c:v>
                </c:pt>
                <c:pt idx="15">
                  <c:v>7.2</c:v>
                </c:pt>
                <c:pt idx="16">
                  <c:v>6.3</c:v>
                </c:pt>
                <c:pt idx="17">
                  <c:v>5.3</c:v>
                </c:pt>
                <c:pt idx="18">
                  <c:v>4.4000000000000004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8D-EE4B-9F8D-15047920712A}"/>
            </c:ext>
          </c:extLst>
        </c:ser>
        <c:ser>
          <c:idx val="6"/>
          <c:order val="6"/>
          <c:tx>
            <c:strRef>
              <c:f>'1.1'!$G$1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'1.1'!$G$4:$G$23</c:f>
              <c:numCache>
                <c:formatCode>0.0</c:formatCode>
                <c:ptCount val="20"/>
                <c:pt idx="0">
                  <c:v>1.5</c:v>
                </c:pt>
                <c:pt idx="1">
                  <c:v>0.6</c:v>
                </c:pt>
                <c:pt idx="2">
                  <c:v>1.4</c:v>
                </c:pt>
                <c:pt idx="3">
                  <c:v>1.4</c:v>
                </c:pt>
                <c:pt idx="4">
                  <c:v>2.6</c:v>
                </c:pt>
                <c:pt idx="5">
                  <c:v>5.4</c:v>
                </c:pt>
                <c:pt idx="6">
                  <c:v>5.4</c:v>
                </c:pt>
                <c:pt idx="7">
                  <c:v>7</c:v>
                </c:pt>
                <c:pt idx="8">
                  <c:v>8.5</c:v>
                </c:pt>
                <c:pt idx="9">
                  <c:v>9.1</c:v>
                </c:pt>
                <c:pt idx="10">
                  <c:v>8.1999999999999993</c:v>
                </c:pt>
                <c:pt idx="11">
                  <c:v>7.1</c:v>
                </c:pt>
                <c:pt idx="12">
                  <c:v>5.4</c:v>
                </c:pt>
                <c:pt idx="13">
                  <c:v>3.5</c:v>
                </c:pt>
                <c:pt idx="14">
                  <c:v>3.6</c:v>
                </c:pt>
                <c:pt idx="15">
                  <c:v>3.2</c:v>
                </c:pt>
                <c:pt idx="16">
                  <c:v>3.1</c:v>
                </c:pt>
                <c:pt idx="17">
                  <c:v>3</c:v>
                </c:pt>
                <c:pt idx="18">
                  <c:v>2.9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D-EE4B-9F8D-15047920712A}"/>
            </c:ext>
          </c:extLst>
        </c:ser>
        <c:ser>
          <c:idx val="7"/>
          <c:order val="7"/>
          <c:tx>
            <c:strRef>
              <c:f>'1.1'!$H$1</c:f>
              <c:strCache>
                <c:ptCount val="1"/>
                <c:pt idx="0">
                  <c:v>China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'1.1'!$H$4:$H$23</c:f>
              <c:numCache>
                <c:formatCode>0.0</c:formatCode>
                <c:ptCount val="20"/>
                <c:pt idx="0">
                  <c:v>4.3</c:v>
                </c:pt>
                <c:pt idx="1">
                  <c:v>2.5</c:v>
                </c:pt>
                <c:pt idx="2">
                  <c:v>1.7</c:v>
                </c:pt>
                <c:pt idx="3">
                  <c:v>0.2</c:v>
                </c:pt>
                <c:pt idx="4">
                  <c:v>0.4</c:v>
                </c:pt>
                <c:pt idx="5">
                  <c:v>1.1000000000000001</c:v>
                </c:pt>
                <c:pt idx="6">
                  <c:v>0.7</c:v>
                </c:pt>
                <c:pt idx="7">
                  <c:v>1.5</c:v>
                </c:pt>
                <c:pt idx="8">
                  <c:v>1.5</c:v>
                </c:pt>
                <c:pt idx="9">
                  <c:v>2.5</c:v>
                </c:pt>
                <c:pt idx="10">
                  <c:v>2.7</c:v>
                </c:pt>
                <c:pt idx="11">
                  <c:v>1.9</c:v>
                </c:pt>
                <c:pt idx="12">
                  <c:v>2.2000000000000002</c:v>
                </c:pt>
                <c:pt idx="13">
                  <c:v>1.1000000000000001</c:v>
                </c:pt>
                <c:pt idx="14">
                  <c:v>1.3</c:v>
                </c:pt>
                <c:pt idx="15">
                  <c:v>1.7</c:v>
                </c:pt>
                <c:pt idx="16">
                  <c:v>1.6</c:v>
                </c:pt>
                <c:pt idx="17">
                  <c:v>1.8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6896"/>
        <c:axId val="716590232"/>
      </c:lineChart>
      <c:lineChart>
        <c:grouping val="standard"/>
        <c:varyColors val="0"/>
        <c:ser>
          <c:idx val="3"/>
          <c:order val="3"/>
          <c:tx>
            <c:strRef>
              <c:f>'1.1'!$E$1</c:f>
              <c:strCache>
                <c:ptCount val="1"/>
                <c:pt idx="0">
                  <c:v>Turkey (RHS)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'1.1'!$E$4:$E$23</c:f>
              <c:numCache>
                <c:formatCode>0.0</c:formatCode>
                <c:ptCount val="20"/>
                <c:pt idx="0">
                  <c:v>11.9</c:v>
                </c:pt>
                <c:pt idx="1">
                  <c:v>12.6</c:v>
                </c:pt>
                <c:pt idx="2">
                  <c:v>11.7</c:v>
                </c:pt>
                <c:pt idx="3">
                  <c:v>14.6</c:v>
                </c:pt>
                <c:pt idx="4">
                  <c:v>16.2</c:v>
                </c:pt>
                <c:pt idx="5">
                  <c:v>17.5</c:v>
                </c:pt>
                <c:pt idx="6">
                  <c:v>19.600000000000001</c:v>
                </c:pt>
                <c:pt idx="7">
                  <c:v>36.1</c:v>
                </c:pt>
                <c:pt idx="8">
                  <c:v>61.1</c:v>
                </c:pt>
                <c:pt idx="9">
                  <c:v>78.599999999999994</c:v>
                </c:pt>
                <c:pt idx="10">
                  <c:v>83.5</c:v>
                </c:pt>
                <c:pt idx="11">
                  <c:v>69.2</c:v>
                </c:pt>
                <c:pt idx="12">
                  <c:v>48.9</c:v>
                </c:pt>
                <c:pt idx="13">
                  <c:v>37</c:v>
                </c:pt>
                <c:pt idx="14">
                  <c:v>33.200000000000003</c:v>
                </c:pt>
                <c:pt idx="15">
                  <c:v>27.9</c:v>
                </c:pt>
                <c:pt idx="16">
                  <c:v>24</c:v>
                </c:pt>
                <c:pt idx="17">
                  <c:v>20</c:v>
                </c:pt>
                <c:pt idx="18">
                  <c:v>18</c:v>
                </c:pt>
                <c:pt idx="19">
                  <c:v>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8D-EE4B-9F8D-150479207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8856"/>
        <c:axId val="716589448"/>
      </c:lineChart>
      <c:dateAx>
        <c:axId val="71659689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0232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716590232"/>
        <c:scaling>
          <c:orientation val="minMax"/>
          <c:max val="24"/>
          <c:min val="-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6896"/>
        <c:crosses val="autoZero"/>
        <c:crossBetween val="between"/>
        <c:majorUnit val="3"/>
      </c:valAx>
      <c:valAx>
        <c:axId val="716589448"/>
        <c:scaling>
          <c:orientation val="minMax"/>
          <c:max val="90"/>
        </c:scaling>
        <c:delete val="0"/>
        <c:axPos val="r"/>
        <c:numFmt formatCode="0" sourceLinked="0"/>
        <c:majorTickMark val="none"/>
        <c:minorTickMark val="none"/>
        <c:tickLblPos val="nextTo"/>
        <c:spPr>
          <a:ln/>
        </c:spPr>
        <c:crossAx val="716598856"/>
        <c:crosses val="max"/>
        <c:crossBetween val="between"/>
      </c:valAx>
      <c:catAx>
        <c:axId val="716598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658944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0"/>
          <c:order val="0"/>
          <c:tx>
            <c:strRef>
              <c:f>'2.2.4'!$B$1</c:f>
              <c:strCache>
                <c:ptCount val="1"/>
                <c:pt idx="0">
                  <c:v>Limited capacities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'2.2.4'!$B$4:$B$38</c:f>
              <c:numCache>
                <c:formatCode>0.0</c:formatCode>
                <c:ptCount val="35"/>
                <c:pt idx="0">
                  <c:v>15.7</c:v>
                </c:pt>
                <c:pt idx="1">
                  <c:v>15</c:v>
                </c:pt>
                <c:pt idx="2">
                  <c:v>12.4</c:v>
                </c:pt>
                <c:pt idx="3">
                  <c:v>14.3</c:v>
                </c:pt>
                <c:pt idx="4">
                  <c:v>11.5</c:v>
                </c:pt>
                <c:pt idx="5">
                  <c:v>9.6</c:v>
                </c:pt>
                <c:pt idx="6">
                  <c:v>11.4</c:v>
                </c:pt>
                <c:pt idx="7">
                  <c:v>13.2</c:v>
                </c:pt>
                <c:pt idx="8">
                  <c:v>11.3</c:v>
                </c:pt>
                <c:pt idx="9">
                  <c:v>10.199999999999999</c:v>
                </c:pt>
                <c:pt idx="10">
                  <c:v>13.4</c:v>
                </c:pt>
                <c:pt idx="11">
                  <c:v>13.3</c:v>
                </c:pt>
                <c:pt idx="12">
                  <c:v>13.2</c:v>
                </c:pt>
                <c:pt idx="13">
                  <c:v>15.1</c:v>
                </c:pt>
                <c:pt idx="14">
                  <c:v>15.8</c:v>
                </c:pt>
                <c:pt idx="15">
                  <c:v>16.7</c:v>
                </c:pt>
                <c:pt idx="16">
                  <c:v>17.899999999999999</c:v>
                </c:pt>
                <c:pt idx="17">
                  <c:v>19.399999999999999</c:v>
                </c:pt>
                <c:pt idx="18">
                  <c:v>17.899999999999999</c:v>
                </c:pt>
                <c:pt idx="19">
                  <c:v>19.100000000000001</c:v>
                </c:pt>
                <c:pt idx="20">
                  <c:v>17.100000000000001</c:v>
                </c:pt>
                <c:pt idx="21">
                  <c:v>16.899999999999999</c:v>
                </c:pt>
                <c:pt idx="22">
                  <c:v>18.399999999999999</c:v>
                </c:pt>
                <c:pt idx="23">
                  <c:v>16.600000000000001</c:v>
                </c:pt>
                <c:pt idx="24">
                  <c:v>17.3</c:v>
                </c:pt>
                <c:pt idx="25">
                  <c:v>16.399999999999999</c:v>
                </c:pt>
                <c:pt idx="26">
                  <c:v>13.9</c:v>
                </c:pt>
                <c:pt idx="27">
                  <c:v>16.600000000000001</c:v>
                </c:pt>
                <c:pt idx="28">
                  <c:v>18.8</c:v>
                </c:pt>
                <c:pt idx="29">
                  <c:v>17.600000000000001</c:v>
                </c:pt>
                <c:pt idx="30">
                  <c:v>22.2</c:v>
                </c:pt>
                <c:pt idx="31">
                  <c:v>19</c:v>
                </c:pt>
                <c:pt idx="32">
                  <c:v>18.399999999999999</c:v>
                </c:pt>
                <c:pt idx="33">
                  <c:v>14.7</c:v>
                </c:pt>
                <c:pt idx="34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5B-B840-9E0F-2DDE545141B9}"/>
            </c:ext>
          </c:extLst>
        </c:ser>
        <c:ser>
          <c:idx val="1"/>
          <c:order val="1"/>
          <c:tx>
            <c:strRef>
              <c:f>'2.2.4'!$C$1</c:f>
              <c:strCache>
                <c:ptCount val="1"/>
                <c:pt idx="0">
                  <c:v>Energy prices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'2.2.4'!$C$4:$C$38</c:f>
              <c:numCache>
                <c:formatCode>0.0</c:formatCode>
                <c:ptCount val="35"/>
                <c:pt idx="0">
                  <c:v>48</c:v>
                </c:pt>
                <c:pt idx="1">
                  <c:v>51.7</c:v>
                </c:pt>
                <c:pt idx="2">
                  <c:v>50</c:v>
                </c:pt>
                <c:pt idx="3">
                  <c:v>50.1</c:v>
                </c:pt>
                <c:pt idx="4">
                  <c:v>56.4</c:v>
                </c:pt>
                <c:pt idx="5">
                  <c:v>49</c:v>
                </c:pt>
                <c:pt idx="6">
                  <c:v>48.3</c:v>
                </c:pt>
                <c:pt idx="7">
                  <c:v>47.4</c:v>
                </c:pt>
                <c:pt idx="8">
                  <c:v>45.3</c:v>
                </c:pt>
                <c:pt idx="9">
                  <c:v>45.7</c:v>
                </c:pt>
                <c:pt idx="10">
                  <c:v>42.9</c:v>
                </c:pt>
                <c:pt idx="11">
                  <c:v>50.6</c:v>
                </c:pt>
                <c:pt idx="12">
                  <c:v>50.5</c:v>
                </c:pt>
                <c:pt idx="13">
                  <c:v>46.2</c:v>
                </c:pt>
                <c:pt idx="14">
                  <c:v>44.9</c:v>
                </c:pt>
                <c:pt idx="15">
                  <c:v>45.8</c:v>
                </c:pt>
                <c:pt idx="16">
                  <c:v>47.9</c:v>
                </c:pt>
                <c:pt idx="17">
                  <c:v>45</c:v>
                </c:pt>
                <c:pt idx="18">
                  <c:v>43.7</c:v>
                </c:pt>
                <c:pt idx="19">
                  <c:v>43.1</c:v>
                </c:pt>
                <c:pt idx="20">
                  <c:v>45.8</c:v>
                </c:pt>
                <c:pt idx="21">
                  <c:v>43.2</c:v>
                </c:pt>
                <c:pt idx="22">
                  <c:v>38.6</c:v>
                </c:pt>
                <c:pt idx="23">
                  <c:v>38.6</c:v>
                </c:pt>
                <c:pt idx="24">
                  <c:v>32.9</c:v>
                </c:pt>
                <c:pt idx="25">
                  <c:v>31.3</c:v>
                </c:pt>
                <c:pt idx="26">
                  <c:v>31.2</c:v>
                </c:pt>
                <c:pt idx="27">
                  <c:v>34.200000000000003</c:v>
                </c:pt>
                <c:pt idx="28">
                  <c:v>42.1</c:v>
                </c:pt>
                <c:pt idx="29">
                  <c:v>39.9</c:v>
                </c:pt>
                <c:pt idx="30">
                  <c:v>37.799999999999997</c:v>
                </c:pt>
                <c:pt idx="31">
                  <c:v>52.3</c:v>
                </c:pt>
                <c:pt idx="32">
                  <c:v>54.6</c:v>
                </c:pt>
                <c:pt idx="33">
                  <c:v>38.9</c:v>
                </c:pt>
                <c:pt idx="34">
                  <c:v>37.700000000000003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5B-B840-9E0F-2DDE545141B9}"/>
            </c:ext>
          </c:extLst>
        </c:ser>
        <c:ser>
          <c:idx val="2"/>
          <c:order val="2"/>
          <c:tx>
            <c:strRef>
              <c:f>'2.2.4'!$D$1</c:f>
              <c:strCache>
                <c:ptCount val="1"/>
                <c:pt idx="0">
                  <c:v>Raw material prices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'2.2.4'!$D$4:$D$38</c:f>
              <c:numCache>
                <c:formatCode>0.0</c:formatCode>
                <c:ptCount val="35"/>
                <c:pt idx="0">
                  <c:v>38.4</c:v>
                </c:pt>
                <c:pt idx="1">
                  <c:v>40.4</c:v>
                </c:pt>
                <c:pt idx="2">
                  <c:v>38.6</c:v>
                </c:pt>
                <c:pt idx="3">
                  <c:v>40.299999999999997</c:v>
                </c:pt>
                <c:pt idx="4">
                  <c:v>48.9</c:v>
                </c:pt>
                <c:pt idx="5">
                  <c:v>47.4</c:v>
                </c:pt>
                <c:pt idx="6">
                  <c:v>46</c:v>
                </c:pt>
                <c:pt idx="7">
                  <c:v>42.5</c:v>
                </c:pt>
                <c:pt idx="8">
                  <c:v>40.4</c:v>
                </c:pt>
                <c:pt idx="9">
                  <c:v>42</c:v>
                </c:pt>
                <c:pt idx="10">
                  <c:v>40.200000000000003</c:v>
                </c:pt>
                <c:pt idx="11">
                  <c:v>42.2</c:v>
                </c:pt>
                <c:pt idx="12">
                  <c:v>45</c:v>
                </c:pt>
                <c:pt idx="13">
                  <c:v>39.9</c:v>
                </c:pt>
                <c:pt idx="14">
                  <c:v>43.4</c:v>
                </c:pt>
                <c:pt idx="15">
                  <c:v>40.4</c:v>
                </c:pt>
                <c:pt idx="16">
                  <c:v>44</c:v>
                </c:pt>
                <c:pt idx="17">
                  <c:v>42.4</c:v>
                </c:pt>
                <c:pt idx="18">
                  <c:v>40.6</c:v>
                </c:pt>
                <c:pt idx="19">
                  <c:v>40</c:v>
                </c:pt>
                <c:pt idx="20">
                  <c:v>40.4</c:v>
                </c:pt>
                <c:pt idx="21">
                  <c:v>39.5</c:v>
                </c:pt>
                <c:pt idx="22">
                  <c:v>39.700000000000003</c:v>
                </c:pt>
                <c:pt idx="23">
                  <c:v>36</c:v>
                </c:pt>
                <c:pt idx="24">
                  <c:v>31.9</c:v>
                </c:pt>
                <c:pt idx="25">
                  <c:v>30</c:v>
                </c:pt>
                <c:pt idx="26">
                  <c:v>32.799999999999997</c:v>
                </c:pt>
                <c:pt idx="27">
                  <c:v>34.6</c:v>
                </c:pt>
                <c:pt idx="28">
                  <c:v>38</c:v>
                </c:pt>
                <c:pt idx="29">
                  <c:v>39.299999999999997</c:v>
                </c:pt>
                <c:pt idx="30">
                  <c:v>40.9</c:v>
                </c:pt>
                <c:pt idx="31">
                  <c:v>43.3</c:v>
                </c:pt>
                <c:pt idx="32">
                  <c:v>48.2</c:v>
                </c:pt>
                <c:pt idx="33">
                  <c:v>43.9</c:v>
                </c:pt>
                <c:pt idx="34">
                  <c:v>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5B-B840-9E0F-2DDE545141B9}"/>
            </c:ext>
          </c:extLst>
        </c:ser>
        <c:ser>
          <c:idx val="3"/>
          <c:order val="3"/>
          <c:tx>
            <c:strRef>
              <c:f>'2.2.4'!$E$1</c:f>
              <c:strCache>
                <c:ptCount val="1"/>
                <c:pt idx="0">
                  <c:v>Staffing shortage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'2.2.4'!$E$4:$E$38</c:f>
              <c:numCache>
                <c:formatCode>0.0</c:formatCode>
                <c:ptCount val="35"/>
                <c:pt idx="0">
                  <c:v>13</c:v>
                </c:pt>
                <c:pt idx="1">
                  <c:v>10.9</c:v>
                </c:pt>
                <c:pt idx="2">
                  <c:v>10.1</c:v>
                </c:pt>
                <c:pt idx="3">
                  <c:v>10.9</c:v>
                </c:pt>
                <c:pt idx="4">
                  <c:v>9.4</c:v>
                </c:pt>
                <c:pt idx="5">
                  <c:v>9.5</c:v>
                </c:pt>
                <c:pt idx="6">
                  <c:v>10.3</c:v>
                </c:pt>
                <c:pt idx="7">
                  <c:v>10.5</c:v>
                </c:pt>
                <c:pt idx="8">
                  <c:v>10.6</c:v>
                </c:pt>
                <c:pt idx="9">
                  <c:v>12</c:v>
                </c:pt>
                <c:pt idx="10">
                  <c:v>16.600000000000001</c:v>
                </c:pt>
                <c:pt idx="11">
                  <c:v>16</c:v>
                </c:pt>
                <c:pt idx="12">
                  <c:v>18.100000000000001</c:v>
                </c:pt>
                <c:pt idx="13">
                  <c:v>18.7</c:v>
                </c:pt>
                <c:pt idx="14">
                  <c:v>22.4</c:v>
                </c:pt>
                <c:pt idx="15">
                  <c:v>26.9</c:v>
                </c:pt>
                <c:pt idx="16">
                  <c:v>25.8</c:v>
                </c:pt>
                <c:pt idx="17">
                  <c:v>26.5</c:v>
                </c:pt>
                <c:pt idx="18">
                  <c:v>32.299999999999997</c:v>
                </c:pt>
                <c:pt idx="19">
                  <c:v>33</c:v>
                </c:pt>
                <c:pt idx="20">
                  <c:v>31.6</c:v>
                </c:pt>
                <c:pt idx="21">
                  <c:v>31.8</c:v>
                </c:pt>
                <c:pt idx="22">
                  <c:v>33.6</c:v>
                </c:pt>
                <c:pt idx="23">
                  <c:v>33.700000000000003</c:v>
                </c:pt>
                <c:pt idx="24">
                  <c:v>33.5</c:v>
                </c:pt>
                <c:pt idx="25">
                  <c:v>27.2</c:v>
                </c:pt>
                <c:pt idx="26">
                  <c:v>27.3</c:v>
                </c:pt>
                <c:pt idx="27">
                  <c:v>26.8</c:v>
                </c:pt>
                <c:pt idx="28">
                  <c:v>25</c:v>
                </c:pt>
                <c:pt idx="29">
                  <c:v>26.8</c:v>
                </c:pt>
                <c:pt idx="30">
                  <c:v>26.5</c:v>
                </c:pt>
                <c:pt idx="31">
                  <c:v>27.9</c:v>
                </c:pt>
                <c:pt idx="32">
                  <c:v>26.1</c:v>
                </c:pt>
                <c:pt idx="33">
                  <c:v>14</c:v>
                </c:pt>
                <c:pt idx="34">
                  <c:v>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5B-B840-9E0F-2DDE545141B9}"/>
            </c:ext>
          </c:extLst>
        </c:ser>
        <c:ser>
          <c:idx val="4"/>
          <c:order val="4"/>
          <c:tx>
            <c:strRef>
              <c:f>'2.2.4'!$F$1</c:f>
              <c:strCache>
                <c:ptCount val="1"/>
                <c:pt idx="0">
                  <c:v>Exchange rate volatility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'2.2.4'!$F$4:$F$38</c:f>
              <c:numCache>
                <c:formatCode>0.0</c:formatCode>
                <c:ptCount val="35"/>
                <c:pt idx="0">
                  <c:v>31</c:v>
                </c:pt>
                <c:pt idx="1">
                  <c:v>38.700000000000003</c:v>
                </c:pt>
                <c:pt idx="2">
                  <c:v>46.1</c:v>
                </c:pt>
                <c:pt idx="3">
                  <c:v>52</c:v>
                </c:pt>
                <c:pt idx="4">
                  <c:v>63.6</c:v>
                </c:pt>
                <c:pt idx="5">
                  <c:v>55.6</c:v>
                </c:pt>
                <c:pt idx="6">
                  <c:v>48.5</c:v>
                </c:pt>
                <c:pt idx="7">
                  <c:v>48.5</c:v>
                </c:pt>
                <c:pt idx="8">
                  <c:v>53.3</c:v>
                </c:pt>
                <c:pt idx="9">
                  <c:v>42.5</c:v>
                </c:pt>
                <c:pt idx="10">
                  <c:v>40.5</c:v>
                </c:pt>
                <c:pt idx="11">
                  <c:v>43.1</c:v>
                </c:pt>
                <c:pt idx="12">
                  <c:v>40</c:v>
                </c:pt>
                <c:pt idx="13">
                  <c:v>30.6</c:v>
                </c:pt>
                <c:pt idx="14">
                  <c:v>30.4</c:v>
                </c:pt>
                <c:pt idx="15">
                  <c:v>32.1</c:v>
                </c:pt>
                <c:pt idx="16">
                  <c:v>39</c:v>
                </c:pt>
                <c:pt idx="17">
                  <c:v>25.9</c:v>
                </c:pt>
                <c:pt idx="18">
                  <c:v>37.799999999999997</c:v>
                </c:pt>
                <c:pt idx="19">
                  <c:v>32</c:v>
                </c:pt>
                <c:pt idx="20">
                  <c:v>27.3</c:v>
                </c:pt>
                <c:pt idx="21">
                  <c:v>18.600000000000001</c:v>
                </c:pt>
                <c:pt idx="22">
                  <c:v>19.7</c:v>
                </c:pt>
                <c:pt idx="23">
                  <c:v>20.399999999999999</c:v>
                </c:pt>
                <c:pt idx="24">
                  <c:v>23.3</c:v>
                </c:pt>
                <c:pt idx="25">
                  <c:v>23.3</c:v>
                </c:pt>
                <c:pt idx="26">
                  <c:v>25.9</c:v>
                </c:pt>
                <c:pt idx="27">
                  <c:v>28.7</c:v>
                </c:pt>
                <c:pt idx="28">
                  <c:v>21.8</c:v>
                </c:pt>
                <c:pt idx="29">
                  <c:v>16.399999999999999</c:v>
                </c:pt>
                <c:pt idx="30">
                  <c:v>15.7</c:v>
                </c:pt>
                <c:pt idx="31">
                  <c:v>13.8</c:v>
                </c:pt>
                <c:pt idx="32">
                  <c:v>24.6</c:v>
                </c:pt>
                <c:pt idx="33">
                  <c:v>19.100000000000001</c:v>
                </c:pt>
                <c:pt idx="34">
                  <c:v>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5B-B840-9E0F-2DDE545141B9}"/>
            </c:ext>
          </c:extLst>
        </c:ser>
        <c:ser>
          <c:idx val="5"/>
          <c:order val="5"/>
          <c:tx>
            <c:strRef>
              <c:f>'2.2.4'!$G$1</c:f>
              <c:strCache>
                <c:ptCount val="1"/>
                <c:pt idx="0">
                  <c:v>Insufficient demand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'2.2.4'!$A$4:$A$38</c:f>
              <c:strCache>
                <c:ptCount val="35"/>
                <c:pt idx="0">
                  <c:v>І.14</c:v>
                </c:pt>
                <c:pt idx="1">
                  <c:v>ІІ.14</c:v>
                </c:pt>
                <c:pt idx="2">
                  <c:v>ІІІ.14</c:v>
                </c:pt>
                <c:pt idx="3">
                  <c:v>IV.14</c:v>
                </c:pt>
                <c:pt idx="4">
                  <c:v>І.15</c:v>
                </c:pt>
                <c:pt idx="5">
                  <c:v>ІІ.15</c:v>
                </c:pt>
                <c:pt idx="6">
                  <c:v>ІІІ.15</c:v>
                </c:pt>
                <c:pt idx="7">
                  <c:v>IV.15</c:v>
                </c:pt>
                <c:pt idx="8">
                  <c:v>І.16</c:v>
                </c:pt>
                <c:pt idx="9">
                  <c:v>ІІ.16</c:v>
                </c:pt>
                <c:pt idx="10">
                  <c:v>ІІІ.16</c:v>
                </c:pt>
                <c:pt idx="11">
                  <c:v>IV.16</c:v>
                </c:pt>
                <c:pt idx="12">
                  <c:v>І.17</c:v>
                </c:pt>
                <c:pt idx="13">
                  <c:v>ІІ.17</c:v>
                </c:pt>
                <c:pt idx="14">
                  <c:v>ІІІ.17</c:v>
                </c:pt>
                <c:pt idx="15">
                  <c:v>IV.17</c:v>
                </c:pt>
                <c:pt idx="16">
                  <c:v>І.18</c:v>
                </c:pt>
                <c:pt idx="17">
                  <c:v>ІІ.18</c:v>
                </c:pt>
                <c:pt idx="18">
                  <c:v>ІІІ.18</c:v>
                </c:pt>
                <c:pt idx="19">
                  <c:v>IV.18</c:v>
                </c:pt>
                <c:pt idx="20">
                  <c:v>І.19</c:v>
                </c:pt>
                <c:pt idx="21">
                  <c:v>ІІ.19</c:v>
                </c:pt>
                <c:pt idx="22">
                  <c:v>ІІІ.19</c:v>
                </c:pt>
                <c:pt idx="23">
                  <c:v>IV.19</c:v>
                </c:pt>
                <c:pt idx="24">
                  <c:v>І.20</c:v>
                </c:pt>
                <c:pt idx="25">
                  <c:v>ІІ.20</c:v>
                </c:pt>
                <c:pt idx="26">
                  <c:v>ІІІ.20</c:v>
                </c:pt>
                <c:pt idx="27">
                  <c:v>IV.20</c:v>
                </c:pt>
                <c:pt idx="28">
                  <c:v>І.21</c:v>
                </c:pt>
                <c:pt idx="29">
                  <c:v>ІІ.21</c:v>
                </c:pt>
                <c:pt idx="30">
                  <c:v>ІІІ.21</c:v>
                </c:pt>
                <c:pt idx="31">
                  <c:v>IV.21</c:v>
                </c:pt>
                <c:pt idx="32">
                  <c:v>І.22</c:v>
                </c:pt>
                <c:pt idx="33">
                  <c:v>ІІ.22</c:v>
                </c:pt>
                <c:pt idx="34">
                  <c:v>ІІІ.22</c:v>
                </c:pt>
              </c:strCache>
            </c:strRef>
          </c:cat>
          <c:val>
            <c:numRef>
              <c:f>'2.2.4'!$G$4:$G$38</c:f>
              <c:numCache>
                <c:formatCode>0.0</c:formatCode>
                <c:ptCount val="35"/>
                <c:pt idx="0">
                  <c:v>31.2</c:v>
                </c:pt>
                <c:pt idx="1">
                  <c:v>32.6</c:v>
                </c:pt>
                <c:pt idx="2">
                  <c:v>33.6</c:v>
                </c:pt>
                <c:pt idx="3">
                  <c:v>32</c:v>
                </c:pt>
                <c:pt idx="4">
                  <c:v>29.6</c:v>
                </c:pt>
                <c:pt idx="5">
                  <c:v>35.6</c:v>
                </c:pt>
                <c:pt idx="6">
                  <c:v>32.200000000000003</c:v>
                </c:pt>
                <c:pt idx="7">
                  <c:v>30.4</c:v>
                </c:pt>
                <c:pt idx="8">
                  <c:v>31.3</c:v>
                </c:pt>
                <c:pt idx="9">
                  <c:v>33.200000000000003</c:v>
                </c:pt>
                <c:pt idx="10">
                  <c:v>32.799999999999997</c:v>
                </c:pt>
                <c:pt idx="11">
                  <c:v>30.1</c:v>
                </c:pt>
                <c:pt idx="12">
                  <c:v>24.4</c:v>
                </c:pt>
                <c:pt idx="13">
                  <c:v>27.1</c:v>
                </c:pt>
                <c:pt idx="14">
                  <c:v>26.3</c:v>
                </c:pt>
                <c:pt idx="15">
                  <c:v>23.9</c:v>
                </c:pt>
                <c:pt idx="16">
                  <c:v>24</c:v>
                </c:pt>
                <c:pt idx="17">
                  <c:v>26.5</c:v>
                </c:pt>
                <c:pt idx="18">
                  <c:v>29</c:v>
                </c:pt>
                <c:pt idx="19">
                  <c:v>24.6</c:v>
                </c:pt>
                <c:pt idx="20">
                  <c:v>29.4</c:v>
                </c:pt>
                <c:pt idx="21">
                  <c:v>28.5</c:v>
                </c:pt>
                <c:pt idx="22">
                  <c:v>33.299999999999997</c:v>
                </c:pt>
                <c:pt idx="23">
                  <c:v>32.299999999999997</c:v>
                </c:pt>
                <c:pt idx="24">
                  <c:v>34.700000000000003</c:v>
                </c:pt>
                <c:pt idx="25">
                  <c:v>45</c:v>
                </c:pt>
                <c:pt idx="26">
                  <c:v>39.4</c:v>
                </c:pt>
                <c:pt idx="27">
                  <c:v>41.4</c:v>
                </c:pt>
                <c:pt idx="28">
                  <c:v>39</c:v>
                </c:pt>
                <c:pt idx="29">
                  <c:v>37.4</c:v>
                </c:pt>
                <c:pt idx="30">
                  <c:v>32.6</c:v>
                </c:pt>
                <c:pt idx="31">
                  <c:v>32.799999999999997</c:v>
                </c:pt>
                <c:pt idx="32">
                  <c:v>28.3</c:v>
                </c:pt>
                <c:pt idx="33">
                  <c:v>34</c:v>
                </c:pt>
                <c:pt idx="34">
                  <c:v>38.5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5B-B840-9E0F-2DDE5451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1272"/>
        <c:axId val="724246568"/>
      </c:lineChart>
      <c:catAx>
        <c:axId val="7242512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46568"/>
        <c:crosses val="autoZero"/>
        <c:auto val="1"/>
        <c:lblAlgn val="ctr"/>
        <c:lblOffset val="100"/>
        <c:tickMarkSkip val="4"/>
        <c:noMultiLvlLbl val="0"/>
      </c:catAx>
      <c:valAx>
        <c:axId val="7242465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127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52359928997314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7046179221400131E-2"/>
          <c:w val="0.96201486374896783"/>
          <c:h val="0.89252391430620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'2.2.5'!$A$4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'2.2.5'!$B$1:$D$1</c:f>
              <c:strCache>
                <c:ptCount val="3"/>
                <c:pt idx="0">
                  <c:v>Wheat</c:v>
                </c:pt>
                <c:pt idx="1">
                  <c:v>Barley</c:v>
                </c:pt>
                <c:pt idx="2">
                  <c:v>Rapeseed</c:v>
                </c:pt>
              </c:strCache>
            </c:strRef>
          </c:cat>
          <c:val>
            <c:numRef>
              <c:f>'2.2.5'!$B$4:$D$4</c:f>
              <c:numCache>
                <c:formatCode>0.0</c:formatCode>
                <c:ptCount val="3"/>
                <c:pt idx="0">
                  <c:v>32.151020000000003</c:v>
                </c:pt>
                <c:pt idx="1">
                  <c:v>9.4370200000000004</c:v>
                </c:pt>
                <c:pt idx="2">
                  <c:v>2.9389400000000001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4F-9341-9EF5-FFACE854A039}"/>
            </c:ext>
          </c:extLst>
        </c:ser>
        <c:ser>
          <c:idx val="2"/>
          <c:order val="1"/>
          <c:tx>
            <c:strRef>
              <c:f>'2.2.5'!$A$5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'2.2.5'!$B$1:$D$1</c:f>
              <c:strCache>
                <c:ptCount val="3"/>
                <c:pt idx="0">
                  <c:v>Wheat</c:v>
                </c:pt>
                <c:pt idx="1">
                  <c:v>Barley</c:v>
                </c:pt>
                <c:pt idx="2">
                  <c:v>Rapeseed</c:v>
                </c:pt>
              </c:strCache>
            </c:strRef>
          </c:cat>
          <c:val>
            <c:numRef>
              <c:f>'2.2.5'!$B$5:$D$5</c:f>
              <c:numCache>
                <c:formatCode>General</c:formatCode>
                <c:ptCount val="3"/>
                <c:pt idx="0">
                  <c:v>19.2</c:v>
                </c:pt>
                <c:pt idx="1">
                  <c:v>5.5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4F-9341-9EF5-FFACE854A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24253232"/>
        <c:axId val="724247352"/>
      </c:barChart>
      <c:catAx>
        <c:axId val="724253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47352"/>
        <c:crosses val="autoZero"/>
        <c:auto val="1"/>
        <c:lblAlgn val="ctr"/>
        <c:lblOffset val="100"/>
        <c:noMultiLvlLbl val="0"/>
      </c:catAx>
      <c:valAx>
        <c:axId val="724247352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323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159372419488024E-2"/>
          <c:y val="0.89932592189936589"/>
          <c:w val="0.92485549132947975"/>
          <c:h val="9.4661627274900448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1"/>
          <c:order val="0"/>
          <c:tx>
            <c:strRef>
              <c:f>'2.2.6'!$B$1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IV.18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IV.19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IV.20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IV.21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</c:strCache>
            </c:strRef>
          </c:cat>
          <c:val>
            <c:numRef>
              <c:f>'2.2.6'!$B$4:$B$22</c:f>
              <c:numCache>
                <c:formatCode>0.0</c:formatCode>
                <c:ptCount val="19"/>
                <c:pt idx="0">
                  <c:v>117.5</c:v>
                </c:pt>
                <c:pt idx="1">
                  <c:v>119.1</c:v>
                </c:pt>
                <c:pt idx="2">
                  <c:v>111.2</c:v>
                </c:pt>
                <c:pt idx="3">
                  <c:v>109</c:v>
                </c:pt>
                <c:pt idx="4">
                  <c:v>113.7</c:v>
                </c:pt>
                <c:pt idx="5">
                  <c:v>115.8</c:v>
                </c:pt>
                <c:pt idx="6">
                  <c:v>103</c:v>
                </c:pt>
                <c:pt idx="7">
                  <c:v>94.4</c:v>
                </c:pt>
                <c:pt idx="8">
                  <c:v>92.5</c:v>
                </c:pt>
                <c:pt idx="9">
                  <c:v>87.3</c:v>
                </c:pt>
                <c:pt idx="10">
                  <c:v>96.2</c:v>
                </c:pt>
                <c:pt idx="11">
                  <c:v>93.7</c:v>
                </c:pt>
                <c:pt idx="12">
                  <c:v>106.3</c:v>
                </c:pt>
                <c:pt idx="13">
                  <c:v>116.2</c:v>
                </c:pt>
                <c:pt idx="14">
                  <c:v>114.7</c:v>
                </c:pt>
                <c:pt idx="15">
                  <c:v>102.9</c:v>
                </c:pt>
                <c:pt idx="16">
                  <c:v>105.1</c:v>
                </c:pt>
                <c:pt idx="17">
                  <c:v>73.099999999999994</c:v>
                </c:pt>
                <c:pt idx="18">
                  <c:v>79.599999999999994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E-E647-8768-7179B08EFFD8}"/>
            </c:ext>
          </c:extLst>
        </c:ser>
        <c:ser>
          <c:idx val="2"/>
          <c:order val="1"/>
          <c:tx>
            <c:strRef>
              <c:f>'2.2.6'!$C$1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IV.18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IV.19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IV.20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IV.21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</c:strCache>
            </c:strRef>
          </c:cat>
          <c:val>
            <c:numRef>
              <c:f>'2.2.6'!$C$4:$C$22</c:f>
              <c:numCache>
                <c:formatCode>0.0</c:formatCode>
                <c:ptCount val="19"/>
                <c:pt idx="0">
                  <c:v>115.7</c:v>
                </c:pt>
                <c:pt idx="1">
                  <c:v>115</c:v>
                </c:pt>
                <c:pt idx="2">
                  <c:v>118.6</c:v>
                </c:pt>
                <c:pt idx="3">
                  <c:v>117.7</c:v>
                </c:pt>
                <c:pt idx="4">
                  <c:v>122.5</c:v>
                </c:pt>
                <c:pt idx="5">
                  <c:v>114.1</c:v>
                </c:pt>
                <c:pt idx="6">
                  <c:v>113.4</c:v>
                </c:pt>
                <c:pt idx="7">
                  <c:v>121.5</c:v>
                </c:pt>
                <c:pt idx="8">
                  <c:v>121.2</c:v>
                </c:pt>
                <c:pt idx="9">
                  <c:v>86.6</c:v>
                </c:pt>
                <c:pt idx="10">
                  <c:v>103</c:v>
                </c:pt>
                <c:pt idx="11">
                  <c:v>104</c:v>
                </c:pt>
                <c:pt idx="12">
                  <c:v>113.3</c:v>
                </c:pt>
                <c:pt idx="13">
                  <c:v>108.6</c:v>
                </c:pt>
                <c:pt idx="14">
                  <c:v>114.8</c:v>
                </c:pt>
                <c:pt idx="15">
                  <c:v>110.7</c:v>
                </c:pt>
                <c:pt idx="16">
                  <c:v>111.7</c:v>
                </c:pt>
                <c:pt idx="17">
                  <c:v>60.8</c:v>
                </c:pt>
                <c:pt idx="18">
                  <c:v>52.5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E-E647-8768-7179B08EFFD8}"/>
            </c:ext>
          </c:extLst>
        </c:ser>
        <c:ser>
          <c:idx val="3"/>
          <c:order val="2"/>
          <c:tx>
            <c:strRef>
              <c:f>'2.2.6'!$D$1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IV.18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IV.19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IV.20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IV.21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</c:strCache>
            </c:strRef>
          </c:cat>
          <c:val>
            <c:numRef>
              <c:f>'2.2.6'!$D$4:$D$22</c:f>
              <c:numCache>
                <c:formatCode>0.0</c:formatCode>
                <c:ptCount val="19"/>
                <c:pt idx="0">
                  <c:v>126.7</c:v>
                </c:pt>
                <c:pt idx="1">
                  <c:v>124.7</c:v>
                </c:pt>
                <c:pt idx="2">
                  <c:v>128.1</c:v>
                </c:pt>
                <c:pt idx="3">
                  <c:v>129.30000000000001</c:v>
                </c:pt>
                <c:pt idx="4">
                  <c:v>123.3</c:v>
                </c:pt>
                <c:pt idx="5">
                  <c:v>115.1</c:v>
                </c:pt>
                <c:pt idx="6">
                  <c:v>120.4</c:v>
                </c:pt>
                <c:pt idx="7">
                  <c:v>111.4</c:v>
                </c:pt>
                <c:pt idx="8">
                  <c:v>112.5</c:v>
                </c:pt>
                <c:pt idx="9">
                  <c:v>95</c:v>
                </c:pt>
                <c:pt idx="10">
                  <c:v>107</c:v>
                </c:pt>
                <c:pt idx="11">
                  <c:v>102.2</c:v>
                </c:pt>
                <c:pt idx="12">
                  <c:v>112.3</c:v>
                </c:pt>
                <c:pt idx="13">
                  <c:v>116.1</c:v>
                </c:pt>
                <c:pt idx="14">
                  <c:v>116</c:v>
                </c:pt>
                <c:pt idx="15">
                  <c:v>114.7</c:v>
                </c:pt>
                <c:pt idx="16">
                  <c:v>112.6</c:v>
                </c:pt>
                <c:pt idx="17">
                  <c:v>71.5</c:v>
                </c:pt>
                <c:pt idx="18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6E-E647-8768-7179B08EFFD8}"/>
            </c:ext>
          </c:extLst>
        </c:ser>
        <c:ser>
          <c:idx val="4"/>
          <c:order val="3"/>
          <c:tx>
            <c:strRef>
              <c:f>'2.2.6'!$E$1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IV.18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IV.19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IV.20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IV.21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</c:strCache>
            </c:strRef>
          </c:cat>
          <c:val>
            <c:numRef>
              <c:f>'2.2.6'!$E$4:$E$22</c:f>
              <c:numCache>
                <c:formatCode>0.0</c:formatCode>
                <c:ptCount val="19"/>
                <c:pt idx="0">
                  <c:v>117.3</c:v>
                </c:pt>
                <c:pt idx="1">
                  <c:v>118.3</c:v>
                </c:pt>
                <c:pt idx="2">
                  <c:v>110.1</c:v>
                </c:pt>
                <c:pt idx="3">
                  <c:v>111.8</c:v>
                </c:pt>
                <c:pt idx="4">
                  <c:v>139.19999999999999</c:v>
                </c:pt>
                <c:pt idx="5">
                  <c:v>133.9</c:v>
                </c:pt>
                <c:pt idx="6">
                  <c:v>112.4</c:v>
                </c:pt>
                <c:pt idx="7">
                  <c:v>109</c:v>
                </c:pt>
                <c:pt idx="8">
                  <c:v>113</c:v>
                </c:pt>
                <c:pt idx="9">
                  <c:v>85.1</c:v>
                </c:pt>
                <c:pt idx="10">
                  <c:v>94.5</c:v>
                </c:pt>
                <c:pt idx="11">
                  <c:v>93.4</c:v>
                </c:pt>
                <c:pt idx="12">
                  <c:v>112.7</c:v>
                </c:pt>
                <c:pt idx="13">
                  <c:v>112</c:v>
                </c:pt>
                <c:pt idx="14">
                  <c:v>113.8</c:v>
                </c:pt>
                <c:pt idx="15">
                  <c:v>102.9</c:v>
                </c:pt>
                <c:pt idx="16">
                  <c:v>95.8</c:v>
                </c:pt>
                <c:pt idx="17">
                  <c:v>76.7</c:v>
                </c:pt>
                <c:pt idx="18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6E-E647-8768-7179B08EFFD8}"/>
            </c:ext>
          </c:extLst>
        </c:ser>
        <c:ser>
          <c:idx val="6"/>
          <c:order val="4"/>
          <c:tx>
            <c:strRef>
              <c:f>'2.2.6'!$F$1</c:f>
              <c:strCache>
                <c:ptCount val="1"/>
                <c:pt idx="0">
                  <c:v>Trade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І.18</c:v>
                </c:pt>
                <c:pt idx="1">
                  <c:v>ІІ.18</c:v>
                </c:pt>
                <c:pt idx="2">
                  <c:v>ІІІ.18</c:v>
                </c:pt>
                <c:pt idx="3">
                  <c:v>IV.18</c:v>
                </c:pt>
                <c:pt idx="4">
                  <c:v>І.19</c:v>
                </c:pt>
                <c:pt idx="5">
                  <c:v>ІІ.19</c:v>
                </c:pt>
                <c:pt idx="6">
                  <c:v>ІІІ.19</c:v>
                </c:pt>
                <c:pt idx="7">
                  <c:v>IV.19</c:v>
                </c:pt>
                <c:pt idx="8">
                  <c:v>І.20</c:v>
                </c:pt>
                <c:pt idx="9">
                  <c:v>ІІ.20</c:v>
                </c:pt>
                <c:pt idx="10">
                  <c:v>ІІІ.20</c:v>
                </c:pt>
                <c:pt idx="11">
                  <c:v>IV.20</c:v>
                </c:pt>
                <c:pt idx="12">
                  <c:v>І.21</c:v>
                </c:pt>
                <c:pt idx="13">
                  <c:v>ІІ.21</c:v>
                </c:pt>
                <c:pt idx="14">
                  <c:v>ІІІ.21</c:v>
                </c:pt>
                <c:pt idx="15">
                  <c:v>IV.21</c:v>
                </c:pt>
                <c:pt idx="16">
                  <c:v>І.22</c:v>
                </c:pt>
                <c:pt idx="17">
                  <c:v>ІІ.22</c:v>
                </c:pt>
                <c:pt idx="18">
                  <c:v>ІІІ.22</c:v>
                </c:pt>
              </c:strCache>
            </c:strRef>
          </c:cat>
          <c:val>
            <c:numRef>
              <c:f>'2.2.6'!$F$4:$F$22</c:f>
              <c:numCache>
                <c:formatCode>0.0</c:formatCode>
                <c:ptCount val="19"/>
                <c:pt idx="0">
                  <c:v>127</c:v>
                </c:pt>
                <c:pt idx="1">
                  <c:v>119.1</c:v>
                </c:pt>
                <c:pt idx="2">
                  <c:v>118</c:v>
                </c:pt>
                <c:pt idx="3">
                  <c:v>120.6</c:v>
                </c:pt>
                <c:pt idx="4">
                  <c:v>118.9</c:v>
                </c:pt>
                <c:pt idx="5">
                  <c:v>117.6</c:v>
                </c:pt>
                <c:pt idx="6">
                  <c:v>114.9</c:v>
                </c:pt>
                <c:pt idx="7">
                  <c:v>116.9</c:v>
                </c:pt>
                <c:pt idx="8">
                  <c:v>114.8</c:v>
                </c:pt>
                <c:pt idx="9">
                  <c:v>93.1</c:v>
                </c:pt>
                <c:pt idx="10">
                  <c:v>104.9</c:v>
                </c:pt>
                <c:pt idx="11">
                  <c:v>99.1</c:v>
                </c:pt>
                <c:pt idx="12">
                  <c:v>110.1</c:v>
                </c:pt>
                <c:pt idx="13">
                  <c:v>115.6</c:v>
                </c:pt>
                <c:pt idx="14">
                  <c:v>117.3</c:v>
                </c:pt>
                <c:pt idx="15">
                  <c:v>117</c:v>
                </c:pt>
                <c:pt idx="16">
                  <c:v>108.2</c:v>
                </c:pt>
                <c:pt idx="17">
                  <c:v>76</c:v>
                </c:pt>
                <c:pt idx="18">
                  <c:v>78.099999999999994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6E-E647-8768-7179B08E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4252056"/>
        <c:axId val="724253624"/>
      </c:lineChart>
      <c:catAx>
        <c:axId val="724252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3624"/>
        <c:crossesAt val="100"/>
        <c:auto val="1"/>
        <c:lblAlgn val="ctr"/>
        <c:lblOffset val="100"/>
        <c:tickMarkSkip val="4"/>
        <c:noMultiLvlLbl val="0"/>
      </c:catAx>
      <c:valAx>
        <c:axId val="724253624"/>
        <c:scaling>
          <c:orientation val="minMax"/>
          <c:max val="14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205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597510373443983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4697565620665"/>
          <c:y val="4.4691456519476917E-2"/>
          <c:w val="0.79621588500213936"/>
          <c:h val="0.62742308092545696"/>
        </c:manualLayout>
      </c:layout>
      <c:lineChart>
        <c:grouping val="standard"/>
        <c:varyColors val="0"/>
        <c:ser>
          <c:idx val="2"/>
          <c:order val="2"/>
          <c:tx>
            <c:strRef>
              <c:f>'2.2.7'!$D$1</c:f>
              <c:strCache>
                <c:ptCount val="1"/>
                <c:pt idx="0">
                  <c:v>Newly registered vehicles*, thousand units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'2.2.7'!$D$4:$D$48</c:f>
              <c:numCache>
                <c:formatCode>0</c:formatCode>
                <c:ptCount val="45"/>
                <c:pt idx="0">
                  <c:v>8118</c:v>
                </c:pt>
                <c:pt idx="1">
                  <c:v>15372</c:v>
                </c:pt>
                <c:pt idx="2">
                  <c:v>26710.3</c:v>
                </c:pt>
                <c:pt idx="3">
                  <c:v>29389</c:v>
                </c:pt>
                <c:pt idx="4">
                  <c:v>30863</c:v>
                </c:pt>
                <c:pt idx="5">
                  <c:v>25733</c:v>
                </c:pt>
                <c:pt idx="6">
                  <c:v>31607</c:v>
                </c:pt>
                <c:pt idx="7">
                  <c:v>32596</c:v>
                </c:pt>
                <c:pt idx="8">
                  <c:v>30158</c:v>
                </c:pt>
                <c:pt idx="9">
                  <c:v>35976</c:v>
                </c:pt>
                <c:pt idx="10">
                  <c:v>37279</c:v>
                </c:pt>
                <c:pt idx="11">
                  <c:v>39863</c:v>
                </c:pt>
                <c:pt idx="12">
                  <c:v>35350</c:v>
                </c:pt>
                <c:pt idx="13">
                  <c:v>39632</c:v>
                </c:pt>
                <c:pt idx="14">
                  <c:v>24818</c:v>
                </c:pt>
                <c:pt idx="15">
                  <c:v>3664</c:v>
                </c:pt>
                <c:pt idx="16">
                  <c:v>36515</c:v>
                </c:pt>
                <c:pt idx="17">
                  <c:v>36496</c:v>
                </c:pt>
                <c:pt idx="18">
                  <c:v>42643</c:v>
                </c:pt>
                <c:pt idx="19">
                  <c:v>39799</c:v>
                </c:pt>
                <c:pt idx="20">
                  <c:v>43492</c:v>
                </c:pt>
                <c:pt idx="21">
                  <c:v>47195</c:v>
                </c:pt>
                <c:pt idx="22">
                  <c:v>39360</c:v>
                </c:pt>
                <c:pt idx="23">
                  <c:v>49867</c:v>
                </c:pt>
                <c:pt idx="24">
                  <c:v>31336</c:v>
                </c:pt>
                <c:pt idx="25">
                  <c:v>33736</c:v>
                </c:pt>
                <c:pt idx="26">
                  <c:v>43824</c:v>
                </c:pt>
                <c:pt idx="27">
                  <c:v>48822</c:v>
                </c:pt>
                <c:pt idx="28">
                  <c:v>41646</c:v>
                </c:pt>
                <c:pt idx="29">
                  <c:v>39716</c:v>
                </c:pt>
                <c:pt idx="30">
                  <c:v>52268</c:v>
                </c:pt>
                <c:pt idx="31">
                  <c:v>47813</c:v>
                </c:pt>
                <c:pt idx="32">
                  <c:v>49738</c:v>
                </c:pt>
                <c:pt idx="33">
                  <c:v>41065</c:v>
                </c:pt>
                <c:pt idx="34">
                  <c:v>47978</c:v>
                </c:pt>
                <c:pt idx="35">
                  <c:v>56303</c:v>
                </c:pt>
                <c:pt idx="36">
                  <c:v>35423</c:v>
                </c:pt>
                <c:pt idx="37">
                  <c:v>34425</c:v>
                </c:pt>
                <c:pt idx="38">
                  <c:v>8846</c:v>
                </c:pt>
                <c:pt idx="39">
                  <c:v>39795</c:v>
                </c:pt>
                <c:pt idx="40">
                  <c:v>87537</c:v>
                </c:pt>
                <c:pt idx="41">
                  <c:v>87060</c:v>
                </c:pt>
                <c:pt idx="42">
                  <c:v>49448</c:v>
                </c:pt>
                <c:pt idx="43">
                  <c:v>19524</c:v>
                </c:pt>
                <c:pt idx="44">
                  <c:v>19100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2-D74B-BF5C-31E5ADB2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51664"/>
        <c:axId val="724252448"/>
      </c:lineChar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Index of Current Personal Financial Standing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2AD2-D74B-BF5C-31E5ADB2684F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D2-D74B-BF5C-31E5ADB2684F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AD2-D74B-BF5C-31E5ADB2684F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AD2-D74B-BF5C-31E5ADB2684F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D2-D74B-BF5C-31E5ADB2684F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D2-D74B-BF5C-31E5ADB2684F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2AD2-D74B-BF5C-31E5ADB2684F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2AD2-D74B-BF5C-31E5ADB2684F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2AD2-D74B-BF5C-31E5ADB2684F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2AD2-D74B-BF5C-31E5ADB2684F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2AD2-D74B-BF5C-31E5ADB2684F}"/>
              </c:ext>
            </c:extLst>
          </c:dPt>
          <c:cat>
            <c:strRef>
              <c:f>'2.2.7'!$E$4:$E$48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'2.2.7'!$B$4:$B$48</c:f>
              <c:numCache>
                <c:formatCode>0.0</c:formatCode>
                <c:ptCount val="45"/>
                <c:pt idx="0">
                  <c:v>52.2</c:v>
                </c:pt>
                <c:pt idx="1">
                  <c:v>49.2</c:v>
                </c:pt>
                <c:pt idx="2">
                  <c:v>47.2</c:v>
                </c:pt>
                <c:pt idx="3">
                  <c:v>50.5</c:v>
                </c:pt>
                <c:pt idx="4">
                  <c:v>60.6</c:v>
                </c:pt>
                <c:pt idx="5">
                  <c:v>62.4</c:v>
                </c:pt>
                <c:pt idx="6">
                  <c:v>70.5</c:v>
                </c:pt>
                <c:pt idx="7">
                  <c:v>77.400000000000006</c:v>
                </c:pt>
                <c:pt idx="8">
                  <c:v>83.3</c:v>
                </c:pt>
                <c:pt idx="9">
                  <c:v>82.6</c:v>
                </c:pt>
                <c:pt idx="10">
                  <c:v>82.6</c:v>
                </c:pt>
                <c:pt idx="11">
                  <c:v>82.8</c:v>
                </c:pt>
                <c:pt idx="12">
                  <c:v>76.400000000000006</c:v>
                </c:pt>
                <c:pt idx="13">
                  <c:v>70.7</c:v>
                </c:pt>
                <c:pt idx="14">
                  <c:v>60.1</c:v>
                </c:pt>
                <c:pt idx="15">
                  <c:v>52.3</c:v>
                </c:pt>
                <c:pt idx="16">
                  <c:v>54.3</c:v>
                </c:pt>
                <c:pt idx="17">
                  <c:v>45.8</c:v>
                </c:pt>
                <c:pt idx="18">
                  <c:v>48.4</c:v>
                </c:pt>
                <c:pt idx="19">
                  <c:v>50.8</c:v>
                </c:pt>
                <c:pt idx="20">
                  <c:v>54.8</c:v>
                </c:pt>
                <c:pt idx="21">
                  <c:v>46.9</c:v>
                </c:pt>
                <c:pt idx="22">
                  <c:v>50.9</c:v>
                </c:pt>
                <c:pt idx="23">
                  <c:v>53.3</c:v>
                </c:pt>
                <c:pt idx="24">
                  <c:v>48.2</c:v>
                </c:pt>
                <c:pt idx="25">
                  <c:v>58.6</c:v>
                </c:pt>
                <c:pt idx="26">
                  <c:v>54.8</c:v>
                </c:pt>
                <c:pt idx="27">
                  <c:v>55.3</c:v>
                </c:pt>
                <c:pt idx="28">
                  <c:v>57.6</c:v>
                </c:pt>
                <c:pt idx="29">
                  <c:v>61</c:v>
                </c:pt>
                <c:pt idx="30">
                  <c:v>61.2</c:v>
                </c:pt>
                <c:pt idx="31">
                  <c:v>63.7</c:v>
                </c:pt>
                <c:pt idx="32">
                  <c:v>59.5</c:v>
                </c:pt>
                <c:pt idx="33">
                  <c:v>59.7</c:v>
                </c:pt>
                <c:pt idx="34">
                  <c:v>54.5</c:v>
                </c:pt>
                <c:pt idx="35">
                  <c:v>57.5</c:v>
                </c:pt>
                <c:pt idx="36">
                  <c:v>53.3</c:v>
                </c:pt>
                <c:pt idx="37">
                  <c:v>58.7</c:v>
                </c:pt>
                <c:pt idx="38">
                  <c:v>71.2</c:v>
                </c:pt>
                <c:pt idx="39">
                  <c:v>56.9</c:v>
                </c:pt>
                <c:pt idx="40">
                  <c:v>37.9</c:v>
                </c:pt>
                <c:pt idx="41">
                  <c:v>33.6</c:v>
                </c:pt>
                <c:pt idx="42">
                  <c:v>30.7</c:v>
                </c:pt>
                <c:pt idx="43">
                  <c:v>30.4</c:v>
                </c:pt>
                <c:pt idx="44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D2-D74B-BF5C-31E5ADB2684F}"/>
            </c:ext>
          </c:extLst>
        </c:ser>
        <c:ser>
          <c:idx val="1"/>
          <c:order val="1"/>
          <c:tx>
            <c:strRef>
              <c:f>'2.2.7'!$C$1</c:f>
              <c:strCache>
                <c:ptCount val="1"/>
                <c:pt idx="0">
                  <c:v>Index of Propensity to Consume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2AD2-D74B-BF5C-31E5ADB2684F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2AD2-D74B-BF5C-31E5ADB2684F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2AD2-D74B-BF5C-31E5ADB2684F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2AD2-D74B-BF5C-31E5ADB2684F}"/>
              </c:ext>
            </c:extLst>
          </c:dPt>
          <c:dPt>
            <c:idx val="3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2AD2-D74B-BF5C-31E5ADB2684F}"/>
              </c:ext>
            </c:extLst>
          </c:dPt>
          <c:dPt>
            <c:idx val="37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2AD2-D74B-BF5C-31E5ADB2684F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2AD2-D74B-BF5C-31E5ADB2684F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2AD2-D74B-BF5C-31E5ADB2684F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2AD2-D74B-BF5C-31E5ADB2684F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2AD2-D74B-BF5C-31E5ADB2684F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2AD2-D74B-BF5C-31E5ADB2684F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2AD2-D74B-BF5C-31E5ADB2684F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2AD2-D74B-BF5C-31E5ADB2684F}"/>
              </c:ext>
            </c:extLst>
          </c:dPt>
          <c:cat>
            <c:strRef>
              <c:f>'2.2.7'!$E$4:$E$48</c:f>
              <c:strCache>
                <c:ptCount val="4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4">
                  <c:v>09.22</c:v>
                </c:pt>
              </c:strCache>
            </c:strRef>
          </c:cat>
          <c:val>
            <c:numRef>
              <c:f>'2.2.7'!$C$4:$C$48</c:f>
              <c:numCache>
                <c:formatCode>0.0</c:formatCode>
                <c:ptCount val="45"/>
                <c:pt idx="0">
                  <c:v>72.5</c:v>
                </c:pt>
                <c:pt idx="1">
                  <c:v>77.3</c:v>
                </c:pt>
                <c:pt idx="2">
                  <c:v>75.099999999999994</c:v>
                </c:pt>
                <c:pt idx="3">
                  <c:v>80</c:v>
                </c:pt>
                <c:pt idx="4">
                  <c:v>82.3</c:v>
                </c:pt>
                <c:pt idx="5">
                  <c:v>79.900000000000006</c:v>
                </c:pt>
                <c:pt idx="6">
                  <c:v>83.3</c:v>
                </c:pt>
                <c:pt idx="7">
                  <c:v>89.6</c:v>
                </c:pt>
                <c:pt idx="8">
                  <c:v>92.8</c:v>
                </c:pt>
                <c:pt idx="9">
                  <c:v>93.7</c:v>
                </c:pt>
                <c:pt idx="10">
                  <c:v>91.8</c:v>
                </c:pt>
                <c:pt idx="11">
                  <c:v>87.3</c:v>
                </c:pt>
                <c:pt idx="12">
                  <c:v>81.7</c:v>
                </c:pt>
                <c:pt idx="13">
                  <c:v>78.400000000000006</c:v>
                </c:pt>
                <c:pt idx="14">
                  <c:v>74.3</c:v>
                </c:pt>
                <c:pt idx="15">
                  <c:v>45.3</c:v>
                </c:pt>
                <c:pt idx="16">
                  <c:v>55.1</c:v>
                </c:pt>
                <c:pt idx="17">
                  <c:v>63.8</c:v>
                </c:pt>
                <c:pt idx="18">
                  <c:v>73</c:v>
                </c:pt>
                <c:pt idx="19">
                  <c:v>74.2</c:v>
                </c:pt>
                <c:pt idx="20">
                  <c:v>74.7</c:v>
                </c:pt>
                <c:pt idx="21">
                  <c:v>63</c:v>
                </c:pt>
                <c:pt idx="22">
                  <c:v>73.2</c:v>
                </c:pt>
                <c:pt idx="23">
                  <c:v>68.2</c:v>
                </c:pt>
                <c:pt idx="24">
                  <c:v>66.599999999999994</c:v>
                </c:pt>
                <c:pt idx="25">
                  <c:v>70.2</c:v>
                </c:pt>
                <c:pt idx="26">
                  <c:v>63</c:v>
                </c:pt>
                <c:pt idx="27">
                  <c:v>64.8</c:v>
                </c:pt>
                <c:pt idx="28">
                  <c:v>72.099999999999994</c:v>
                </c:pt>
                <c:pt idx="29">
                  <c:v>75.099999999999994</c:v>
                </c:pt>
                <c:pt idx="30">
                  <c:v>75.2</c:v>
                </c:pt>
                <c:pt idx="31">
                  <c:v>76.8</c:v>
                </c:pt>
                <c:pt idx="32">
                  <c:v>79.3</c:v>
                </c:pt>
                <c:pt idx="33">
                  <c:v>73.900000000000006</c:v>
                </c:pt>
                <c:pt idx="34">
                  <c:v>70.099999999999994</c:v>
                </c:pt>
                <c:pt idx="35">
                  <c:v>73.099999999999994</c:v>
                </c:pt>
                <c:pt idx="36">
                  <c:v>67.5</c:v>
                </c:pt>
                <c:pt idx="37">
                  <c:v>63.4</c:v>
                </c:pt>
                <c:pt idx="38">
                  <c:v>28.6</c:v>
                </c:pt>
                <c:pt idx="39">
                  <c:v>30</c:v>
                </c:pt>
                <c:pt idx="40">
                  <c:v>43.8</c:v>
                </c:pt>
                <c:pt idx="41">
                  <c:v>76.7</c:v>
                </c:pt>
                <c:pt idx="42">
                  <c:v>43.8</c:v>
                </c:pt>
                <c:pt idx="43">
                  <c:v>47.3</c:v>
                </c:pt>
                <c:pt idx="44">
                  <c:v>53.3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2AD2-D74B-BF5C-31E5ADB2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61464"/>
        <c:axId val="724260680"/>
      </c:lineChart>
      <c:catAx>
        <c:axId val="7242516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2448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7242524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1664"/>
        <c:crosses val="autoZero"/>
        <c:crossBetween val="between"/>
        <c:dispUnits>
          <c:custUnit val="1000"/>
        </c:dispUnits>
      </c:valAx>
      <c:valAx>
        <c:axId val="7242606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4261464"/>
        <c:crosses val="max"/>
        <c:crossBetween val="between"/>
      </c:valAx>
      <c:catAx>
        <c:axId val="724261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426068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51982378854622"/>
          <c:w val="0.9932659932659933"/>
          <c:h val="0.229074889867841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lineChart>
        <c:grouping val="standard"/>
        <c:varyColors val="0"/>
        <c:ser>
          <c:idx val="5"/>
          <c:order val="1"/>
          <c:tx>
            <c:strRef>
              <c:f>'2.2.8'!$C$1</c:f>
              <c:strCache>
                <c:ptCount val="1"/>
                <c:pt idx="0">
                  <c:v>Consolidated budget capital expenses⁺, % yoy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'2.2.8'!$G$4:$G$22</c:f>
              <c:strCache>
                <c:ptCount val="19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ІII.20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'2.2.8'!$C$4:$C$22</c:f>
              <c:numCache>
                <c:formatCode>0.0</c:formatCode>
                <c:ptCount val="19"/>
                <c:pt idx="0">
                  <c:v>36.1</c:v>
                </c:pt>
                <c:pt idx="1">
                  <c:v>72.8</c:v>
                </c:pt>
                <c:pt idx="2">
                  <c:v>50</c:v>
                </c:pt>
                <c:pt idx="3">
                  <c:v>35.6</c:v>
                </c:pt>
                <c:pt idx="4">
                  <c:v>37.6</c:v>
                </c:pt>
                <c:pt idx="5">
                  <c:v>14.7</c:v>
                </c:pt>
                <c:pt idx="6">
                  <c:v>12.3</c:v>
                </c:pt>
                <c:pt idx="7">
                  <c:v>1.5</c:v>
                </c:pt>
                <c:pt idx="8">
                  <c:v>37.9</c:v>
                </c:pt>
                <c:pt idx="9">
                  <c:v>-1.1000000000000001</c:v>
                </c:pt>
                <c:pt idx="10">
                  <c:v>7.2</c:v>
                </c:pt>
                <c:pt idx="11">
                  <c:v>8.8000000000000007</c:v>
                </c:pt>
                <c:pt idx="12">
                  <c:v>-28.3</c:v>
                </c:pt>
                <c:pt idx="13">
                  <c:v>1.6</c:v>
                </c:pt>
                <c:pt idx="14">
                  <c:v>14.5</c:v>
                </c:pt>
                <c:pt idx="15">
                  <c:v>41.2</c:v>
                </c:pt>
                <c:pt idx="16">
                  <c:v>-42.4</c:v>
                </c:pt>
                <c:pt idx="17">
                  <c:v>-50.4</c:v>
                </c:pt>
                <c:pt idx="18">
                  <c:v>-46.7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2-764E-A3F4-3D9156343CFC}"/>
            </c:ext>
          </c:extLst>
        </c:ser>
        <c:ser>
          <c:idx val="1"/>
          <c:order val="2"/>
          <c:tx>
            <c:strRef>
              <c:f>'2.2.8'!$D$1</c:f>
              <c:strCache>
                <c:ptCount val="1"/>
                <c:pt idx="0">
                  <c:v>Newly registered new commercial vehicles, % yoy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'2.2.8'!$G$4:$G$22</c:f>
              <c:strCache>
                <c:ptCount val="19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ІII.20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'2.2.8'!$D$4:$D$22</c:f>
              <c:numCache>
                <c:formatCode>0.0</c:formatCode>
                <c:ptCount val="19"/>
                <c:pt idx="0">
                  <c:v>22</c:v>
                </c:pt>
                <c:pt idx="1">
                  <c:v>26.3</c:v>
                </c:pt>
                <c:pt idx="2">
                  <c:v>-5.2</c:v>
                </c:pt>
                <c:pt idx="3">
                  <c:v>1.8</c:v>
                </c:pt>
                <c:pt idx="4">
                  <c:v>-11.6</c:v>
                </c:pt>
                <c:pt idx="5" formatCode="General">
                  <c:v>-15.6</c:v>
                </c:pt>
                <c:pt idx="6" formatCode="General">
                  <c:v>7</c:v>
                </c:pt>
                <c:pt idx="7">
                  <c:v>10.3</c:v>
                </c:pt>
                <c:pt idx="8">
                  <c:v>-15.9</c:v>
                </c:pt>
                <c:pt idx="9">
                  <c:v>-33.700000000000003</c:v>
                </c:pt>
                <c:pt idx="10">
                  <c:v>12</c:v>
                </c:pt>
                <c:pt idx="11">
                  <c:v>6.3</c:v>
                </c:pt>
                <c:pt idx="12">
                  <c:v>32.9</c:v>
                </c:pt>
                <c:pt idx="13">
                  <c:v>93.3</c:v>
                </c:pt>
                <c:pt idx="14">
                  <c:v>23.7</c:v>
                </c:pt>
                <c:pt idx="15">
                  <c:v>22.8</c:v>
                </c:pt>
                <c:pt idx="16">
                  <c:v>-29.4</c:v>
                </c:pt>
                <c:pt idx="17">
                  <c:v>-68</c:v>
                </c:pt>
                <c:pt idx="18">
                  <c:v>-62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2-764E-A3F4-3D9156343CFC}"/>
            </c:ext>
          </c:extLst>
        </c:ser>
        <c:ser>
          <c:idx val="4"/>
          <c:order val="3"/>
          <c:tx>
            <c:strRef>
              <c:f>'2.2.8'!$E$1</c:f>
              <c:strCache>
                <c:ptCount val="1"/>
                <c:pt idx="0">
                  <c:v>Investment in construction sector, balance of answers, %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'2.2.8'!$G$4:$G$22</c:f>
              <c:strCache>
                <c:ptCount val="19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ІII.20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'2.2.8'!$E$4:$E$22</c:f>
              <c:numCache>
                <c:formatCode>0.0</c:formatCode>
                <c:ptCount val="19"/>
                <c:pt idx="0">
                  <c:v>13.9</c:v>
                </c:pt>
                <c:pt idx="1">
                  <c:v>14</c:v>
                </c:pt>
                <c:pt idx="2">
                  <c:v>12.3</c:v>
                </c:pt>
                <c:pt idx="3">
                  <c:v>12.4</c:v>
                </c:pt>
                <c:pt idx="4">
                  <c:v>13.2</c:v>
                </c:pt>
                <c:pt idx="5">
                  <c:v>9.1999999999999993</c:v>
                </c:pt>
                <c:pt idx="6">
                  <c:v>9.3000000000000007</c:v>
                </c:pt>
                <c:pt idx="7">
                  <c:v>4.7</c:v>
                </c:pt>
                <c:pt idx="8">
                  <c:v>2.4</c:v>
                </c:pt>
                <c:pt idx="9">
                  <c:v>-16.100000000000001</c:v>
                </c:pt>
                <c:pt idx="10">
                  <c:v>-4.7</c:v>
                </c:pt>
                <c:pt idx="11">
                  <c:v>-4.5</c:v>
                </c:pt>
                <c:pt idx="12">
                  <c:v>1.4</c:v>
                </c:pt>
                <c:pt idx="13">
                  <c:v>6.4</c:v>
                </c:pt>
                <c:pt idx="14">
                  <c:v>9.6999999999999993</c:v>
                </c:pt>
                <c:pt idx="15">
                  <c:v>6.9</c:v>
                </c:pt>
                <c:pt idx="16">
                  <c:v>0.9</c:v>
                </c:pt>
                <c:pt idx="17">
                  <c:v>-37.200000000000003</c:v>
                </c:pt>
                <c:pt idx="18">
                  <c:v>-29.3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2-764E-A3F4-3D9156343CFC}"/>
            </c:ext>
          </c:extLst>
        </c:ser>
        <c:ser>
          <c:idx val="2"/>
          <c:order val="4"/>
          <c:tx>
            <c:strRef>
              <c:f>'2.2.8'!$F$1</c:f>
              <c:strCache>
                <c:ptCount val="1"/>
                <c:pt idx="0">
                  <c:v>Investment in machinery and equipment, balance of answers, %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'2.2.8'!$G$4:$G$22</c:f>
              <c:strCache>
                <c:ptCount val="19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ІII.20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'2.2.8'!$F$4:$F$22</c:f>
              <c:numCache>
                <c:formatCode>0.0</c:formatCode>
                <c:ptCount val="19"/>
                <c:pt idx="0">
                  <c:v>27.3</c:v>
                </c:pt>
                <c:pt idx="1">
                  <c:v>22</c:v>
                </c:pt>
                <c:pt idx="2">
                  <c:v>23.2</c:v>
                </c:pt>
                <c:pt idx="3">
                  <c:v>23.7</c:v>
                </c:pt>
                <c:pt idx="4">
                  <c:v>24.7</c:v>
                </c:pt>
                <c:pt idx="5">
                  <c:v>22.6</c:v>
                </c:pt>
                <c:pt idx="6">
                  <c:v>17.7</c:v>
                </c:pt>
                <c:pt idx="7">
                  <c:v>14.7</c:v>
                </c:pt>
                <c:pt idx="8">
                  <c:v>14.1</c:v>
                </c:pt>
                <c:pt idx="9">
                  <c:v>-10.5</c:v>
                </c:pt>
                <c:pt idx="10">
                  <c:v>5.2</c:v>
                </c:pt>
                <c:pt idx="11">
                  <c:v>3.8</c:v>
                </c:pt>
                <c:pt idx="12">
                  <c:v>11.7</c:v>
                </c:pt>
                <c:pt idx="13">
                  <c:v>16.899999999999999</c:v>
                </c:pt>
                <c:pt idx="14">
                  <c:v>19.3</c:v>
                </c:pt>
                <c:pt idx="15">
                  <c:v>19.100000000000001</c:v>
                </c:pt>
                <c:pt idx="16">
                  <c:v>14.3</c:v>
                </c:pt>
                <c:pt idx="17">
                  <c:v>-34.700000000000003</c:v>
                </c:pt>
                <c:pt idx="18">
                  <c:v>-25.3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2-764E-A3F4-3D915634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62248"/>
        <c:axId val="724260288"/>
      </c:lineChart>
      <c:lineChart>
        <c:grouping val="standard"/>
        <c:varyColors val="0"/>
        <c:ser>
          <c:idx val="0"/>
          <c:order val="0"/>
          <c:tx>
            <c:strRef>
              <c:f>'2.2.8'!$B$1</c:f>
              <c:strCache>
                <c:ptCount val="1"/>
                <c:pt idx="0">
                  <c:v>BEI, % (RHS)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'2.2.8'!$G$4:$G$22</c:f>
              <c:strCache>
                <c:ptCount val="19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ІII.20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'2.2.8'!$B$4:$B$22</c:f>
              <c:numCache>
                <c:formatCode>0.0</c:formatCode>
                <c:ptCount val="19"/>
                <c:pt idx="0">
                  <c:v>120.6</c:v>
                </c:pt>
                <c:pt idx="1">
                  <c:v>118.3</c:v>
                </c:pt>
                <c:pt idx="2">
                  <c:v>117.2</c:v>
                </c:pt>
                <c:pt idx="3">
                  <c:v>117.3</c:v>
                </c:pt>
                <c:pt idx="4">
                  <c:v>119.7</c:v>
                </c:pt>
                <c:pt idx="5">
                  <c:v>117.8</c:v>
                </c:pt>
                <c:pt idx="6">
                  <c:v>115.3</c:v>
                </c:pt>
                <c:pt idx="7">
                  <c:v>112</c:v>
                </c:pt>
                <c:pt idx="8">
                  <c:v>110.5</c:v>
                </c:pt>
                <c:pt idx="9">
                  <c:v>90.8</c:v>
                </c:pt>
                <c:pt idx="10">
                  <c:v>100.8</c:v>
                </c:pt>
                <c:pt idx="11">
                  <c:v>99.6</c:v>
                </c:pt>
                <c:pt idx="12">
                  <c:v>108.4</c:v>
                </c:pt>
                <c:pt idx="13">
                  <c:v>112.3</c:v>
                </c:pt>
                <c:pt idx="14">
                  <c:v>114.3</c:v>
                </c:pt>
                <c:pt idx="15">
                  <c:v>112.1</c:v>
                </c:pt>
                <c:pt idx="16">
                  <c:v>108.2</c:v>
                </c:pt>
                <c:pt idx="17">
                  <c:v>72.599999999999994</c:v>
                </c:pt>
                <c:pt idx="18">
                  <c:v>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02-764E-A3F4-3D915634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61072"/>
        <c:axId val="724259896"/>
      </c:lineChart>
      <c:catAx>
        <c:axId val="7242622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602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4260288"/>
        <c:scaling>
          <c:orientation val="minMax"/>
          <c:max val="100"/>
          <c:min val="-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62248"/>
        <c:crosses val="autoZero"/>
        <c:crossBetween val="between"/>
        <c:majorUnit val="20"/>
      </c:valAx>
      <c:valAx>
        <c:axId val="724259896"/>
        <c:scaling>
          <c:orientation val="minMax"/>
          <c:max val="150"/>
          <c:min val="6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61072"/>
        <c:crosses val="max"/>
        <c:crossBetween val="between"/>
        <c:majorUnit val="10"/>
      </c:valAx>
      <c:catAx>
        <c:axId val="72426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425989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74480218574643298"/>
          <c:w val="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087609846526802E-2"/>
          <c:y val="3.0022449692998235E-2"/>
          <c:w val="0.89918235294117643"/>
          <c:h val="0.712460648148148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'2.2.9'!$C$1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'2.2.9'!$C$4:$C$10</c:f>
              <c:numCache>
                <c:formatCode>0.0</c:formatCode>
                <c:ptCount val="7"/>
                <c:pt idx="0">
                  <c:v>6.23</c:v>
                </c:pt>
                <c:pt idx="1">
                  <c:v>4.76</c:v>
                </c:pt>
                <c:pt idx="2">
                  <c:v>1.1200000000000001</c:v>
                </c:pt>
                <c:pt idx="3">
                  <c:v>5.94</c:v>
                </c:pt>
                <c:pt idx="4">
                  <c:v>-16.84</c:v>
                </c:pt>
                <c:pt idx="5">
                  <c:v>7.33</c:v>
                </c:pt>
                <c:pt idx="6">
                  <c:v>6.71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A-4149-B991-D3E7DA0D7CA1}"/>
            </c:ext>
          </c:extLst>
        </c:ser>
        <c:ser>
          <c:idx val="1"/>
          <c:order val="1"/>
          <c:tx>
            <c:strRef>
              <c:f>'2.2.9'!$D$1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'2.2.9'!$D$4:$D$10</c:f>
              <c:numCache>
                <c:formatCode>0.0</c:formatCode>
                <c:ptCount val="7"/>
                <c:pt idx="0">
                  <c:v>2.61</c:v>
                </c:pt>
                <c:pt idx="1">
                  <c:v>2.0699999999999998</c:v>
                </c:pt>
                <c:pt idx="2">
                  <c:v>-3.75</c:v>
                </c:pt>
                <c:pt idx="3">
                  <c:v>0.98</c:v>
                </c:pt>
                <c:pt idx="4">
                  <c:v>-6.22</c:v>
                </c:pt>
                <c:pt idx="5">
                  <c:v>2.1</c:v>
                </c:pt>
                <c:pt idx="6">
                  <c:v>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A-4149-B991-D3E7DA0D7CA1}"/>
            </c:ext>
          </c:extLst>
        </c:ser>
        <c:ser>
          <c:idx val="2"/>
          <c:order val="2"/>
          <c:tx>
            <c:strRef>
              <c:f>'2.2.9'!$F$1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'2.2.9'!$F$4:$F$10</c:f>
              <c:numCache>
                <c:formatCode>0.0</c:formatCode>
                <c:ptCount val="7"/>
                <c:pt idx="0">
                  <c:v>-3.16</c:v>
                </c:pt>
                <c:pt idx="1">
                  <c:v>-3.83</c:v>
                </c:pt>
                <c:pt idx="2">
                  <c:v>-1.93</c:v>
                </c:pt>
                <c:pt idx="3">
                  <c:v>5.59</c:v>
                </c:pt>
                <c:pt idx="4">
                  <c:v>-5.51</c:v>
                </c:pt>
                <c:pt idx="5">
                  <c:v>1.1299999999999999</c:v>
                </c:pt>
                <c:pt idx="6">
                  <c:v>-3.69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4A-4149-B991-D3E7DA0D7CA1}"/>
            </c:ext>
          </c:extLst>
        </c:ser>
        <c:ser>
          <c:idx val="3"/>
          <c:order val="3"/>
          <c:tx>
            <c:strRef>
              <c:f>'2.2.9'!$E$1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'2.2.9'!$E$4:$E$10</c:f>
              <c:numCache>
                <c:formatCode>0.0</c:formatCode>
                <c:ptCount val="7"/>
                <c:pt idx="0">
                  <c:v>-2.2000000000000002</c:v>
                </c:pt>
                <c:pt idx="1">
                  <c:v>0.2</c:v>
                </c:pt>
                <c:pt idx="2">
                  <c:v>0.76</c:v>
                </c:pt>
                <c:pt idx="3">
                  <c:v>-9.16</c:v>
                </c:pt>
                <c:pt idx="4">
                  <c:v>-2.9</c:v>
                </c:pt>
                <c:pt idx="5">
                  <c:v>-6.54</c:v>
                </c:pt>
                <c:pt idx="6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4A-4149-B991-D3E7DA0D7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4259112"/>
        <c:axId val="726968336"/>
      </c:barChart>
      <c:lineChart>
        <c:grouping val="standard"/>
        <c:varyColors val="0"/>
        <c:ser>
          <c:idx val="4"/>
          <c:order val="4"/>
          <c:tx>
            <c:strRef>
              <c:f>'2.2.9'!$B$1</c:f>
              <c:strCache>
                <c:ptCount val="1"/>
                <c:pt idx="0">
                  <c:v>Real GDP, % yoy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'2.2.9'!$A$4:$A$10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'2.2.9'!$B$4:$B$10</c:f>
              <c:numCache>
                <c:formatCode>0.0</c:formatCode>
                <c:ptCount val="7"/>
                <c:pt idx="0">
                  <c:v>3.5</c:v>
                </c:pt>
                <c:pt idx="1">
                  <c:v>3.2</c:v>
                </c:pt>
                <c:pt idx="2">
                  <c:v>-3.8</c:v>
                </c:pt>
                <c:pt idx="3">
                  <c:v>3.4</c:v>
                </c:pt>
                <c:pt idx="4">
                  <c:v>-31.5</c:v>
                </c:pt>
                <c:pt idx="5">
                  <c:v>4</c:v>
                </c:pt>
                <c:pt idx="6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4A-4149-B991-D3E7DA0D7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259112"/>
        <c:axId val="726968336"/>
      </c:lineChart>
      <c:catAx>
        <c:axId val="72425911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68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269683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4259112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83575256251686247"/>
          <c:w val="0.98998188902608619"/>
          <c:h val="0.16321696121649518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'2.2.10'!$A$4:$A$12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</c:numCache>
            </c:numRef>
          </c:cat>
          <c:val>
            <c:numRef>
              <c:f>'2.2.10'!$B$4:$B$12</c:f>
              <c:numCache>
                <c:formatCode>0.0</c:formatCode>
                <c:ptCount val="9"/>
                <c:pt idx="0">
                  <c:v>-3</c:v>
                </c:pt>
                <c:pt idx="1">
                  <c:v>-1.17</c:v>
                </c:pt>
                <c:pt idx="2">
                  <c:v>0.18</c:v>
                </c:pt>
                <c:pt idx="3">
                  <c:v>-0.02</c:v>
                </c:pt>
                <c:pt idx="4">
                  <c:v>-4.05</c:v>
                </c:pt>
                <c:pt idx="5">
                  <c:v>-1.6</c:v>
                </c:pt>
                <c:pt idx="6">
                  <c:v>-13.97</c:v>
                </c:pt>
                <c:pt idx="7">
                  <c:v>-9.1999999999999993</c:v>
                </c:pt>
                <c:pt idx="8">
                  <c:v>-7.79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C-F448-AF0E-5E6BC445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6972648"/>
        <c:axId val="726975000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'2.2.10'!$A$4:$A$12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</c:numCache>
            </c:numRef>
          </c:cat>
          <c:val>
            <c:numRef>
              <c:f>'2.2.10'!$C$4:$C$12</c:f>
              <c:numCache>
                <c:formatCode>0.0</c:formatCode>
                <c:ptCount val="9"/>
                <c:pt idx="0">
                  <c:v>-3</c:v>
                </c:pt>
                <c:pt idx="1">
                  <c:v>-1.2</c:v>
                </c:pt>
                <c:pt idx="2">
                  <c:v>0.2</c:v>
                </c:pt>
                <c:pt idx="3">
                  <c:v>0</c:v>
                </c:pt>
                <c:pt idx="4">
                  <c:v>-4.0999999999999996</c:v>
                </c:pt>
                <c:pt idx="5">
                  <c:v>-1.6</c:v>
                </c:pt>
                <c:pt idx="6">
                  <c:v>-16.3</c:v>
                </c:pt>
                <c:pt idx="7">
                  <c:v>-10.4</c:v>
                </c:pt>
                <c:pt idx="8">
                  <c:v>-9.3000000000000007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8C-F448-AF0E-5E6BC445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72648"/>
        <c:axId val="726975000"/>
      </c:lineChart>
      <c:catAx>
        <c:axId val="7269726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500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7269750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2648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98000"/>
          </a:blip>
          <a:srcRect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'2.2.11'!$C$1</c:f>
              <c:strCache>
                <c:ptCount val="1"/>
                <c:pt idx="0">
                  <c:v>Potential 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'2.2.11'!$A$4:$A$79</c:f>
              <c:strCache>
                <c:ptCount val="76"/>
                <c:pt idx="0">
                  <c:v>I.06</c:v>
                </c:pt>
                <c:pt idx="1">
                  <c:v>II.06</c:v>
                </c:pt>
                <c:pt idx="2">
                  <c:v>III.06</c:v>
                </c:pt>
                <c:pt idx="3">
                  <c:v>IV.06</c:v>
                </c:pt>
                <c:pt idx="4">
                  <c:v>I.07</c:v>
                </c:pt>
                <c:pt idx="5">
                  <c:v>II.07</c:v>
                </c:pt>
                <c:pt idx="6">
                  <c:v>III.07</c:v>
                </c:pt>
                <c:pt idx="7">
                  <c:v>IV.07</c:v>
                </c:pt>
                <c:pt idx="8">
                  <c:v>I.08</c:v>
                </c:pt>
                <c:pt idx="9">
                  <c:v>II.08</c:v>
                </c:pt>
                <c:pt idx="10">
                  <c:v>III.08</c:v>
                </c:pt>
                <c:pt idx="11">
                  <c:v>IV.08</c:v>
                </c:pt>
                <c:pt idx="12">
                  <c:v>I.09</c:v>
                </c:pt>
                <c:pt idx="13">
                  <c:v>II.09</c:v>
                </c:pt>
                <c:pt idx="14">
                  <c:v>III.09</c:v>
                </c:pt>
                <c:pt idx="15">
                  <c:v>IV.09</c:v>
                </c:pt>
                <c:pt idx="16">
                  <c:v>I.10</c:v>
                </c:pt>
                <c:pt idx="17">
                  <c:v>II.10</c:v>
                </c:pt>
                <c:pt idx="18">
                  <c:v>III.10</c:v>
                </c:pt>
                <c:pt idx="19">
                  <c:v>IV.10</c:v>
                </c:pt>
                <c:pt idx="20">
                  <c:v>I.11</c:v>
                </c:pt>
                <c:pt idx="21">
                  <c:v>II.11</c:v>
                </c:pt>
                <c:pt idx="22">
                  <c:v>III.11</c:v>
                </c:pt>
                <c:pt idx="23">
                  <c:v>IV.11</c:v>
                </c:pt>
                <c:pt idx="24">
                  <c:v>I.12</c:v>
                </c:pt>
                <c:pt idx="25">
                  <c:v>II.12</c:v>
                </c:pt>
                <c:pt idx="26">
                  <c:v>III.12</c:v>
                </c:pt>
                <c:pt idx="27">
                  <c:v>IV.12</c:v>
                </c:pt>
                <c:pt idx="28">
                  <c:v>I.13</c:v>
                </c:pt>
                <c:pt idx="29">
                  <c:v>II.13</c:v>
                </c:pt>
                <c:pt idx="30">
                  <c:v>III.13</c:v>
                </c:pt>
                <c:pt idx="31">
                  <c:v>IV.13</c:v>
                </c:pt>
                <c:pt idx="32">
                  <c:v>I.14</c:v>
                </c:pt>
                <c:pt idx="33">
                  <c:v>II.14</c:v>
                </c:pt>
                <c:pt idx="34">
                  <c:v>III.14</c:v>
                </c:pt>
                <c:pt idx="35">
                  <c:v>IV.14</c:v>
                </c:pt>
                <c:pt idx="36">
                  <c:v>I.15</c:v>
                </c:pt>
                <c:pt idx="37">
                  <c:v>II.15</c:v>
                </c:pt>
                <c:pt idx="38">
                  <c:v>III.15</c:v>
                </c:pt>
                <c:pt idx="39">
                  <c:v>IV.15</c:v>
                </c:pt>
                <c:pt idx="40">
                  <c:v>I.16</c:v>
                </c:pt>
                <c:pt idx="41">
                  <c:v>II.16</c:v>
                </c:pt>
                <c:pt idx="42">
                  <c:v>III.16</c:v>
                </c:pt>
                <c:pt idx="43">
                  <c:v>IV.16</c:v>
                </c:pt>
                <c:pt idx="44">
                  <c:v>I.17</c:v>
                </c:pt>
                <c:pt idx="45">
                  <c:v>II.17</c:v>
                </c:pt>
                <c:pt idx="46">
                  <c:v>III.17</c:v>
                </c:pt>
                <c:pt idx="47">
                  <c:v>IV.17</c:v>
                </c:pt>
                <c:pt idx="48">
                  <c:v>I.18</c:v>
                </c:pt>
                <c:pt idx="49">
                  <c:v>II.18</c:v>
                </c:pt>
                <c:pt idx="50">
                  <c:v>III.18</c:v>
                </c:pt>
                <c:pt idx="51">
                  <c:v>IV.18</c:v>
                </c:pt>
                <c:pt idx="52">
                  <c:v>I.19</c:v>
                </c:pt>
                <c:pt idx="53">
                  <c:v>II.19</c:v>
                </c:pt>
                <c:pt idx="54">
                  <c:v>III.19</c:v>
                </c:pt>
                <c:pt idx="55">
                  <c:v>IV.19</c:v>
                </c:pt>
                <c:pt idx="56">
                  <c:v>I.20</c:v>
                </c:pt>
                <c:pt idx="57">
                  <c:v>II.20</c:v>
                </c:pt>
                <c:pt idx="58">
                  <c:v>III.20</c:v>
                </c:pt>
                <c:pt idx="59">
                  <c:v>IV.20</c:v>
                </c:pt>
                <c:pt idx="60">
                  <c:v>I.21</c:v>
                </c:pt>
                <c:pt idx="61">
                  <c:v>II.21</c:v>
                </c:pt>
                <c:pt idx="62">
                  <c:v>III.21</c:v>
                </c:pt>
                <c:pt idx="63">
                  <c:v>IV.21</c:v>
                </c:pt>
                <c:pt idx="64">
                  <c:v>I.22</c:v>
                </c:pt>
                <c:pt idx="65">
                  <c:v>II.22</c:v>
                </c:pt>
                <c:pt idx="66">
                  <c:v>III.22</c:v>
                </c:pt>
                <c:pt idx="67">
                  <c:v>IV.22</c:v>
                </c:pt>
                <c:pt idx="68">
                  <c:v>I.23</c:v>
                </c:pt>
                <c:pt idx="69">
                  <c:v>II.23</c:v>
                </c:pt>
                <c:pt idx="70">
                  <c:v>III.23</c:v>
                </c:pt>
                <c:pt idx="71">
                  <c:v>IV.23</c:v>
                </c:pt>
                <c:pt idx="72">
                  <c:v>I.24</c:v>
                </c:pt>
                <c:pt idx="73">
                  <c:v>II.24</c:v>
                </c:pt>
                <c:pt idx="74">
                  <c:v>III.24</c:v>
                </c:pt>
                <c:pt idx="75">
                  <c:v>IV.24</c:v>
                </c:pt>
              </c:strCache>
            </c:strRef>
          </c:cat>
          <c:val>
            <c:numRef>
              <c:f>'2.2.11'!$C$4:$C$79</c:f>
              <c:numCache>
                <c:formatCode>0.0</c:formatCode>
                <c:ptCount val="76"/>
                <c:pt idx="0">
                  <c:v>657.9</c:v>
                </c:pt>
                <c:pt idx="1">
                  <c:v>668.1</c:v>
                </c:pt>
                <c:pt idx="2">
                  <c:v>678.5</c:v>
                </c:pt>
                <c:pt idx="3">
                  <c:v>688.5</c:v>
                </c:pt>
                <c:pt idx="4">
                  <c:v>697.7</c:v>
                </c:pt>
                <c:pt idx="5">
                  <c:v>705.8</c:v>
                </c:pt>
                <c:pt idx="6">
                  <c:v>712.8</c:v>
                </c:pt>
                <c:pt idx="7">
                  <c:v>717.9</c:v>
                </c:pt>
                <c:pt idx="8">
                  <c:v>720.2</c:v>
                </c:pt>
                <c:pt idx="9">
                  <c:v>719.2</c:v>
                </c:pt>
                <c:pt idx="10">
                  <c:v>714.4</c:v>
                </c:pt>
                <c:pt idx="11">
                  <c:v>705.5</c:v>
                </c:pt>
                <c:pt idx="12">
                  <c:v>698.9</c:v>
                </c:pt>
                <c:pt idx="13">
                  <c:v>694.5</c:v>
                </c:pt>
                <c:pt idx="14">
                  <c:v>691.3</c:v>
                </c:pt>
                <c:pt idx="15">
                  <c:v>688.8</c:v>
                </c:pt>
                <c:pt idx="16">
                  <c:v>687</c:v>
                </c:pt>
                <c:pt idx="17">
                  <c:v>685.7</c:v>
                </c:pt>
                <c:pt idx="18">
                  <c:v>685.1</c:v>
                </c:pt>
                <c:pt idx="19">
                  <c:v>684.9</c:v>
                </c:pt>
                <c:pt idx="20">
                  <c:v>685</c:v>
                </c:pt>
                <c:pt idx="21">
                  <c:v>684.9</c:v>
                </c:pt>
                <c:pt idx="22">
                  <c:v>684.7</c:v>
                </c:pt>
                <c:pt idx="23">
                  <c:v>684.2</c:v>
                </c:pt>
                <c:pt idx="24">
                  <c:v>683.7</c:v>
                </c:pt>
                <c:pt idx="25">
                  <c:v>683.1</c:v>
                </c:pt>
                <c:pt idx="26">
                  <c:v>682.5</c:v>
                </c:pt>
                <c:pt idx="27">
                  <c:v>682</c:v>
                </c:pt>
                <c:pt idx="28">
                  <c:v>681.7</c:v>
                </c:pt>
                <c:pt idx="29">
                  <c:v>681.6</c:v>
                </c:pt>
                <c:pt idx="30">
                  <c:v>681.6</c:v>
                </c:pt>
                <c:pt idx="31">
                  <c:v>681.6</c:v>
                </c:pt>
                <c:pt idx="32">
                  <c:v>674.5</c:v>
                </c:pt>
                <c:pt idx="33">
                  <c:v>660.3</c:v>
                </c:pt>
                <c:pt idx="34">
                  <c:v>648</c:v>
                </c:pt>
                <c:pt idx="35">
                  <c:v>638.6</c:v>
                </c:pt>
                <c:pt idx="36">
                  <c:v>631.6</c:v>
                </c:pt>
                <c:pt idx="37">
                  <c:v>626.29999999999995</c:v>
                </c:pt>
                <c:pt idx="38">
                  <c:v>621.79999999999995</c:v>
                </c:pt>
                <c:pt idx="39">
                  <c:v>618.1</c:v>
                </c:pt>
                <c:pt idx="40">
                  <c:v>615.29999999999995</c:v>
                </c:pt>
                <c:pt idx="41">
                  <c:v>614.29999999999995</c:v>
                </c:pt>
                <c:pt idx="42">
                  <c:v>614.29999999999995</c:v>
                </c:pt>
                <c:pt idx="43">
                  <c:v>615.29999999999995</c:v>
                </c:pt>
                <c:pt idx="44">
                  <c:v>617</c:v>
                </c:pt>
                <c:pt idx="45">
                  <c:v>615.1</c:v>
                </c:pt>
                <c:pt idx="46">
                  <c:v>617.79999999999995</c:v>
                </c:pt>
                <c:pt idx="47">
                  <c:v>620.6</c:v>
                </c:pt>
                <c:pt idx="48">
                  <c:v>624</c:v>
                </c:pt>
                <c:pt idx="49">
                  <c:v>627.9</c:v>
                </c:pt>
                <c:pt idx="50">
                  <c:v>632.70000000000005</c:v>
                </c:pt>
                <c:pt idx="51">
                  <c:v>637.70000000000005</c:v>
                </c:pt>
                <c:pt idx="52">
                  <c:v>643.20000000000005</c:v>
                </c:pt>
                <c:pt idx="53">
                  <c:v>649</c:v>
                </c:pt>
                <c:pt idx="54">
                  <c:v>655</c:v>
                </c:pt>
                <c:pt idx="55">
                  <c:v>661.2</c:v>
                </c:pt>
                <c:pt idx="56">
                  <c:v>655.20000000000005</c:v>
                </c:pt>
                <c:pt idx="57">
                  <c:v>653.5</c:v>
                </c:pt>
                <c:pt idx="58">
                  <c:v>653.9</c:v>
                </c:pt>
                <c:pt idx="59">
                  <c:v>653.29999999999995</c:v>
                </c:pt>
                <c:pt idx="60">
                  <c:v>654.29999999999995</c:v>
                </c:pt>
                <c:pt idx="61">
                  <c:v>657</c:v>
                </c:pt>
                <c:pt idx="62">
                  <c:v>660.3</c:v>
                </c:pt>
                <c:pt idx="63">
                  <c:v>664.3</c:v>
                </c:pt>
                <c:pt idx="64">
                  <c:v>601</c:v>
                </c:pt>
                <c:pt idx="65">
                  <c:v>492.1</c:v>
                </c:pt>
                <c:pt idx="66">
                  <c:v>494.7</c:v>
                </c:pt>
                <c:pt idx="67">
                  <c:v>497.4</c:v>
                </c:pt>
                <c:pt idx="68">
                  <c:v>501.7</c:v>
                </c:pt>
                <c:pt idx="69">
                  <c:v>506.1</c:v>
                </c:pt>
                <c:pt idx="70">
                  <c:v>510.7</c:v>
                </c:pt>
                <c:pt idx="71">
                  <c:v>515.4</c:v>
                </c:pt>
                <c:pt idx="72">
                  <c:v>520.29999999999995</c:v>
                </c:pt>
                <c:pt idx="73">
                  <c:v>525.29999999999995</c:v>
                </c:pt>
                <c:pt idx="74">
                  <c:v>530.4</c:v>
                </c:pt>
                <c:pt idx="75">
                  <c:v>535.6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3-1241-A0A4-27B064B5E938}"/>
            </c:ext>
          </c:extLst>
        </c:ser>
        <c:ser>
          <c:idx val="3"/>
          <c:order val="1"/>
          <c:tx>
            <c:strRef>
              <c:f>'2.2.11'!$B$1</c:f>
              <c:strCache>
                <c:ptCount val="1"/>
                <c:pt idx="0">
                  <c:v>Real GDP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'2.2.11'!$A$4:$A$79</c:f>
              <c:strCache>
                <c:ptCount val="76"/>
                <c:pt idx="0">
                  <c:v>I.06</c:v>
                </c:pt>
                <c:pt idx="1">
                  <c:v>II.06</c:v>
                </c:pt>
                <c:pt idx="2">
                  <c:v>III.06</c:v>
                </c:pt>
                <c:pt idx="3">
                  <c:v>IV.06</c:v>
                </c:pt>
                <c:pt idx="4">
                  <c:v>I.07</c:v>
                </c:pt>
                <c:pt idx="5">
                  <c:v>II.07</c:v>
                </c:pt>
                <c:pt idx="6">
                  <c:v>III.07</c:v>
                </c:pt>
                <c:pt idx="7">
                  <c:v>IV.07</c:v>
                </c:pt>
                <c:pt idx="8">
                  <c:v>I.08</c:v>
                </c:pt>
                <c:pt idx="9">
                  <c:v>II.08</c:v>
                </c:pt>
                <c:pt idx="10">
                  <c:v>III.08</c:v>
                </c:pt>
                <c:pt idx="11">
                  <c:v>IV.08</c:v>
                </c:pt>
                <c:pt idx="12">
                  <c:v>I.09</c:v>
                </c:pt>
                <c:pt idx="13">
                  <c:v>II.09</c:v>
                </c:pt>
                <c:pt idx="14">
                  <c:v>III.09</c:v>
                </c:pt>
                <c:pt idx="15">
                  <c:v>IV.09</c:v>
                </c:pt>
                <c:pt idx="16">
                  <c:v>I.10</c:v>
                </c:pt>
                <c:pt idx="17">
                  <c:v>II.10</c:v>
                </c:pt>
                <c:pt idx="18">
                  <c:v>III.10</c:v>
                </c:pt>
                <c:pt idx="19">
                  <c:v>IV.10</c:v>
                </c:pt>
                <c:pt idx="20">
                  <c:v>I.11</c:v>
                </c:pt>
                <c:pt idx="21">
                  <c:v>II.11</c:v>
                </c:pt>
                <c:pt idx="22">
                  <c:v>III.11</c:v>
                </c:pt>
                <c:pt idx="23">
                  <c:v>IV.11</c:v>
                </c:pt>
                <c:pt idx="24">
                  <c:v>I.12</c:v>
                </c:pt>
                <c:pt idx="25">
                  <c:v>II.12</c:v>
                </c:pt>
                <c:pt idx="26">
                  <c:v>III.12</c:v>
                </c:pt>
                <c:pt idx="27">
                  <c:v>IV.12</c:v>
                </c:pt>
                <c:pt idx="28">
                  <c:v>I.13</c:v>
                </c:pt>
                <c:pt idx="29">
                  <c:v>II.13</c:v>
                </c:pt>
                <c:pt idx="30">
                  <c:v>III.13</c:v>
                </c:pt>
                <c:pt idx="31">
                  <c:v>IV.13</c:v>
                </c:pt>
                <c:pt idx="32">
                  <c:v>I.14</c:v>
                </c:pt>
                <c:pt idx="33">
                  <c:v>II.14</c:v>
                </c:pt>
                <c:pt idx="34">
                  <c:v>III.14</c:v>
                </c:pt>
                <c:pt idx="35">
                  <c:v>IV.14</c:v>
                </c:pt>
                <c:pt idx="36">
                  <c:v>I.15</c:v>
                </c:pt>
                <c:pt idx="37">
                  <c:v>II.15</c:v>
                </c:pt>
                <c:pt idx="38">
                  <c:v>III.15</c:v>
                </c:pt>
                <c:pt idx="39">
                  <c:v>IV.15</c:v>
                </c:pt>
                <c:pt idx="40">
                  <c:v>I.16</c:v>
                </c:pt>
                <c:pt idx="41">
                  <c:v>II.16</c:v>
                </c:pt>
                <c:pt idx="42">
                  <c:v>III.16</c:v>
                </c:pt>
                <c:pt idx="43">
                  <c:v>IV.16</c:v>
                </c:pt>
                <c:pt idx="44">
                  <c:v>I.17</c:v>
                </c:pt>
                <c:pt idx="45">
                  <c:v>II.17</c:v>
                </c:pt>
                <c:pt idx="46">
                  <c:v>III.17</c:v>
                </c:pt>
                <c:pt idx="47">
                  <c:v>IV.17</c:v>
                </c:pt>
                <c:pt idx="48">
                  <c:v>I.18</c:v>
                </c:pt>
                <c:pt idx="49">
                  <c:v>II.18</c:v>
                </c:pt>
                <c:pt idx="50">
                  <c:v>III.18</c:v>
                </c:pt>
                <c:pt idx="51">
                  <c:v>IV.18</c:v>
                </c:pt>
                <c:pt idx="52">
                  <c:v>I.19</c:v>
                </c:pt>
                <c:pt idx="53">
                  <c:v>II.19</c:v>
                </c:pt>
                <c:pt idx="54">
                  <c:v>III.19</c:v>
                </c:pt>
                <c:pt idx="55">
                  <c:v>IV.19</c:v>
                </c:pt>
                <c:pt idx="56">
                  <c:v>I.20</c:v>
                </c:pt>
                <c:pt idx="57">
                  <c:v>II.20</c:v>
                </c:pt>
                <c:pt idx="58">
                  <c:v>III.20</c:v>
                </c:pt>
                <c:pt idx="59">
                  <c:v>IV.20</c:v>
                </c:pt>
                <c:pt idx="60">
                  <c:v>I.21</c:v>
                </c:pt>
                <c:pt idx="61">
                  <c:v>II.21</c:v>
                </c:pt>
                <c:pt idx="62">
                  <c:v>III.21</c:v>
                </c:pt>
                <c:pt idx="63">
                  <c:v>IV.21</c:v>
                </c:pt>
                <c:pt idx="64">
                  <c:v>I.22</c:v>
                </c:pt>
                <c:pt idx="65">
                  <c:v>II.22</c:v>
                </c:pt>
                <c:pt idx="66">
                  <c:v>III.22</c:v>
                </c:pt>
                <c:pt idx="67">
                  <c:v>IV.22</c:v>
                </c:pt>
                <c:pt idx="68">
                  <c:v>I.23</c:v>
                </c:pt>
                <c:pt idx="69">
                  <c:v>II.23</c:v>
                </c:pt>
                <c:pt idx="70">
                  <c:v>III.23</c:v>
                </c:pt>
                <c:pt idx="71">
                  <c:v>IV.23</c:v>
                </c:pt>
                <c:pt idx="72">
                  <c:v>I.24</c:v>
                </c:pt>
                <c:pt idx="73">
                  <c:v>II.24</c:v>
                </c:pt>
                <c:pt idx="74">
                  <c:v>III.24</c:v>
                </c:pt>
                <c:pt idx="75">
                  <c:v>IV.24</c:v>
                </c:pt>
              </c:strCache>
            </c:strRef>
          </c:cat>
          <c:val>
            <c:numRef>
              <c:f>'2.2.11'!$B$4:$B$79</c:f>
              <c:numCache>
                <c:formatCode>0.0</c:formatCode>
                <c:ptCount val="76"/>
                <c:pt idx="0">
                  <c:v>634.20000000000005</c:v>
                </c:pt>
                <c:pt idx="1">
                  <c:v>644.1</c:v>
                </c:pt>
                <c:pt idx="2">
                  <c:v>696.6</c:v>
                </c:pt>
                <c:pt idx="3">
                  <c:v>700.6</c:v>
                </c:pt>
                <c:pt idx="4">
                  <c:v>701.4</c:v>
                </c:pt>
                <c:pt idx="5">
                  <c:v>706.6</c:v>
                </c:pt>
                <c:pt idx="6">
                  <c:v>727.2</c:v>
                </c:pt>
                <c:pt idx="7">
                  <c:v>748.8</c:v>
                </c:pt>
                <c:pt idx="8">
                  <c:v>760.7</c:v>
                </c:pt>
                <c:pt idx="9">
                  <c:v>750.4</c:v>
                </c:pt>
                <c:pt idx="10">
                  <c:v>758.2</c:v>
                </c:pt>
                <c:pt idx="11">
                  <c:v>690.1</c:v>
                </c:pt>
                <c:pt idx="12">
                  <c:v>611.70000000000005</c:v>
                </c:pt>
                <c:pt idx="13">
                  <c:v>620.29999999999995</c:v>
                </c:pt>
                <c:pt idx="14">
                  <c:v>639.20000000000005</c:v>
                </c:pt>
                <c:pt idx="15">
                  <c:v>643.9</c:v>
                </c:pt>
                <c:pt idx="16">
                  <c:v>638.9</c:v>
                </c:pt>
                <c:pt idx="17">
                  <c:v>650.29999999999995</c:v>
                </c:pt>
                <c:pt idx="18">
                  <c:v>656.7</c:v>
                </c:pt>
                <c:pt idx="19">
                  <c:v>667.2</c:v>
                </c:pt>
                <c:pt idx="20">
                  <c:v>678.1</c:v>
                </c:pt>
                <c:pt idx="21">
                  <c:v>681.9</c:v>
                </c:pt>
                <c:pt idx="22">
                  <c:v>696.3</c:v>
                </c:pt>
                <c:pt idx="23">
                  <c:v>699.6</c:v>
                </c:pt>
                <c:pt idx="24">
                  <c:v>693.4</c:v>
                </c:pt>
                <c:pt idx="25">
                  <c:v>695.2</c:v>
                </c:pt>
                <c:pt idx="26">
                  <c:v>687.4</c:v>
                </c:pt>
                <c:pt idx="27">
                  <c:v>686.5</c:v>
                </c:pt>
                <c:pt idx="28">
                  <c:v>688</c:v>
                </c:pt>
                <c:pt idx="29">
                  <c:v>684.2</c:v>
                </c:pt>
                <c:pt idx="30">
                  <c:v>675.8</c:v>
                </c:pt>
                <c:pt idx="31">
                  <c:v>713.7</c:v>
                </c:pt>
                <c:pt idx="32">
                  <c:v>686.6</c:v>
                </c:pt>
                <c:pt idx="33">
                  <c:v>658.9</c:v>
                </c:pt>
                <c:pt idx="34">
                  <c:v>629.20000000000005</c:v>
                </c:pt>
                <c:pt idx="35">
                  <c:v>606</c:v>
                </c:pt>
                <c:pt idx="36">
                  <c:v>588.4</c:v>
                </c:pt>
                <c:pt idx="37">
                  <c:v>577.9</c:v>
                </c:pt>
                <c:pt idx="38">
                  <c:v>581.5</c:v>
                </c:pt>
                <c:pt idx="39">
                  <c:v>580.79999999999995</c:v>
                </c:pt>
                <c:pt idx="40">
                  <c:v>589.5</c:v>
                </c:pt>
                <c:pt idx="41">
                  <c:v>593.4</c:v>
                </c:pt>
                <c:pt idx="42">
                  <c:v>597.5</c:v>
                </c:pt>
                <c:pt idx="43">
                  <c:v>605</c:v>
                </c:pt>
                <c:pt idx="44">
                  <c:v>603.1</c:v>
                </c:pt>
                <c:pt idx="45">
                  <c:v>607.9</c:v>
                </c:pt>
                <c:pt idx="46">
                  <c:v>613.9</c:v>
                </c:pt>
                <c:pt idx="47">
                  <c:v>616.70000000000005</c:v>
                </c:pt>
                <c:pt idx="48">
                  <c:v>624.20000000000005</c:v>
                </c:pt>
                <c:pt idx="49">
                  <c:v>627.9</c:v>
                </c:pt>
                <c:pt idx="50">
                  <c:v>633.1</c:v>
                </c:pt>
                <c:pt idx="51">
                  <c:v>641.6</c:v>
                </c:pt>
                <c:pt idx="52">
                  <c:v>648.79999999999995</c:v>
                </c:pt>
                <c:pt idx="53">
                  <c:v>656.4</c:v>
                </c:pt>
                <c:pt idx="54">
                  <c:v>654.9</c:v>
                </c:pt>
                <c:pt idx="55">
                  <c:v>647.6</c:v>
                </c:pt>
                <c:pt idx="56">
                  <c:v>646.5</c:v>
                </c:pt>
                <c:pt idx="57">
                  <c:v>593.29999999999995</c:v>
                </c:pt>
                <c:pt idx="58">
                  <c:v>634.4</c:v>
                </c:pt>
                <c:pt idx="59">
                  <c:v>635.70000000000005</c:v>
                </c:pt>
                <c:pt idx="60">
                  <c:v>635</c:v>
                </c:pt>
                <c:pt idx="61">
                  <c:v>641.1</c:v>
                </c:pt>
                <c:pt idx="62">
                  <c:v>652.70000000000005</c:v>
                </c:pt>
                <c:pt idx="63">
                  <c:v>665.2</c:v>
                </c:pt>
                <c:pt idx="64">
                  <c:v>538.79999999999995</c:v>
                </c:pt>
                <c:pt idx="65">
                  <c:v>402.5</c:v>
                </c:pt>
                <c:pt idx="66">
                  <c:v>428.2</c:v>
                </c:pt>
                <c:pt idx="67">
                  <c:v>428.2</c:v>
                </c:pt>
                <c:pt idx="68">
                  <c:v>444.5</c:v>
                </c:pt>
                <c:pt idx="69">
                  <c:v>458.3</c:v>
                </c:pt>
                <c:pt idx="70">
                  <c:v>467.5</c:v>
                </c:pt>
                <c:pt idx="71">
                  <c:v>476.8</c:v>
                </c:pt>
                <c:pt idx="72">
                  <c:v>480.8</c:v>
                </c:pt>
                <c:pt idx="73">
                  <c:v>484.7</c:v>
                </c:pt>
                <c:pt idx="74">
                  <c:v>488.7</c:v>
                </c:pt>
                <c:pt idx="75">
                  <c:v>492.8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43-1241-A0A4-27B064B5E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8136"/>
        <c:axId val="726974608"/>
      </c:lineChart>
      <c:catAx>
        <c:axId val="726978136"/>
        <c:scaling>
          <c:orientation val="minMax"/>
        </c:scaling>
        <c:delete val="0"/>
        <c:axPos val="b"/>
        <c:majorGridlines>
          <c:spPr>
            <a:ln w="3175">
              <a:solidFill>
                <a:schemeClr val="accent6"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4608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74608"/>
        <c:scaling>
          <c:orientation val="minMax"/>
          <c:min val="3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813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7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1.7621145374449341E-2"/>
          <c:w val="0.95959595959595956"/>
          <c:h val="0.7400881057268722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'2.3.1'!$F$1</c:f>
              <c:strCache>
                <c:ptCount val="1"/>
                <c:pt idx="0">
                  <c:v>Stayed, previous forecast</c:v>
                </c:pt>
              </c:strCache>
            </c:strRef>
          </c:tx>
          <c:spPr>
            <a:pattFill prst="pct75">
              <a:fgClr>
                <a:srgbClr val="7D0532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'2.3.1'!$F$4:$F$15</c:f>
              <c:numCache>
                <c:formatCode>0.0</c:formatCode>
                <c:ptCount val="12"/>
                <c:pt idx="0">
                  <c:v>3.5</c:v>
                </c:pt>
                <c:pt idx="1">
                  <c:v>5.4</c:v>
                </c:pt>
                <c:pt idx="2">
                  <c:v>4.0999999999999996</c:v>
                </c:pt>
                <c:pt idx="3">
                  <c:v>3.3</c:v>
                </c:pt>
                <c:pt idx="4">
                  <c:v>3</c:v>
                </c:pt>
                <c:pt idx="5">
                  <c:v>2.8</c:v>
                </c:pt>
                <c:pt idx="6">
                  <c:v>2.6</c:v>
                </c:pt>
                <c:pt idx="7">
                  <c:v>2.5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6-C143-9B75-5EA1DF7DD312}"/>
            </c:ext>
          </c:extLst>
        </c:ser>
        <c:ser>
          <c:idx val="5"/>
          <c:order val="5"/>
          <c:tx>
            <c:strRef>
              <c:f>'2.3.1'!$G$1</c:f>
              <c:strCache>
                <c:ptCount val="1"/>
                <c:pt idx="0">
                  <c:v>Stayed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'2.3.1'!$G$4:$G$15</c:f>
              <c:numCache>
                <c:formatCode>0.0</c:formatCode>
                <c:ptCount val="12"/>
                <c:pt idx="0">
                  <c:v>3.5</c:v>
                </c:pt>
                <c:pt idx="1">
                  <c:v>5.3</c:v>
                </c:pt>
                <c:pt idx="2">
                  <c:v>7.1000000000000005</c:v>
                </c:pt>
                <c:pt idx="3">
                  <c:v>8</c:v>
                </c:pt>
                <c:pt idx="4">
                  <c:v>8.5</c:v>
                </c:pt>
                <c:pt idx="5">
                  <c:v>8.8000000000000007</c:v>
                </c:pt>
                <c:pt idx="6">
                  <c:v>8.6000000000000014</c:v>
                </c:pt>
                <c:pt idx="7">
                  <c:v>7.6000000000000014</c:v>
                </c:pt>
                <c:pt idx="8">
                  <c:v>7.6000000000000014</c:v>
                </c:pt>
                <c:pt idx="9">
                  <c:v>6.9000000000000021</c:v>
                </c:pt>
                <c:pt idx="10">
                  <c:v>6.0000000000000036</c:v>
                </c:pt>
                <c:pt idx="11">
                  <c:v>5.100000000000005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6-C143-9B75-5EA1DF7DD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26971080"/>
        <c:axId val="726970296"/>
      </c:barChart>
      <c:lineChart>
        <c:grouping val="standard"/>
        <c:varyColors val="0"/>
        <c:ser>
          <c:idx val="0"/>
          <c:order val="0"/>
          <c:tx>
            <c:strRef>
              <c:f>'2.3.1'!$B$1</c:f>
              <c:strCache>
                <c:ptCount val="1"/>
                <c:pt idx="0">
                  <c:v>Left, previous forecast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'2.3.1'!$B$4:$B$15</c:f>
              <c:numCache>
                <c:formatCode>0.0</c:formatCode>
                <c:ptCount val="12"/>
                <c:pt idx="0">
                  <c:v>4</c:v>
                </c:pt>
                <c:pt idx="1">
                  <c:v>8.5</c:v>
                </c:pt>
                <c:pt idx="2">
                  <c:v>8.8000000000000007</c:v>
                </c:pt>
                <c:pt idx="3">
                  <c:v>9</c:v>
                </c:pt>
                <c:pt idx="4">
                  <c:v>9.1999999999999993</c:v>
                </c:pt>
                <c:pt idx="5">
                  <c:v>9.4</c:v>
                </c:pt>
                <c:pt idx="6">
                  <c:v>9.6</c:v>
                </c:pt>
                <c:pt idx="7">
                  <c:v>9.8000000000000007</c:v>
                </c:pt>
                <c:pt idx="8">
                  <c:v>9.9</c:v>
                </c:pt>
                <c:pt idx="9">
                  <c:v>10</c:v>
                </c:pt>
                <c:pt idx="10">
                  <c:v>10.1</c:v>
                </c:pt>
                <c:pt idx="11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6-C143-9B75-5EA1DF7DD312}"/>
            </c:ext>
          </c:extLst>
        </c:ser>
        <c:ser>
          <c:idx val="1"/>
          <c:order val="1"/>
          <c:tx>
            <c:strRef>
              <c:f>'2.3.1'!$C$1</c:f>
              <c:strCache>
                <c:ptCount val="1"/>
                <c:pt idx="0">
                  <c:v>Left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'2.3.1'!$C$4:$C$15</c:f>
              <c:numCache>
                <c:formatCode>0.0</c:formatCode>
                <c:ptCount val="12"/>
                <c:pt idx="0">
                  <c:v>4</c:v>
                </c:pt>
                <c:pt idx="1">
                  <c:v>8.5</c:v>
                </c:pt>
                <c:pt idx="2">
                  <c:v>13.4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18.5</c:v>
                </c:pt>
                <c:pt idx="8">
                  <c:v>19.5</c:v>
                </c:pt>
                <c:pt idx="9">
                  <c:v>19.8</c:v>
                </c:pt>
                <c:pt idx="10">
                  <c:v>19.900000000000002</c:v>
                </c:pt>
                <c:pt idx="11">
                  <c:v>20.000000000000004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B6-C143-9B75-5EA1DF7DD312}"/>
            </c:ext>
          </c:extLst>
        </c:ser>
        <c:ser>
          <c:idx val="2"/>
          <c:order val="2"/>
          <c:tx>
            <c:strRef>
              <c:f>'2.3.1'!$D$1</c:f>
              <c:strCache>
                <c:ptCount val="1"/>
                <c:pt idx="0">
                  <c:v>Returned, previous forecast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'2.3.1'!$D$4:$D$15</c:f>
              <c:numCache>
                <c:formatCode>0.0</c:formatCode>
                <c:ptCount val="12"/>
                <c:pt idx="0">
                  <c:v>0.5</c:v>
                </c:pt>
                <c:pt idx="1">
                  <c:v>3.2</c:v>
                </c:pt>
                <c:pt idx="2">
                  <c:v>4.7</c:v>
                </c:pt>
                <c:pt idx="3">
                  <c:v>5.7</c:v>
                </c:pt>
                <c:pt idx="4">
                  <c:v>6.2</c:v>
                </c:pt>
                <c:pt idx="5">
                  <c:v>6.6</c:v>
                </c:pt>
                <c:pt idx="6">
                  <c:v>7</c:v>
                </c:pt>
                <c:pt idx="7">
                  <c:v>7.3</c:v>
                </c:pt>
                <c:pt idx="8">
                  <c:v>7.5</c:v>
                </c:pt>
                <c:pt idx="9">
                  <c:v>7.6</c:v>
                </c:pt>
                <c:pt idx="10">
                  <c:v>7.7</c:v>
                </c:pt>
                <c:pt idx="11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B6-C143-9B75-5EA1DF7DD312}"/>
            </c:ext>
          </c:extLst>
        </c:ser>
        <c:ser>
          <c:idx val="3"/>
          <c:order val="3"/>
          <c:tx>
            <c:strRef>
              <c:f>'2.3.1'!$E$1</c:f>
              <c:strCache>
                <c:ptCount val="1"/>
                <c:pt idx="0">
                  <c:v>Returned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'2.3.1'!$A$4:$A$15</c:f>
              <c:strCache>
                <c:ptCount val="12"/>
                <c:pt idx="0">
                  <c:v>І.22</c:v>
                </c:pt>
                <c:pt idx="1">
                  <c:v>ІІ.22</c:v>
                </c:pt>
                <c:pt idx="2">
                  <c:v>ІІІ.22</c:v>
                </c:pt>
                <c:pt idx="3">
                  <c:v>IV.22</c:v>
                </c:pt>
                <c:pt idx="4">
                  <c:v>І.23</c:v>
                </c:pt>
                <c:pt idx="5">
                  <c:v>ІІ.23</c:v>
                </c:pt>
                <c:pt idx="6">
                  <c:v>ІІІ.23</c:v>
                </c:pt>
                <c:pt idx="7">
                  <c:v>IV.23</c:v>
                </c:pt>
                <c:pt idx="8">
                  <c:v>І.24</c:v>
                </c:pt>
                <c:pt idx="9">
                  <c:v>ІІ.24</c:v>
                </c:pt>
                <c:pt idx="10">
                  <c:v>ІІІ.24</c:v>
                </c:pt>
                <c:pt idx="11">
                  <c:v>IV.24</c:v>
                </c:pt>
              </c:strCache>
            </c:strRef>
          </c:cat>
          <c:val>
            <c:numRef>
              <c:f>'2.3.1'!$E$4:$E$15</c:f>
              <c:numCache>
                <c:formatCode>0.0</c:formatCode>
                <c:ptCount val="12"/>
                <c:pt idx="0">
                  <c:v>0.5</c:v>
                </c:pt>
                <c:pt idx="1">
                  <c:v>3.2</c:v>
                </c:pt>
                <c:pt idx="2">
                  <c:v>6.3</c:v>
                </c:pt>
                <c:pt idx="3">
                  <c:v>7</c:v>
                </c:pt>
                <c:pt idx="4">
                  <c:v>7.5</c:v>
                </c:pt>
                <c:pt idx="5">
                  <c:v>8.1999999999999993</c:v>
                </c:pt>
                <c:pt idx="6">
                  <c:v>9.3999999999999986</c:v>
                </c:pt>
                <c:pt idx="7">
                  <c:v>10.899999999999999</c:v>
                </c:pt>
                <c:pt idx="8">
                  <c:v>11.899999999999999</c:v>
                </c:pt>
                <c:pt idx="9">
                  <c:v>12.899999999999999</c:v>
                </c:pt>
                <c:pt idx="10">
                  <c:v>13.899999999999999</c:v>
                </c:pt>
                <c:pt idx="11">
                  <c:v>14.899999999999999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6-C143-9B75-5EA1DF7DD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71080"/>
        <c:axId val="726970296"/>
      </c:lineChart>
      <c:catAx>
        <c:axId val="726971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0296"/>
        <c:crosses val="autoZero"/>
        <c:auto val="1"/>
        <c:lblAlgn val="ctr"/>
        <c:lblOffset val="100"/>
        <c:tickMarkSkip val="4"/>
        <c:noMultiLvlLbl val="0"/>
      </c:catAx>
      <c:valAx>
        <c:axId val="7269702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1080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25000"/>
          </a:stretch>
        </a:blipFill>
        <a:ln w="12700">
          <a:solidFill>
            <a:srgbClr val="505050"/>
          </a:solidFill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2.6936026936026935E-2"/>
          <c:y val="0.75770925110132159"/>
          <c:w val="0.95622895622895621"/>
          <c:h val="0.2378854625550660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7289770313980461"/>
          <c:y val="5.2747243619063147E-2"/>
          <c:w val="0.47660437154899205"/>
          <c:h val="0.8346815203458475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'2.3.2'!$A$2:$A$8</c:f>
              <c:strCache>
                <c:ptCount val="7"/>
                <c:pt idx="0">
                  <c:v>In the near future</c:v>
                </c:pt>
                <c:pt idx="1">
                  <c:v>Once it is safe in the place of permanent residence</c:v>
                </c:pt>
                <c:pt idx="2">
                  <c:v>Once company resumes work or they find a job</c:v>
                </c:pt>
                <c:pt idx="3">
                  <c:v>Immediately after the end of the war</c:v>
                </c:pt>
                <c:pt idx="4">
                  <c:v>In a year or a few years
after the war</c:v>
                </c:pt>
                <c:pt idx="5">
                  <c:v>Do not plan to return at all</c:v>
                </c:pt>
                <c:pt idx="6">
                  <c:v>Difficult to answer</c:v>
                </c:pt>
              </c:strCache>
            </c:strRef>
          </c:cat>
          <c:val>
            <c:numRef>
              <c:f>'2.3.2'!$D$2:$D$8</c:f>
              <c:numCache>
                <c:formatCode>General</c:formatCode>
                <c:ptCount val="7"/>
                <c:pt idx="0">
                  <c:v>10.8</c:v>
                </c:pt>
                <c:pt idx="1">
                  <c:v>36</c:v>
                </c:pt>
                <c:pt idx="2">
                  <c:v>7.2</c:v>
                </c:pt>
                <c:pt idx="3">
                  <c:v>34.799999999999997</c:v>
                </c:pt>
                <c:pt idx="4">
                  <c:v>12.9</c:v>
                </c:pt>
                <c:pt idx="5">
                  <c:v>6.8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3-C647-A249-07EFB1818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26969120"/>
        <c:axId val="726973432"/>
      </c:barChart>
      <c:catAx>
        <c:axId val="7269691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3432"/>
        <c:crosses val="autoZero"/>
        <c:auto val="1"/>
        <c:lblAlgn val="ctr"/>
        <c:lblOffset val="100"/>
        <c:noMultiLvlLbl val="0"/>
      </c:catAx>
      <c:valAx>
        <c:axId val="7269734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6912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3398692810457"/>
          <c:y val="4.7058782340790535E-2"/>
          <c:w val="0.86975158877132297"/>
          <c:h val="0.74961897118538601"/>
        </c:manualLayout>
      </c:layout>
      <c:lineChart>
        <c:grouping val="standard"/>
        <c:varyColors val="0"/>
        <c:ser>
          <c:idx val="14"/>
          <c:order val="0"/>
          <c:tx>
            <c:strRef>
              <c:f>'1.2'!$D$19</c:f>
              <c:strCache>
                <c:ptCount val="1"/>
                <c:pt idx="0">
                  <c:v>Median (Sep)</c:v>
                </c:pt>
              </c:strCache>
            </c:strRef>
          </c:tx>
          <c:spPr>
            <a:ln w="19050">
              <a:solidFill>
                <a:srgbClr val="7D0532"/>
              </a:solidFill>
            </a:ln>
          </c:spPr>
          <c:marker>
            <c:symbol val="none"/>
          </c:marker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'1.2'!$E$19:$L$19</c:f>
              <c:numCache>
                <c:formatCode>General</c:formatCode>
                <c:ptCount val="8"/>
                <c:pt idx="0">
                  <c:v>#N/A</c:v>
                </c:pt>
                <c:pt idx="1">
                  <c:v>4.4000000000000004</c:v>
                </c:pt>
                <c:pt idx="2">
                  <c:v>#N/A</c:v>
                </c:pt>
                <c:pt idx="3">
                  <c:v>4.5999999999999996</c:v>
                </c:pt>
                <c:pt idx="4">
                  <c:v>#N/A</c:v>
                </c:pt>
                <c:pt idx="5">
                  <c:v>3.9</c:v>
                </c:pt>
                <c:pt idx="6">
                  <c:v>#N/A</c:v>
                </c:pt>
                <c:pt idx="7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9-8A4B-AFE9-44BC8E71F3A5}"/>
            </c:ext>
          </c:extLst>
        </c:ser>
        <c:ser>
          <c:idx val="15"/>
          <c:order val="1"/>
          <c:tx>
            <c:strRef>
              <c:f>'1.2'!$D$20</c:f>
              <c:strCache>
                <c:ptCount val="1"/>
                <c:pt idx="0">
                  <c:v>Median (Jun)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'1.2'!$E$20:$L$20</c:f>
              <c:numCache>
                <c:formatCode>General</c:formatCode>
                <c:ptCount val="8"/>
                <c:pt idx="0">
                  <c:v>3.375</c:v>
                </c:pt>
                <c:pt idx="1">
                  <c:v>#N/A</c:v>
                </c:pt>
                <c:pt idx="2">
                  <c:v>3.75</c:v>
                </c:pt>
                <c:pt idx="3">
                  <c:v>#N/A</c:v>
                </c:pt>
                <c:pt idx="4">
                  <c:v>3.375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9-8A4B-AFE9-44BC8E71F3A5}"/>
            </c:ext>
          </c:extLst>
        </c:ser>
        <c:ser>
          <c:idx val="0"/>
          <c:order val="2"/>
          <c:tx>
            <c:strRef>
              <c:f>'1.2'!$D$5</c:f>
              <c:strCache>
                <c:ptCount val="1"/>
                <c:pt idx="0">
                  <c:v>1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6199-8A4B-AFE9-44BC8E71F3A5}"/>
              </c:ext>
            </c:extLst>
          </c:dPt>
          <c:dPt>
            <c:idx val="1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03-6199-8A4B-AFE9-44BC8E71F3A5}"/>
              </c:ext>
            </c:extLst>
          </c:dPt>
          <c:dPt>
            <c:idx val="3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04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'1.2'!$E$5:$L$5</c:f>
              <c:numCache>
                <c:formatCode>General</c:formatCode>
                <c:ptCount val="8"/>
                <c:pt idx="4">
                  <c:v>2.125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99-8A4B-AFE9-44BC8E71F3A5}"/>
            </c:ext>
          </c:extLst>
        </c:ser>
        <c:ser>
          <c:idx val="1"/>
          <c:order val="3"/>
          <c:tx>
            <c:strRef>
              <c:f>'1.2'!$D$6</c:f>
              <c:strCache>
                <c:ptCount val="1"/>
                <c:pt idx="0">
                  <c:v>2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057C48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99-8A4B-AFE9-44BC8E71F3A5}"/>
              </c:ext>
            </c:extLst>
          </c:dPt>
          <c:dPt>
            <c:idx val="1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99-8A4B-AFE9-44BC8E71F3A5}"/>
              </c:ext>
            </c:extLst>
          </c:dPt>
          <c:dPt>
            <c:idx val="2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99-8A4B-AFE9-44BC8E71F3A5}"/>
              </c:ext>
            </c:extLst>
          </c:dPt>
          <c:dPt>
            <c:idx val="3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99-8A4B-AFE9-44BC8E71F3A5}"/>
              </c:ext>
            </c:extLst>
          </c:dPt>
          <c:dPt>
            <c:idx val="4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99-8A4B-AFE9-44BC8E71F3A5}"/>
                </c:ext>
              </c:extLst>
            </c:dLbl>
            <c:dLbl>
              <c:idx val="4"/>
              <c:layout>
                <c:manualLayout>
                  <c:x val="-1.2450980392156939E-2"/>
                  <c:y val="-2.0008402478731226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509477124183008E-2"/>
                      <c:h val="6.50274831075167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'1.2'!$E$6:$L$6</c:f>
              <c:numCache>
                <c:formatCode>General</c:formatCode>
                <c:ptCount val="8"/>
                <c:pt idx="4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99-8A4B-AFE9-44BC8E71F3A5}"/>
            </c:ext>
          </c:extLst>
        </c:ser>
        <c:ser>
          <c:idx val="2"/>
          <c:order val="4"/>
          <c:tx>
            <c:strRef>
              <c:f>'1.2'!$D$7</c:f>
              <c:strCache>
                <c:ptCount val="1"/>
                <c:pt idx="0">
                  <c:v>3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99-8A4B-AFE9-44BC8E71F3A5}"/>
                </c:ext>
              </c:extLst>
            </c:dLbl>
            <c:dLbl>
              <c:idx val="7"/>
              <c:layout>
                <c:manualLayout>
                  <c:x val="-8.3006535947713934E-3"/>
                  <c:y val="0"/>
                </c:manualLayout>
              </c:layout>
              <c:tx>
                <c:rich>
                  <a:bodyPr/>
                  <a:lstStyle/>
                  <a:p>
                    <a:fld id="{9E879FD7-8DB8-4963-A776-30C77ABF0DF8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{9E879FD7-8DB8-4963-A776-30C77ABF0DF8}</c15:txfldGUID>
                      <c15:f>'1.2'!$U$7</c15:f>
                      <c15:dlblFieldTableCache>
                        <c:ptCount val="1"/>
                        <c:pt idx="0">
                          <c:v>4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1B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'1.2'!$E$7:$L$7</c:f>
              <c:numCache>
                <c:formatCode>General</c:formatCode>
                <c:ptCount val="8"/>
                <c:pt idx="7">
                  <c:v>2.375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'1.2'!$N$7:$S$7</c15:f>
                <c15:dlblRangeCache>
                  <c:ptCount val="6"/>
                </c15:dlblRangeCache>
              </c15:datalabelsRange>
            </c:ext>
            <c:ext xmlns:c16="http://schemas.microsoft.com/office/drawing/2014/chart" uri="{C3380CC4-5D6E-409C-BE32-E72D297353CC}">
              <c16:uniqueId val="{0000001C-6199-8A4B-AFE9-44BC8E71F3A5}"/>
            </c:ext>
          </c:extLst>
        </c:ser>
        <c:ser>
          <c:idx val="3"/>
          <c:order val="5"/>
          <c:tx>
            <c:strRef>
              <c:f>'1.2'!$D$8</c:f>
              <c:strCache>
                <c:ptCount val="1"/>
                <c:pt idx="0">
                  <c:v>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D-6199-8A4B-AFE9-44BC8E71F3A5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99-8A4B-AFE9-44BC8E71F3A5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8C1E555-7021-4907-BFA8-2582EA381906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E0728B5-F534-4CCC-ADB8-4EF366297AAF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{DE0728B5-F534-4CCC-ADB8-4EF366297AAF}</c15:txfldGUID>
                      <c15:f>'1.2'!$U$8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1F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'1.2'!$E$8:$L$8</c:f>
              <c:numCache>
                <c:formatCode>General</c:formatCode>
                <c:ptCount val="8"/>
                <c:pt idx="5">
                  <c:v>2.625</c:v>
                </c:pt>
                <c:pt idx="7">
                  <c:v>2.625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'1.2'!$N$8:$S$8</c15:f>
                <c15:dlblRangeCache>
                  <c:ptCount val="6"/>
                  <c:pt idx="5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6199-8A4B-AFE9-44BC8E71F3A5}"/>
            </c:ext>
          </c:extLst>
        </c:ser>
        <c:ser>
          <c:idx val="4"/>
          <c:order val="6"/>
          <c:tx>
            <c:strRef>
              <c:f>'1.2'!$D$9</c:f>
              <c:strCache>
                <c:ptCount val="1"/>
                <c:pt idx="0">
                  <c:v>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26-6199-8A4B-AFE9-44BC8E71F3A5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199-8A4B-AFE9-44BC8E71F3A5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199-8A4B-AFE9-44BC8E71F3A5}"/>
                </c:ext>
              </c:extLst>
            </c:dLbl>
            <c:dLbl>
              <c:idx val="2"/>
              <c:layout>
                <c:manualLayout>
                  <c:x val="-9.0062091503267973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199-8A4B-AFE9-44BC8E71F3A5}"/>
                </c:ext>
              </c:extLst>
            </c:dLbl>
            <c:dLbl>
              <c:idx val="4"/>
              <c:layout>
                <c:manualLayout>
                  <c:x val="-1.7306862745098038E-2"/>
                  <c:y val="0"/>
                </c:manualLayout>
              </c:layout>
              <c:tx>
                <c:rich>
                  <a:bodyPr/>
                  <a:lstStyle/>
                  <a:p>
                    <a:fld id="{A0CDB586-2B0D-43DA-93BA-49AB61BDCE4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6199-8A4B-AFE9-44BC8E71F3A5}"/>
                </c:ext>
              </c:extLst>
            </c:dLbl>
            <c:dLbl>
              <c:idx val="5"/>
              <c:layout>
                <c:manualLayout>
                  <c:x val="-4.8558823529411769E-3"/>
                  <c:y val="0"/>
                </c:manualLayout>
              </c:layout>
              <c:tx>
                <c:rich>
                  <a:bodyPr/>
                  <a:lstStyle/>
                  <a:p>
                    <a:fld id="{1B6DBF51-6DC8-47F6-B7CC-B163737560C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199-8A4B-AFE9-44BC8E71F3A5}"/>
                </c:ext>
              </c:extLst>
            </c:dLbl>
            <c:dLbl>
              <c:idx val="7"/>
              <c:layout>
                <c:manualLayout>
                  <c:x val="-1.3156535947712418E-2"/>
                  <c:y val="0"/>
                </c:manualLayout>
              </c:layout>
              <c:tx>
                <c:rich>
                  <a:bodyPr/>
                  <a:lstStyle/>
                  <a:p>
                    <a:fld id="{2C78A9C6-F51B-4695-8417-DB879EAF7AE1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{2C78A9C6-F51B-4695-8417-DB879EAF7AE1}</c15:txfldGUID>
                      <c15:f>'1.2'!$U$9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28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'1.2'!$E$9:$L$9</c:f>
              <c:numCache>
                <c:formatCode>General</c:formatCode>
                <c:ptCount val="8"/>
                <c:pt idx="2">
                  <c:v>2.875</c:v>
                </c:pt>
                <c:pt idx="4">
                  <c:v>2.875</c:v>
                </c:pt>
                <c:pt idx="5">
                  <c:v>2.875</c:v>
                </c:pt>
                <c:pt idx="7">
                  <c:v>2.875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'1.2'!$N$9:$S$9</c15:f>
                <c15:dlblRangeCache>
                  <c:ptCount val="6"/>
                  <c:pt idx="2">
                    <c:v>1</c:v>
                  </c:pt>
                  <c:pt idx="4">
                    <c:v>2</c:v>
                  </c:pt>
                  <c:pt idx="5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E-6199-8A4B-AFE9-44BC8E71F3A5}"/>
            </c:ext>
          </c:extLst>
        </c:ser>
        <c:ser>
          <c:idx val="5"/>
          <c:order val="7"/>
          <c:tx>
            <c:strRef>
              <c:f>'1.2'!$D$10</c:f>
              <c:strCache>
                <c:ptCount val="1"/>
                <c:pt idx="0">
                  <c:v>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2F-6199-8A4B-AFE9-44BC8E71F3A5}"/>
              </c:ext>
            </c:extLst>
          </c:dPt>
          <c:dPt>
            <c:idx val="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30-6199-8A4B-AFE9-44BC8E71F3A5}"/>
              </c:ext>
            </c:extLst>
          </c:dPt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31-6199-8A4B-AFE9-44BC8E71F3A5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6199-8A4B-AFE9-44BC8E71F3A5}"/>
              </c:ext>
            </c:extLst>
          </c:dPt>
          <c:dPt>
            <c:idx val="7"/>
            <c:marker>
              <c:symbol val="circle"/>
              <c:size val="6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06796EBB-1901-486A-881E-4EFB102D02A6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535CF94-EDC7-40DD-801F-6A83CBEDD8EF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E49B163-61FA-46E0-82A9-27A183698766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{7E49B163-61FA-46E0-82A9-27A183698766}</c15:txfldGUID>
                      <c15:f>'1.2'!$U$10</c15:f>
                      <c15:dlblFieldTableCache>
                        <c:ptCount val="1"/>
                        <c:pt idx="0">
                          <c:v>4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33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'1.2'!$E$10:$L$10</c:f>
              <c:numCache>
                <c:formatCode>General</c:formatCode>
                <c:ptCount val="8"/>
                <c:pt idx="0">
                  <c:v>3.125</c:v>
                </c:pt>
                <c:pt idx="4">
                  <c:v>3.125</c:v>
                </c:pt>
                <c:pt idx="5">
                  <c:v>3.125</c:v>
                </c:pt>
                <c:pt idx="7">
                  <c:v>3.125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'1.2'!$N$10:$S$10</c15:f>
                <c15:dlblRangeCache>
                  <c:ptCount val="6"/>
                  <c:pt idx="0">
                    <c:v>5</c:v>
                  </c:pt>
                  <c:pt idx="4">
                    <c:v>2</c:v>
                  </c:pt>
                  <c:pt idx="5">
                    <c:v>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7-6199-8A4B-AFE9-44BC8E71F3A5}"/>
            </c:ext>
          </c:extLst>
        </c:ser>
        <c:ser>
          <c:idx val="6"/>
          <c:order val="8"/>
          <c:tx>
            <c:strRef>
              <c:f>'1.2'!$D$11</c:f>
              <c:strCache>
                <c:ptCount val="1"/>
                <c:pt idx="0">
                  <c:v>7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10"/>
            </c:marker>
            <c:bubble3D val="0"/>
            <c:extLst>
              <c:ext xmlns:c16="http://schemas.microsoft.com/office/drawing/2014/chart" uri="{C3380CC4-5D6E-409C-BE32-E72D297353CC}">
                <c16:uniqueId val="{00000038-6199-8A4B-AFE9-44BC8E71F3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39-6199-8A4B-AFE9-44BC8E71F3A5}"/>
              </c:ext>
            </c:extLst>
          </c:dPt>
          <c:dPt>
            <c:idx val="4"/>
            <c:marker>
              <c:symbol val="circle"/>
              <c:size val="10"/>
            </c:marker>
            <c:bubble3D val="0"/>
            <c:extLst>
              <c:ext xmlns:c16="http://schemas.microsoft.com/office/drawing/2014/chart" uri="{C3380CC4-5D6E-409C-BE32-E72D297353CC}">
                <c16:uniqueId val="{0000003A-6199-8A4B-AFE9-44BC8E71F3A5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6199-8A4B-AFE9-44BC8E71F3A5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BC01698F-8962-4FDD-B935-1186C84A5ED2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DD8DB22-049C-4D59-9132-7B263CF7CA26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41A3166-90E4-4BB1-B654-67523C387F7F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45DC68F-AC3C-4D2D-B6F0-E12FC3442907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{D45DC68F-AC3C-4D2D-B6F0-E12FC3442907}</c15:txfldGUID>
                      <c15:f>'1.2'!$U$11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3C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'1.2'!$E$11:$L$11</c:f>
              <c:numCache>
                <c:formatCode>General</c:formatCode>
                <c:ptCount val="8"/>
                <c:pt idx="0">
                  <c:v>3.375</c:v>
                </c:pt>
                <c:pt idx="2">
                  <c:v>3.375</c:v>
                </c:pt>
                <c:pt idx="4">
                  <c:v>3.375</c:v>
                </c:pt>
                <c:pt idx="5">
                  <c:v>3.375</c:v>
                </c:pt>
                <c:pt idx="7">
                  <c:v>3.375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'1.2'!$N$11:$S$11</c15:f>
                <c15:dlblRangeCache>
                  <c:ptCount val="6"/>
                  <c:pt idx="0">
                    <c:v>8</c:v>
                  </c:pt>
                  <c:pt idx="2">
                    <c:v>1</c:v>
                  </c:pt>
                  <c:pt idx="4">
                    <c:v>8</c:v>
                  </c:pt>
                  <c:pt idx="5">
                    <c:v>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0-6199-8A4B-AFE9-44BC8E71F3A5}"/>
            </c:ext>
          </c:extLst>
        </c:ser>
        <c:ser>
          <c:idx val="7"/>
          <c:order val="9"/>
          <c:tx>
            <c:strRef>
              <c:f>'1.2'!$D$12</c:f>
              <c:strCache>
                <c:ptCount val="1"/>
                <c:pt idx="0">
                  <c:v>8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41-6199-8A4B-AFE9-44BC8E71F3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42-6199-8A4B-AFE9-44BC8E71F3A5}"/>
              </c:ext>
            </c:extLst>
          </c:dPt>
          <c:dPt>
            <c:idx val="2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43-6199-8A4B-AFE9-44BC8E71F3A5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6199-8A4B-AFE9-44BC8E71F3A5}"/>
              </c:ext>
            </c:extLst>
          </c:dPt>
          <c:dPt>
            <c:idx val="4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45-6199-8A4B-AFE9-44BC8E71F3A5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6199-8A4B-AFE9-44BC8E71F3A5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3CD57FD-EA8F-4466-A209-4018389BEDD7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ECC3889-6FAF-4768-8CCD-3811F9FA941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17D71A8-20E4-4CF6-BF43-6373696BBB2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9E9794C-4CD0-4509-8BA7-BFE189D1AD74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{69E9794C-4CD0-4509-8BA7-BFE189D1AD74}</c15:txfldGUID>
                      <c15:f>'1.2'!$U$12</c15:f>
                      <c15:dlblFieldTableCache>
                        <c:ptCount val="1"/>
                        <c:pt idx="0">
                          <c:v>2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47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'1.2'!$E$12:$L$12</c:f>
              <c:numCache>
                <c:formatCode>General</c:formatCode>
                <c:ptCount val="8"/>
                <c:pt idx="0">
                  <c:v>3.625</c:v>
                </c:pt>
                <c:pt idx="2">
                  <c:v>3.625</c:v>
                </c:pt>
                <c:pt idx="4">
                  <c:v>3.625</c:v>
                </c:pt>
                <c:pt idx="5">
                  <c:v>3.625</c:v>
                </c:pt>
                <c:pt idx="7">
                  <c:v>3.625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'1.2'!$N$12:$S$12</c15:f>
                <c15:dlblRangeCache>
                  <c:ptCount val="6"/>
                  <c:pt idx="0">
                    <c:v>4</c:v>
                  </c:pt>
                  <c:pt idx="2">
                    <c:v>7</c:v>
                  </c:pt>
                  <c:pt idx="4">
                    <c:v>2</c:v>
                  </c:pt>
                  <c:pt idx="5">
                    <c:v>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9-6199-8A4B-AFE9-44BC8E71F3A5}"/>
            </c:ext>
          </c:extLst>
        </c:ser>
        <c:ser>
          <c:idx val="8"/>
          <c:order val="10"/>
          <c:tx>
            <c:strRef>
              <c:f>'1.2'!$D$13</c:f>
              <c:strCache>
                <c:ptCount val="1"/>
                <c:pt idx="0">
                  <c:v>9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4A-6199-8A4B-AFE9-44BC8E71F3A5}"/>
              </c:ext>
            </c:extLst>
          </c:dPt>
          <c:dPt>
            <c:idx val="1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6199-8A4B-AFE9-44BC8E71F3A5}"/>
              </c:ext>
            </c:extLst>
          </c:dPt>
          <c:dPt>
            <c:idx val="2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4C-6199-8A4B-AFE9-44BC8E71F3A5}"/>
              </c:ext>
            </c:extLst>
          </c:dPt>
          <c:dPt>
            <c:idx val="3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6199-8A4B-AFE9-44BC8E71F3A5}"/>
              </c:ext>
            </c:extLst>
          </c:dPt>
          <c:dPt>
            <c:idx val="5"/>
            <c:marker>
              <c:symbol val="circle"/>
              <c:size val="6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E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ACD8733-A7F6-443E-9543-8D087613F64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6808608-1660-4EB6-B481-CDA6D02F47D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8CF8724-7F8C-40A6-A17B-60BB3A4EB03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2989A35-D461-4EAD-9EA9-FADDF32E68F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393C103-BB25-4D4C-8FA4-5FF778B68A6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'1.2'!$E$13:$L$13</c:f>
              <c:numCache>
                <c:formatCode>General</c:formatCode>
                <c:ptCount val="8"/>
                <c:pt idx="0">
                  <c:v>3.875</c:v>
                </c:pt>
                <c:pt idx="1">
                  <c:v>3.875</c:v>
                </c:pt>
                <c:pt idx="2">
                  <c:v>3.875</c:v>
                </c:pt>
                <c:pt idx="3">
                  <c:v>3.875</c:v>
                </c:pt>
                <c:pt idx="4">
                  <c:v>3.875</c:v>
                </c:pt>
                <c:pt idx="5">
                  <c:v>3.875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'1.2'!$N$13:$S$13</c15:f>
                <c15:dlblRangeCache>
                  <c:ptCount val="6"/>
                  <c:pt idx="0">
                    <c:v>1</c:v>
                  </c:pt>
                  <c:pt idx="1">
                    <c:v>1</c:v>
                  </c:pt>
                  <c:pt idx="2">
                    <c:v>4</c:v>
                  </c:pt>
                  <c:pt idx="3">
                    <c:v>1</c:v>
                  </c:pt>
                  <c:pt idx="4">
                    <c:v>1</c:v>
                  </c:pt>
                  <c:pt idx="5">
                    <c:v>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2-6199-8A4B-AFE9-44BC8E71F3A5}"/>
            </c:ext>
          </c:extLst>
        </c:ser>
        <c:ser>
          <c:idx val="9"/>
          <c:order val="11"/>
          <c:tx>
            <c:strRef>
              <c:f>'1.2'!$D$14</c:f>
              <c:strCache>
                <c:ptCount val="1"/>
                <c:pt idx="0">
                  <c:v>10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53-6199-8A4B-AFE9-44BC8E71F3A5}"/>
              </c:ext>
            </c:extLst>
          </c:dPt>
          <c:dPt>
            <c:idx val="1"/>
            <c:marker>
              <c:symbol val="circle"/>
              <c:size val="10"/>
            </c:marker>
            <c:bubble3D val="0"/>
            <c:extLst>
              <c:ext xmlns:c16="http://schemas.microsoft.com/office/drawing/2014/chart" uri="{C3380CC4-5D6E-409C-BE32-E72D297353CC}">
                <c16:uniqueId val="{00000054-6199-8A4B-AFE9-44BC8E71F3A5}"/>
              </c:ext>
            </c:extLst>
          </c:dPt>
          <c:dPt>
            <c:idx val="2"/>
            <c:marker>
              <c:symbol val="circle"/>
              <c:size val="6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6199-8A4B-AFE9-44BC8E71F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56-6199-8A4B-AFE9-44BC8E71F3A5}"/>
              </c:ext>
            </c:extLst>
          </c:dPt>
          <c:dPt>
            <c:idx val="4"/>
            <c:marker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6199-8A4B-AFE9-44BC8E71F3A5}"/>
              </c:ext>
            </c:extLst>
          </c:dPt>
          <c:dPt>
            <c:idx val="5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58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B733F22-EB9D-44B6-9DE9-3A08626A85B1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58DDCE4-FEF0-4FA0-A251-E9EE208AE0B7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47C27EF-CBF7-4D5A-BA4F-0D9EE73E628C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0A010AB-F561-4810-8C86-99DCC1F36DD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'1.2'!$E$14:$L$14</c:f>
              <c:numCache>
                <c:formatCode>General</c:formatCode>
                <c:ptCount val="8"/>
                <c:pt idx="1">
                  <c:v>4.125</c:v>
                </c:pt>
                <c:pt idx="2">
                  <c:v>4.125</c:v>
                </c:pt>
                <c:pt idx="4">
                  <c:v>4.125</c:v>
                </c:pt>
                <c:pt idx="5">
                  <c:v>4.125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'1.2'!$N$14:$S$14</c15:f>
                <c15:dlblRangeCache>
                  <c:ptCount val="6"/>
                  <c:pt idx="1">
                    <c:v>8</c:v>
                  </c:pt>
                  <c:pt idx="2">
                    <c:v>4</c:v>
                  </c:pt>
                  <c:pt idx="4">
                    <c:v>1</c:v>
                  </c:pt>
                  <c:pt idx="5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B-6199-8A4B-AFE9-44BC8E71F3A5}"/>
            </c:ext>
          </c:extLst>
        </c:ser>
        <c:ser>
          <c:idx val="10"/>
          <c:order val="12"/>
          <c:tx>
            <c:strRef>
              <c:f>'1.2'!$D$15</c:f>
              <c:strCache>
                <c:ptCount val="1"/>
                <c:pt idx="0">
                  <c:v>11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6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1"/>
            <c:marker>
              <c:symbol val="circle"/>
              <c:size val="11"/>
            </c:marker>
            <c:bubble3D val="0"/>
            <c:extLst>
              <c:ext xmlns:c16="http://schemas.microsoft.com/office/drawing/2014/chart" uri="{C3380CC4-5D6E-409C-BE32-E72D297353CC}">
                <c16:uniqueId val="{0000005C-6199-8A4B-AFE9-44BC8E71F3A5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6199-8A4B-AFE9-44BC8E71F3A5}"/>
              </c:ext>
            </c:extLst>
          </c:dPt>
          <c:dPt>
            <c:idx val="3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5E-6199-8A4B-AFE9-44BC8E71F3A5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6199-8A4B-AFE9-44BC8E71F3A5}"/>
              </c:ext>
            </c:extLst>
          </c:dPt>
          <c:dPt>
            <c:idx val="5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60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BA7B33A-5529-4605-8893-D06584A1D2A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7B21799-7903-4089-ACD6-E132D8D4798F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CF3F1FC-502B-4605-B000-3798E9DC2599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3CDA318-D56E-4F71-930D-D2CBDD9A35C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'1.2'!$E$15:$L$15</c:f>
              <c:numCache>
                <c:formatCode>General</c:formatCode>
                <c:ptCount val="8"/>
                <c:pt idx="1">
                  <c:v>4.375</c:v>
                </c:pt>
                <c:pt idx="2">
                  <c:v>4.375</c:v>
                </c:pt>
                <c:pt idx="3">
                  <c:v>4.375</c:v>
                </c:pt>
                <c:pt idx="5">
                  <c:v>4.375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'1.2'!$N$15:$S$15</c15:f>
                <c15:dlblRangeCache>
                  <c:ptCount val="6"/>
                  <c:pt idx="1">
                    <c:v>9</c:v>
                  </c:pt>
                  <c:pt idx="2">
                    <c:v>1</c:v>
                  </c:pt>
                  <c:pt idx="3">
                    <c:v>6</c:v>
                  </c:pt>
                  <c:pt idx="5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4-6199-8A4B-AFE9-44BC8E71F3A5}"/>
            </c:ext>
          </c:extLst>
        </c:ser>
        <c:ser>
          <c:idx val="11"/>
          <c:order val="13"/>
          <c:tx>
            <c:strRef>
              <c:f>'1.2'!$D$16</c:f>
              <c:strCache>
                <c:ptCount val="1"/>
                <c:pt idx="0">
                  <c:v>12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65-6199-8A4B-AFE9-44BC8E71F3A5}"/>
              </c:ext>
            </c:extLst>
          </c:dPt>
          <c:dPt>
            <c:idx val="3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66-6199-8A4B-AFE9-44BC8E71F3A5}"/>
              </c:ext>
            </c:extLst>
          </c:dPt>
          <c:dPt>
            <c:idx val="5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67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4CFFE29-8702-4A56-8BEA-07A004C20F2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A675733-930C-4B20-A086-A1C2444059B7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83EF244-4B3C-4185-A215-7D64FFCB28F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9B802E0-DC9A-47F4-AEEF-68B7FC34756F}" type="CELLREF">
                      <a:rPr lang="en-US"/>
                      <a:pPr/>
                      <a:t>[ПОСИЛАННЯ НА КЛІТИНКИ]</a:t>
                    </a:fld>
                    <a:endParaRPr lang="uk-UA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{99B802E0-DC9A-47F4-AEEF-68B7FC34756F}</c15:txfldGUID>
                      <c15:f>'1.2'!$U$16</c15:f>
                      <c15:dlblFieldTableCache>
                        <c:ptCount val="1"/>
                        <c:pt idx="0">
                          <c:v>1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6C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'1.2'!$E$16:$L$16</c:f>
              <c:numCache>
                <c:formatCode>General</c:formatCode>
                <c:ptCount val="8"/>
                <c:pt idx="1">
                  <c:v>4.625</c:v>
                </c:pt>
                <c:pt idx="3">
                  <c:v>4.625</c:v>
                </c:pt>
                <c:pt idx="5">
                  <c:v>4.625</c:v>
                </c:pt>
                <c:pt idx="7">
                  <c:v>4.625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'1.2'!$N$16:$S$16</c15:f>
                <c15:dlblRangeCache>
                  <c:ptCount val="6"/>
                  <c:pt idx="1">
                    <c:v>1</c:v>
                  </c:pt>
                  <c:pt idx="3">
                    <c:v>6</c:v>
                  </c:pt>
                  <c:pt idx="5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D-6199-8A4B-AFE9-44BC8E71F3A5}"/>
            </c:ext>
          </c:extLst>
        </c:ser>
        <c:ser>
          <c:idx val="12"/>
          <c:order val="14"/>
          <c:tx>
            <c:strRef>
              <c:f>'1.2'!$D$17</c:f>
              <c:strCache>
                <c:ptCount val="1"/>
                <c:pt idx="0">
                  <c:v>13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8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6E-6199-8A4B-AFE9-44BC8E71F3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6F-6199-8A4B-AFE9-44BC8E71F3A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816C6C8-FAB7-40C0-88D1-ACF3F16F204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F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'1.2'!$E$17:$L$17</c:f>
              <c:numCache>
                <c:formatCode>General</c:formatCode>
                <c:ptCount val="8"/>
                <c:pt idx="3">
                  <c:v>4.875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'1.2'!$N$17:$S$17</c15:f>
                <c15:dlblRangeCache>
                  <c:ptCount val="6"/>
                  <c:pt idx="3">
                    <c:v>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76-6199-8A4B-AFE9-44BC8E71F3A5}"/>
            </c:ext>
          </c:extLst>
        </c:ser>
        <c:ser>
          <c:idx val="13"/>
          <c:order val="15"/>
          <c:tx>
            <c:strRef>
              <c:f>'1.2'!$D$18</c:f>
              <c:strCache>
                <c:ptCount val="1"/>
                <c:pt idx="0">
                  <c:v>14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199-8A4B-AFE9-44BC8E71F3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6199-8A4B-AFE9-44BC8E71F3A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199-8A4B-AFE9-44BC8E71F3A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6199-8A4B-AFE9-44BC8E71F3A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199-8A4B-AFE9-44BC8E71F3A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6199-8A4B-AFE9-44BC8E71F3A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199-8A4B-AFE9-44BC8E71F3A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6199-8A4B-AFE9-44BC8E71F3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multiLvlStrRef>
              <c:f>'1.2'!$E$1:$L$2</c:f>
              <c:multiLvlStrCache>
                <c:ptCount val="8"/>
                <c:lvl>
                  <c:pt idx="0">
                    <c:v>Jun</c:v>
                  </c:pt>
                  <c:pt idx="1">
                    <c:v>Sep</c:v>
                  </c:pt>
                  <c:pt idx="2">
                    <c:v>Jun</c:v>
                  </c:pt>
                  <c:pt idx="3">
                    <c:v>Sep</c:v>
                  </c:pt>
                  <c:pt idx="4">
                    <c:v>Jun</c:v>
                  </c:pt>
                  <c:pt idx="5">
                    <c:v>Sep</c:v>
                  </c:pt>
                  <c:pt idx="6">
                    <c:v>Jun</c:v>
                  </c:pt>
                  <c:pt idx="7">
                    <c:v>Sep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  <c:pt idx="4">
                    <c:v>2024</c:v>
                  </c:pt>
                  <c:pt idx="6">
                    <c:v>2025</c:v>
                  </c:pt>
                </c:lvl>
              </c:multiLvlStrCache>
            </c:multiLvlStrRef>
          </c:cat>
          <c:val>
            <c:numRef>
              <c:f>'1.2'!$E$18:$L$18</c:f>
              <c:numCache>
                <c:formatCode>General</c:formatCode>
                <c:ptCount val="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6199-8A4B-AFE9-44BC8E71F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600032"/>
        <c:axId val="716599248"/>
      </c:lineChart>
      <c:catAx>
        <c:axId val="716600032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716599248"/>
        <c:crosses val="autoZero"/>
        <c:auto val="1"/>
        <c:lblAlgn val="ctr"/>
        <c:lblOffset val="100"/>
        <c:noMultiLvlLbl val="0"/>
      </c:catAx>
      <c:valAx>
        <c:axId val="716599248"/>
        <c:scaling>
          <c:orientation val="minMax"/>
          <c:min val="2"/>
        </c:scaling>
        <c:delete val="0"/>
        <c:axPos val="l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716600032"/>
        <c:crosses val="autoZero"/>
        <c:crossBetween val="between"/>
      </c:valAx>
      <c:spPr>
        <a:noFill/>
        <a:ln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0.11415424836601301"/>
          <c:y val="0.69853446766796201"/>
          <c:w val="0.42100915032679737"/>
          <c:h val="8.6744544055057507E-2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9585062240663902"/>
          <c:h val="0.71869318223227885"/>
        </c:manualLayout>
      </c:layout>
      <c:lineChart>
        <c:grouping val="standard"/>
        <c:varyColors val="0"/>
        <c:ser>
          <c:idx val="1"/>
          <c:order val="0"/>
          <c:tx>
            <c:strRef>
              <c:f>'2.3.3'!$B$1</c:f>
              <c:strCache>
                <c:ptCount val="1"/>
                <c:pt idx="0">
                  <c:v>New vacancies work.ua, thousands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'2.3.3'!$B$4:$B$290</c:f>
              <c:numCache>
                <c:formatCode>0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33437</c:v>
                </c:pt>
                <c:pt idx="3">
                  <c:v>#N/A</c:v>
                </c:pt>
                <c:pt idx="4">
                  <c:v>37065</c:v>
                </c:pt>
                <c:pt idx="5">
                  <c:v>#N/A</c:v>
                </c:pt>
                <c:pt idx="6">
                  <c:v>38579.5</c:v>
                </c:pt>
                <c:pt idx="7">
                  <c:v>#N/A</c:v>
                </c:pt>
                <c:pt idx="8">
                  <c:v>39453.5</c:v>
                </c:pt>
                <c:pt idx="9">
                  <c:v>#N/A</c:v>
                </c:pt>
                <c:pt idx="10">
                  <c:v>39784.800000000003</c:v>
                </c:pt>
                <c:pt idx="11">
                  <c:v>#N/A</c:v>
                </c:pt>
                <c:pt idx="12">
                  <c:v>39853.300000000003</c:v>
                </c:pt>
                <c:pt idx="13">
                  <c:v>#N/A</c:v>
                </c:pt>
                <c:pt idx="14">
                  <c:v>39479.5</c:v>
                </c:pt>
                <c:pt idx="15">
                  <c:v>#N/A</c:v>
                </c:pt>
                <c:pt idx="16">
                  <c:v>39047.800000000003</c:v>
                </c:pt>
                <c:pt idx="17">
                  <c:v>#N/A</c:v>
                </c:pt>
                <c:pt idx="18">
                  <c:v>36601</c:v>
                </c:pt>
                <c:pt idx="19">
                  <c:v>#N/A</c:v>
                </c:pt>
                <c:pt idx="20">
                  <c:v>32768.800000000003</c:v>
                </c:pt>
                <c:pt idx="21">
                  <c:v>#N/A</c:v>
                </c:pt>
                <c:pt idx="22">
                  <c:v>28570.3</c:v>
                </c:pt>
                <c:pt idx="23">
                  <c:v>#N/A</c:v>
                </c:pt>
                <c:pt idx="24">
                  <c:v>23760</c:v>
                </c:pt>
                <c:pt idx="25">
                  <c:v>#N/A</c:v>
                </c:pt>
                <c:pt idx="26">
                  <c:v>20444.5</c:v>
                </c:pt>
                <c:pt idx="27">
                  <c:v>#N/A</c:v>
                </c:pt>
                <c:pt idx="28">
                  <c:v>18985.8</c:v>
                </c:pt>
                <c:pt idx="29">
                  <c:v>#N/A</c:v>
                </c:pt>
                <c:pt idx="30">
                  <c:v>18474.5</c:v>
                </c:pt>
                <c:pt idx="31">
                  <c:v>#N/A</c:v>
                </c:pt>
                <c:pt idx="32">
                  <c:v>18692</c:v>
                </c:pt>
                <c:pt idx="33">
                  <c:v>#N/A</c:v>
                </c:pt>
                <c:pt idx="34">
                  <c:v>20243.3</c:v>
                </c:pt>
                <c:pt idx="35">
                  <c:v>#N/A</c:v>
                </c:pt>
                <c:pt idx="36">
                  <c:v>21845.8</c:v>
                </c:pt>
                <c:pt idx="37">
                  <c:v>#N/A</c:v>
                </c:pt>
                <c:pt idx="38">
                  <c:v>23950</c:v>
                </c:pt>
                <c:pt idx="39">
                  <c:v>#N/A</c:v>
                </c:pt>
                <c:pt idx="40">
                  <c:v>25893.8</c:v>
                </c:pt>
                <c:pt idx="41">
                  <c:v>#N/A</c:v>
                </c:pt>
                <c:pt idx="42">
                  <c:v>27890.3</c:v>
                </c:pt>
                <c:pt idx="43">
                  <c:v>#N/A</c:v>
                </c:pt>
                <c:pt idx="44">
                  <c:v>29411.3</c:v>
                </c:pt>
                <c:pt idx="45">
                  <c:v>#N/A</c:v>
                </c:pt>
                <c:pt idx="46">
                  <c:v>29937</c:v>
                </c:pt>
                <c:pt idx="47">
                  <c:v>#N/A</c:v>
                </c:pt>
                <c:pt idx="48">
                  <c:v>31025</c:v>
                </c:pt>
                <c:pt idx="49">
                  <c:v>#N/A</c:v>
                </c:pt>
                <c:pt idx="50">
                  <c:v>31472.3</c:v>
                </c:pt>
                <c:pt idx="51">
                  <c:v>#N/A</c:v>
                </c:pt>
                <c:pt idx="52">
                  <c:v>31668.5</c:v>
                </c:pt>
                <c:pt idx="53">
                  <c:v>#N/A</c:v>
                </c:pt>
                <c:pt idx="54">
                  <c:v>32397</c:v>
                </c:pt>
                <c:pt idx="55">
                  <c:v>#N/A</c:v>
                </c:pt>
                <c:pt idx="56">
                  <c:v>32829</c:v>
                </c:pt>
                <c:pt idx="57">
                  <c:v>#N/A</c:v>
                </c:pt>
                <c:pt idx="58">
                  <c:v>33556</c:v>
                </c:pt>
                <c:pt idx="59">
                  <c:v>#N/A</c:v>
                </c:pt>
                <c:pt idx="60">
                  <c:v>34567.5</c:v>
                </c:pt>
                <c:pt idx="61">
                  <c:v>#N/A</c:v>
                </c:pt>
                <c:pt idx="62">
                  <c:v>34943.300000000003</c:v>
                </c:pt>
                <c:pt idx="63">
                  <c:v>#N/A</c:v>
                </c:pt>
                <c:pt idx="64">
                  <c:v>35826.800000000003</c:v>
                </c:pt>
                <c:pt idx="65">
                  <c:v>#N/A</c:v>
                </c:pt>
                <c:pt idx="66">
                  <c:v>36517</c:v>
                </c:pt>
                <c:pt idx="67">
                  <c:v>#N/A</c:v>
                </c:pt>
                <c:pt idx="68">
                  <c:v>37041</c:v>
                </c:pt>
                <c:pt idx="69">
                  <c:v>#N/A</c:v>
                </c:pt>
                <c:pt idx="70">
                  <c:v>38204</c:v>
                </c:pt>
                <c:pt idx="71">
                  <c:v>#N/A</c:v>
                </c:pt>
                <c:pt idx="72">
                  <c:v>38644.5</c:v>
                </c:pt>
                <c:pt idx="73">
                  <c:v>#N/A</c:v>
                </c:pt>
                <c:pt idx="74">
                  <c:v>38497</c:v>
                </c:pt>
                <c:pt idx="75">
                  <c:v>#N/A</c:v>
                </c:pt>
                <c:pt idx="76">
                  <c:v>38251.5</c:v>
                </c:pt>
                <c:pt idx="77">
                  <c:v>#N/A</c:v>
                </c:pt>
                <c:pt idx="78">
                  <c:v>37508</c:v>
                </c:pt>
                <c:pt idx="79">
                  <c:v>#N/A</c:v>
                </c:pt>
                <c:pt idx="80">
                  <c:v>36839.300000000003</c:v>
                </c:pt>
                <c:pt idx="81">
                  <c:v>#N/A</c:v>
                </c:pt>
                <c:pt idx="82">
                  <c:v>36260.5</c:v>
                </c:pt>
                <c:pt idx="83">
                  <c:v>#N/A</c:v>
                </c:pt>
                <c:pt idx="84">
                  <c:v>35676</c:v>
                </c:pt>
                <c:pt idx="85">
                  <c:v>#N/A</c:v>
                </c:pt>
                <c:pt idx="86">
                  <c:v>35256.5</c:v>
                </c:pt>
                <c:pt idx="87">
                  <c:v>#N/A</c:v>
                </c:pt>
                <c:pt idx="88">
                  <c:v>35571.300000000003</c:v>
                </c:pt>
                <c:pt idx="89">
                  <c:v>#N/A</c:v>
                </c:pt>
                <c:pt idx="90">
                  <c:v>35757</c:v>
                </c:pt>
                <c:pt idx="91">
                  <c:v>#N/A</c:v>
                </c:pt>
                <c:pt idx="92">
                  <c:v>35667</c:v>
                </c:pt>
                <c:pt idx="93">
                  <c:v>#N/A</c:v>
                </c:pt>
                <c:pt idx="94">
                  <c:v>34953.5</c:v>
                </c:pt>
                <c:pt idx="95">
                  <c:v>#N/A</c:v>
                </c:pt>
                <c:pt idx="96">
                  <c:v>33012.300000000003</c:v>
                </c:pt>
                <c:pt idx="97">
                  <c:v>#N/A</c:v>
                </c:pt>
                <c:pt idx="98">
                  <c:v>30610.3</c:v>
                </c:pt>
                <c:pt idx="99">
                  <c:v>#N/A</c:v>
                </c:pt>
                <c:pt idx="100">
                  <c:v>28216.3</c:v>
                </c:pt>
                <c:pt idx="101">
                  <c:v>#N/A</c:v>
                </c:pt>
                <c:pt idx="102">
                  <c:v>27146.799999999999</c:v>
                </c:pt>
                <c:pt idx="103">
                  <c:v>#N/A</c:v>
                </c:pt>
                <c:pt idx="104">
                  <c:v>27983.5</c:v>
                </c:pt>
                <c:pt idx="105">
                  <c:v>#N/A</c:v>
                </c:pt>
                <c:pt idx="106">
                  <c:v>30365.3</c:v>
                </c:pt>
                <c:pt idx="107">
                  <c:v>#N/A</c:v>
                </c:pt>
                <c:pt idx="108">
                  <c:v>34729</c:v>
                </c:pt>
                <c:pt idx="109">
                  <c:v>#N/A</c:v>
                </c:pt>
                <c:pt idx="110">
                  <c:v>38881.5</c:v>
                </c:pt>
                <c:pt idx="111">
                  <c:v>#N/A</c:v>
                </c:pt>
                <c:pt idx="112">
                  <c:v>41162.800000000003</c:v>
                </c:pt>
                <c:pt idx="113">
                  <c:v>#N/A</c:v>
                </c:pt>
                <c:pt idx="114">
                  <c:v>42795.5</c:v>
                </c:pt>
                <c:pt idx="115">
                  <c:v>#N/A</c:v>
                </c:pt>
                <c:pt idx="116">
                  <c:v>43749</c:v>
                </c:pt>
                <c:pt idx="117">
                  <c:v>#N/A</c:v>
                </c:pt>
                <c:pt idx="118">
                  <c:v>43411.3</c:v>
                </c:pt>
                <c:pt idx="119">
                  <c:v>#N/A</c:v>
                </c:pt>
                <c:pt idx="120">
                  <c:v>44730.8</c:v>
                </c:pt>
                <c:pt idx="121">
                  <c:v>#N/A</c:v>
                </c:pt>
                <c:pt idx="122">
                  <c:v>45559.3</c:v>
                </c:pt>
                <c:pt idx="123">
                  <c:v>#N/A</c:v>
                </c:pt>
                <c:pt idx="124">
                  <c:v>45466.8</c:v>
                </c:pt>
                <c:pt idx="125">
                  <c:v>#N/A</c:v>
                </c:pt>
                <c:pt idx="126">
                  <c:v>46967</c:v>
                </c:pt>
                <c:pt idx="127">
                  <c:v>#N/A</c:v>
                </c:pt>
                <c:pt idx="128">
                  <c:v>46803.3</c:v>
                </c:pt>
                <c:pt idx="129">
                  <c:v>#N/A</c:v>
                </c:pt>
                <c:pt idx="130">
                  <c:v>46971.8</c:v>
                </c:pt>
                <c:pt idx="131">
                  <c:v>#N/A</c:v>
                </c:pt>
                <c:pt idx="132">
                  <c:v>47262.8</c:v>
                </c:pt>
                <c:pt idx="133">
                  <c:v>#N/A</c:v>
                </c:pt>
                <c:pt idx="134">
                  <c:v>46054.3</c:v>
                </c:pt>
                <c:pt idx="135">
                  <c:v>#N/A</c:v>
                </c:pt>
                <c:pt idx="136">
                  <c:v>46113.5</c:v>
                </c:pt>
                <c:pt idx="137">
                  <c:v>#N/A</c:v>
                </c:pt>
                <c:pt idx="138">
                  <c:v>48231</c:v>
                </c:pt>
                <c:pt idx="139">
                  <c:v>#N/A</c:v>
                </c:pt>
                <c:pt idx="140">
                  <c:v>50039.5</c:v>
                </c:pt>
                <c:pt idx="141">
                  <c:v>#N/A</c:v>
                </c:pt>
                <c:pt idx="142">
                  <c:v>53380.3</c:v>
                </c:pt>
                <c:pt idx="143">
                  <c:v>#N/A</c:v>
                </c:pt>
                <c:pt idx="144">
                  <c:v>57194.3</c:v>
                </c:pt>
                <c:pt idx="145">
                  <c:v>#N/A</c:v>
                </c:pt>
                <c:pt idx="146">
                  <c:v>58125.8</c:v>
                </c:pt>
                <c:pt idx="147">
                  <c:v>#N/A</c:v>
                </c:pt>
                <c:pt idx="148">
                  <c:v>57852.800000000003</c:v>
                </c:pt>
                <c:pt idx="149">
                  <c:v>#N/A</c:v>
                </c:pt>
                <c:pt idx="150">
                  <c:v>56845.5</c:v>
                </c:pt>
                <c:pt idx="151">
                  <c:v>#N/A</c:v>
                </c:pt>
                <c:pt idx="152">
                  <c:v>56584.3</c:v>
                </c:pt>
                <c:pt idx="153">
                  <c:v>#N/A</c:v>
                </c:pt>
                <c:pt idx="154">
                  <c:v>56427.3</c:v>
                </c:pt>
                <c:pt idx="155">
                  <c:v>#N/A</c:v>
                </c:pt>
                <c:pt idx="156">
                  <c:v>57236.3</c:v>
                </c:pt>
                <c:pt idx="157">
                  <c:v>#N/A</c:v>
                </c:pt>
                <c:pt idx="158">
                  <c:v>58164.800000000003</c:v>
                </c:pt>
                <c:pt idx="159">
                  <c:v>#N/A</c:v>
                </c:pt>
                <c:pt idx="160">
                  <c:v>57986.8</c:v>
                </c:pt>
                <c:pt idx="161">
                  <c:v>#N/A</c:v>
                </c:pt>
                <c:pt idx="162">
                  <c:v>58715.3</c:v>
                </c:pt>
                <c:pt idx="163">
                  <c:v>#N/A</c:v>
                </c:pt>
                <c:pt idx="164">
                  <c:v>59856.800000000003</c:v>
                </c:pt>
                <c:pt idx="165">
                  <c:v>#N/A</c:v>
                </c:pt>
                <c:pt idx="166">
                  <c:v>60066.5</c:v>
                </c:pt>
                <c:pt idx="167">
                  <c:v>#N/A</c:v>
                </c:pt>
                <c:pt idx="168">
                  <c:v>60197.5</c:v>
                </c:pt>
                <c:pt idx="169">
                  <c:v>#N/A</c:v>
                </c:pt>
                <c:pt idx="170">
                  <c:v>62381.8</c:v>
                </c:pt>
                <c:pt idx="171">
                  <c:v>#N/A</c:v>
                </c:pt>
                <c:pt idx="172">
                  <c:v>63193.3</c:v>
                </c:pt>
                <c:pt idx="173">
                  <c:v>#N/A</c:v>
                </c:pt>
                <c:pt idx="174">
                  <c:v>64906.3</c:v>
                </c:pt>
                <c:pt idx="175">
                  <c:v>#N/A</c:v>
                </c:pt>
                <c:pt idx="176">
                  <c:v>65277.5</c:v>
                </c:pt>
                <c:pt idx="177">
                  <c:v>#N/A</c:v>
                </c:pt>
                <c:pt idx="178">
                  <c:v>64536.5</c:v>
                </c:pt>
                <c:pt idx="179">
                  <c:v>#N/A</c:v>
                </c:pt>
                <c:pt idx="180">
                  <c:v>64211.8</c:v>
                </c:pt>
                <c:pt idx="181">
                  <c:v>#N/A</c:v>
                </c:pt>
                <c:pt idx="182">
                  <c:v>62010.5</c:v>
                </c:pt>
                <c:pt idx="183">
                  <c:v>#N/A</c:v>
                </c:pt>
                <c:pt idx="184">
                  <c:v>61055.5</c:v>
                </c:pt>
                <c:pt idx="185">
                  <c:v>#N/A</c:v>
                </c:pt>
                <c:pt idx="186">
                  <c:v>59450.5</c:v>
                </c:pt>
                <c:pt idx="187">
                  <c:v>#N/A</c:v>
                </c:pt>
                <c:pt idx="188">
                  <c:v>58855.3</c:v>
                </c:pt>
                <c:pt idx="189">
                  <c:v>#N/A</c:v>
                </c:pt>
                <c:pt idx="190">
                  <c:v>59715.5</c:v>
                </c:pt>
                <c:pt idx="191">
                  <c:v>#N/A</c:v>
                </c:pt>
                <c:pt idx="192">
                  <c:v>59279.3</c:v>
                </c:pt>
                <c:pt idx="193">
                  <c:v>#N/A</c:v>
                </c:pt>
                <c:pt idx="194">
                  <c:v>58325.8</c:v>
                </c:pt>
                <c:pt idx="195">
                  <c:v>#N/A</c:v>
                </c:pt>
                <c:pt idx="196">
                  <c:v>58569.5</c:v>
                </c:pt>
                <c:pt idx="197">
                  <c:v>#N/A</c:v>
                </c:pt>
                <c:pt idx="198">
                  <c:v>57901.5</c:v>
                </c:pt>
                <c:pt idx="199">
                  <c:v>#N/A</c:v>
                </c:pt>
                <c:pt idx="200">
                  <c:v>56552</c:v>
                </c:pt>
                <c:pt idx="201">
                  <c:v>#N/A</c:v>
                </c:pt>
                <c:pt idx="202">
                  <c:v>53588.3</c:v>
                </c:pt>
                <c:pt idx="203">
                  <c:v>#N/A</c:v>
                </c:pt>
                <c:pt idx="204">
                  <c:v>48239.5</c:v>
                </c:pt>
                <c:pt idx="205">
                  <c:v>#N/A</c:v>
                </c:pt>
                <c:pt idx="206">
                  <c:v>46856.5</c:v>
                </c:pt>
                <c:pt idx="207">
                  <c:v>#N/A</c:v>
                </c:pt>
                <c:pt idx="208">
                  <c:v>47966.5</c:v>
                </c:pt>
                <c:pt idx="209">
                  <c:v>#N/A</c:v>
                </c:pt>
                <c:pt idx="210">
                  <c:v>50917.5</c:v>
                </c:pt>
                <c:pt idx="211">
                  <c:v>#N/A</c:v>
                </c:pt>
                <c:pt idx="212">
                  <c:v>55444</c:v>
                </c:pt>
                <c:pt idx="213">
                  <c:v>#N/A</c:v>
                </c:pt>
                <c:pt idx="214">
                  <c:v>59040.3</c:v>
                </c:pt>
                <c:pt idx="215">
                  <c:v>#N/A</c:v>
                </c:pt>
                <c:pt idx="216">
                  <c:v>59740.5</c:v>
                </c:pt>
                <c:pt idx="217">
                  <c:v>#N/A</c:v>
                </c:pt>
                <c:pt idx="218">
                  <c:v>60244</c:v>
                </c:pt>
                <c:pt idx="219">
                  <c:v>#N/A</c:v>
                </c:pt>
                <c:pt idx="220">
                  <c:v>56380.5</c:v>
                </c:pt>
                <c:pt idx="221">
                  <c:v>#N/A</c:v>
                </c:pt>
                <c:pt idx="222">
                  <c:v>47447</c:v>
                </c:pt>
                <c:pt idx="223">
                  <c:v>#N/A</c:v>
                </c:pt>
                <c:pt idx="224">
                  <c:v>37898.300000000003</c:v>
                </c:pt>
                <c:pt idx="225">
                  <c:v>#N/A</c:v>
                </c:pt>
                <c:pt idx="226">
                  <c:v>26229.8</c:v>
                </c:pt>
                <c:pt idx="227">
                  <c:v>#N/A</c:v>
                </c:pt>
                <c:pt idx="228">
                  <c:v>17219</c:v>
                </c:pt>
                <c:pt idx="229">
                  <c:v>#N/A</c:v>
                </c:pt>
                <c:pt idx="230">
                  <c:v>12067.5</c:v>
                </c:pt>
                <c:pt idx="231">
                  <c:v>#N/A</c:v>
                </c:pt>
                <c:pt idx="232">
                  <c:v>8876.5</c:v>
                </c:pt>
                <c:pt idx="233">
                  <c:v>#N/A</c:v>
                </c:pt>
                <c:pt idx="234">
                  <c:v>7972.3</c:v>
                </c:pt>
                <c:pt idx="235">
                  <c:v>#N/A</c:v>
                </c:pt>
                <c:pt idx="236">
                  <c:v>8144.5</c:v>
                </c:pt>
                <c:pt idx="237">
                  <c:v>#N/A</c:v>
                </c:pt>
                <c:pt idx="238">
                  <c:v>8672.7999999999993</c:v>
                </c:pt>
                <c:pt idx="239">
                  <c:v>#N/A</c:v>
                </c:pt>
                <c:pt idx="240">
                  <c:v>9449.5</c:v>
                </c:pt>
                <c:pt idx="241">
                  <c:v>#N/A</c:v>
                </c:pt>
                <c:pt idx="242">
                  <c:v>10273</c:v>
                </c:pt>
                <c:pt idx="243">
                  <c:v>#N/A</c:v>
                </c:pt>
                <c:pt idx="244">
                  <c:v>11257.3</c:v>
                </c:pt>
                <c:pt idx="245">
                  <c:v>#N/A</c:v>
                </c:pt>
                <c:pt idx="246">
                  <c:v>11472.5</c:v>
                </c:pt>
                <c:pt idx="247">
                  <c:v>#N/A</c:v>
                </c:pt>
                <c:pt idx="248">
                  <c:v>12470.5</c:v>
                </c:pt>
                <c:pt idx="249">
                  <c:v>#N/A</c:v>
                </c:pt>
                <c:pt idx="250">
                  <c:v>13583.5</c:v>
                </c:pt>
                <c:pt idx="251">
                  <c:v>#N/A</c:v>
                </c:pt>
                <c:pt idx="252">
                  <c:v>14947.5</c:v>
                </c:pt>
                <c:pt idx="253">
                  <c:v>#N/A</c:v>
                </c:pt>
                <c:pt idx="254">
                  <c:v>16322.8</c:v>
                </c:pt>
                <c:pt idx="255">
                  <c:v>#N/A</c:v>
                </c:pt>
                <c:pt idx="256">
                  <c:v>17441</c:v>
                </c:pt>
                <c:pt idx="257">
                  <c:v>#N/A</c:v>
                </c:pt>
                <c:pt idx="258">
                  <c:v>18351.3</c:v>
                </c:pt>
                <c:pt idx="259">
                  <c:v>#N/A</c:v>
                </c:pt>
                <c:pt idx="260" formatCode="General">
                  <c:v>18937</c:v>
                </c:pt>
                <c:pt idx="261">
                  <c:v>#N/A</c:v>
                </c:pt>
                <c:pt idx="262">
                  <c:v>19518.3</c:v>
                </c:pt>
                <c:pt idx="263">
                  <c:v>#N/A</c:v>
                </c:pt>
                <c:pt idx="264">
                  <c:v>19989.5</c:v>
                </c:pt>
                <c:pt idx="265">
                  <c:v>#N/A</c:v>
                </c:pt>
                <c:pt idx="266">
                  <c:v>20851</c:v>
                </c:pt>
                <c:pt idx="267">
                  <c:v>#N/A</c:v>
                </c:pt>
                <c:pt idx="268">
                  <c:v>21762.5</c:v>
                </c:pt>
                <c:pt idx="269">
                  <c:v>#N/A</c:v>
                </c:pt>
                <c:pt idx="270">
                  <c:v>22801.3</c:v>
                </c:pt>
                <c:pt idx="271">
                  <c:v>#N/A</c:v>
                </c:pt>
                <c:pt idx="272">
                  <c:v>23462.5</c:v>
                </c:pt>
                <c:pt idx="273">
                  <c:v>#N/A</c:v>
                </c:pt>
                <c:pt idx="274">
                  <c:v>24823.8</c:v>
                </c:pt>
                <c:pt idx="275">
                  <c:v>#N/A</c:v>
                </c:pt>
                <c:pt idx="276">
                  <c:v>26211.5</c:v>
                </c:pt>
                <c:pt idx="277">
                  <c:v>#N/A</c:v>
                </c:pt>
                <c:pt idx="278">
                  <c:v>27392.3</c:v>
                </c:pt>
                <c:pt idx="279">
                  <c:v>#N/A</c:v>
                </c:pt>
                <c:pt idx="280">
                  <c:v>28518.3</c:v>
                </c:pt>
                <c:pt idx="281">
                  <c:v>#N/A</c:v>
                </c:pt>
                <c:pt idx="282">
                  <c:v>28924.5</c:v>
                </c:pt>
                <c:pt idx="283">
                  <c:v>#N/A</c:v>
                </c:pt>
                <c:pt idx="284">
                  <c:v>28856.3</c:v>
                </c:pt>
                <c:pt idx="285">
                  <c:v>#N/A</c:v>
                </c:pt>
                <c:pt idx="286">
                  <c:v>28817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E-3C42-8A6B-E463D4E426EF}"/>
            </c:ext>
          </c:extLst>
        </c:ser>
        <c:ser>
          <c:idx val="0"/>
          <c:order val="1"/>
          <c:tx>
            <c:strRef>
              <c:f>'2.3.3'!$C$1</c:f>
              <c:strCache>
                <c:ptCount val="1"/>
                <c:pt idx="0">
                  <c:v>Total vacancies work.ua, thousands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'2.3.3'!$C$4:$C$290</c:f>
              <c:numCache>
                <c:formatCode>General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43783.8</c:v>
                </c:pt>
                <c:pt idx="3">
                  <c:v>#N/A</c:v>
                </c:pt>
                <c:pt idx="4">
                  <c:v>48379</c:v>
                </c:pt>
                <c:pt idx="5">
                  <c:v>#N/A</c:v>
                </c:pt>
                <c:pt idx="6">
                  <c:v>51724.800000000003</c:v>
                </c:pt>
                <c:pt idx="7">
                  <c:v>#N/A</c:v>
                </c:pt>
                <c:pt idx="8">
                  <c:v>53805.3</c:v>
                </c:pt>
                <c:pt idx="9">
                  <c:v>#N/A</c:v>
                </c:pt>
                <c:pt idx="10">
                  <c:v>54755.8</c:v>
                </c:pt>
                <c:pt idx="11">
                  <c:v>#N/A</c:v>
                </c:pt>
                <c:pt idx="12">
                  <c:v>54735.5</c:v>
                </c:pt>
                <c:pt idx="13">
                  <c:v>#N/A</c:v>
                </c:pt>
                <c:pt idx="14">
                  <c:v>54493</c:v>
                </c:pt>
                <c:pt idx="15">
                  <c:v>#N/A</c:v>
                </c:pt>
                <c:pt idx="16">
                  <c:v>54238.5</c:v>
                </c:pt>
                <c:pt idx="17">
                  <c:v>#N/A</c:v>
                </c:pt>
                <c:pt idx="18">
                  <c:v>51936.3</c:v>
                </c:pt>
                <c:pt idx="19">
                  <c:v>#N/A</c:v>
                </c:pt>
                <c:pt idx="20">
                  <c:v>47487.5</c:v>
                </c:pt>
                <c:pt idx="21">
                  <c:v>#N/A</c:v>
                </c:pt>
                <c:pt idx="22">
                  <c:v>41827.800000000003</c:v>
                </c:pt>
                <c:pt idx="23">
                  <c:v>#N/A</c:v>
                </c:pt>
                <c:pt idx="24">
                  <c:v>34726</c:v>
                </c:pt>
                <c:pt idx="25">
                  <c:v>#N/A</c:v>
                </c:pt>
                <c:pt idx="26">
                  <c:v>29131.8</c:v>
                </c:pt>
                <c:pt idx="27">
                  <c:v>#N/A</c:v>
                </c:pt>
                <c:pt idx="28">
                  <c:v>25977.5</c:v>
                </c:pt>
                <c:pt idx="29">
                  <c:v>#N/A</c:v>
                </c:pt>
                <c:pt idx="30">
                  <c:v>24695</c:v>
                </c:pt>
                <c:pt idx="31">
                  <c:v>#N/A</c:v>
                </c:pt>
                <c:pt idx="32">
                  <c:v>25413.8</c:v>
                </c:pt>
                <c:pt idx="33">
                  <c:v>#N/A</c:v>
                </c:pt>
                <c:pt idx="34">
                  <c:v>27679.5</c:v>
                </c:pt>
                <c:pt idx="35">
                  <c:v>#N/A</c:v>
                </c:pt>
                <c:pt idx="36">
                  <c:v>30441.3</c:v>
                </c:pt>
                <c:pt idx="37">
                  <c:v>#N/A</c:v>
                </c:pt>
                <c:pt idx="38">
                  <c:v>33752.300000000003</c:v>
                </c:pt>
                <c:pt idx="39">
                  <c:v>#N/A</c:v>
                </c:pt>
                <c:pt idx="40">
                  <c:v>36864.300000000003</c:v>
                </c:pt>
                <c:pt idx="41">
                  <c:v>#N/A</c:v>
                </c:pt>
                <c:pt idx="42">
                  <c:v>39763.300000000003</c:v>
                </c:pt>
                <c:pt idx="43">
                  <c:v>#N/A</c:v>
                </c:pt>
                <c:pt idx="44">
                  <c:v>42011.5</c:v>
                </c:pt>
                <c:pt idx="45">
                  <c:v>#N/A</c:v>
                </c:pt>
                <c:pt idx="46">
                  <c:v>43084.3</c:v>
                </c:pt>
                <c:pt idx="47">
                  <c:v>#N/A</c:v>
                </c:pt>
                <c:pt idx="48">
                  <c:v>44297</c:v>
                </c:pt>
                <c:pt idx="49">
                  <c:v>#N/A</c:v>
                </c:pt>
                <c:pt idx="50">
                  <c:v>45000.5</c:v>
                </c:pt>
                <c:pt idx="51">
                  <c:v>#N/A</c:v>
                </c:pt>
                <c:pt idx="52">
                  <c:v>45304.3</c:v>
                </c:pt>
                <c:pt idx="53">
                  <c:v>#N/A</c:v>
                </c:pt>
                <c:pt idx="54">
                  <c:v>45977.3</c:v>
                </c:pt>
                <c:pt idx="55">
                  <c:v>#N/A</c:v>
                </c:pt>
                <c:pt idx="56">
                  <c:v>46682</c:v>
                </c:pt>
                <c:pt idx="57">
                  <c:v>#N/A</c:v>
                </c:pt>
                <c:pt idx="58">
                  <c:v>47540.800000000003</c:v>
                </c:pt>
                <c:pt idx="59">
                  <c:v>#N/A</c:v>
                </c:pt>
                <c:pt idx="60">
                  <c:v>48862.8</c:v>
                </c:pt>
                <c:pt idx="61">
                  <c:v>#N/A</c:v>
                </c:pt>
                <c:pt idx="62">
                  <c:v>49845.8</c:v>
                </c:pt>
                <c:pt idx="63">
                  <c:v>#N/A</c:v>
                </c:pt>
                <c:pt idx="64">
                  <c:v>51144.800000000003</c:v>
                </c:pt>
                <c:pt idx="65">
                  <c:v>#N/A</c:v>
                </c:pt>
                <c:pt idx="66">
                  <c:v>52330.8</c:v>
                </c:pt>
                <c:pt idx="67">
                  <c:v>#N/A</c:v>
                </c:pt>
                <c:pt idx="68">
                  <c:v>53217.3</c:v>
                </c:pt>
                <c:pt idx="69">
                  <c:v>#N/A</c:v>
                </c:pt>
                <c:pt idx="70">
                  <c:v>54462</c:v>
                </c:pt>
                <c:pt idx="71">
                  <c:v>#N/A</c:v>
                </c:pt>
                <c:pt idx="72">
                  <c:v>55225.3</c:v>
                </c:pt>
                <c:pt idx="73">
                  <c:v>#N/A</c:v>
                </c:pt>
                <c:pt idx="74">
                  <c:v>55299.8</c:v>
                </c:pt>
                <c:pt idx="75">
                  <c:v>#N/A</c:v>
                </c:pt>
                <c:pt idx="76">
                  <c:v>55067.5</c:v>
                </c:pt>
                <c:pt idx="77">
                  <c:v>#N/A</c:v>
                </c:pt>
                <c:pt idx="78">
                  <c:v>54252.800000000003</c:v>
                </c:pt>
                <c:pt idx="79">
                  <c:v>#N/A</c:v>
                </c:pt>
                <c:pt idx="80">
                  <c:v>53165</c:v>
                </c:pt>
                <c:pt idx="81">
                  <c:v>#N/A</c:v>
                </c:pt>
                <c:pt idx="82">
                  <c:v>52063.3</c:v>
                </c:pt>
                <c:pt idx="83">
                  <c:v>#N/A</c:v>
                </c:pt>
                <c:pt idx="84">
                  <c:v>50937.3</c:v>
                </c:pt>
                <c:pt idx="85">
                  <c:v>#N/A</c:v>
                </c:pt>
                <c:pt idx="86">
                  <c:v>50055</c:v>
                </c:pt>
                <c:pt idx="87">
                  <c:v>#N/A</c:v>
                </c:pt>
                <c:pt idx="88">
                  <c:v>49899.5</c:v>
                </c:pt>
                <c:pt idx="89">
                  <c:v>#N/A</c:v>
                </c:pt>
                <c:pt idx="90">
                  <c:v>50706.3</c:v>
                </c:pt>
                <c:pt idx="91">
                  <c:v>#N/A</c:v>
                </c:pt>
                <c:pt idx="92">
                  <c:v>52121.3</c:v>
                </c:pt>
                <c:pt idx="93">
                  <c:v>#N/A</c:v>
                </c:pt>
                <c:pt idx="94">
                  <c:v>53554.3</c:v>
                </c:pt>
                <c:pt idx="95">
                  <c:v>#N/A</c:v>
                </c:pt>
                <c:pt idx="96">
                  <c:v>53569.8</c:v>
                </c:pt>
                <c:pt idx="97">
                  <c:v>#N/A</c:v>
                </c:pt>
                <c:pt idx="98">
                  <c:v>51661</c:v>
                </c:pt>
                <c:pt idx="99">
                  <c:v>#N/A</c:v>
                </c:pt>
                <c:pt idx="100">
                  <c:v>48337</c:v>
                </c:pt>
                <c:pt idx="101">
                  <c:v>#N/A</c:v>
                </c:pt>
                <c:pt idx="102">
                  <c:v>45241.8</c:v>
                </c:pt>
                <c:pt idx="103">
                  <c:v>#N/A</c:v>
                </c:pt>
                <c:pt idx="104">
                  <c:v>44524</c:v>
                </c:pt>
                <c:pt idx="105">
                  <c:v>#N/A</c:v>
                </c:pt>
                <c:pt idx="106">
                  <c:v>46762.8</c:v>
                </c:pt>
                <c:pt idx="107">
                  <c:v>#N/A</c:v>
                </c:pt>
                <c:pt idx="108">
                  <c:v>52438.5</c:v>
                </c:pt>
                <c:pt idx="109">
                  <c:v>#N/A</c:v>
                </c:pt>
                <c:pt idx="110">
                  <c:v>59369.5</c:v>
                </c:pt>
                <c:pt idx="111">
                  <c:v>#N/A</c:v>
                </c:pt>
                <c:pt idx="112">
                  <c:v>64644.5</c:v>
                </c:pt>
                <c:pt idx="113">
                  <c:v>#N/A</c:v>
                </c:pt>
                <c:pt idx="114">
                  <c:v>68482.3</c:v>
                </c:pt>
                <c:pt idx="115">
                  <c:v>#N/A</c:v>
                </c:pt>
                <c:pt idx="116">
                  <c:v>70558.8</c:v>
                </c:pt>
                <c:pt idx="117">
                  <c:v>#N/A</c:v>
                </c:pt>
                <c:pt idx="118">
                  <c:v>70614.8</c:v>
                </c:pt>
                <c:pt idx="119">
                  <c:v>#N/A</c:v>
                </c:pt>
                <c:pt idx="120">
                  <c:v>71915.8</c:v>
                </c:pt>
                <c:pt idx="121">
                  <c:v>#N/A</c:v>
                </c:pt>
                <c:pt idx="122">
                  <c:v>73255.8</c:v>
                </c:pt>
                <c:pt idx="123">
                  <c:v>#N/A</c:v>
                </c:pt>
                <c:pt idx="124">
                  <c:v>73981.5</c:v>
                </c:pt>
                <c:pt idx="125">
                  <c:v>#N/A</c:v>
                </c:pt>
                <c:pt idx="126">
                  <c:v>75200.3</c:v>
                </c:pt>
                <c:pt idx="127">
                  <c:v>#N/A</c:v>
                </c:pt>
                <c:pt idx="128">
                  <c:v>75443.8</c:v>
                </c:pt>
                <c:pt idx="129">
                  <c:v>#N/A</c:v>
                </c:pt>
                <c:pt idx="130">
                  <c:v>75452</c:v>
                </c:pt>
                <c:pt idx="131">
                  <c:v>#N/A</c:v>
                </c:pt>
                <c:pt idx="132">
                  <c:v>75888.800000000003</c:v>
                </c:pt>
                <c:pt idx="133">
                  <c:v>#N/A</c:v>
                </c:pt>
                <c:pt idx="134">
                  <c:v>75492.3</c:v>
                </c:pt>
                <c:pt idx="135">
                  <c:v>#N/A</c:v>
                </c:pt>
                <c:pt idx="136">
                  <c:v>75279</c:v>
                </c:pt>
                <c:pt idx="137">
                  <c:v>#N/A</c:v>
                </c:pt>
                <c:pt idx="138">
                  <c:v>77165</c:v>
                </c:pt>
                <c:pt idx="139">
                  <c:v>#N/A</c:v>
                </c:pt>
                <c:pt idx="140">
                  <c:v>79679.5</c:v>
                </c:pt>
                <c:pt idx="141">
                  <c:v>#N/A</c:v>
                </c:pt>
                <c:pt idx="142">
                  <c:v>84336.8</c:v>
                </c:pt>
                <c:pt idx="143">
                  <c:v>#N/A</c:v>
                </c:pt>
                <c:pt idx="144">
                  <c:v>89917.5</c:v>
                </c:pt>
                <c:pt idx="145">
                  <c:v>#N/A</c:v>
                </c:pt>
                <c:pt idx="146">
                  <c:v>93285</c:v>
                </c:pt>
                <c:pt idx="147">
                  <c:v>#N/A</c:v>
                </c:pt>
                <c:pt idx="148">
                  <c:v>94607.3</c:v>
                </c:pt>
                <c:pt idx="149">
                  <c:v>#N/A</c:v>
                </c:pt>
                <c:pt idx="150">
                  <c:v>94217.8</c:v>
                </c:pt>
                <c:pt idx="151">
                  <c:v>#N/A</c:v>
                </c:pt>
                <c:pt idx="152">
                  <c:v>93338.8</c:v>
                </c:pt>
                <c:pt idx="153">
                  <c:v>#N/A</c:v>
                </c:pt>
                <c:pt idx="154">
                  <c:v>92689.3</c:v>
                </c:pt>
                <c:pt idx="155">
                  <c:v>#N/A</c:v>
                </c:pt>
                <c:pt idx="156">
                  <c:v>92819.3</c:v>
                </c:pt>
                <c:pt idx="157">
                  <c:v>#N/A</c:v>
                </c:pt>
                <c:pt idx="158">
                  <c:v>93972.3</c:v>
                </c:pt>
                <c:pt idx="159">
                  <c:v>#N/A</c:v>
                </c:pt>
                <c:pt idx="160">
                  <c:v>94541.8</c:v>
                </c:pt>
                <c:pt idx="161">
                  <c:v>#N/A</c:v>
                </c:pt>
                <c:pt idx="162">
                  <c:v>95262.5</c:v>
                </c:pt>
                <c:pt idx="163">
                  <c:v>#N/A</c:v>
                </c:pt>
                <c:pt idx="164">
                  <c:v>96882.5</c:v>
                </c:pt>
                <c:pt idx="165">
                  <c:v>#N/A</c:v>
                </c:pt>
                <c:pt idx="166">
                  <c:v>97897.5</c:v>
                </c:pt>
                <c:pt idx="167">
                  <c:v>#N/A</c:v>
                </c:pt>
                <c:pt idx="168">
                  <c:v>99482.8</c:v>
                </c:pt>
                <c:pt idx="169">
                  <c:v>#N/A</c:v>
                </c:pt>
                <c:pt idx="170">
                  <c:v>101851.3</c:v>
                </c:pt>
                <c:pt idx="171">
                  <c:v>#N/A</c:v>
                </c:pt>
                <c:pt idx="172">
                  <c:v>103882.3</c:v>
                </c:pt>
                <c:pt idx="173">
                  <c:v>#N/A</c:v>
                </c:pt>
                <c:pt idx="174">
                  <c:v>106241.3</c:v>
                </c:pt>
                <c:pt idx="175">
                  <c:v>#N/A</c:v>
                </c:pt>
                <c:pt idx="176">
                  <c:v>108294.5</c:v>
                </c:pt>
                <c:pt idx="177">
                  <c:v>#N/A</c:v>
                </c:pt>
                <c:pt idx="178">
                  <c:v>108503.8</c:v>
                </c:pt>
                <c:pt idx="179">
                  <c:v>#N/A</c:v>
                </c:pt>
                <c:pt idx="180">
                  <c:v>108082</c:v>
                </c:pt>
                <c:pt idx="181">
                  <c:v>#N/A</c:v>
                </c:pt>
                <c:pt idx="182">
                  <c:v>106054.3</c:v>
                </c:pt>
                <c:pt idx="183">
                  <c:v>#N/A</c:v>
                </c:pt>
                <c:pt idx="184">
                  <c:v>103826</c:v>
                </c:pt>
                <c:pt idx="185">
                  <c:v>#N/A</c:v>
                </c:pt>
                <c:pt idx="186">
                  <c:v>102073</c:v>
                </c:pt>
                <c:pt idx="187">
                  <c:v>#N/A</c:v>
                </c:pt>
                <c:pt idx="188">
                  <c:v>99904.8</c:v>
                </c:pt>
                <c:pt idx="189">
                  <c:v>#N/A</c:v>
                </c:pt>
                <c:pt idx="190">
                  <c:v>99870</c:v>
                </c:pt>
                <c:pt idx="191">
                  <c:v>#N/A</c:v>
                </c:pt>
                <c:pt idx="192">
                  <c:v>98914.8</c:v>
                </c:pt>
                <c:pt idx="193">
                  <c:v>#N/A</c:v>
                </c:pt>
                <c:pt idx="194">
                  <c:v>97658.5</c:v>
                </c:pt>
                <c:pt idx="195">
                  <c:v>#N/A</c:v>
                </c:pt>
                <c:pt idx="196">
                  <c:v>96651.8</c:v>
                </c:pt>
                <c:pt idx="197">
                  <c:v>#N/A</c:v>
                </c:pt>
                <c:pt idx="198">
                  <c:v>94515</c:v>
                </c:pt>
                <c:pt idx="199">
                  <c:v>#N/A</c:v>
                </c:pt>
                <c:pt idx="200">
                  <c:v>92121.3</c:v>
                </c:pt>
                <c:pt idx="201">
                  <c:v>#N/A</c:v>
                </c:pt>
                <c:pt idx="202">
                  <c:v>88409.3</c:v>
                </c:pt>
                <c:pt idx="203">
                  <c:v>#N/A</c:v>
                </c:pt>
                <c:pt idx="204">
                  <c:v>81938.5</c:v>
                </c:pt>
                <c:pt idx="205">
                  <c:v>#N/A</c:v>
                </c:pt>
                <c:pt idx="206">
                  <c:v>76844.800000000003</c:v>
                </c:pt>
                <c:pt idx="207">
                  <c:v>#N/A</c:v>
                </c:pt>
                <c:pt idx="208">
                  <c:v>75042.8</c:v>
                </c:pt>
                <c:pt idx="209">
                  <c:v>#N/A</c:v>
                </c:pt>
                <c:pt idx="210">
                  <c:v>76942.3</c:v>
                </c:pt>
                <c:pt idx="211">
                  <c:v>#N/A</c:v>
                </c:pt>
                <c:pt idx="212">
                  <c:v>83908</c:v>
                </c:pt>
                <c:pt idx="213">
                  <c:v>#N/A</c:v>
                </c:pt>
                <c:pt idx="214">
                  <c:v>90936.8</c:v>
                </c:pt>
                <c:pt idx="215">
                  <c:v>#N/A</c:v>
                </c:pt>
                <c:pt idx="216">
                  <c:v>93962</c:v>
                </c:pt>
                <c:pt idx="217">
                  <c:v>#N/A</c:v>
                </c:pt>
                <c:pt idx="218">
                  <c:v>95161.5</c:v>
                </c:pt>
                <c:pt idx="219">
                  <c:v>#N/A</c:v>
                </c:pt>
                <c:pt idx="220">
                  <c:v>91742.3</c:v>
                </c:pt>
                <c:pt idx="221">
                  <c:v>#N/A</c:v>
                </c:pt>
                <c:pt idx="222">
                  <c:v>81976.3</c:v>
                </c:pt>
                <c:pt idx="223">
                  <c:v>#N/A</c:v>
                </c:pt>
                <c:pt idx="224">
                  <c:v>68789.8</c:v>
                </c:pt>
                <c:pt idx="225">
                  <c:v>#N/A</c:v>
                </c:pt>
                <c:pt idx="226">
                  <c:v>50888.3</c:v>
                </c:pt>
                <c:pt idx="227">
                  <c:v>#N/A</c:v>
                </c:pt>
                <c:pt idx="228">
                  <c:v>33181.300000000003</c:v>
                </c:pt>
                <c:pt idx="229">
                  <c:v>#N/A</c:v>
                </c:pt>
                <c:pt idx="230">
                  <c:v>21609.5</c:v>
                </c:pt>
                <c:pt idx="231">
                  <c:v>#N/A</c:v>
                </c:pt>
                <c:pt idx="232">
                  <c:v>14287</c:v>
                </c:pt>
                <c:pt idx="233">
                  <c:v>#N/A</c:v>
                </c:pt>
                <c:pt idx="234">
                  <c:v>11913.8</c:v>
                </c:pt>
                <c:pt idx="235">
                  <c:v>#N/A</c:v>
                </c:pt>
                <c:pt idx="236">
                  <c:v>11963.3</c:v>
                </c:pt>
                <c:pt idx="237">
                  <c:v>#N/A</c:v>
                </c:pt>
                <c:pt idx="238">
                  <c:v>12101.5</c:v>
                </c:pt>
                <c:pt idx="239">
                  <c:v>#N/A</c:v>
                </c:pt>
                <c:pt idx="240">
                  <c:v>13136.5</c:v>
                </c:pt>
                <c:pt idx="241">
                  <c:v>#N/A</c:v>
                </c:pt>
                <c:pt idx="242">
                  <c:v>14363.5</c:v>
                </c:pt>
                <c:pt idx="243">
                  <c:v>#N/A</c:v>
                </c:pt>
                <c:pt idx="244">
                  <c:v>15764</c:v>
                </c:pt>
                <c:pt idx="245">
                  <c:v>#N/A</c:v>
                </c:pt>
                <c:pt idx="246">
                  <c:v>16400</c:v>
                </c:pt>
                <c:pt idx="247">
                  <c:v>#N/A</c:v>
                </c:pt>
                <c:pt idx="248">
                  <c:v>17458.5</c:v>
                </c:pt>
                <c:pt idx="249">
                  <c:v>#N/A</c:v>
                </c:pt>
                <c:pt idx="250">
                  <c:v>19813.8</c:v>
                </c:pt>
                <c:pt idx="251">
                  <c:v>#N/A</c:v>
                </c:pt>
                <c:pt idx="252">
                  <c:v>23170</c:v>
                </c:pt>
                <c:pt idx="253">
                  <c:v>#N/A</c:v>
                </c:pt>
                <c:pt idx="254">
                  <c:v>27075.3</c:v>
                </c:pt>
                <c:pt idx="255">
                  <c:v>#N/A</c:v>
                </c:pt>
                <c:pt idx="256">
                  <c:v>30799.8</c:v>
                </c:pt>
                <c:pt idx="257">
                  <c:v>#N/A</c:v>
                </c:pt>
                <c:pt idx="258">
                  <c:v>33099.300000000003</c:v>
                </c:pt>
                <c:pt idx="259">
                  <c:v>#N/A</c:v>
                </c:pt>
                <c:pt idx="260">
                  <c:v>34456</c:v>
                </c:pt>
                <c:pt idx="261">
                  <c:v>#N/A</c:v>
                </c:pt>
                <c:pt idx="262">
                  <c:v>35523.800000000003</c:v>
                </c:pt>
                <c:pt idx="263">
                  <c:v>#N/A</c:v>
                </c:pt>
                <c:pt idx="264">
                  <c:v>36658</c:v>
                </c:pt>
                <c:pt idx="265">
                  <c:v>#N/A</c:v>
                </c:pt>
                <c:pt idx="266">
                  <c:v>37829.800000000003</c:v>
                </c:pt>
                <c:pt idx="267">
                  <c:v>#N/A</c:v>
                </c:pt>
                <c:pt idx="268">
                  <c:v>39352.300000000003</c:v>
                </c:pt>
                <c:pt idx="269">
                  <c:v>#N/A</c:v>
                </c:pt>
                <c:pt idx="270">
                  <c:v>41039.5</c:v>
                </c:pt>
                <c:pt idx="271">
                  <c:v>#N/A</c:v>
                </c:pt>
                <c:pt idx="272">
                  <c:v>42789</c:v>
                </c:pt>
                <c:pt idx="273">
                  <c:v>#N/A</c:v>
                </c:pt>
                <c:pt idx="274">
                  <c:v>44779.5</c:v>
                </c:pt>
                <c:pt idx="275">
                  <c:v>#N/A</c:v>
                </c:pt>
                <c:pt idx="276">
                  <c:v>46812.3</c:v>
                </c:pt>
                <c:pt idx="277">
                  <c:v>#N/A</c:v>
                </c:pt>
                <c:pt idx="278">
                  <c:v>48699.8</c:v>
                </c:pt>
                <c:pt idx="279">
                  <c:v>#N/A</c:v>
                </c:pt>
                <c:pt idx="280">
                  <c:v>50487.5</c:v>
                </c:pt>
                <c:pt idx="281">
                  <c:v>#N/A</c:v>
                </c:pt>
                <c:pt idx="282">
                  <c:v>51692.5</c:v>
                </c:pt>
                <c:pt idx="283">
                  <c:v>#N/A</c:v>
                </c:pt>
                <c:pt idx="284">
                  <c:v>51877</c:v>
                </c:pt>
                <c:pt idx="285">
                  <c:v>#N/A</c:v>
                </c:pt>
                <c:pt idx="286">
                  <c:v>51688.5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E-3C42-8A6B-E463D4E42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76176"/>
        <c:axId val="726973040"/>
      </c:lineChart>
      <c:lineChart>
        <c:grouping val="standard"/>
        <c:varyColors val="0"/>
        <c:ser>
          <c:idx val="2"/>
          <c:order val="2"/>
          <c:tx>
            <c:strRef>
              <c:f>'2.3.3'!$D$1</c:f>
              <c:strCache>
                <c:ptCount val="1"/>
                <c:pt idx="0">
                  <c:v>IT vacancies djinni, thousands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'2.3.3'!$D$4:$D$290</c:f>
              <c:numCache>
                <c:formatCode>General</c:formatCode>
                <c:ptCount val="287"/>
                <c:pt idx="22">
                  <c:v>#N/A</c:v>
                </c:pt>
                <c:pt idx="23">
                  <c:v>5649</c:v>
                </c:pt>
                <c:pt idx="24">
                  <c:v>#N/A</c:v>
                </c:pt>
                <c:pt idx="25">
                  <c:v>4991.5</c:v>
                </c:pt>
                <c:pt idx="26">
                  <c:v>#N/A</c:v>
                </c:pt>
                <c:pt idx="27">
                  <c:v>4689.5</c:v>
                </c:pt>
                <c:pt idx="28">
                  <c:v>#N/A</c:v>
                </c:pt>
                <c:pt idx="29">
                  <c:v>4734.8</c:v>
                </c:pt>
                <c:pt idx="30">
                  <c:v>#N/A</c:v>
                </c:pt>
                <c:pt idx="31">
                  <c:v>4973.8</c:v>
                </c:pt>
                <c:pt idx="32">
                  <c:v>#N/A</c:v>
                </c:pt>
                <c:pt idx="33">
                  <c:v>5121.3</c:v>
                </c:pt>
                <c:pt idx="34">
                  <c:v>#N/A</c:v>
                </c:pt>
                <c:pt idx="35">
                  <c:v>5164.5</c:v>
                </c:pt>
                <c:pt idx="36">
                  <c:v>#N/A</c:v>
                </c:pt>
                <c:pt idx="37">
                  <c:v>5242.8</c:v>
                </c:pt>
                <c:pt idx="38">
                  <c:v>#N/A</c:v>
                </c:pt>
                <c:pt idx="39">
                  <c:v>5349.5</c:v>
                </c:pt>
                <c:pt idx="40">
                  <c:v>#N/A</c:v>
                </c:pt>
                <c:pt idx="41">
                  <c:v>5483.3</c:v>
                </c:pt>
                <c:pt idx="42">
                  <c:v>#N/A</c:v>
                </c:pt>
                <c:pt idx="43">
                  <c:v>5723</c:v>
                </c:pt>
                <c:pt idx="44">
                  <c:v>#N/A</c:v>
                </c:pt>
                <c:pt idx="45">
                  <c:v>5942</c:v>
                </c:pt>
                <c:pt idx="46">
                  <c:v>#N/A</c:v>
                </c:pt>
                <c:pt idx="47">
                  <c:v>6152.8</c:v>
                </c:pt>
                <c:pt idx="48">
                  <c:v>#N/A</c:v>
                </c:pt>
                <c:pt idx="49">
                  <c:v>6330.8</c:v>
                </c:pt>
                <c:pt idx="50">
                  <c:v>#N/A</c:v>
                </c:pt>
                <c:pt idx="51">
                  <c:v>6567.3</c:v>
                </c:pt>
                <c:pt idx="52">
                  <c:v>#N/A</c:v>
                </c:pt>
                <c:pt idx="53">
                  <c:v>6747.5</c:v>
                </c:pt>
                <c:pt idx="54">
                  <c:v>#N/A</c:v>
                </c:pt>
                <c:pt idx="55">
                  <c:v>6952.3</c:v>
                </c:pt>
                <c:pt idx="56">
                  <c:v>#N/A</c:v>
                </c:pt>
                <c:pt idx="57">
                  <c:v>7193.3</c:v>
                </c:pt>
                <c:pt idx="58">
                  <c:v>#N/A</c:v>
                </c:pt>
                <c:pt idx="59">
                  <c:v>7302.3</c:v>
                </c:pt>
                <c:pt idx="60">
                  <c:v>#N/A</c:v>
                </c:pt>
                <c:pt idx="61">
                  <c:v>7461</c:v>
                </c:pt>
                <c:pt idx="62">
                  <c:v>#N/A</c:v>
                </c:pt>
                <c:pt idx="63">
                  <c:v>7612.5</c:v>
                </c:pt>
                <c:pt idx="64">
                  <c:v>#N/A</c:v>
                </c:pt>
                <c:pt idx="65">
                  <c:v>7733.3</c:v>
                </c:pt>
                <c:pt idx="66">
                  <c:v>#N/A</c:v>
                </c:pt>
                <c:pt idx="67">
                  <c:v>8015.3</c:v>
                </c:pt>
                <c:pt idx="68">
                  <c:v>#N/A</c:v>
                </c:pt>
                <c:pt idx="69">
                  <c:v>8597</c:v>
                </c:pt>
                <c:pt idx="70">
                  <c:v>#N/A</c:v>
                </c:pt>
                <c:pt idx="71">
                  <c:v>9009.7999999999993</c:v>
                </c:pt>
                <c:pt idx="72">
                  <c:v>#N/A</c:v>
                </c:pt>
                <c:pt idx="73">
                  <c:v>9517.7999999999993</c:v>
                </c:pt>
                <c:pt idx="74">
                  <c:v>#N/A</c:v>
                </c:pt>
                <c:pt idx="75">
                  <c:v>9904.5</c:v>
                </c:pt>
                <c:pt idx="76">
                  <c:v>#N/A</c:v>
                </c:pt>
                <c:pt idx="77">
                  <c:v>10104</c:v>
                </c:pt>
                <c:pt idx="78">
                  <c:v>#N/A</c:v>
                </c:pt>
                <c:pt idx="79">
                  <c:v>10400.5</c:v>
                </c:pt>
                <c:pt idx="80">
                  <c:v>#N/A</c:v>
                </c:pt>
                <c:pt idx="81">
                  <c:v>10746.8</c:v>
                </c:pt>
                <c:pt idx="82">
                  <c:v>#N/A</c:v>
                </c:pt>
                <c:pt idx="83">
                  <c:v>11212.5</c:v>
                </c:pt>
                <c:pt idx="84">
                  <c:v>#N/A</c:v>
                </c:pt>
                <c:pt idx="85">
                  <c:v>11578.5</c:v>
                </c:pt>
                <c:pt idx="86">
                  <c:v>#N/A</c:v>
                </c:pt>
                <c:pt idx="87">
                  <c:v>12179</c:v>
                </c:pt>
                <c:pt idx="88">
                  <c:v>#N/A</c:v>
                </c:pt>
                <c:pt idx="89">
                  <c:v>12630</c:v>
                </c:pt>
                <c:pt idx="90">
                  <c:v>#N/A</c:v>
                </c:pt>
                <c:pt idx="91">
                  <c:v>12987.3</c:v>
                </c:pt>
                <c:pt idx="92">
                  <c:v>#N/A</c:v>
                </c:pt>
                <c:pt idx="93">
                  <c:v>13435.3</c:v>
                </c:pt>
                <c:pt idx="94">
                  <c:v>#N/A</c:v>
                </c:pt>
                <c:pt idx="95">
                  <c:v>13630.5</c:v>
                </c:pt>
                <c:pt idx="96">
                  <c:v>#N/A</c:v>
                </c:pt>
                <c:pt idx="97">
                  <c:v>13877</c:v>
                </c:pt>
                <c:pt idx="98">
                  <c:v>#N/A</c:v>
                </c:pt>
                <c:pt idx="99">
                  <c:v>13910.8</c:v>
                </c:pt>
                <c:pt idx="100">
                  <c:v>#N/A</c:v>
                </c:pt>
                <c:pt idx="101">
                  <c:v>13786</c:v>
                </c:pt>
                <c:pt idx="102">
                  <c:v>#N/A</c:v>
                </c:pt>
                <c:pt idx="103">
                  <c:v>13274.5</c:v>
                </c:pt>
                <c:pt idx="104">
                  <c:v>#N/A</c:v>
                </c:pt>
                <c:pt idx="105">
                  <c:v>13243.5</c:v>
                </c:pt>
                <c:pt idx="106">
                  <c:v>#N/A</c:v>
                </c:pt>
                <c:pt idx="107">
                  <c:v>13766.3</c:v>
                </c:pt>
                <c:pt idx="108">
                  <c:v>#N/A</c:v>
                </c:pt>
                <c:pt idx="109">
                  <c:v>14681</c:v>
                </c:pt>
                <c:pt idx="110">
                  <c:v>#N/A</c:v>
                </c:pt>
                <c:pt idx="111">
                  <c:v>16234.3</c:v>
                </c:pt>
                <c:pt idx="112">
                  <c:v>#N/A</c:v>
                </c:pt>
                <c:pt idx="113">
                  <c:v>17061.3</c:v>
                </c:pt>
                <c:pt idx="114">
                  <c:v>#N/A</c:v>
                </c:pt>
                <c:pt idx="115">
                  <c:v>17626.5</c:v>
                </c:pt>
                <c:pt idx="116">
                  <c:v>#N/A</c:v>
                </c:pt>
                <c:pt idx="117">
                  <c:v>17922</c:v>
                </c:pt>
                <c:pt idx="118">
                  <c:v>#N/A</c:v>
                </c:pt>
                <c:pt idx="119">
                  <c:v>18128.5</c:v>
                </c:pt>
                <c:pt idx="120">
                  <c:v>#N/A</c:v>
                </c:pt>
                <c:pt idx="121">
                  <c:v>18489.3</c:v>
                </c:pt>
                <c:pt idx="122">
                  <c:v>#N/A</c:v>
                </c:pt>
                <c:pt idx="123">
                  <c:v>18771.3</c:v>
                </c:pt>
                <c:pt idx="124">
                  <c:v>#N/A</c:v>
                </c:pt>
                <c:pt idx="125">
                  <c:v>19044</c:v>
                </c:pt>
                <c:pt idx="126">
                  <c:v>#N/A</c:v>
                </c:pt>
                <c:pt idx="127">
                  <c:v>19303.8</c:v>
                </c:pt>
                <c:pt idx="128">
                  <c:v>#N/A</c:v>
                </c:pt>
                <c:pt idx="129">
                  <c:v>19682.3</c:v>
                </c:pt>
                <c:pt idx="130">
                  <c:v>#N/A</c:v>
                </c:pt>
                <c:pt idx="131">
                  <c:v>20025.5</c:v>
                </c:pt>
                <c:pt idx="132">
                  <c:v>#N/A</c:v>
                </c:pt>
                <c:pt idx="133">
                  <c:v>20240.8</c:v>
                </c:pt>
                <c:pt idx="134">
                  <c:v>#N/A</c:v>
                </c:pt>
                <c:pt idx="135">
                  <c:v>20416.5</c:v>
                </c:pt>
                <c:pt idx="136">
                  <c:v>#N/A</c:v>
                </c:pt>
                <c:pt idx="137">
                  <c:v>20245</c:v>
                </c:pt>
                <c:pt idx="138">
                  <c:v>#N/A</c:v>
                </c:pt>
                <c:pt idx="139">
                  <c:v>20166.5</c:v>
                </c:pt>
                <c:pt idx="140">
                  <c:v>#N/A</c:v>
                </c:pt>
                <c:pt idx="141">
                  <c:v>20379</c:v>
                </c:pt>
                <c:pt idx="142">
                  <c:v>#N/A</c:v>
                </c:pt>
                <c:pt idx="143">
                  <c:v>20619</c:v>
                </c:pt>
                <c:pt idx="144">
                  <c:v>#N/A</c:v>
                </c:pt>
                <c:pt idx="145">
                  <c:v>21350.799999999999</c:v>
                </c:pt>
                <c:pt idx="146">
                  <c:v>#N/A</c:v>
                </c:pt>
                <c:pt idx="147">
                  <c:v>21905.3</c:v>
                </c:pt>
                <c:pt idx="148">
                  <c:v>#N/A</c:v>
                </c:pt>
                <c:pt idx="149">
                  <c:v>22173.8</c:v>
                </c:pt>
                <c:pt idx="150">
                  <c:v>#N/A</c:v>
                </c:pt>
                <c:pt idx="151">
                  <c:v>22140</c:v>
                </c:pt>
                <c:pt idx="152">
                  <c:v>#N/A</c:v>
                </c:pt>
                <c:pt idx="153">
                  <c:v>21986.5</c:v>
                </c:pt>
                <c:pt idx="154">
                  <c:v>#N/A</c:v>
                </c:pt>
                <c:pt idx="155">
                  <c:v>22052.3</c:v>
                </c:pt>
                <c:pt idx="156">
                  <c:v>#N/A</c:v>
                </c:pt>
                <c:pt idx="157">
                  <c:v>22151.5</c:v>
                </c:pt>
                <c:pt idx="158">
                  <c:v>#N/A</c:v>
                </c:pt>
                <c:pt idx="159">
                  <c:v>22551</c:v>
                </c:pt>
                <c:pt idx="160">
                  <c:v>#N/A</c:v>
                </c:pt>
                <c:pt idx="161">
                  <c:v>22923</c:v>
                </c:pt>
                <c:pt idx="162">
                  <c:v>#N/A</c:v>
                </c:pt>
                <c:pt idx="163">
                  <c:v>23229.8</c:v>
                </c:pt>
                <c:pt idx="164">
                  <c:v>#N/A</c:v>
                </c:pt>
                <c:pt idx="165">
                  <c:v>23549</c:v>
                </c:pt>
                <c:pt idx="166">
                  <c:v>#N/A</c:v>
                </c:pt>
                <c:pt idx="167">
                  <c:v>23893.3</c:v>
                </c:pt>
                <c:pt idx="168">
                  <c:v>#N/A</c:v>
                </c:pt>
                <c:pt idx="169">
                  <c:v>24035.3</c:v>
                </c:pt>
                <c:pt idx="170">
                  <c:v>#N/A</c:v>
                </c:pt>
                <c:pt idx="171">
                  <c:v>24105.8</c:v>
                </c:pt>
                <c:pt idx="172">
                  <c:v>#N/A</c:v>
                </c:pt>
                <c:pt idx="173">
                  <c:v>24205.5</c:v>
                </c:pt>
                <c:pt idx="174">
                  <c:v>#N/A</c:v>
                </c:pt>
                <c:pt idx="175">
                  <c:v>24182.799999999999</c:v>
                </c:pt>
                <c:pt idx="176">
                  <c:v>#N/A</c:v>
                </c:pt>
                <c:pt idx="177">
                  <c:v>24442.799999999999</c:v>
                </c:pt>
                <c:pt idx="178">
                  <c:v>#N/A</c:v>
                </c:pt>
                <c:pt idx="179">
                  <c:v>24705.8</c:v>
                </c:pt>
                <c:pt idx="180">
                  <c:v>#N/A</c:v>
                </c:pt>
                <c:pt idx="181">
                  <c:v>24943.8</c:v>
                </c:pt>
                <c:pt idx="182">
                  <c:v>#N/A</c:v>
                </c:pt>
                <c:pt idx="183">
                  <c:v>24977.3</c:v>
                </c:pt>
                <c:pt idx="184">
                  <c:v>#N/A</c:v>
                </c:pt>
                <c:pt idx="185">
                  <c:v>25328</c:v>
                </c:pt>
                <c:pt idx="186">
                  <c:v>#N/A</c:v>
                </c:pt>
                <c:pt idx="187">
                  <c:v>25480.3</c:v>
                </c:pt>
                <c:pt idx="188">
                  <c:v>#N/A</c:v>
                </c:pt>
                <c:pt idx="189">
                  <c:v>25734.3</c:v>
                </c:pt>
                <c:pt idx="190">
                  <c:v>#N/A</c:v>
                </c:pt>
                <c:pt idx="191">
                  <c:v>26473</c:v>
                </c:pt>
                <c:pt idx="192">
                  <c:v>#N/A</c:v>
                </c:pt>
                <c:pt idx="193">
                  <c:v>26554.5</c:v>
                </c:pt>
                <c:pt idx="194">
                  <c:v>#N/A</c:v>
                </c:pt>
                <c:pt idx="195">
                  <c:v>26804.5</c:v>
                </c:pt>
                <c:pt idx="196">
                  <c:v>#N/A</c:v>
                </c:pt>
                <c:pt idx="197">
                  <c:v>26865</c:v>
                </c:pt>
                <c:pt idx="198">
                  <c:v>#N/A</c:v>
                </c:pt>
                <c:pt idx="199">
                  <c:v>26682.799999999999</c:v>
                </c:pt>
                <c:pt idx="200">
                  <c:v>#N/A</c:v>
                </c:pt>
                <c:pt idx="201">
                  <c:v>26580.3</c:v>
                </c:pt>
                <c:pt idx="202">
                  <c:v>#N/A</c:v>
                </c:pt>
                <c:pt idx="203">
                  <c:v>26208.3</c:v>
                </c:pt>
                <c:pt idx="204">
                  <c:v>#N/A</c:v>
                </c:pt>
                <c:pt idx="205">
                  <c:v>25101.8</c:v>
                </c:pt>
                <c:pt idx="206">
                  <c:v>#N/A</c:v>
                </c:pt>
                <c:pt idx="207">
                  <c:v>23488</c:v>
                </c:pt>
                <c:pt idx="208">
                  <c:v>#N/A</c:v>
                </c:pt>
                <c:pt idx="209">
                  <c:v>22801</c:v>
                </c:pt>
                <c:pt idx="210">
                  <c:v>#N/A</c:v>
                </c:pt>
                <c:pt idx="211">
                  <c:v>22920</c:v>
                </c:pt>
                <c:pt idx="212">
                  <c:v>#N/A</c:v>
                </c:pt>
                <c:pt idx="213">
                  <c:v>24382.3</c:v>
                </c:pt>
                <c:pt idx="214">
                  <c:v>#N/A</c:v>
                </c:pt>
                <c:pt idx="215">
                  <c:v>26560.799999999999</c:v>
                </c:pt>
                <c:pt idx="216">
                  <c:v>#N/A</c:v>
                </c:pt>
                <c:pt idx="217">
                  <c:v>27516.5</c:v>
                </c:pt>
                <c:pt idx="218">
                  <c:v>#N/A</c:v>
                </c:pt>
                <c:pt idx="219">
                  <c:v>27839.3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10392</c:v>
                </c:pt>
                <c:pt idx="226">
                  <c:v>#N/A</c:v>
                </c:pt>
                <c:pt idx="227">
                  <c:v>12168</c:v>
                </c:pt>
                <c:pt idx="228">
                  <c:v>#N/A</c:v>
                </c:pt>
                <c:pt idx="229">
                  <c:v>14694.5</c:v>
                </c:pt>
                <c:pt idx="230">
                  <c:v>#N/A</c:v>
                </c:pt>
                <c:pt idx="231">
                  <c:v>15677.5</c:v>
                </c:pt>
                <c:pt idx="232">
                  <c:v>#N/A</c:v>
                </c:pt>
                <c:pt idx="233">
                  <c:v>15291.5</c:v>
                </c:pt>
                <c:pt idx="234">
                  <c:v>#N/A</c:v>
                </c:pt>
                <c:pt idx="235">
                  <c:v>14803.5</c:v>
                </c:pt>
                <c:pt idx="236">
                  <c:v>#N/A</c:v>
                </c:pt>
                <c:pt idx="237">
                  <c:v>14992</c:v>
                </c:pt>
                <c:pt idx="238">
                  <c:v>#N/A</c:v>
                </c:pt>
                <c:pt idx="239">
                  <c:v>15230.5</c:v>
                </c:pt>
                <c:pt idx="240">
                  <c:v>#N/A</c:v>
                </c:pt>
                <c:pt idx="241">
                  <c:v>15492.5</c:v>
                </c:pt>
                <c:pt idx="242">
                  <c:v>#N/A</c:v>
                </c:pt>
                <c:pt idx="243">
                  <c:v>15431.5</c:v>
                </c:pt>
                <c:pt idx="244">
                  <c:v>#N/A</c:v>
                </c:pt>
                <c:pt idx="245">
                  <c:v>15304</c:v>
                </c:pt>
                <c:pt idx="246">
                  <c:v>#N/A</c:v>
                </c:pt>
                <c:pt idx="247">
                  <c:v>15312</c:v>
                </c:pt>
                <c:pt idx="248">
                  <c:v>#N/A</c:v>
                </c:pt>
                <c:pt idx="249">
                  <c:v>15226.5</c:v>
                </c:pt>
                <c:pt idx="250">
                  <c:v>#N/A</c:v>
                </c:pt>
                <c:pt idx="251">
                  <c:v>14937</c:v>
                </c:pt>
                <c:pt idx="252">
                  <c:v>#N/A</c:v>
                </c:pt>
                <c:pt idx="253">
                  <c:v>14717</c:v>
                </c:pt>
                <c:pt idx="254">
                  <c:v>#N/A</c:v>
                </c:pt>
                <c:pt idx="255">
                  <c:v>14522</c:v>
                </c:pt>
                <c:pt idx="256">
                  <c:v>#N/A</c:v>
                </c:pt>
                <c:pt idx="257">
                  <c:v>14236.5</c:v>
                </c:pt>
                <c:pt idx="258">
                  <c:v>#N/A</c:v>
                </c:pt>
                <c:pt idx="259">
                  <c:v>13938</c:v>
                </c:pt>
                <c:pt idx="260">
                  <c:v>#N/A</c:v>
                </c:pt>
                <c:pt idx="261">
                  <c:v>13648</c:v>
                </c:pt>
                <c:pt idx="262">
                  <c:v>#N/A</c:v>
                </c:pt>
                <c:pt idx="263">
                  <c:v>13523.5</c:v>
                </c:pt>
                <c:pt idx="264">
                  <c:v>#N/A</c:v>
                </c:pt>
                <c:pt idx="265">
                  <c:v>13490</c:v>
                </c:pt>
                <c:pt idx="266">
                  <c:v>#N/A</c:v>
                </c:pt>
                <c:pt idx="267">
                  <c:v>13343.5</c:v>
                </c:pt>
                <c:pt idx="268">
                  <c:v>#N/A</c:v>
                </c:pt>
                <c:pt idx="269">
                  <c:v>13178</c:v>
                </c:pt>
                <c:pt idx="270">
                  <c:v>#N/A</c:v>
                </c:pt>
                <c:pt idx="271">
                  <c:v>12934</c:v>
                </c:pt>
                <c:pt idx="272">
                  <c:v>#N/A</c:v>
                </c:pt>
                <c:pt idx="273">
                  <c:v>12635</c:v>
                </c:pt>
                <c:pt idx="274">
                  <c:v>#N/A</c:v>
                </c:pt>
                <c:pt idx="275">
                  <c:v>12731</c:v>
                </c:pt>
                <c:pt idx="276">
                  <c:v>#N/A</c:v>
                </c:pt>
                <c:pt idx="277">
                  <c:v>12999</c:v>
                </c:pt>
                <c:pt idx="278">
                  <c:v>#N/A</c:v>
                </c:pt>
                <c:pt idx="279">
                  <c:v>13334.5</c:v>
                </c:pt>
                <c:pt idx="280">
                  <c:v>#N/A</c:v>
                </c:pt>
                <c:pt idx="281">
                  <c:v>13466</c:v>
                </c:pt>
                <c:pt idx="282">
                  <c:v>#N/A</c:v>
                </c:pt>
                <c:pt idx="283">
                  <c:v>13357.5</c:v>
                </c:pt>
                <c:pt idx="284">
                  <c:v>#N/A</c:v>
                </c:pt>
                <c:pt idx="285">
                  <c:v>13181</c:v>
                </c:pt>
                <c:pt idx="28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E-3C42-8A6B-E463D4E426EF}"/>
            </c:ext>
          </c:extLst>
        </c:ser>
        <c:ser>
          <c:idx val="3"/>
          <c:order val="3"/>
          <c:tx>
            <c:strRef>
              <c:f>'2.3.3'!$E$1</c:f>
              <c:strCache>
                <c:ptCount val="1"/>
                <c:pt idx="0">
                  <c:v>New IT vacancies djinni, thousands (RHS)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'2.3.3'!$E$4:$E$290</c:f>
              <c:numCache>
                <c:formatCode>General</c:formatCode>
                <c:ptCount val="287"/>
                <c:pt idx="192">
                  <c:v>#N/A</c:v>
                </c:pt>
                <c:pt idx="193">
                  <c:v>3961</c:v>
                </c:pt>
                <c:pt idx="194">
                  <c:v>#N/A</c:v>
                </c:pt>
                <c:pt idx="195">
                  <c:v>3879.3</c:v>
                </c:pt>
                <c:pt idx="196">
                  <c:v>#N/A</c:v>
                </c:pt>
                <c:pt idx="197">
                  <c:v>3812.3</c:v>
                </c:pt>
                <c:pt idx="198">
                  <c:v>#N/A</c:v>
                </c:pt>
                <c:pt idx="199">
                  <c:v>3751.8</c:v>
                </c:pt>
                <c:pt idx="200">
                  <c:v>#N/A</c:v>
                </c:pt>
                <c:pt idx="201">
                  <c:v>3591</c:v>
                </c:pt>
                <c:pt idx="202">
                  <c:v>#N/A</c:v>
                </c:pt>
                <c:pt idx="203">
                  <c:v>2970.8</c:v>
                </c:pt>
                <c:pt idx="204">
                  <c:v>#N/A</c:v>
                </c:pt>
                <c:pt idx="205">
                  <c:v>2511.8000000000002</c:v>
                </c:pt>
                <c:pt idx="206">
                  <c:v>#N/A</c:v>
                </c:pt>
                <c:pt idx="207">
                  <c:v>2786</c:v>
                </c:pt>
                <c:pt idx="208">
                  <c:v>#N/A</c:v>
                </c:pt>
                <c:pt idx="209">
                  <c:v>3290.8</c:v>
                </c:pt>
                <c:pt idx="210">
                  <c:v>#N/A</c:v>
                </c:pt>
                <c:pt idx="211">
                  <c:v>4036.3</c:v>
                </c:pt>
                <c:pt idx="212">
                  <c:v>#N/A</c:v>
                </c:pt>
                <c:pt idx="213">
                  <c:v>4600.5</c:v>
                </c:pt>
                <c:pt idx="214">
                  <c:v>#N/A</c:v>
                </c:pt>
                <c:pt idx="215">
                  <c:v>4417</c:v>
                </c:pt>
                <c:pt idx="216">
                  <c:v>#N/A</c:v>
                </c:pt>
                <c:pt idx="217">
                  <c:v>4198</c:v>
                </c:pt>
                <c:pt idx="218">
                  <c:v>#N/A</c:v>
                </c:pt>
                <c:pt idx="219">
                  <c:v>3732.8</c:v>
                </c:pt>
                <c:pt idx="220">
                  <c:v>#N/A</c:v>
                </c:pt>
                <c:pt idx="221">
                  <c:v>2826.8</c:v>
                </c:pt>
                <c:pt idx="222">
                  <c:v>#N/A</c:v>
                </c:pt>
                <c:pt idx="223">
                  <c:v>2312</c:v>
                </c:pt>
                <c:pt idx="224">
                  <c:v>#N/A</c:v>
                </c:pt>
                <c:pt idx="225">
                  <c:v>1915.8</c:v>
                </c:pt>
                <c:pt idx="226">
                  <c:v>#N/A</c:v>
                </c:pt>
                <c:pt idx="227">
                  <c:v>2213.3000000000002</c:v>
                </c:pt>
                <c:pt idx="228">
                  <c:v>#N/A</c:v>
                </c:pt>
                <c:pt idx="229">
                  <c:v>2747.5</c:v>
                </c:pt>
                <c:pt idx="230">
                  <c:v>#N/A</c:v>
                </c:pt>
                <c:pt idx="231">
                  <c:v>3008.8</c:v>
                </c:pt>
                <c:pt idx="232">
                  <c:v>#N/A</c:v>
                </c:pt>
                <c:pt idx="233">
                  <c:v>3096.8</c:v>
                </c:pt>
                <c:pt idx="234">
                  <c:v>#N/A</c:v>
                </c:pt>
                <c:pt idx="235">
                  <c:v>2928.8</c:v>
                </c:pt>
                <c:pt idx="236">
                  <c:v>#N/A</c:v>
                </c:pt>
                <c:pt idx="237">
                  <c:v>2886</c:v>
                </c:pt>
                <c:pt idx="238">
                  <c:v>#N/A</c:v>
                </c:pt>
                <c:pt idx="239">
                  <c:v>2906.8</c:v>
                </c:pt>
                <c:pt idx="240">
                  <c:v>#N/A</c:v>
                </c:pt>
                <c:pt idx="241">
                  <c:v>2963.5</c:v>
                </c:pt>
                <c:pt idx="242">
                  <c:v>#N/A</c:v>
                </c:pt>
                <c:pt idx="243">
                  <c:v>3011.3</c:v>
                </c:pt>
                <c:pt idx="244">
                  <c:v>#N/A</c:v>
                </c:pt>
                <c:pt idx="245">
                  <c:v>3073</c:v>
                </c:pt>
                <c:pt idx="246">
                  <c:v>#N/A</c:v>
                </c:pt>
                <c:pt idx="247">
                  <c:v>3064.5</c:v>
                </c:pt>
                <c:pt idx="248">
                  <c:v>#N/A</c:v>
                </c:pt>
                <c:pt idx="249">
                  <c:v>2998.8</c:v>
                </c:pt>
                <c:pt idx="250">
                  <c:v>#N/A</c:v>
                </c:pt>
                <c:pt idx="251">
                  <c:v>2891.3</c:v>
                </c:pt>
                <c:pt idx="252">
                  <c:v>#N/A</c:v>
                </c:pt>
                <c:pt idx="253">
                  <c:v>2884.8</c:v>
                </c:pt>
                <c:pt idx="254">
                  <c:v>#N/A</c:v>
                </c:pt>
                <c:pt idx="255">
                  <c:v>2773.8</c:v>
                </c:pt>
                <c:pt idx="256">
                  <c:v>#N/A</c:v>
                </c:pt>
                <c:pt idx="257">
                  <c:v>2794</c:v>
                </c:pt>
                <c:pt idx="258">
                  <c:v>#N/A</c:v>
                </c:pt>
                <c:pt idx="259">
                  <c:v>2773</c:v>
                </c:pt>
                <c:pt idx="260">
                  <c:v>#N/A</c:v>
                </c:pt>
                <c:pt idx="261" formatCode="0">
                  <c:v>2724</c:v>
                </c:pt>
                <c:pt idx="262" formatCode="0">
                  <c:v>#N/A</c:v>
                </c:pt>
                <c:pt idx="263" formatCode="0">
                  <c:v>2751</c:v>
                </c:pt>
                <c:pt idx="264" formatCode="0">
                  <c:v>#N/A</c:v>
                </c:pt>
                <c:pt idx="265" formatCode="0">
                  <c:v>2679</c:v>
                </c:pt>
                <c:pt idx="266" formatCode="0">
                  <c:v>#N/A</c:v>
                </c:pt>
                <c:pt idx="267" formatCode="0">
                  <c:v>2687.8</c:v>
                </c:pt>
                <c:pt idx="268" formatCode="0">
                  <c:v>#N/A</c:v>
                </c:pt>
                <c:pt idx="269" formatCode="0">
                  <c:v>2659.5</c:v>
                </c:pt>
                <c:pt idx="270" formatCode="0">
                  <c:v>#N/A</c:v>
                </c:pt>
                <c:pt idx="271" formatCode="0">
                  <c:v>2540</c:v>
                </c:pt>
                <c:pt idx="272" formatCode="0">
                  <c:v>#N/A</c:v>
                </c:pt>
                <c:pt idx="273" formatCode="0">
                  <c:v>2522.3000000000002</c:v>
                </c:pt>
                <c:pt idx="274" formatCode="0">
                  <c:v>#N/A</c:v>
                </c:pt>
                <c:pt idx="275" formatCode="0">
                  <c:v>2549.5</c:v>
                </c:pt>
                <c:pt idx="276" formatCode="0">
                  <c:v>#N/A</c:v>
                </c:pt>
                <c:pt idx="277" formatCode="0">
                  <c:v>2608.3000000000002</c:v>
                </c:pt>
                <c:pt idx="278" formatCode="0">
                  <c:v>#N/A</c:v>
                </c:pt>
                <c:pt idx="279" formatCode="0">
                  <c:v>2750.8</c:v>
                </c:pt>
                <c:pt idx="280" formatCode="0">
                  <c:v>#N/A</c:v>
                </c:pt>
                <c:pt idx="281" formatCode="0">
                  <c:v>2766.8</c:v>
                </c:pt>
                <c:pt idx="282" formatCode="0">
                  <c:v>#N/A</c:v>
                </c:pt>
                <c:pt idx="283" formatCode="0">
                  <c:v>2741</c:v>
                </c:pt>
                <c:pt idx="284" formatCode="0">
                  <c:v>#N/A</c:v>
                </c:pt>
                <c:pt idx="285" formatCode="0">
                  <c:v>2616.5</c:v>
                </c:pt>
                <c:pt idx="286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7E-3C42-8A6B-E463D4E42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66376"/>
        <c:axId val="726978528"/>
      </c:lineChart>
      <c:dateAx>
        <c:axId val="726976176"/>
        <c:scaling>
          <c:orientation val="minMax"/>
          <c:min val="43831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3040"/>
        <c:crosses val="autoZero"/>
        <c:auto val="0"/>
        <c:lblOffset val="100"/>
        <c:baseTimeUnit val="days"/>
        <c:majorUnit val="6"/>
        <c:majorTimeUnit val="months"/>
        <c:minorUnit val="1"/>
        <c:minorTimeUnit val="years"/>
      </c:dateAx>
      <c:valAx>
        <c:axId val="7269730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6176"/>
        <c:crosses val="autoZero"/>
        <c:crossBetween val="midCat"/>
        <c:majorUnit val="20000"/>
        <c:dispUnits>
          <c:builtInUnit val="thousands"/>
        </c:dispUnits>
      </c:valAx>
      <c:valAx>
        <c:axId val="726978528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66376"/>
        <c:crosses val="max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</c:dispUnitsLbl>
        </c:dispUnits>
      </c:valAx>
      <c:dateAx>
        <c:axId val="7269663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6978528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5"/>
          <c:order val="0"/>
          <c:tx>
            <c:strRef>
              <c:f>'2.3.3'!$F$1</c:f>
              <c:strCache>
                <c:ptCount val="1"/>
                <c:pt idx="0">
                  <c:v>New resumes work.ua, thousands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'2.3.3'!$F$4:$F$290</c:f>
              <c:numCache>
                <c:formatCode>General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71087.5</c:v>
                </c:pt>
                <c:pt idx="3">
                  <c:v>#N/A</c:v>
                </c:pt>
                <c:pt idx="4">
                  <c:v>78190</c:v>
                </c:pt>
                <c:pt idx="5">
                  <c:v>#N/A</c:v>
                </c:pt>
                <c:pt idx="6">
                  <c:v>81266</c:v>
                </c:pt>
                <c:pt idx="7">
                  <c:v>#N/A</c:v>
                </c:pt>
                <c:pt idx="8">
                  <c:v>80493.8</c:v>
                </c:pt>
                <c:pt idx="9">
                  <c:v>#N/A</c:v>
                </c:pt>
                <c:pt idx="10">
                  <c:v>80579.5</c:v>
                </c:pt>
                <c:pt idx="11">
                  <c:v>#N/A</c:v>
                </c:pt>
                <c:pt idx="12">
                  <c:v>80581.3</c:v>
                </c:pt>
                <c:pt idx="13">
                  <c:v>#N/A</c:v>
                </c:pt>
                <c:pt idx="14">
                  <c:v>76326.3</c:v>
                </c:pt>
                <c:pt idx="15">
                  <c:v>#N/A</c:v>
                </c:pt>
                <c:pt idx="16">
                  <c:v>76799.5</c:v>
                </c:pt>
                <c:pt idx="17">
                  <c:v>#N/A</c:v>
                </c:pt>
                <c:pt idx="18">
                  <c:v>70559</c:v>
                </c:pt>
                <c:pt idx="19">
                  <c:v>#N/A</c:v>
                </c:pt>
                <c:pt idx="20">
                  <c:v>64874.3</c:v>
                </c:pt>
                <c:pt idx="21">
                  <c:v>#N/A</c:v>
                </c:pt>
                <c:pt idx="22">
                  <c:v>62113</c:v>
                </c:pt>
                <c:pt idx="23">
                  <c:v>#N/A</c:v>
                </c:pt>
                <c:pt idx="24">
                  <c:v>56411.5</c:v>
                </c:pt>
                <c:pt idx="25">
                  <c:v>#N/A</c:v>
                </c:pt>
                <c:pt idx="26">
                  <c:v>55189</c:v>
                </c:pt>
                <c:pt idx="27">
                  <c:v>#N/A</c:v>
                </c:pt>
                <c:pt idx="28">
                  <c:v>56673.8</c:v>
                </c:pt>
                <c:pt idx="29">
                  <c:v>#N/A</c:v>
                </c:pt>
                <c:pt idx="30">
                  <c:v>57962.3</c:v>
                </c:pt>
                <c:pt idx="31">
                  <c:v>#N/A</c:v>
                </c:pt>
                <c:pt idx="32">
                  <c:v>61130.3</c:v>
                </c:pt>
                <c:pt idx="33">
                  <c:v>#N/A</c:v>
                </c:pt>
                <c:pt idx="34">
                  <c:v>68893.5</c:v>
                </c:pt>
                <c:pt idx="35">
                  <c:v>#N/A</c:v>
                </c:pt>
                <c:pt idx="36">
                  <c:v>74277.3</c:v>
                </c:pt>
                <c:pt idx="37">
                  <c:v>#N/A</c:v>
                </c:pt>
                <c:pt idx="38">
                  <c:v>80785.5</c:v>
                </c:pt>
                <c:pt idx="39">
                  <c:v>#N/A</c:v>
                </c:pt>
                <c:pt idx="40">
                  <c:v>83954.3</c:v>
                </c:pt>
                <c:pt idx="41">
                  <c:v>#N/A</c:v>
                </c:pt>
                <c:pt idx="42">
                  <c:v>85960.3</c:v>
                </c:pt>
                <c:pt idx="43">
                  <c:v>#N/A</c:v>
                </c:pt>
                <c:pt idx="44">
                  <c:v>86740.5</c:v>
                </c:pt>
                <c:pt idx="45">
                  <c:v>#N/A</c:v>
                </c:pt>
                <c:pt idx="46">
                  <c:v>85376.3</c:v>
                </c:pt>
                <c:pt idx="47">
                  <c:v>#N/A</c:v>
                </c:pt>
                <c:pt idx="48">
                  <c:v>88665</c:v>
                </c:pt>
                <c:pt idx="49">
                  <c:v>#N/A</c:v>
                </c:pt>
                <c:pt idx="50">
                  <c:v>88423.5</c:v>
                </c:pt>
                <c:pt idx="51">
                  <c:v>#N/A</c:v>
                </c:pt>
                <c:pt idx="52">
                  <c:v>88065.3</c:v>
                </c:pt>
                <c:pt idx="53">
                  <c:v>#N/A</c:v>
                </c:pt>
                <c:pt idx="54">
                  <c:v>88433.3</c:v>
                </c:pt>
                <c:pt idx="55">
                  <c:v>#N/A</c:v>
                </c:pt>
                <c:pt idx="56">
                  <c:v>85413.8</c:v>
                </c:pt>
                <c:pt idx="57">
                  <c:v>#N/A</c:v>
                </c:pt>
                <c:pt idx="58">
                  <c:v>83214.3</c:v>
                </c:pt>
                <c:pt idx="59">
                  <c:v>#N/A</c:v>
                </c:pt>
                <c:pt idx="60">
                  <c:v>81298.8</c:v>
                </c:pt>
                <c:pt idx="61">
                  <c:v>#N/A</c:v>
                </c:pt>
                <c:pt idx="62">
                  <c:v>77811.5</c:v>
                </c:pt>
                <c:pt idx="63">
                  <c:v>#N/A</c:v>
                </c:pt>
                <c:pt idx="64">
                  <c:v>78211.3</c:v>
                </c:pt>
                <c:pt idx="65">
                  <c:v>#N/A</c:v>
                </c:pt>
                <c:pt idx="66">
                  <c:v>79863</c:v>
                </c:pt>
                <c:pt idx="67">
                  <c:v>#N/A</c:v>
                </c:pt>
                <c:pt idx="68">
                  <c:v>81335</c:v>
                </c:pt>
                <c:pt idx="69">
                  <c:v>#N/A</c:v>
                </c:pt>
                <c:pt idx="70">
                  <c:v>84807</c:v>
                </c:pt>
                <c:pt idx="71">
                  <c:v>#N/A</c:v>
                </c:pt>
                <c:pt idx="72">
                  <c:v>84575.5</c:v>
                </c:pt>
                <c:pt idx="73">
                  <c:v>#N/A</c:v>
                </c:pt>
                <c:pt idx="74">
                  <c:v>84574.8</c:v>
                </c:pt>
                <c:pt idx="75">
                  <c:v>#N/A</c:v>
                </c:pt>
                <c:pt idx="76">
                  <c:v>84347.5</c:v>
                </c:pt>
                <c:pt idx="77">
                  <c:v>#N/A</c:v>
                </c:pt>
                <c:pt idx="78">
                  <c:v>83562</c:v>
                </c:pt>
                <c:pt idx="79">
                  <c:v>#N/A</c:v>
                </c:pt>
                <c:pt idx="80">
                  <c:v>82712.3</c:v>
                </c:pt>
                <c:pt idx="81">
                  <c:v>#N/A</c:v>
                </c:pt>
                <c:pt idx="82">
                  <c:v>81914.8</c:v>
                </c:pt>
                <c:pt idx="83">
                  <c:v>#N/A</c:v>
                </c:pt>
                <c:pt idx="84">
                  <c:v>82066.3</c:v>
                </c:pt>
                <c:pt idx="85">
                  <c:v>#N/A</c:v>
                </c:pt>
                <c:pt idx="86">
                  <c:v>82605</c:v>
                </c:pt>
                <c:pt idx="87">
                  <c:v>#N/A</c:v>
                </c:pt>
                <c:pt idx="88">
                  <c:v>83204.800000000003</c:v>
                </c:pt>
                <c:pt idx="89">
                  <c:v>#N/A</c:v>
                </c:pt>
                <c:pt idx="90">
                  <c:v>82382</c:v>
                </c:pt>
                <c:pt idx="91">
                  <c:v>#N/A</c:v>
                </c:pt>
                <c:pt idx="92">
                  <c:v>81242.8</c:v>
                </c:pt>
                <c:pt idx="93">
                  <c:v>#N/A</c:v>
                </c:pt>
                <c:pt idx="94">
                  <c:v>79097.8</c:v>
                </c:pt>
                <c:pt idx="95">
                  <c:v>#N/A</c:v>
                </c:pt>
                <c:pt idx="96">
                  <c:v>76042.3</c:v>
                </c:pt>
                <c:pt idx="97">
                  <c:v>#N/A</c:v>
                </c:pt>
                <c:pt idx="98">
                  <c:v>71786.8</c:v>
                </c:pt>
                <c:pt idx="99">
                  <c:v>#N/A</c:v>
                </c:pt>
                <c:pt idx="100">
                  <c:v>67839.5</c:v>
                </c:pt>
                <c:pt idx="101">
                  <c:v>#N/A</c:v>
                </c:pt>
                <c:pt idx="102">
                  <c:v>68956.800000000003</c:v>
                </c:pt>
                <c:pt idx="103">
                  <c:v>#N/A</c:v>
                </c:pt>
                <c:pt idx="104">
                  <c:v>73623.3</c:v>
                </c:pt>
                <c:pt idx="105">
                  <c:v>#N/A</c:v>
                </c:pt>
                <c:pt idx="106">
                  <c:v>81054.3</c:v>
                </c:pt>
                <c:pt idx="107">
                  <c:v>#N/A</c:v>
                </c:pt>
                <c:pt idx="108">
                  <c:v>89103.8</c:v>
                </c:pt>
                <c:pt idx="109">
                  <c:v>#N/A</c:v>
                </c:pt>
                <c:pt idx="110">
                  <c:v>96273</c:v>
                </c:pt>
                <c:pt idx="111">
                  <c:v>#N/A</c:v>
                </c:pt>
                <c:pt idx="112">
                  <c:v>101914.8</c:v>
                </c:pt>
                <c:pt idx="113">
                  <c:v>#N/A</c:v>
                </c:pt>
                <c:pt idx="114">
                  <c:v>107109.5</c:v>
                </c:pt>
                <c:pt idx="115">
                  <c:v>#N/A</c:v>
                </c:pt>
                <c:pt idx="116">
                  <c:v>110917</c:v>
                </c:pt>
                <c:pt idx="117">
                  <c:v>#N/A</c:v>
                </c:pt>
                <c:pt idx="118">
                  <c:v>107762.8</c:v>
                </c:pt>
                <c:pt idx="119">
                  <c:v>#N/A</c:v>
                </c:pt>
                <c:pt idx="120">
                  <c:v>108684</c:v>
                </c:pt>
                <c:pt idx="121">
                  <c:v>#N/A</c:v>
                </c:pt>
                <c:pt idx="122">
                  <c:v>107296.8</c:v>
                </c:pt>
                <c:pt idx="123">
                  <c:v>#N/A</c:v>
                </c:pt>
                <c:pt idx="124">
                  <c:v>104993.8</c:v>
                </c:pt>
                <c:pt idx="125">
                  <c:v>#N/A</c:v>
                </c:pt>
                <c:pt idx="126">
                  <c:v>106133.8</c:v>
                </c:pt>
                <c:pt idx="127">
                  <c:v>#N/A</c:v>
                </c:pt>
                <c:pt idx="128">
                  <c:v>101045</c:v>
                </c:pt>
                <c:pt idx="129">
                  <c:v>#N/A</c:v>
                </c:pt>
                <c:pt idx="130">
                  <c:v>97441.8</c:v>
                </c:pt>
                <c:pt idx="131">
                  <c:v>#N/A</c:v>
                </c:pt>
                <c:pt idx="132">
                  <c:v>94117.5</c:v>
                </c:pt>
                <c:pt idx="133">
                  <c:v>#N/A</c:v>
                </c:pt>
                <c:pt idx="134">
                  <c:v>87037.8</c:v>
                </c:pt>
                <c:pt idx="135">
                  <c:v>#N/A</c:v>
                </c:pt>
                <c:pt idx="136">
                  <c:v>85039</c:v>
                </c:pt>
                <c:pt idx="137">
                  <c:v>#N/A</c:v>
                </c:pt>
                <c:pt idx="138">
                  <c:v>84922.8</c:v>
                </c:pt>
                <c:pt idx="139">
                  <c:v>#N/A</c:v>
                </c:pt>
                <c:pt idx="140">
                  <c:v>85492.5</c:v>
                </c:pt>
                <c:pt idx="141">
                  <c:v>#N/A</c:v>
                </c:pt>
                <c:pt idx="142">
                  <c:v>90178.3</c:v>
                </c:pt>
                <c:pt idx="143">
                  <c:v>#N/A</c:v>
                </c:pt>
                <c:pt idx="144">
                  <c:v>93571.3</c:v>
                </c:pt>
                <c:pt idx="145">
                  <c:v>#N/A</c:v>
                </c:pt>
                <c:pt idx="146">
                  <c:v>94010.8</c:v>
                </c:pt>
                <c:pt idx="147">
                  <c:v>#N/A</c:v>
                </c:pt>
                <c:pt idx="148">
                  <c:v>93193.8</c:v>
                </c:pt>
                <c:pt idx="149">
                  <c:v>#N/A</c:v>
                </c:pt>
                <c:pt idx="150">
                  <c:v>93919.5</c:v>
                </c:pt>
                <c:pt idx="151">
                  <c:v>#N/A</c:v>
                </c:pt>
                <c:pt idx="152">
                  <c:v>94690.3</c:v>
                </c:pt>
                <c:pt idx="153">
                  <c:v>#N/A</c:v>
                </c:pt>
                <c:pt idx="154">
                  <c:v>95339.8</c:v>
                </c:pt>
                <c:pt idx="155">
                  <c:v>#N/A</c:v>
                </c:pt>
                <c:pt idx="156">
                  <c:v>96988.800000000003</c:v>
                </c:pt>
                <c:pt idx="157">
                  <c:v>#N/A</c:v>
                </c:pt>
                <c:pt idx="158">
                  <c:v>97537.5</c:v>
                </c:pt>
                <c:pt idx="159">
                  <c:v>#N/A</c:v>
                </c:pt>
                <c:pt idx="160">
                  <c:v>95802.8</c:v>
                </c:pt>
                <c:pt idx="161">
                  <c:v>#N/A</c:v>
                </c:pt>
                <c:pt idx="162">
                  <c:v>95278.3</c:v>
                </c:pt>
                <c:pt idx="163">
                  <c:v>#N/A</c:v>
                </c:pt>
                <c:pt idx="164">
                  <c:v>95185</c:v>
                </c:pt>
                <c:pt idx="165">
                  <c:v>#N/A</c:v>
                </c:pt>
                <c:pt idx="166">
                  <c:v>92787</c:v>
                </c:pt>
                <c:pt idx="167">
                  <c:v>#N/A</c:v>
                </c:pt>
                <c:pt idx="168">
                  <c:v>93748.800000000003</c:v>
                </c:pt>
                <c:pt idx="169">
                  <c:v>#N/A</c:v>
                </c:pt>
                <c:pt idx="170">
                  <c:v>95792.8</c:v>
                </c:pt>
                <c:pt idx="171">
                  <c:v>#N/A</c:v>
                </c:pt>
                <c:pt idx="172">
                  <c:v>97652.3</c:v>
                </c:pt>
                <c:pt idx="173">
                  <c:v>#N/A</c:v>
                </c:pt>
                <c:pt idx="174">
                  <c:v>102333</c:v>
                </c:pt>
                <c:pt idx="175">
                  <c:v>#N/A</c:v>
                </c:pt>
                <c:pt idx="176">
                  <c:v>103257.5</c:v>
                </c:pt>
                <c:pt idx="177">
                  <c:v>#N/A</c:v>
                </c:pt>
                <c:pt idx="178">
                  <c:v>102878.8</c:v>
                </c:pt>
                <c:pt idx="179">
                  <c:v>#N/A</c:v>
                </c:pt>
                <c:pt idx="180">
                  <c:v>102373</c:v>
                </c:pt>
                <c:pt idx="181">
                  <c:v>#N/A</c:v>
                </c:pt>
                <c:pt idx="182">
                  <c:v>99989.5</c:v>
                </c:pt>
                <c:pt idx="183">
                  <c:v>#N/A</c:v>
                </c:pt>
                <c:pt idx="184">
                  <c:v>98966</c:v>
                </c:pt>
                <c:pt idx="185">
                  <c:v>#N/A</c:v>
                </c:pt>
                <c:pt idx="186">
                  <c:v>99214</c:v>
                </c:pt>
                <c:pt idx="187">
                  <c:v>#N/A</c:v>
                </c:pt>
                <c:pt idx="188">
                  <c:v>101085.8</c:v>
                </c:pt>
                <c:pt idx="189">
                  <c:v>#N/A</c:v>
                </c:pt>
                <c:pt idx="190">
                  <c:v>104924</c:v>
                </c:pt>
                <c:pt idx="191">
                  <c:v>#N/A</c:v>
                </c:pt>
                <c:pt idx="192">
                  <c:v>108033</c:v>
                </c:pt>
                <c:pt idx="193">
                  <c:v>#N/A</c:v>
                </c:pt>
                <c:pt idx="194">
                  <c:v>109159.8</c:v>
                </c:pt>
                <c:pt idx="195">
                  <c:v>#N/A</c:v>
                </c:pt>
                <c:pt idx="196">
                  <c:v>110013.8</c:v>
                </c:pt>
                <c:pt idx="197">
                  <c:v>#N/A</c:v>
                </c:pt>
                <c:pt idx="198">
                  <c:v>108679.8</c:v>
                </c:pt>
                <c:pt idx="199">
                  <c:v>#N/A</c:v>
                </c:pt>
                <c:pt idx="200">
                  <c:v>104579.8</c:v>
                </c:pt>
                <c:pt idx="201">
                  <c:v>#N/A</c:v>
                </c:pt>
                <c:pt idx="202">
                  <c:v>106052.8</c:v>
                </c:pt>
                <c:pt idx="203">
                  <c:v>#N/A</c:v>
                </c:pt>
                <c:pt idx="204">
                  <c:v>98462.5</c:v>
                </c:pt>
                <c:pt idx="205">
                  <c:v>#N/A</c:v>
                </c:pt>
                <c:pt idx="206">
                  <c:v>99856.3</c:v>
                </c:pt>
                <c:pt idx="207">
                  <c:v>#N/A</c:v>
                </c:pt>
                <c:pt idx="208">
                  <c:v>106008</c:v>
                </c:pt>
                <c:pt idx="209">
                  <c:v>#N/A</c:v>
                </c:pt>
                <c:pt idx="210">
                  <c:v>108047.5</c:v>
                </c:pt>
                <c:pt idx="211">
                  <c:v>#N/A</c:v>
                </c:pt>
                <c:pt idx="212">
                  <c:v>119104.8</c:v>
                </c:pt>
                <c:pt idx="213">
                  <c:v>#N/A</c:v>
                </c:pt>
                <c:pt idx="214">
                  <c:v>123136</c:v>
                </c:pt>
                <c:pt idx="215">
                  <c:v>#N/A</c:v>
                </c:pt>
                <c:pt idx="216">
                  <c:v>123238.5</c:v>
                </c:pt>
                <c:pt idx="217">
                  <c:v>#N/A</c:v>
                </c:pt>
                <c:pt idx="218">
                  <c:v>123935.3</c:v>
                </c:pt>
                <c:pt idx="219">
                  <c:v>#N/A</c:v>
                </c:pt>
                <c:pt idx="220">
                  <c:v>106614.8</c:v>
                </c:pt>
                <c:pt idx="221">
                  <c:v>#N/A</c:v>
                </c:pt>
                <c:pt idx="222">
                  <c:v>83134.8</c:v>
                </c:pt>
                <c:pt idx="223">
                  <c:v>#N/A</c:v>
                </c:pt>
                <c:pt idx="224">
                  <c:v>68662.3</c:v>
                </c:pt>
                <c:pt idx="225">
                  <c:v>#N/A</c:v>
                </c:pt>
                <c:pt idx="226">
                  <c:v>55509.3</c:v>
                </c:pt>
                <c:pt idx="227">
                  <c:v>#N/A</c:v>
                </c:pt>
                <c:pt idx="228">
                  <c:v>62609.5</c:v>
                </c:pt>
                <c:pt idx="229">
                  <c:v>#N/A</c:v>
                </c:pt>
                <c:pt idx="230">
                  <c:v>79364.3</c:v>
                </c:pt>
                <c:pt idx="231">
                  <c:v>#N/A</c:v>
                </c:pt>
                <c:pt idx="232">
                  <c:v>91723.8</c:v>
                </c:pt>
                <c:pt idx="233">
                  <c:v>#N/A</c:v>
                </c:pt>
                <c:pt idx="234">
                  <c:v>102437</c:v>
                </c:pt>
                <c:pt idx="235">
                  <c:v>#N/A</c:v>
                </c:pt>
                <c:pt idx="236">
                  <c:v>108512</c:v>
                </c:pt>
                <c:pt idx="237">
                  <c:v>#N/A</c:v>
                </c:pt>
                <c:pt idx="238">
                  <c:v>116488.5</c:v>
                </c:pt>
                <c:pt idx="239">
                  <c:v>#N/A</c:v>
                </c:pt>
                <c:pt idx="240">
                  <c:v>121167.8</c:v>
                </c:pt>
                <c:pt idx="241">
                  <c:v>#N/A</c:v>
                </c:pt>
                <c:pt idx="242">
                  <c:v>128186</c:v>
                </c:pt>
                <c:pt idx="243">
                  <c:v>#N/A</c:v>
                </c:pt>
                <c:pt idx="244">
                  <c:v>138603.29999999999</c:v>
                </c:pt>
                <c:pt idx="245">
                  <c:v>#N/A</c:v>
                </c:pt>
                <c:pt idx="246">
                  <c:v>142773.29999999999</c:v>
                </c:pt>
                <c:pt idx="247">
                  <c:v>#N/A</c:v>
                </c:pt>
                <c:pt idx="248">
                  <c:v>148152.79999999999</c:v>
                </c:pt>
                <c:pt idx="249">
                  <c:v>#N/A</c:v>
                </c:pt>
                <c:pt idx="250">
                  <c:v>150101.79999999999</c:v>
                </c:pt>
                <c:pt idx="251">
                  <c:v>#N/A</c:v>
                </c:pt>
                <c:pt idx="252">
                  <c:v>151124.79999999999</c:v>
                </c:pt>
                <c:pt idx="253">
                  <c:v>#N/A</c:v>
                </c:pt>
                <c:pt idx="254">
                  <c:v>152919.5</c:v>
                </c:pt>
                <c:pt idx="255">
                  <c:v>#N/A</c:v>
                </c:pt>
                <c:pt idx="256">
                  <c:v>153037.5</c:v>
                </c:pt>
                <c:pt idx="257">
                  <c:v>#N/A</c:v>
                </c:pt>
                <c:pt idx="258">
                  <c:v>152539.79999999999</c:v>
                </c:pt>
                <c:pt idx="259">
                  <c:v>#N/A</c:v>
                </c:pt>
                <c:pt idx="260">
                  <c:v>149764.5</c:v>
                </c:pt>
                <c:pt idx="261" formatCode="0">
                  <c:v>#N/A</c:v>
                </c:pt>
                <c:pt idx="262" formatCode="0">
                  <c:v>146904</c:v>
                </c:pt>
                <c:pt idx="263" formatCode="0">
                  <c:v>#N/A</c:v>
                </c:pt>
                <c:pt idx="264" formatCode="0">
                  <c:v>144093.5</c:v>
                </c:pt>
                <c:pt idx="265" formatCode="0">
                  <c:v>#N/A</c:v>
                </c:pt>
                <c:pt idx="266" formatCode="0">
                  <c:v>142322</c:v>
                </c:pt>
                <c:pt idx="267" formatCode="0">
                  <c:v>#N/A</c:v>
                </c:pt>
                <c:pt idx="268" formatCode="0">
                  <c:v>141610</c:v>
                </c:pt>
                <c:pt idx="269" formatCode="0">
                  <c:v>#N/A</c:v>
                </c:pt>
                <c:pt idx="270" formatCode="0">
                  <c:v>138428.5</c:v>
                </c:pt>
                <c:pt idx="271" formatCode="0">
                  <c:v>#N/A</c:v>
                </c:pt>
                <c:pt idx="272" formatCode="0">
                  <c:v>135618</c:v>
                </c:pt>
                <c:pt idx="273" formatCode="0">
                  <c:v>#N/A</c:v>
                </c:pt>
                <c:pt idx="274" formatCode="0">
                  <c:v>134311.79999999999</c:v>
                </c:pt>
                <c:pt idx="275" formatCode="0">
                  <c:v>#N/A</c:v>
                </c:pt>
                <c:pt idx="276" formatCode="0">
                  <c:v>132487.5</c:v>
                </c:pt>
                <c:pt idx="277" formatCode="0">
                  <c:v>#N/A</c:v>
                </c:pt>
                <c:pt idx="278" formatCode="0">
                  <c:v>132359</c:v>
                </c:pt>
                <c:pt idx="279" formatCode="0">
                  <c:v>#N/A</c:v>
                </c:pt>
                <c:pt idx="280" formatCode="0">
                  <c:v>131271.79999999999</c:v>
                </c:pt>
                <c:pt idx="281" formatCode="0">
                  <c:v>#N/A</c:v>
                </c:pt>
                <c:pt idx="282" formatCode="0">
                  <c:v>128548.3</c:v>
                </c:pt>
                <c:pt idx="283" formatCode="0">
                  <c:v>#N/A</c:v>
                </c:pt>
                <c:pt idx="284" formatCode="0">
                  <c:v>123545.5</c:v>
                </c:pt>
                <c:pt idx="285" formatCode="0">
                  <c:v>#N/A</c:v>
                </c:pt>
                <c:pt idx="286" formatCode="0">
                  <c:v>120395.3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F-CE41-AFA7-79B747318794}"/>
            </c:ext>
          </c:extLst>
        </c:ser>
        <c:ser>
          <c:idx val="4"/>
          <c:order val="1"/>
          <c:tx>
            <c:strRef>
              <c:f>'2.3.3'!$G$1</c:f>
              <c:strCache>
                <c:ptCount val="1"/>
                <c:pt idx="0">
                  <c:v>Job search index*, 01.01.20=100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'2.3.3'!$G$4:$G$290</c:f>
              <c:numCache>
                <c:formatCode>General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122321.4</c:v>
                </c:pt>
                <c:pt idx="4">
                  <c:v>#N/A</c:v>
                </c:pt>
                <c:pt idx="5">
                  <c:v>128928.6</c:v>
                </c:pt>
                <c:pt idx="6">
                  <c:v>#N/A</c:v>
                </c:pt>
                <c:pt idx="7">
                  <c:v>127857.1</c:v>
                </c:pt>
                <c:pt idx="8">
                  <c:v>#N/A</c:v>
                </c:pt>
                <c:pt idx="9">
                  <c:v>127321.4</c:v>
                </c:pt>
                <c:pt idx="10">
                  <c:v>#N/A</c:v>
                </c:pt>
                <c:pt idx="11">
                  <c:v>124642.9</c:v>
                </c:pt>
                <c:pt idx="12">
                  <c:v>#N/A</c:v>
                </c:pt>
                <c:pt idx="13">
                  <c:v>122500</c:v>
                </c:pt>
                <c:pt idx="14">
                  <c:v>#N/A</c:v>
                </c:pt>
                <c:pt idx="15">
                  <c:v>118214.3</c:v>
                </c:pt>
                <c:pt idx="16">
                  <c:v>#N/A</c:v>
                </c:pt>
                <c:pt idx="17">
                  <c:v>106785.7</c:v>
                </c:pt>
                <c:pt idx="18">
                  <c:v>#N/A</c:v>
                </c:pt>
                <c:pt idx="19">
                  <c:v>94642.9</c:v>
                </c:pt>
                <c:pt idx="20">
                  <c:v>#N/A</c:v>
                </c:pt>
                <c:pt idx="21">
                  <c:v>84285.7</c:v>
                </c:pt>
                <c:pt idx="22">
                  <c:v>#N/A</c:v>
                </c:pt>
                <c:pt idx="23">
                  <c:v>75714.3</c:v>
                </c:pt>
                <c:pt idx="24">
                  <c:v>#N/A</c:v>
                </c:pt>
                <c:pt idx="25">
                  <c:v>71964.3</c:v>
                </c:pt>
                <c:pt idx="26">
                  <c:v>#N/A</c:v>
                </c:pt>
                <c:pt idx="27">
                  <c:v>73750</c:v>
                </c:pt>
                <c:pt idx="28">
                  <c:v>#N/A</c:v>
                </c:pt>
                <c:pt idx="29">
                  <c:v>77678.600000000006</c:v>
                </c:pt>
                <c:pt idx="30">
                  <c:v>#N/A</c:v>
                </c:pt>
                <c:pt idx="31">
                  <c:v>85892.9</c:v>
                </c:pt>
                <c:pt idx="32">
                  <c:v>#N/A</c:v>
                </c:pt>
                <c:pt idx="33">
                  <c:v>98750</c:v>
                </c:pt>
                <c:pt idx="34">
                  <c:v>#N/A</c:v>
                </c:pt>
                <c:pt idx="35">
                  <c:v>111964.3</c:v>
                </c:pt>
                <c:pt idx="36">
                  <c:v>#N/A</c:v>
                </c:pt>
                <c:pt idx="37">
                  <c:v>119107.1</c:v>
                </c:pt>
                <c:pt idx="38">
                  <c:v>#N/A</c:v>
                </c:pt>
                <c:pt idx="39">
                  <c:v>123392.9</c:v>
                </c:pt>
                <c:pt idx="40">
                  <c:v>#N/A</c:v>
                </c:pt>
                <c:pt idx="41">
                  <c:v>120892.9</c:v>
                </c:pt>
                <c:pt idx="42">
                  <c:v>#N/A</c:v>
                </c:pt>
                <c:pt idx="43">
                  <c:v>116071.4</c:v>
                </c:pt>
                <c:pt idx="44">
                  <c:v>#N/A</c:v>
                </c:pt>
                <c:pt idx="45">
                  <c:v>114642.9</c:v>
                </c:pt>
                <c:pt idx="46">
                  <c:v>#N/A</c:v>
                </c:pt>
                <c:pt idx="47">
                  <c:v>112857.1</c:v>
                </c:pt>
                <c:pt idx="48">
                  <c:v>#N/A</c:v>
                </c:pt>
                <c:pt idx="49">
                  <c:v>112678.6</c:v>
                </c:pt>
                <c:pt idx="50">
                  <c:v>#N/A</c:v>
                </c:pt>
                <c:pt idx="51">
                  <c:v>110357.1</c:v>
                </c:pt>
                <c:pt idx="52">
                  <c:v>#N/A</c:v>
                </c:pt>
                <c:pt idx="53">
                  <c:v>106964.3</c:v>
                </c:pt>
                <c:pt idx="54">
                  <c:v>#N/A</c:v>
                </c:pt>
                <c:pt idx="55">
                  <c:v>103035.7</c:v>
                </c:pt>
                <c:pt idx="56">
                  <c:v>#N/A</c:v>
                </c:pt>
                <c:pt idx="57">
                  <c:v>101250</c:v>
                </c:pt>
                <c:pt idx="58">
                  <c:v>#N/A</c:v>
                </c:pt>
                <c:pt idx="59">
                  <c:v>98035.7</c:v>
                </c:pt>
                <c:pt idx="60">
                  <c:v>#N/A</c:v>
                </c:pt>
                <c:pt idx="61">
                  <c:v>95892.9</c:v>
                </c:pt>
                <c:pt idx="62">
                  <c:v>#N/A</c:v>
                </c:pt>
                <c:pt idx="63">
                  <c:v>93750</c:v>
                </c:pt>
                <c:pt idx="64">
                  <c:v>#N/A</c:v>
                </c:pt>
                <c:pt idx="65">
                  <c:v>93928.6</c:v>
                </c:pt>
                <c:pt idx="66">
                  <c:v>#N/A</c:v>
                </c:pt>
                <c:pt idx="67">
                  <c:v>96964.3</c:v>
                </c:pt>
                <c:pt idx="68">
                  <c:v>#N/A</c:v>
                </c:pt>
                <c:pt idx="69">
                  <c:v>100000</c:v>
                </c:pt>
                <c:pt idx="70">
                  <c:v>#N/A</c:v>
                </c:pt>
                <c:pt idx="71">
                  <c:v>104642.9</c:v>
                </c:pt>
                <c:pt idx="72">
                  <c:v>#N/A</c:v>
                </c:pt>
                <c:pt idx="73">
                  <c:v>107142.9</c:v>
                </c:pt>
                <c:pt idx="74">
                  <c:v>#N/A</c:v>
                </c:pt>
                <c:pt idx="75">
                  <c:v>108750</c:v>
                </c:pt>
                <c:pt idx="76">
                  <c:v>#N/A</c:v>
                </c:pt>
                <c:pt idx="77">
                  <c:v>108214.3</c:v>
                </c:pt>
                <c:pt idx="78">
                  <c:v>#N/A</c:v>
                </c:pt>
                <c:pt idx="79">
                  <c:v>105178.6</c:v>
                </c:pt>
                <c:pt idx="80">
                  <c:v>#N/A</c:v>
                </c:pt>
                <c:pt idx="81">
                  <c:v>100714.3</c:v>
                </c:pt>
                <c:pt idx="82">
                  <c:v>#N/A</c:v>
                </c:pt>
                <c:pt idx="83">
                  <c:v>100000</c:v>
                </c:pt>
                <c:pt idx="84">
                  <c:v>#N/A</c:v>
                </c:pt>
                <c:pt idx="85">
                  <c:v>102142.9</c:v>
                </c:pt>
                <c:pt idx="86">
                  <c:v>#N/A</c:v>
                </c:pt>
                <c:pt idx="87">
                  <c:v>105535.7</c:v>
                </c:pt>
                <c:pt idx="88">
                  <c:v>#N/A</c:v>
                </c:pt>
                <c:pt idx="89">
                  <c:v>109285.7</c:v>
                </c:pt>
                <c:pt idx="90">
                  <c:v>#N/A</c:v>
                </c:pt>
                <c:pt idx="91">
                  <c:v>109642.9</c:v>
                </c:pt>
                <c:pt idx="92">
                  <c:v>#N/A</c:v>
                </c:pt>
                <c:pt idx="93">
                  <c:v>107857.1</c:v>
                </c:pt>
                <c:pt idx="94">
                  <c:v>#N/A</c:v>
                </c:pt>
                <c:pt idx="95">
                  <c:v>107142.9</c:v>
                </c:pt>
                <c:pt idx="96">
                  <c:v>#N/A</c:v>
                </c:pt>
                <c:pt idx="97">
                  <c:v>103750</c:v>
                </c:pt>
                <c:pt idx="98">
                  <c:v>#N/A</c:v>
                </c:pt>
                <c:pt idx="99">
                  <c:v>91964.3</c:v>
                </c:pt>
                <c:pt idx="100">
                  <c:v>#N/A</c:v>
                </c:pt>
                <c:pt idx="101">
                  <c:v>87857.1</c:v>
                </c:pt>
                <c:pt idx="102">
                  <c:v>#N/A</c:v>
                </c:pt>
                <c:pt idx="103">
                  <c:v>86964.3</c:v>
                </c:pt>
                <c:pt idx="104">
                  <c:v>#N/A</c:v>
                </c:pt>
                <c:pt idx="105">
                  <c:v>88928.6</c:v>
                </c:pt>
                <c:pt idx="106">
                  <c:v>#N/A</c:v>
                </c:pt>
                <c:pt idx="107">
                  <c:v>103392.9</c:v>
                </c:pt>
                <c:pt idx="108">
                  <c:v>#N/A</c:v>
                </c:pt>
                <c:pt idx="109">
                  <c:v>114107.1</c:v>
                </c:pt>
                <c:pt idx="110">
                  <c:v>#N/A</c:v>
                </c:pt>
                <c:pt idx="111">
                  <c:v>115892.9</c:v>
                </c:pt>
                <c:pt idx="112">
                  <c:v>#N/A</c:v>
                </c:pt>
                <c:pt idx="113">
                  <c:v>118571.4</c:v>
                </c:pt>
                <c:pt idx="114">
                  <c:v>#N/A</c:v>
                </c:pt>
                <c:pt idx="115">
                  <c:v>117142.9</c:v>
                </c:pt>
                <c:pt idx="116">
                  <c:v>#N/A</c:v>
                </c:pt>
                <c:pt idx="117">
                  <c:v>113392.9</c:v>
                </c:pt>
                <c:pt idx="118">
                  <c:v>#N/A</c:v>
                </c:pt>
                <c:pt idx="119">
                  <c:v>113392.9</c:v>
                </c:pt>
                <c:pt idx="120">
                  <c:v>#N/A</c:v>
                </c:pt>
                <c:pt idx="121">
                  <c:v>115000</c:v>
                </c:pt>
                <c:pt idx="122">
                  <c:v>#N/A</c:v>
                </c:pt>
                <c:pt idx="123">
                  <c:v>113035.7</c:v>
                </c:pt>
                <c:pt idx="124">
                  <c:v>#N/A</c:v>
                </c:pt>
                <c:pt idx="125">
                  <c:v>111071.4</c:v>
                </c:pt>
                <c:pt idx="126">
                  <c:v>#N/A</c:v>
                </c:pt>
                <c:pt idx="127">
                  <c:v>108750</c:v>
                </c:pt>
                <c:pt idx="128">
                  <c:v>#N/A</c:v>
                </c:pt>
                <c:pt idx="129">
                  <c:v>103750</c:v>
                </c:pt>
                <c:pt idx="130">
                  <c:v>#N/A</c:v>
                </c:pt>
                <c:pt idx="131">
                  <c:v>101428.6</c:v>
                </c:pt>
                <c:pt idx="132">
                  <c:v>#N/A</c:v>
                </c:pt>
                <c:pt idx="133">
                  <c:v>94821.4</c:v>
                </c:pt>
                <c:pt idx="134">
                  <c:v>#N/A</c:v>
                </c:pt>
                <c:pt idx="135">
                  <c:v>91428.6</c:v>
                </c:pt>
                <c:pt idx="136">
                  <c:v>#N/A</c:v>
                </c:pt>
                <c:pt idx="137">
                  <c:v>92678.6</c:v>
                </c:pt>
                <c:pt idx="138">
                  <c:v>#N/A</c:v>
                </c:pt>
                <c:pt idx="139">
                  <c:v>96428.6</c:v>
                </c:pt>
                <c:pt idx="140">
                  <c:v>#N/A</c:v>
                </c:pt>
                <c:pt idx="141">
                  <c:v>101250</c:v>
                </c:pt>
                <c:pt idx="142">
                  <c:v>#N/A</c:v>
                </c:pt>
                <c:pt idx="143">
                  <c:v>102500</c:v>
                </c:pt>
                <c:pt idx="144">
                  <c:v>#N/A</c:v>
                </c:pt>
                <c:pt idx="145">
                  <c:v>98214.3</c:v>
                </c:pt>
                <c:pt idx="146">
                  <c:v>#N/A</c:v>
                </c:pt>
                <c:pt idx="147">
                  <c:v>90892.9</c:v>
                </c:pt>
                <c:pt idx="148">
                  <c:v>#N/A</c:v>
                </c:pt>
                <c:pt idx="149">
                  <c:v>85714.3</c:v>
                </c:pt>
                <c:pt idx="150">
                  <c:v>#N/A</c:v>
                </c:pt>
                <c:pt idx="151">
                  <c:v>83035.7</c:v>
                </c:pt>
                <c:pt idx="152">
                  <c:v>#N/A</c:v>
                </c:pt>
                <c:pt idx="153">
                  <c:v>82142.899999999994</c:v>
                </c:pt>
                <c:pt idx="154">
                  <c:v>#N/A</c:v>
                </c:pt>
                <c:pt idx="155">
                  <c:v>80535.7</c:v>
                </c:pt>
                <c:pt idx="156">
                  <c:v>#N/A</c:v>
                </c:pt>
                <c:pt idx="157">
                  <c:v>80714.3</c:v>
                </c:pt>
                <c:pt idx="158">
                  <c:v>#N/A</c:v>
                </c:pt>
                <c:pt idx="159">
                  <c:v>81428.600000000006</c:v>
                </c:pt>
                <c:pt idx="160">
                  <c:v>#N/A</c:v>
                </c:pt>
                <c:pt idx="161">
                  <c:v>80535.7</c:v>
                </c:pt>
                <c:pt idx="162">
                  <c:v>#N/A</c:v>
                </c:pt>
                <c:pt idx="163">
                  <c:v>81607.100000000006</c:v>
                </c:pt>
                <c:pt idx="164">
                  <c:v>#N/A</c:v>
                </c:pt>
                <c:pt idx="165">
                  <c:v>80000</c:v>
                </c:pt>
                <c:pt idx="166">
                  <c:v>#N/A</c:v>
                </c:pt>
                <c:pt idx="167">
                  <c:v>77142.899999999994</c:v>
                </c:pt>
                <c:pt idx="168">
                  <c:v>#N/A</c:v>
                </c:pt>
                <c:pt idx="169">
                  <c:v>77500</c:v>
                </c:pt>
                <c:pt idx="170">
                  <c:v>#N/A</c:v>
                </c:pt>
                <c:pt idx="171">
                  <c:v>78392.899999999994</c:v>
                </c:pt>
                <c:pt idx="172">
                  <c:v>#N/A</c:v>
                </c:pt>
                <c:pt idx="173">
                  <c:v>81071.399999999994</c:v>
                </c:pt>
                <c:pt idx="174">
                  <c:v>#N/A</c:v>
                </c:pt>
                <c:pt idx="175">
                  <c:v>85178.6</c:v>
                </c:pt>
                <c:pt idx="176">
                  <c:v>#N/A</c:v>
                </c:pt>
                <c:pt idx="177">
                  <c:v>87500</c:v>
                </c:pt>
                <c:pt idx="178">
                  <c:v>#N/A</c:v>
                </c:pt>
                <c:pt idx="179">
                  <c:v>89642.9</c:v>
                </c:pt>
                <c:pt idx="180">
                  <c:v>#N/A</c:v>
                </c:pt>
                <c:pt idx="181">
                  <c:v>88392.9</c:v>
                </c:pt>
                <c:pt idx="182">
                  <c:v>#N/A</c:v>
                </c:pt>
                <c:pt idx="183">
                  <c:v>87857.1</c:v>
                </c:pt>
                <c:pt idx="184">
                  <c:v>#N/A</c:v>
                </c:pt>
                <c:pt idx="185">
                  <c:v>84642.9</c:v>
                </c:pt>
                <c:pt idx="186">
                  <c:v>#N/A</c:v>
                </c:pt>
                <c:pt idx="187">
                  <c:v>82500</c:v>
                </c:pt>
                <c:pt idx="188">
                  <c:v>#N/A</c:v>
                </c:pt>
                <c:pt idx="189">
                  <c:v>84285.7</c:v>
                </c:pt>
                <c:pt idx="190">
                  <c:v>#N/A</c:v>
                </c:pt>
                <c:pt idx="191">
                  <c:v>85000</c:v>
                </c:pt>
                <c:pt idx="192">
                  <c:v>#N/A</c:v>
                </c:pt>
                <c:pt idx="193">
                  <c:v>88392.9</c:v>
                </c:pt>
                <c:pt idx="194">
                  <c:v>#N/A</c:v>
                </c:pt>
                <c:pt idx="195">
                  <c:v>88928.6</c:v>
                </c:pt>
                <c:pt idx="196">
                  <c:v>#N/A</c:v>
                </c:pt>
                <c:pt idx="197">
                  <c:v>88928.6</c:v>
                </c:pt>
                <c:pt idx="198">
                  <c:v>#N/A</c:v>
                </c:pt>
                <c:pt idx="199">
                  <c:v>89285.7</c:v>
                </c:pt>
                <c:pt idx="200">
                  <c:v>#N/A</c:v>
                </c:pt>
                <c:pt idx="201">
                  <c:v>86964.3</c:v>
                </c:pt>
                <c:pt idx="202">
                  <c:v>#N/A</c:v>
                </c:pt>
                <c:pt idx="203">
                  <c:v>77678.600000000006</c:v>
                </c:pt>
                <c:pt idx="204">
                  <c:v>#N/A</c:v>
                </c:pt>
                <c:pt idx="205">
                  <c:v>73750</c:v>
                </c:pt>
                <c:pt idx="206">
                  <c:v>#N/A</c:v>
                </c:pt>
                <c:pt idx="207">
                  <c:v>71964.3</c:v>
                </c:pt>
                <c:pt idx="208">
                  <c:v>#N/A</c:v>
                </c:pt>
                <c:pt idx="209">
                  <c:v>73035.7</c:v>
                </c:pt>
                <c:pt idx="210">
                  <c:v>#N/A</c:v>
                </c:pt>
                <c:pt idx="211">
                  <c:v>82857.100000000006</c:v>
                </c:pt>
                <c:pt idx="212">
                  <c:v>#N/A</c:v>
                </c:pt>
                <c:pt idx="213">
                  <c:v>90357.1</c:v>
                </c:pt>
                <c:pt idx="214">
                  <c:v>#N/A</c:v>
                </c:pt>
                <c:pt idx="215">
                  <c:v>93750</c:v>
                </c:pt>
                <c:pt idx="216">
                  <c:v>#N/A</c:v>
                </c:pt>
                <c:pt idx="217">
                  <c:v>96428.6</c:v>
                </c:pt>
                <c:pt idx="218">
                  <c:v>#N/A</c:v>
                </c:pt>
                <c:pt idx="219">
                  <c:v>91071.4</c:v>
                </c:pt>
                <c:pt idx="220">
                  <c:v>#N/A</c:v>
                </c:pt>
                <c:pt idx="221">
                  <c:v>74642.899999999994</c:v>
                </c:pt>
                <c:pt idx="222">
                  <c:v>#N/A</c:v>
                </c:pt>
                <c:pt idx="223">
                  <c:v>65714.3</c:v>
                </c:pt>
                <c:pt idx="224">
                  <c:v>#N/A</c:v>
                </c:pt>
                <c:pt idx="225">
                  <c:v>62857.1</c:v>
                </c:pt>
                <c:pt idx="226">
                  <c:v>#N/A</c:v>
                </c:pt>
                <c:pt idx="227">
                  <c:v>70535.7</c:v>
                </c:pt>
                <c:pt idx="228">
                  <c:v>#N/A</c:v>
                </c:pt>
                <c:pt idx="229">
                  <c:v>87321.4</c:v>
                </c:pt>
                <c:pt idx="230">
                  <c:v>#N/A</c:v>
                </c:pt>
                <c:pt idx="231">
                  <c:v>97142.9</c:v>
                </c:pt>
                <c:pt idx="232">
                  <c:v>#N/A</c:v>
                </c:pt>
                <c:pt idx="233">
                  <c:v>102857.1</c:v>
                </c:pt>
                <c:pt idx="234">
                  <c:v>#N/A</c:v>
                </c:pt>
                <c:pt idx="235">
                  <c:v>103571.4</c:v>
                </c:pt>
                <c:pt idx="236">
                  <c:v>#N/A</c:v>
                </c:pt>
                <c:pt idx="237">
                  <c:v>104821.4</c:v>
                </c:pt>
                <c:pt idx="238">
                  <c:v>#N/A</c:v>
                </c:pt>
                <c:pt idx="239">
                  <c:v>108750</c:v>
                </c:pt>
                <c:pt idx="240">
                  <c:v>#N/A</c:v>
                </c:pt>
                <c:pt idx="241">
                  <c:v>110714.3</c:v>
                </c:pt>
                <c:pt idx="242">
                  <c:v>#N/A</c:v>
                </c:pt>
                <c:pt idx="243">
                  <c:v>117321.4</c:v>
                </c:pt>
                <c:pt idx="244">
                  <c:v>#N/A</c:v>
                </c:pt>
                <c:pt idx="245">
                  <c:v>122321.4</c:v>
                </c:pt>
                <c:pt idx="246">
                  <c:v>#N/A</c:v>
                </c:pt>
                <c:pt idx="247">
                  <c:v>122142.9</c:v>
                </c:pt>
                <c:pt idx="248">
                  <c:v>#N/A</c:v>
                </c:pt>
                <c:pt idx="249">
                  <c:v>119464.3</c:v>
                </c:pt>
                <c:pt idx="250">
                  <c:v>#N/A</c:v>
                </c:pt>
                <c:pt idx="251">
                  <c:v>113214.3</c:v>
                </c:pt>
                <c:pt idx="252">
                  <c:v>#N/A</c:v>
                </c:pt>
                <c:pt idx="253">
                  <c:v>107142.9</c:v>
                </c:pt>
                <c:pt idx="254">
                  <c:v>#N/A</c:v>
                </c:pt>
                <c:pt idx="255">
                  <c:v>100892.9</c:v>
                </c:pt>
                <c:pt idx="256">
                  <c:v>#N/A</c:v>
                </c:pt>
                <c:pt idx="257">
                  <c:v>97500</c:v>
                </c:pt>
                <c:pt idx="258">
                  <c:v>#N/A</c:v>
                </c:pt>
                <c:pt idx="259">
                  <c:v>94285.7</c:v>
                </c:pt>
                <c:pt idx="260">
                  <c:v>#N/A</c:v>
                </c:pt>
                <c:pt idx="261" formatCode="0">
                  <c:v>89821.4</c:v>
                </c:pt>
                <c:pt idx="262" formatCode="0">
                  <c:v>#N/A</c:v>
                </c:pt>
                <c:pt idx="263" formatCode="0">
                  <c:v>87678.6</c:v>
                </c:pt>
                <c:pt idx="264" formatCode="0">
                  <c:v>#N/A</c:v>
                </c:pt>
                <c:pt idx="265" formatCode="0">
                  <c:v>84285.7</c:v>
                </c:pt>
                <c:pt idx="266" formatCode="0">
                  <c:v>#N/A</c:v>
                </c:pt>
                <c:pt idx="267" formatCode="0">
                  <c:v>82857.100000000006</c:v>
                </c:pt>
                <c:pt idx="268" formatCode="0">
                  <c:v>#N/A</c:v>
                </c:pt>
                <c:pt idx="269" formatCode="0">
                  <c:v>81607.100000000006</c:v>
                </c:pt>
                <c:pt idx="270" formatCode="0">
                  <c:v>#N/A</c:v>
                </c:pt>
                <c:pt idx="271" formatCode="0">
                  <c:v>79821.399999999994</c:v>
                </c:pt>
                <c:pt idx="272" formatCode="0">
                  <c:v>#N/A</c:v>
                </c:pt>
                <c:pt idx="273" formatCode="0">
                  <c:v>79642.899999999994</c:v>
                </c:pt>
                <c:pt idx="274" formatCode="0">
                  <c:v>#N/A</c:v>
                </c:pt>
                <c:pt idx="275" formatCode="0">
                  <c:v>80535.7</c:v>
                </c:pt>
                <c:pt idx="276" formatCode="0">
                  <c:v>#N/A</c:v>
                </c:pt>
                <c:pt idx="277" formatCode="0">
                  <c:v>81607.100000000006</c:v>
                </c:pt>
                <c:pt idx="278" formatCode="0">
                  <c:v>#N/A</c:v>
                </c:pt>
                <c:pt idx="279" formatCode="0">
                  <c:v>86785.7</c:v>
                </c:pt>
                <c:pt idx="280" formatCode="0">
                  <c:v>#N/A</c:v>
                </c:pt>
                <c:pt idx="281" formatCode="0">
                  <c:v>90178.6</c:v>
                </c:pt>
                <c:pt idx="282" formatCode="0">
                  <c:v>#N/A</c:v>
                </c:pt>
                <c:pt idx="283" formatCode="0">
                  <c:v>91607.1</c:v>
                </c:pt>
                <c:pt idx="284" formatCode="0">
                  <c:v>#N/A</c:v>
                </c:pt>
                <c:pt idx="285" formatCode="0">
                  <c:v>91428.6</c:v>
                </c:pt>
                <c:pt idx="286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F-CE41-AFA7-79B747318794}"/>
            </c:ext>
          </c:extLst>
        </c:ser>
        <c:ser>
          <c:idx val="6"/>
          <c:order val="2"/>
          <c:tx>
            <c:strRef>
              <c:f>'2.3.3'!$H$1</c:f>
              <c:strCache>
                <c:ptCount val="1"/>
                <c:pt idx="0">
                  <c:v>Search for work abroad index**, 01.01.20=100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'2.3.3'!$H$4:$H$290</c:f>
              <c:numCache>
                <c:formatCode>General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99216.5</c:v>
                </c:pt>
                <c:pt idx="4">
                  <c:v>#N/A</c:v>
                </c:pt>
                <c:pt idx="5">
                  <c:v>98717.9</c:v>
                </c:pt>
                <c:pt idx="6">
                  <c:v>#N/A</c:v>
                </c:pt>
                <c:pt idx="7">
                  <c:v>99501.4</c:v>
                </c:pt>
                <c:pt idx="8">
                  <c:v>#N/A</c:v>
                </c:pt>
                <c:pt idx="9">
                  <c:v>98717.9</c:v>
                </c:pt>
                <c:pt idx="10">
                  <c:v>#N/A</c:v>
                </c:pt>
                <c:pt idx="11">
                  <c:v>95156.7</c:v>
                </c:pt>
                <c:pt idx="12">
                  <c:v>#N/A</c:v>
                </c:pt>
                <c:pt idx="13">
                  <c:v>93233.600000000006</c:v>
                </c:pt>
                <c:pt idx="14">
                  <c:v>#N/A</c:v>
                </c:pt>
                <c:pt idx="15">
                  <c:v>84401.7</c:v>
                </c:pt>
                <c:pt idx="16">
                  <c:v>#N/A</c:v>
                </c:pt>
                <c:pt idx="17">
                  <c:v>65598.3</c:v>
                </c:pt>
                <c:pt idx="18">
                  <c:v>#N/A</c:v>
                </c:pt>
                <c:pt idx="19">
                  <c:v>48361.8</c:v>
                </c:pt>
                <c:pt idx="20">
                  <c:v>#N/A</c:v>
                </c:pt>
                <c:pt idx="21">
                  <c:v>30341.9</c:v>
                </c:pt>
                <c:pt idx="22">
                  <c:v>#N/A</c:v>
                </c:pt>
                <c:pt idx="23">
                  <c:v>22507.1</c:v>
                </c:pt>
                <c:pt idx="24">
                  <c:v>#N/A</c:v>
                </c:pt>
                <c:pt idx="25">
                  <c:v>24501.4</c:v>
                </c:pt>
                <c:pt idx="26">
                  <c:v>#N/A</c:v>
                </c:pt>
                <c:pt idx="27">
                  <c:v>25569.8</c:v>
                </c:pt>
                <c:pt idx="28">
                  <c:v>#N/A</c:v>
                </c:pt>
                <c:pt idx="29">
                  <c:v>33048.400000000001</c:v>
                </c:pt>
                <c:pt idx="30">
                  <c:v>#N/A</c:v>
                </c:pt>
                <c:pt idx="31">
                  <c:v>39458.699999999997</c:v>
                </c:pt>
                <c:pt idx="32">
                  <c:v>#N/A</c:v>
                </c:pt>
                <c:pt idx="33">
                  <c:v>49928.800000000003</c:v>
                </c:pt>
                <c:pt idx="34">
                  <c:v>#N/A</c:v>
                </c:pt>
                <c:pt idx="35">
                  <c:v>56054.1</c:v>
                </c:pt>
                <c:pt idx="36">
                  <c:v>#N/A</c:v>
                </c:pt>
                <c:pt idx="37">
                  <c:v>57122.5</c:v>
                </c:pt>
                <c:pt idx="38">
                  <c:v>#N/A</c:v>
                </c:pt>
                <c:pt idx="39">
                  <c:v>59188</c:v>
                </c:pt>
                <c:pt idx="40">
                  <c:v>#N/A</c:v>
                </c:pt>
                <c:pt idx="41">
                  <c:v>53988.6</c:v>
                </c:pt>
                <c:pt idx="42">
                  <c:v>#N/A</c:v>
                </c:pt>
                <c:pt idx="43">
                  <c:v>55769.2</c:v>
                </c:pt>
                <c:pt idx="44">
                  <c:v>#N/A</c:v>
                </c:pt>
                <c:pt idx="45">
                  <c:v>61111.1</c:v>
                </c:pt>
                <c:pt idx="46">
                  <c:v>#N/A</c:v>
                </c:pt>
                <c:pt idx="47">
                  <c:v>65028.5</c:v>
                </c:pt>
                <c:pt idx="48">
                  <c:v>#N/A</c:v>
                </c:pt>
                <c:pt idx="49">
                  <c:v>66239.3</c:v>
                </c:pt>
                <c:pt idx="50">
                  <c:v>#N/A</c:v>
                </c:pt>
                <c:pt idx="51">
                  <c:v>65028.5</c:v>
                </c:pt>
                <c:pt idx="52">
                  <c:v>#N/A</c:v>
                </c:pt>
                <c:pt idx="53">
                  <c:v>64458.7</c:v>
                </c:pt>
                <c:pt idx="54">
                  <c:v>#N/A</c:v>
                </c:pt>
                <c:pt idx="55">
                  <c:v>62606.8</c:v>
                </c:pt>
                <c:pt idx="56">
                  <c:v>#N/A</c:v>
                </c:pt>
                <c:pt idx="57">
                  <c:v>66096.899999999994</c:v>
                </c:pt>
                <c:pt idx="58">
                  <c:v>#N/A</c:v>
                </c:pt>
                <c:pt idx="59">
                  <c:v>67236.5</c:v>
                </c:pt>
                <c:pt idx="60">
                  <c:v>#N/A</c:v>
                </c:pt>
                <c:pt idx="61">
                  <c:v>66453</c:v>
                </c:pt>
                <c:pt idx="62">
                  <c:v>#N/A</c:v>
                </c:pt>
                <c:pt idx="63">
                  <c:v>63105.4</c:v>
                </c:pt>
                <c:pt idx="64">
                  <c:v>#N/A</c:v>
                </c:pt>
                <c:pt idx="65">
                  <c:v>59686.6</c:v>
                </c:pt>
                <c:pt idx="66">
                  <c:v>#N/A</c:v>
                </c:pt>
                <c:pt idx="67">
                  <c:v>59900.3</c:v>
                </c:pt>
                <c:pt idx="68">
                  <c:v>#N/A</c:v>
                </c:pt>
                <c:pt idx="69">
                  <c:v>53062.7</c:v>
                </c:pt>
                <c:pt idx="70">
                  <c:v>#N/A</c:v>
                </c:pt>
                <c:pt idx="71">
                  <c:v>49287.7</c:v>
                </c:pt>
                <c:pt idx="72">
                  <c:v>#N/A</c:v>
                </c:pt>
                <c:pt idx="73">
                  <c:v>46367.5</c:v>
                </c:pt>
                <c:pt idx="74">
                  <c:v>#N/A</c:v>
                </c:pt>
                <c:pt idx="75">
                  <c:v>43518.5</c:v>
                </c:pt>
                <c:pt idx="76">
                  <c:v>#N/A</c:v>
                </c:pt>
                <c:pt idx="77">
                  <c:v>45868.9</c:v>
                </c:pt>
                <c:pt idx="78">
                  <c:v>#N/A</c:v>
                </c:pt>
                <c:pt idx="79">
                  <c:v>46438.7</c:v>
                </c:pt>
                <c:pt idx="80">
                  <c:v>#N/A</c:v>
                </c:pt>
                <c:pt idx="81">
                  <c:v>44658.1</c:v>
                </c:pt>
                <c:pt idx="82">
                  <c:v>#N/A</c:v>
                </c:pt>
                <c:pt idx="83">
                  <c:v>43376.1</c:v>
                </c:pt>
                <c:pt idx="84">
                  <c:v>#N/A</c:v>
                </c:pt>
                <c:pt idx="85">
                  <c:v>42948.7</c:v>
                </c:pt>
                <c:pt idx="86">
                  <c:v>#N/A</c:v>
                </c:pt>
                <c:pt idx="87">
                  <c:v>40099.699999999997</c:v>
                </c:pt>
                <c:pt idx="88">
                  <c:v>#N/A</c:v>
                </c:pt>
                <c:pt idx="89">
                  <c:v>39316.199999999997</c:v>
                </c:pt>
                <c:pt idx="90">
                  <c:v>#N/A</c:v>
                </c:pt>
                <c:pt idx="91">
                  <c:v>38675.199999999997</c:v>
                </c:pt>
                <c:pt idx="92">
                  <c:v>#N/A</c:v>
                </c:pt>
                <c:pt idx="93">
                  <c:v>36823.4</c:v>
                </c:pt>
                <c:pt idx="94">
                  <c:v>#N/A</c:v>
                </c:pt>
                <c:pt idx="95">
                  <c:v>42450.1</c:v>
                </c:pt>
                <c:pt idx="96">
                  <c:v>#N/A</c:v>
                </c:pt>
                <c:pt idx="97">
                  <c:v>46937.3</c:v>
                </c:pt>
                <c:pt idx="98">
                  <c:v>#N/A</c:v>
                </c:pt>
                <c:pt idx="99">
                  <c:v>47934.5</c:v>
                </c:pt>
                <c:pt idx="100">
                  <c:v>#N/A</c:v>
                </c:pt>
                <c:pt idx="101">
                  <c:v>58262.1</c:v>
                </c:pt>
                <c:pt idx="102">
                  <c:v>#N/A</c:v>
                </c:pt>
                <c:pt idx="103">
                  <c:v>65527.1</c:v>
                </c:pt>
                <c:pt idx="104">
                  <c:v>#N/A</c:v>
                </c:pt>
                <c:pt idx="105">
                  <c:v>70940.2</c:v>
                </c:pt>
                <c:pt idx="106">
                  <c:v>#N/A</c:v>
                </c:pt>
                <c:pt idx="107">
                  <c:v>80057</c:v>
                </c:pt>
                <c:pt idx="108">
                  <c:v>#N/A</c:v>
                </c:pt>
                <c:pt idx="109">
                  <c:v>81054.100000000006</c:v>
                </c:pt>
                <c:pt idx="110">
                  <c:v>#N/A</c:v>
                </c:pt>
                <c:pt idx="111">
                  <c:v>78774.899999999994</c:v>
                </c:pt>
                <c:pt idx="112">
                  <c:v>#N/A</c:v>
                </c:pt>
                <c:pt idx="113">
                  <c:v>79558.399999999994</c:v>
                </c:pt>
                <c:pt idx="114">
                  <c:v>#N/A</c:v>
                </c:pt>
                <c:pt idx="115">
                  <c:v>77136.800000000003</c:v>
                </c:pt>
                <c:pt idx="116">
                  <c:v>#N/A</c:v>
                </c:pt>
                <c:pt idx="117">
                  <c:v>75997.2</c:v>
                </c:pt>
                <c:pt idx="118">
                  <c:v>#N/A</c:v>
                </c:pt>
                <c:pt idx="119">
                  <c:v>75712.3</c:v>
                </c:pt>
                <c:pt idx="120">
                  <c:v>#N/A</c:v>
                </c:pt>
                <c:pt idx="121">
                  <c:v>74002.8</c:v>
                </c:pt>
                <c:pt idx="122">
                  <c:v>#N/A</c:v>
                </c:pt>
                <c:pt idx="123">
                  <c:v>71296.3</c:v>
                </c:pt>
                <c:pt idx="124">
                  <c:v>#N/A</c:v>
                </c:pt>
                <c:pt idx="125">
                  <c:v>63746.400000000001</c:v>
                </c:pt>
                <c:pt idx="126">
                  <c:v>#N/A</c:v>
                </c:pt>
                <c:pt idx="127">
                  <c:v>59401.7</c:v>
                </c:pt>
                <c:pt idx="128">
                  <c:v>#N/A</c:v>
                </c:pt>
                <c:pt idx="129">
                  <c:v>55911.7</c:v>
                </c:pt>
                <c:pt idx="130">
                  <c:v>#N/A</c:v>
                </c:pt>
                <c:pt idx="131">
                  <c:v>55057</c:v>
                </c:pt>
                <c:pt idx="132">
                  <c:v>#N/A</c:v>
                </c:pt>
                <c:pt idx="133">
                  <c:v>53632.5</c:v>
                </c:pt>
                <c:pt idx="134">
                  <c:v>#N/A</c:v>
                </c:pt>
                <c:pt idx="135">
                  <c:v>52136.800000000003</c:v>
                </c:pt>
                <c:pt idx="136">
                  <c:v>#N/A</c:v>
                </c:pt>
                <c:pt idx="137">
                  <c:v>53774.9</c:v>
                </c:pt>
                <c:pt idx="138">
                  <c:v>#N/A</c:v>
                </c:pt>
                <c:pt idx="139">
                  <c:v>54487.199999999997</c:v>
                </c:pt>
                <c:pt idx="140">
                  <c:v>#N/A</c:v>
                </c:pt>
                <c:pt idx="141">
                  <c:v>55698</c:v>
                </c:pt>
                <c:pt idx="142">
                  <c:v>#N/A</c:v>
                </c:pt>
                <c:pt idx="143">
                  <c:v>57265</c:v>
                </c:pt>
                <c:pt idx="144">
                  <c:v>#N/A</c:v>
                </c:pt>
                <c:pt idx="145">
                  <c:v>55769.2</c:v>
                </c:pt>
                <c:pt idx="146">
                  <c:v>#N/A</c:v>
                </c:pt>
                <c:pt idx="147">
                  <c:v>54629.599999999999</c:v>
                </c:pt>
                <c:pt idx="148">
                  <c:v>#N/A</c:v>
                </c:pt>
                <c:pt idx="149">
                  <c:v>54914.5</c:v>
                </c:pt>
                <c:pt idx="150">
                  <c:v>#N/A</c:v>
                </c:pt>
                <c:pt idx="151">
                  <c:v>54629.599999999999</c:v>
                </c:pt>
                <c:pt idx="152">
                  <c:v>#N/A</c:v>
                </c:pt>
                <c:pt idx="153">
                  <c:v>53774.9</c:v>
                </c:pt>
                <c:pt idx="154">
                  <c:v>#N/A</c:v>
                </c:pt>
                <c:pt idx="155">
                  <c:v>52849</c:v>
                </c:pt>
                <c:pt idx="156">
                  <c:v>#N/A</c:v>
                </c:pt>
                <c:pt idx="157">
                  <c:v>52350.400000000001</c:v>
                </c:pt>
                <c:pt idx="158">
                  <c:v>#N/A</c:v>
                </c:pt>
                <c:pt idx="159">
                  <c:v>53276.4</c:v>
                </c:pt>
                <c:pt idx="160">
                  <c:v>#N/A</c:v>
                </c:pt>
                <c:pt idx="161">
                  <c:v>52279.199999999997</c:v>
                </c:pt>
                <c:pt idx="162">
                  <c:v>#N/A</c:v>
                </c:pt>
                <c:pt idx="163">
                  <c:v>50925.9</c:v>
                </c:pt>
                <c:pt idx="164">
                  <c:v>#N/A</c:v>
                </c:pt>
                <c:pt idx="165">
                  <c:v>51780.6</c:v>
                </c:pt>
                <c:pt idx="166">
                  <c:v>#N/A</c:v>
                </c:pt>
                <c:pt idx="167">
                  <c:v>50071.199999999997</c:v>
                </c:pt>
                <c:pt idx="168">
                  <c:v>#N/A</c:v>
                </c:pt>
                <c:pt idx="169">
                  <c:v>51210.8</c:v>
                </c:pt>
                <c:pt idx="170">
                  <c:v>#N/A</c:v>
                </c:pt>
                <c:pt idx="171">
                  <c:v>50569.8</c:v>
                </c:pt>
                <c:pt idx="172">
                  <c:v>#N/A</c:v>
                </c:pt>
                <c:pt idx="173">
                  <c:v>48148.1</c:v>
                </c:pt>
                <c:pt idx="174">
                  <c:v>#N/A</c:v>
                </c:pt>
                <c:pt idx="175">
                  <c:v>47792</c:v>
                </c:pt>
                <c:pt idx="176">
                  <c:v>#N/A</c:v>
                </c:pt>
                <c:pt idx="177">
                  <c:v>46296.3</c:v>
                </c:pt>
                <c:pt idx="178">
                  <c:v>#N/A</c:v>
                </c:pt>
                <c:pt idx="179">
                  <c:v>45512.800000000003</c:v>
                </c:pt>
                <c:pt idx="180">
                  <c:v>#N/A</c:v>
                </c:pt>
                <c:pt idx="181">
                  <c:v>44444.4</c:v>
                </c:pt>
                <c:pt idx="182">
                  <c:v>#N/A</c:v>
                </c:pt>
                <c:pt idx="183">
                  <c:v>42948.7</c:v>
                </c:pt>
                <c:pt idx="184">
                  <c:v>#N/A</c:v>
                </c:pt>
                <c:pt idx="185">
                  <c:v>41524.199999999997</c:v>
                </c:pt>
                <c:pt idx="186">
                  <c:v>#N/A</c:v>
                </c:pt>
                <c:pt idx="187">
                  <c:v>39886</c:v>
                </c:pt>
                <c:pt idx="188">
                  <c:v>#N/A</c:v>
                </c:pt>
                <c:pt idx="189">
                  <c:v>39529.9</c:v>
                </c:pt>
                <c:pt idx="190">
                  <c:v>#N/A</c:v>
                </c:pt>
                <c:pt idx="191">
                  <c:v>38746.400000000001</c:v>
                </c:pt>
                <c:pt idx="192">
                  <c:v>#N/A</c:v>
                </c:pt>
                <c:pt idx="193">
                  <c:v>38390.300000000003</c:v>
                </c:pt>
                <c:pt idx="194">
                  <c:v>#N/A</c:v>
                </c:pt>
                <c:pt idx="195">
                  <c:v>39102.6</c:v>
                </c:pt>
                <c:pt idx="196">
                  <c:v>#N/A</c:v>
                </c:pt>
                <c:pt idx="197">
                  <c:v>39316.199999999997</c:v>
                </c:pt>
                <c:pt idx="198">
                  <c:v>#N/A</c:v>
                </c:pt>
                <c:pt idx="199">
                  <c:v>39102.6</c:v>
                </c:pt>
                <c:pt idx="200">
                  <c:v>#N/A</c:v>
                </c:pt>
                <c:pt idx="201">
                  <c:v>39814.800000000003</c:v>
                </c:pt>
                <c:pt idx="202">
                  <c:v>#N/A</c:v>
                </c:pt>
                <c:pt idx="203">
                  <c:v>38675.199999999997</c:v>
                </c:pt>
                <c:pt idx="204">
                  <c:v>#N/A</c:v>
                </c:pt>
                <c:pt idx="205">
                  <c:v>41951.6</c:v>
                </c:pt>
                <c:pt idx="206">
                  <c:v>#N/A</c:v>
                </c:pt>
                <c:pt idx="207">
                  <c:v>48076.9</c:v>
                </c:pt>
                <c:pt idx="208">
                  <c:v>#N/A</c:v>
                </c:pt>
                <c:pt idx="209">
                  <c:v>52492.9</c:v>
                </c:pt>
                <c:pt idx="210">
                  <c:v>#N/A</c:v>
                </c:pt>
                <c:pt idx="211">
                  <c:v>59116.800000000003</c:v>
                </c:pt>
                <c:pt idx="212">
                  <c:v>#N/A</c:v>
                </c:pt>
                <c:pt idx="213">
                  <c:v>60683.8</c:v>
                </c:pt>
                <c:pt idx="214">
                  <c:v>#N/A</c:v>
                </c:pt>
                <c:pt idx="215">
                  <c:v>56623.9</c:v>
                </c:pt>
                <c:pt idx="216">
                  <c:v>#N/A</c:v>
                </c:pt>
                <c:pt idx="217">
                  <c:v>53988.6</c:v>
                </c:pt>
                <c:pt idx="218">
                  <c:v>#N/A</c:v>
                </c:pt>
                <c:pt idx="219">
                  <c:v>49461.7</c:v>
                </c:pt>
                <c:pt idx="220">
                  <c:v>#N/A</c:v>
                </c:pt>
                <c:pt idx="221">
                  <c:v>43802.2</c:v>
                </c:pt>
                <c:pt idx="222">
                  <c:v>#N/A</c:v>
                </c:pt>
                <c:pt idx="223">
                  <c:v>50144.5</c:v>
                </c:pt>
                <c:pt idx="224">
                  <c:v>#N/A</c:v>
                </c:pt>
                <c:pt idx="225">
                  <c:v>56504.1</c:v>
                </c:pt>
                <c:pt idx="226">
                  <c:v>#N/A</c:v>
                </c:pt>
                <c:pt idx="227">
                  <c:v>61553.2</c:v>
                </c:pt>
                <c:pt idx="228">
                  <c:v>#N/A</c:v>
                </c:pt>
                <c:pt idx="229">
                  <c:v>66662.7</c:v>
                </c:pt>
                <c:pt idx="230">
                  <c:v>#N/A</c:v>
                </c:pt>
                <c:pt idx="231">
                  <c:v>58359.8</c:v>
                </c:pt>
                <c:pt idx="232">
                  <c:v>#N/A</c:v>
                </c:pt>
                <c:pt idx="233">
                  <c:v>50136.7</c:v>
                </c:pt>
                <c:pt idx="234">
                  <c:v>#N/A</c:v>
                </c:pt>
                <c:pt idx="235">
                  <c:v>46349</c:v>
                </c:pt>
                <c:pt idx="236">
                  <c:v>#N/A</c:v>
                </c:pt>
                <c:pt idx="237">
                  <c:v>43781.7</c:v>
                </c:pt>
                <c:pt idx="238">
                  <c:v>#N/A</c:v>
                </c:pt>
                <c:pt idx="239">
                  <c:v>43474.400000000001</c:v>
                </c:pt>
                <c:pt idx="240">
                  <c:v>#N/A</c:v>
                </c:pt>
                <c:pt idx="241">
                  <c:v>43542.7</c:v>
                </c:pt>
                <c:pt idx="242">
                  <c:v>#N/A</c:v>
                </c:pt>
                <c:pt idx="243">
                  <c:v>46482</c:v>
                </c:pt>
                <c:pt idx="244">
                  <c:v>#N/A</c:v>
                </c:pt>
                <c:pt idx="245">
                  <c:v>47644.1</c:v>
                </c:pt>
                <c:pt idx="246">
                  <c:v>#N/A</c:v>
                </c:pt>
                <c:pt idx="247">
                  <c:v>46208.6</c:v>
                </c:pt>
                <c:pt idx="248">
                  <c:v>#N/A</c:v>
                </c:pt>
                <c:pt idx="249">
                  <c:v>50173.3</c:v>
                </c:pt>
                <c:pt idx="250">
                  <c:v>#N/A</c:v>
                </c:pt>
                <c:pt idx="251">
                  <c:v>44294.6</c:v>
                </c:pt>
                <c:pt idx="252">
                  <c:v>#N/A</c:v>
                </c:pt>
                <c:pt idx="253">
                  <c:v>41697.1</c:v>
                </c:pt>
                <c:pt idx="254">
                  <c:v>#N/A</c:v>
                </c:pt>
                <c:pt idx="255">
                  <c:v>40740.1</c:v>
                </c:pt>
                <c:pt idx="256">
                  <c:v>#N/A</c:v>
                </c:pt>
                <c:pt idx="257">
                  <c:v>35818.5</c:v>
                </c:pt>
                <c:pt idx="258">
                  <c:v>#N/A</c:v>
                </c:pt>
                <c:pt idx="259">
                  <c:v>36160.300000000003</c:v>
                </c:pt>
                <c:pt idx="260">
                  <c:v>#N/A</c:v>
                </c:pt>
                <c:pt idx="261" formatCode="0">
                  <c:v>36775.5</c:v>
                </c:pt>
                <c:pt idx="262" formatCode="0">
                  <c:v>#N/A</c:v>
                </c:pt>
                <c:pt idx="263" formatCode="0">
                  <c:v>40603.4</c:v>
                </c:pt>
                <c:pt idx="264" formatCode="0">
                  <c:v>#N/A</c:v>
                </c:pt>
                <c:pt idx="265" formatCode="0">
                  <c:v>38826.199999999997</c:v>
                </c:pt>
                <c:pt idx="266" formatCode="0">
                  <c:v>#N/A</c:v>
                </c:pt>
                <c:pt idx="267" formatCode="0">
                  <c:v>40193.300000000003</c:v>
                </c:pt>
                <c:pt idx="268" formatCode="0">
                  <c:v>#N/A</c:v>
                </c:pt>
                <c:pt idx="269" formatCode="0">
                  <c:v>36228.6</c:v>
                </c:pt>
                <c:pt idx="270" formatCode="0">
                  <c:v>#N/A</c:v>
                </c:pt>
                <c:pt idx="271" formatCode="0">
                  <c:v>33494.400000000001</c:v>
                </c:pt>
                <c:pt idx="272" formatCode="0">
                  <c:v>#N/A</c:v>
                </c:pt>
                <c:pt idx="273" formatCode="0">
                  <c:v>37818.199999999997</c:v>
                </c:pt>
                <c:pt idx="274" formatCode="0">
                  <c:v>#N/A</c:v>
                </c:pt>
                <c:pt idx="275" formatCode="0">
                  <c:v>37915.4</c:v>
                </c:pt>
                <c:pt idx="276" formatCode="0">
                  <c:v>#N/A</c:v>
                </c:pt>
                <c:pt idx="277" formatCode="0">
                  <c:v>39158.300000000003</c:v>
                </c:pt>
                <c:pt idx="278" formatCode="0">
                  <c:v>#N/A</c:v>
                </c:pt>
                <c:pt idx="279" formatCode="0">
                  <c:v>40320.1</c:v>
                </c:pt>
                <c:pt idx="280" formatCode="0">
                  <c:v>#N/A</c:v>
                </c:pt>
                <c:pt idx="281" formatCode="0">
                  <c:v>35934.5</c:v>
                </c:pt>
                <c:pt idx="282" formatCode="0">
                  <c:v>#N/A</c:v>
                </c:pt>
                <c:pt idx="283" formatCode="0">
                  <c:v>33094.800000000003</c:v>
                </c:pt>
                <c:pt idx="284" formatCode="0">
                  <c:v>#N/A</c:v>
                </c:pt>
                <c:pt idx="285" formatCode="0">
                  <c:v>33216.300000000003</c:v>
                </c:pt>
                <c:pt idx="286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F-CE41-AFA7-79B747318794}"/>
            </c:ext>
          </c:extLst>
        </c:ser>
        <c:ser>
          <c:idx val="0"/>
          <c:order val="4"/>
          <c:tx>
            <c:strRef>
              <c:f>'2.3.3'!$J$1</c:f>
              <c:strCache>
                <c:ptCount val="1"/>
                <c:pt idx="0">
                  <c:v>IT candidates djinni, thousands (RHS)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'2.3.3'!$J$4:$J$290</c:f>
              <c:numCache>
                <c:formatCode>General</c:formatCode>
                <c:ptCount val="287"/>
                <c:pt idx="196">
                  <c:v>#N/A</c:v>
                </c:pt>
                <c:pt idx="197">
                  <c:v>29391.5</c:v>
                </c:pt>
                <c:pt idx="198">
                  <c:v>#N/A</c:v>
                </c:pt>
                <c:pt idx="199">
                  <c:v>29724.799999999999</c:v>
                </c:pt>
                <c:pt idx="200">
                  <c:v>#N/A</c:v>
                </c:pt>
                <c:pt idx="201">
                  <c:v>30002.3</c:v>
                </c:pt>
                <c:pt idx="202">
                  <c:v>#N/A</c:v>
                </c:pt>
                <c:pt idx="203">
                  <c:v>30203.8</c:v>
                </c:pt>
                <c:pt idx="204">
                  <c:v>#N/A</c:v>
                </c:pt>
                <c:pt idx="205">
                  <c:v>30263.5</c:v>
                </c:pt>
                <c:pt idx="206">
                  <c:v>#N/A</c:v>
                </c:pt>
                <c:pt idx="207">
                  <c:v>30570</c:v>
                </c:pt>
                <c:pt idx="208">
                  <c:v>#N/A</c:v>
                </c:pt>
                <c:pt idx="209">
                  <c:v>31103</c:v>
                </c:pt>
                <c:pt idx="210">
                  <c:v>#N/A</c:v>
                </c:pt>
                <c:pt idx="211">
                  <c:v>31914</c:v>
                </c:pt>
                <c:pt idx="212">
                  <c:v>#N/A</c:v>
                </c:pt>
                <c:pt idx="213">
                  <c:v>32991.300000000003</c:v>
                </c:pt>
                <c:pt idx="214">
                  <c:v>#N/A</c:v>
                </c:pt>
                <c:pt idx="215">
                  <c:v>33964</c:v>
                </c:pt>
                <c:pt idx="216">
                  <c:v>#N/A</c:v>
                </c:pt>
                <c:pt idx="217">
                  <c:v>34845.800000000003</c:v>
                </c:pt>
                <c:pt idx="218">
                  <c:v>#N/A</c:v>
                </c:pt>
                <c:pt idx="219">
                  <c:v>35606.300000000003</c:v>
                </c:pt>
                <c:pt idx="220">
                  <c:v>#N/A</c:v>
                </c:pt>
                <c:pt idx="221">
                  <c:v>35842.800000000003</c:v>
                </c:pt>
                <c:pt idx="222">
                  <c:v>#N/A</c:v>
                </c:pt>
                <c:pt idx="223">
                  <c:v>35824</c:v>
                </c:pt>
                <c:pt idx="224">
                  <c:v>#N/A</c:v>
                </c:pt>
                <c:pt idx="225">
                  <c:v>36181</c:v>
                </c:pt>
                <c:pt idx="226">
                  <c:v>#N/A</c:v>
                </c:pt>
                <c:pt idx="227">
                  <c:v>36875</c:v>
                </c:pt>
                <c:pt idx="228">
                  <c:v>#N/A</c:v>
                </c:pt>
                <c:pt idx="229">
                  <c:v>38241.800000000003</c:v>
                </c:pt>
                <c:pt idx="230">
                  <c:v>#N/A</c:v>
                </c:pt>
                <c:pt idx="231">
                  <c:v>39990.300000000003</c:v>
                </c:pt>
                <c:pt idx="232">
                  <c:v>#N/A</c:v>
                </c:pt>
                <c:pt idx="233">
                  <c:v>41465</c:v>
                </c:pt>
                <c:pt idx="234">
                  <c:v>#N/A</c:v>
                </c:pt>
                <c:pt idx="235">
                  <c:v>42684.3</c:v>
                </c:pt>
                <c:pt idx="236">
                  <c:v>#N/A</c:v>
                </c:pt>
                <c:pt idx="237">
                  <c:v>43713</c:v>
                </c:pt>
                <c:pt idx="238">
                  <c:v>#N/A</c:v>
                </c:pt>
                <c:pt idx="239">
                  <c:v>44642.3</c:v>
                </c:pt>
                <c:pt idx="240">
                  <c:v>#N/A</c:v>
                </c:pt>
                <c:pt idx="241">
                  <c:v>45484.3</c:v>
                </c:pt>
                <c:pt idx="242">
                  <c:v>#N/A</c:v>
                </c:pt>
                <c:pt idx="243">
                  <c:v>46360.5</c:v>
                </c:pt>
                <c:pt idx="244">
                  <c:v>#N/A</c:v>
                </c:pt>
                <c:pt idx="245">
                  <c:v>47316.5</c:v>
                </c:pt>
                <c:pt idx="246">
                  <c:v>#N/A</c:v>
                </c:pt>
                <c:pt idx="247">
                  <c:v>48138</c:v>
                </c:pt>
                <c:pt idx="248">
                  <c:v>#N/A</c:v>
                </c:pt>
                <c:pt idx="249">
                  <c:v>49134.8</c:v>
                </c:pt>
                <c:pt idx="250">
                  <c:v>#N/A</c:v>
                </c:pt>
                <c:pt idx="251">
                  <c:v>50121.5</c:v>
                </c:pt>
                <c:pt idx="252">
                  <c:v>#N/A</c:v>
                </c:pt>
                <c:pt idx="253">
                  <c:v>51105.3</c:v>
                </c:pt>
                <c:pt idx="254">
                  <c:v>#N/A</c:v>
                </c:pt>
                <c:pt idx="255">
                  <c:v>52204.800000000003</c:v>
                </c:pt>
                <c:pt idx="256">
                  <c:v>#N/A</c:v>
                </c:pt>
                <c:pt idx="257">
                  <c:v>53205.3</c:v>
                </c:pt>
                <c:pt idx="258">
                  <c:v>#N/A</c:v>
                </c:pt>
                <c:pt idx="259">
                  <c:v>54262.3</c:v>
                </c:pt>
                <c:pt idx="260">
                  <c:v>#N/A</c:v>
                </c:pt>
                <c:pt idx="261" formatCode="0">
                  <c:v>55202</c:v>
                </c:pt>
                <c:pt idx="262" formatCode="0">
                  <c:v>#N/A</c:v>
                </c:pt>
                <c:pt idx="263" formatCode="0">
                  <c:v>56100</c:v>
                </c:pt>
                <c:pt idx="264" formatCode="0">
                  <c:v>#N/A</c:v>
                </c:pt>
                <c:pt idx="265" formatCode="0">
                  <c:v>56964.5</c:v>
                </c:pt>
                <c:pt idx="266" formatCode="0">
                  <c:v>#N/A</c:v>
                </c:pt>
                <c:pt idx="267" formatCode="0">
                  <c:v>57813.5</c:v>
                </c:pt>
                <c:pt idx="268" formatCode="0">
                  <c:v>#N/A</c:v>
                </c:pt>
                <c:pt idx="269" formatCode="0">
                  <c:v>58758.8</c:v>
                </c:pt>
                <c:pt idx="270" formatCode="0">
                  <c:v>#N/A</c:v>
                </c:pt>
                <c:pt idx="271" formatCode="0">
                  <c:v>59697.3</c:v>
                </c:pt>
                <c:pt idx="272" formatCode="0">
                  <c:v>#N/A</c:v>
                </c:pt>
                <c:pt idx="273" formatCode="0">
                  <c:v>60561</c:v>
                </c:pt>
                <c:pt idx="274" formatCode="0">
                  <c:v>#N/A</c:v>
                </c:pt>
                <c:pt idx="275" formatCode="0">
                  <c:v>61443.8</c:v>
                </c:pt>
                <c:pt idx="276" formatCode="0">
                  <c:v>#N/A</c:v>
                </c:pt>
                <c:pt idx="277" formatCode="0">
                  <c:v>62269.3</c:v>
                </c:pt>
                <c:pt idx="278" formatCode="0">
                  <c:v>#N/A</c:v>
                </c:pt>
                <c:pt idx="279" formatCode="0">
                  <c:v>63078.8</c:v>
                </c:pt>
                <c:pt idx="280" formatCode="0">
                  <c:v>#N/A</c:v>
                </c:pt>
                <c:pt idx="281" formatCode="0">
                  <c:v>63932</c:v>
                </c:pt>
                <c:pt idx="282" formatCode="0">
                  <c:v>#N/A</c:v>
                </c:pt>
                <c:pt idx="283" formatCode="0">
                  <c:v>64679</c:v>
                </c:pt>
                <c:pt idx="284" formatCode="0">
                  <c:v>#N/A</c:v>
                </c:pt>
                <c:pt idx="285" formatCode="0">
                  <c:v>65327.8</c:v>
                </c:pt>
                <c:pt idx="286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8F-CE41-AFA7-79B747318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67944"/>
        <c:axId val="726973824"/>
      </c:lineChart>
      <c:lineChart>
        <c:grouping val="standard"/>
        <c:varyColors val="0"/>
        <c:ser>
          <c:idx val="7"/>
          <c:order val="3"/>
          <c:tx>
            <c:strRef>
              <c:f>'2.3.3'!$I$1</c:f>
              <c:strCache>
                <c:ptCount val="1"/>
                <c:pt idx="0">
                  <c:v>Registered unemployment, thousands (RHS)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'2.3.3'!$A$4:$A$290</c:f>
              <c:numCache>
                <c:formatCode>m/d/yyyy</c:formatCode>
                <c:ptCount val="287"/>
                <c:pt idx="0">
                  <c:v>43851</c:v>
                </c:pt>
                <c:pt idx="1">
                  <c:v>43856</c:v>
                </c:pt>
                <c:pt idx="2">
                  <c:v>43858</c:v>
                </c:pt>
                <c:pt idx="3">
                  <c:v>43863</c:v>
                </c:pt>
                <c:pt idx="4">
                  <c:v>43865</c:v>
                </c:pt>
                <c:pt idx="5">
                  <c:v>43870</c:v>
                </c:pt>
                <c:pt idx="6">
                  <c:v>43872</c:v>
                </c:pt>
                <c:pt idx="7">
                  <c:v>43877</c:v>
                </c:pt>
                <c:pt idx="8">
                  <c:v>43879</c:v>
                </c:pt>
                <c:pt idx="9">
                  <c:v>43884</c:v>
                </c:pt>
                <c:pt idx="10">
                  <c:v>43886</c:v>
                </c:pt>
                <c:pt idx="11">
                  <c:v>43891</c:v>
                </c:pt>
                <c:pt idx="12">
                  <c:v>43893</c:v>
                </c:pt>
                <c:pt idx="13">
                  <c:v>43898</c:v>
                </c:pt>
                <c:pt idx="14">
                  <c:v>43900</c:v>
                </c:pt>
                <c:pt idx="15">
                  <c:v>43905</c:v>
                </c:pt>
                <c:pt idx="16">
                  <c:v>43907</c:v>
                </c:pt>
                <c:pt idx="17">
                  <c:v>43912</c:v>
                </c:pt>
                <c:pt idx="18">
                  <c:v>43914</c:v>
                </c:pt>
                <c:pt idx="19">
                  <c:v>43919</c:v>
                </c:pt>
                <c:pt idx="20">
                  <c:v>43921</c:v>
                </c:pt>
                <c:pt idx="21">
                  <c:v>43926</c:v>
                </c:pt>
                <c:pt idx="22">
                  <c:v>43928</c:v>
                </c:pt>
                <c:pt idx="23">
                  <c:v>43933</c:v>
                </c:pt>
                <c:pt idx="24">
                  <c:v>43935</c:v>
                </c:pt>
                <c:pt idx="25">
                  <c:v>43940</c:v>
                </c:pt>
                <c:pt idx="26">
                  <c:v>43942</c:v>
                </c:pt>
                <c:pt idx="27">
                  <c:v>43947</c:v>
                </c:pt>
                <c:pt idx="28">
                  <c:v>43949</c:v>
                </c:pt>
                <c:pt idx="29">
                  <c:v>43954</c:v>
                </c:pt>
                <c:pt idx="30">
                  <c:v>43956</c:v>
                </c:pt>
                <c:pt idx="31">
                  <c:v>43961</c:v>
                </c:pt>
                <c:pt idx="32">
                  <c:v>43963</c:v>
                </c:pt>
                <c:pt idx="33">
                  <c:v>43968</c:v>
                </c:pt>
                <c:pt idx="34">
                  <c:v>43970</c:v>
                </c:pt>
                <c:pt idx="35">
                  <c:v>43975</c:v>
                </c:pt>
                <c:pt idx="36">
                  <c:v>43977</c:v>
                </c:pt>
                <c:pt idx="37">
                  <c:v>43982</c:v>
                </c:pt>
                <c:pt idx="38">
                  <c:v>43984</c:v>
                </c:pt>
                <c:pt idx="39">
                  <c:v>43989</c:v>
                </c:pt>
                <c:pt idx="40">
                  <c:v>43991</c:v>
                </c:pt>
                <c:pt idx="41">
                  <c:v>43996</c:v>
                </c:pt>
                <c:pt idx="42">
                  <c:v>43998</c:v>
                </c:pt>
                <c:pt idx="43">
                  <c:v>44003</c:v>
                </c:pt>
                <c:pt idx="44">
                  <c:v>44005</c:v>
                </c:pt>
                <c:pt idx="45">
                  <c:v>44010</c:v>
                </c:pt>
                <c:pt idx="46">
                  <c:v>44012</c:v>
                </c:pt>
                <c:pt idx="47">
                  <c:v>44017</c:v>
                </c:pt>
                <c:pt idx="48">
                  <c:v>44019</c:v>
                </c:pt>
                <c:pt idx="49">
                  <c:v>44024</c:v>
                </c:pt>
                <c:pt idx="50">
                  <c:v>44026</c:v>
                </c:pt>
                <c:pt idx="51">
                  <c:v>44031</c:v>
                </c:pt>
                <c:pt idx="52">
                  <c:v>44033</c:v>
                </c:pt>
                <c:pt idx="53">
                  <c:v>44038</c:v>
                </c:pt>
                <c:pt idx="54">
                  <c:v>44040</c:v>
                </c:pt>
                <c:pt idx="55">
                  <c:v>44045</c:v>
                </c:pt>
                <c:pt idx="56">
                  <c:v>44047</c:v>
                </c:pt>
                <c:pt idx="57">
                  <c:v>44052</c:v>
                </c:pt>
                <c:pt idx="58">
                  <c:v>44054</c:v>
                </c:pt>
                <c:pt idx="59">
                  <c:v>44059</c:v>
                </c:pt>
                <c:pt idx="60">
                  <c:v>44061</c:v>
                </c:pt>
                <c:pt idx="61">
                  <c:v>44066</c:v>
                </c:pt>
                <c:pt idx="62">
                  <c:v>44068</c:v>
                </c:pt>
                <c:pt idx="63">
                  <c:v>44073</c:v>
                </c:pt>
                <c:pt idx="64">
                  <c:v>44075</c:v>
                </c:pt>
                <c:pt idx="65">
                  <c:v>44080</c:v>
                </c:pt>
                <c:pt idx="66">
                  <c:v>44082</c:v>
                </c:pt>
                <c:pt idx="67">
                  <c:v>44087</c:v>
                </c:pt>
                <c:pt idx="68">
                  <c:v>44089</c:v>
                </c:pt>
                <c:pt idx="69">
                  <c:v>44094</c:v>
                </c:pt>
                <c:pt idx="70">
                  <c:v>44096</c:v>
                </c:pt>
                <c:pt idx="71">
                  <c:v>44101</c:v>
                </c:pt>
                <c:pt idx="72">
                  <c:v>44103</c:v>
                </c:pt>
                <c:pt idx="73">
                  <c:v>44108</c:v>
                </c:pt>
                <c:pt idx="74">
                  <c:v>44110</c:v>
                </c:pt>
                <c:pt idx="75">
                  <c:v>44115</c:v>
                </c:pt>
                <c:pt idx="76">
                  <c:v>44117</c:v>
                </c:pt>
                <c:pt idx="77">
                  <c:v>44122</c:v>
                </c:pt>
                <c:pt idx="78">
                  <c:v>44124</c:v>
                </c:pt>
                <c:pt idx="79">
                  <c:v>44129</c:v>
                </c:pt>
                <c:pt idx="80">
                  <c:v>44131</c:v>
                </c:pt>
                <c:pt idx="81">
                  <c:v>44136</c:v>
                </c:pt>
                <c:pt idx="82">
                  <c:v>44138</c:v>
                </c:pt>
                <c:pt idx="83">
                  <c:v>44143</c:v>
                </c:pt>
                <c:pt idx="84">
                  <c:v>44145</c:v>
                </c:pt>
                <c:pt idx="85">
                  <c:v>44150</c:v>
                </c:pt>
                <c:pt idx="86">
                  <c:v>44152</c:v>
                </c:pt>
                <c:pt idx="87">
                  <c:v>44157</c:v>
                </c:pt>
                <c:pt idx="88">
                  <c:v>44159</c:v>
                </c:pt>
                <c:pt idx="89">
                  <c:v>44164</c:v>
                </c:pt>
                <c:pt idx="90">
                  <c:v>44166</c:v>
                </c:pt>
                <c:pt idx="91">
                  <c:v>44171</c:v>
                </c:pt>
                <c:pt idx="92">
                  <c:v>44173</c:v>
                </c:pt>
                <c:pt idx="93">
                  <c:v>44178</c:v>
                </c:pt>
                <c:pt idx="94">
                  <c:v>44180</c:v>
                </c:pt>
                <c:pt idx="95">
                  <c:v>44185</c:v>
                </c:pt>
                <c:pt idx="96">
                  <c:v>44187</c:v>
                </c:pt>
                <c:pt idx="97">
                  <c:v>44192</c:v>
                </c:pt>
                <c:pt idx="98">
                  <c:v>44194</c:v>
                </c:pt>
                <c:pt idx="99">
                  <c:v>44199</c:v>
                </c:pt>
                <c:pt idx="100">
                  <c:v>44201</c:v>
                </c:pt>
                <c:pt idx="101">
                  <c:v>44206</c:v>
                </c:pt>
                <c:pt idx="102">
                  <c:v>44208</c:v>
                </c:pt>
                <c:pt idx="103">
                  <c:v>44213</c:v>
                </c:pt>
                <c:pt idx="104">
                  <c:v>44215</c:v>
                </c:pt>
                <c:pt idx="105">
                  <c:v>44220</c:v>
                </c:pt>
                <c:pt idx="106">
                  <c:v>44222</c:v>
                </c:pt>
                <c:pt idx="107">
                  <c:v>44227</c:v>
                </c:pt>
                <c:pt idx="108">
                  <c:v>44229</c:v>
                </c:pt>
                <c:pt idx="109">
                  <c:v>44234</c:v>
                </c:pt>
                <c:pt idx="110">
                  <c:v>44236</c:v>
                </c:pt>
                <c:pt idx="111">
                  <c:v>44241</c:v>
                </c:pt>
                <c:pt idx="112">
                  <c:v>44243</c:v>
                </c:pt>
                <c:pt idx="113">
                  <c:v>44248</c:v>
                </c:pt>
                <c:pt idx="114">
                  <c:v>44250</c:v>
                </c:pt>
                <c:pt idx="115">
                  <c:v>44255</c:v>
                </c:pt>
                <c:pt idx="116">
                  <c:v>44257</c:v>
                </c:pt>
                <c:pt idx="117">
                  <c:v>44262</c:v>
                </c:pt>
                <c:pt idx="118">
                  <c:v>44264</c:v>
                </c:pt>
                <c:pt idx="119">
                  <c:v>44269</c:v>
                </c:pt>
                <c:pt idx="120">
                  <c:v>44271</c:v>
                </c:pt>
                <c:pt idx="121">
                  <c:v>44276</c:v>
                </c:pt>
                <c:pt idx="122">
                  <c:v>44278</c:v>
                </c:pt>
                <c:pt idx="123">
                  <c:v>44283</c:v>
                </c:pt>
                <c:pt idx="124">
                  <c:v>44285</c:v>
                </c:pt>
                <c:pt idx="125">
                  <c:v>44290</c:v>
                </c:pt>
                <c:pt idx="126">
                  <c:v>44292</c:v>
                </c:pt>
                <c:pt idx="127">
                  <c:v>44297</c:v>
                </c:pt>
                <c:pt idx="128">
                  <c:v>44299</c:v>
                </c:pt>
                <c:pt idx="129">
                  <c:v>44304</c:v>
                </c:pt>
                <c:pt idx="130">
                  <c:v>44306</c:v>
                </c:pt>
                <c:pt idx="131">
                  <c:v>44311</c:v>
                </c:pt>
                <c:pt idx="132">
                  <c:v>44313</c:v>
                </c:pt>
                <c:pt idx="133">
                  <c:v>44318</c:v>
                </c:pt>
                <c:pt idx="134">
                  <c:v>44320</c:v>
                </c:pt>
                <c:pt idx="135">
                  <c:v>44325</c:v>
                </c:pt>
                <c:pt idx="136">
                  <c:v>44327</c:v>
                </c:pt>
                <c:pt idx="137">
                  <c:v>44332</c:v>
                </c:pt>
                <c:pt idx="138">
                  <c:v>44334</c:v>
                </c:pt>
                <c:pt idx="139">
                  <c:v>44339</c:v>
                </c:pt>
                <c:pt idx="140">
                  <c:v>44341</c:v>
                </c:pt>
                <c:pt idx="141">
                  <c:v>44346</c:v>
                </c:pt>
                <c:pt idx="142">
                  <c:v>44348</c:v>
                </c:pt>
                <c:pt idx="143">
                  <c:v>44353</c:v>
                </c:pt>
                <c:pt idx="144">
                  <c:v>44355</c:v>
                </c:pt>
                <c:pt idx="145">
                  <c:v>44360</c:v>
                </c:pt>
                <c:pt idx="146">
                  <c:v>44362</c:v>
                </c:pt>
                <c:pt idx="147">
                  <c:v>44367</c:v>
                </c:pt>
                <c:pt idx="148">
                  <c:v>44369</c:v>
                </c:pt>
                <c:pt idx="149">
                  <c:v>44374</c:v>
                </c:pt>
                <c:pt idx="150">
                  <c:v>44376</c:v>
                </c:pt>
                <c:pt idx="151">
                  <c:v>44381</c:v>
                </c:pt>
                <c:pt idx="152">
                  <c:v>44383</c:v>
                </c:pt>
                <c:pt idx="153">
                  <c:v>44388</c:v>
                </c:pt>
                <c:pt idx="154">
                  <c:v>44390</c:v>
                </c:pt>
                <c:pt idx="155">
                  <c:v>44395</c:v>
                </c:pt>
                <c:pt idx="156">
                  <c:v>44397</c:v>
                </c:pt>
                <c:pt idx="157">
                  <c:v>44402</c:v>
                </c:pt>
                <c:pt idx="158">
                  <c:v>44404</c:v>
                </c:pt>
                <c:pt idx="159">
                  <c:v>44409</c:v>
                </c:pt>
                <c:pt idx="160">
                  <c:v>44411</c:v>
                </c:pt>
                <c:pt idx="161">
                  <c:v>44416</c:v>
                </c:pt>
                <c:pt idx="162">
                  <c:v>44418</c:v>
                </c:pt>
                <c:pt idx="163">
                  <c:v>44423</c:v>
                </c:pt>
                <c:pt idx="164">
                  <c:v>44425</c:v>
                </c:pt>
                <c:pt idx="165">
                  <c:v>44430</c:v>
                </c:pt>
                <c:pt idx="166">
                  <c:v>44432</c:v>
                </c:pt>
                <c:pt idx="167">
                  <c:v>44437</c:v>
                </c:pt>
                <c:pt idx="168">
                  <c:v>44439</c:v>
                </c:pt>
                <c:pt idx="169">
                  <c:v>44444</c:v>
                </c:pt>
                <c:pt idx="170">
                  <c:v>44446</c:v>
                </c:pt>
                <c:pt idx="171">
                  <c:v>44451</c:v>
                </c:pt>
                <c:pt idx="172">
                  <c:v>44453</c:v>
                </c:pt>
                <c:pt idx="173">
                  <c:v>44458</c:v>
                </c:pt>
                <c:pt idx="174">
                  <c:v>44460</c:v>
                </c:pt>
                <c:pt idx="175">
                  <c:v>44465</c:v>
                </c:pt>
                <c:pt idx="176">
                  <c:v>44467</c:v>
                </c:pt>
                <c:pt idx="177">
                  <c:v>44472</c:v>
                </c:pt>
                <c:pt idx="178">
                  <c:v>44474</c:v>
                </c:pt>
                <c:pt idx="179">
                  <c:v>44479</c:v>
                </c:pt>
                <c:pt idx="180">
                  <c:v>44481</c:v>
                </c:pt>
                <c:pt idx="181">
                  <c:v>44486</c:v>
                </c:pt>
                <c:pt idx="182">
                  <c:v>44488</c:v>
                </c:pt>
                <c:pt idx="183">
                  <c:v>44493</c:v>
                </c:pt>
                <c:pt idx="184">
                  <c:v>44495</c:v>
                </c:pt>
                <c:pt idx="185">
                  <c:v>44500</c:v>
                </c:pt>
                <c:pt idx="186">
                  <c:v>44502</c:v>
                </c:pt>
                <c:pt idx="187">
                  <c:v>44507</c:v>
                </c:pt>
                <c:pt idx="188">
                  <c:v>44509</c:v>
                </c:pt>
                <c:pt idx="189">
                  <c:v>44514</c:v>
                </c:pt>
                <c:pt idx="190">
                  <c:v>44516</c:v>
                </c:pt>
                <c:pt idx="191">
                  <c:v>44521</c:v>
                </c:pt>
                <c:pt idx="192">
                  <c:v>44523</c:v>
                </c:pt>
                <c:pt idx="193">
                  <c:v>44528</c:v>
                </c:pt>
                <c:pt idx="194">
                  <c:v>44530</c:v>
                </c:pt>
                <c:pt idx="195">
                  <c:v>44535</c:v>
                </c:pt>
                <c:pt idx="196">
                  <c:v>44537</c:v>
                </c:pt>
                <c:pt idx="197">
                  <c:v>44542</c:v>
                </c:pt>
                <c:pt idx="198">
                  <c:v>44544</c:v>
                </c:pt>
                <c:pt idx="199">
                  <c:v>44549</c:v>
                </c:pt>
                <c:pt idx="200">
                  <c:v>44551</c:v>
                </c:pt>
                <c:pt idx="201">
                  <c:v>44556</c:v>
                </c:pt>
                <c:pt idx="202">
                  <c:v>44558</c:v>
                </c:pt>
                <c:pt idx="203">
                  <c:v>44563</c:v>
                </c:pt>
                <c:pt idx="204">
                  <c:v>44565</c:v>
                </c:pt>
                <c:pt idx="205">
                  <c:v>44570</c:v>
                </c:pt>
                <c:pt idx="206">
                  <c:v>44572</c:v>
                </c:pt>
                <c:pt idx="207">
                  <c:v>44577</c:v>
                </c:pt>
                <c:pt idx="208">
                  <c:v>44579</c:v>
                </c:pt>
                <c:pt idx="209">
                  <c:v>44584</c:v>
                </c:pt>
                <c:pt idx="210">
                  <c:v>44586</c:v>
                </c:pt>
                <c:pt idx="211">
                  <c:v>44591</c:v>
                </c:pt>
                <c:pt idx="212">
                  <c:v>44593</c:v>
                </c:pt>
                <c:pt idx="213">
                  <c:v>44598</c:v>
                </c:pt>
                <c:pt idx="214">
                  <c:v>44600</c:v>
                </c:pt>
                <c:pt idx="215">
                  <c:v>44605</c:v>
                </c:pt>
                <c:pt idx="216">
                  <c:v>44607</c:v>
                </c:pt>
                <c:pt idx="217">
                  <c:v>44612</c:v>
                </c:pt>
                <c:pt idx="218">
                  <c:v>44614</c:v>
                </c:pt>
                <c:pt idx="219">
                  <c:v>44619</c:v>
                </c:pt>
                <c:pt idx="220">
                  <c:v>44621</c:v>
                </c:pt>
                <c:pt idx="221">
                  <c:v>44626</c:v>
                </c:pt>
                <c:pt idx="222">
                  <c:v>44628</c:v>
                </c:pt>
                <c:pt idx="223">
                  <c:v>44633</c:v>
                </c:pt>
                <c:pt idx="224">
                  <c:v>44635</c:v>
                </c:pt>
                <c:pt idx="225">
                  <c:v>44640</c:v>
                </c:pt>
                <c:pt idx="226">
                  <c:v>44642</c:v>
                </c:pt>
                <c:pt idx="227">
                  <c:v>44647</c:v>
                </c:pt>
                <c:pt idx="228">
                  <c:v>44649</c:v>
                </c:pt>
                <c:pt idx="229">
                  <c:v>44654</c:v>
                </c:pt>
                <c:pt idx="230">
                  <c:v>44656</c:v>
                </c:pt>
                <c:pt idx="231">
                  <c:v>44661</c:v>
                </c:pt>
                <c:pt idx="232">
                  <c:v>44663</c:v>
                </c:pt>
                <c:pt idx="233">
                  <c:v>44668</c:v>
                </c:pt>
                <c:pt idx="234">
                  <c:v>44670</c:v>
                </c:pt>
                <c:pt idx="235">
                  <c:v>44675</c:v>
                </c:pt>
                <c:pt idx="236">
                  <c:v>44677</c:v>
                </c:pt>
                <c:pt idx="237">
                  <c:v>44682</c:v>
                </c:pt>
                <c:pt idx="238">
                  <c:v>44684</c:v>
                </c:pt>
                <c:pt idx="239">
                  <c:v>44689</c:v>
                </c:pt>
                <c:pt idx="240">
                  <c:v>44691</c:v>
                </c:pt>
                <c:pt idx="241">
                  <c:v>44696</c:v>
                </c:pt>
                <c:pt idx="242">
                  <c:v>44698</c:v>
                </c:pt>
                <c:pt idx="243">
                  <c:v>44703</c:v>
                </c:pt>
                <c:pt idx="244">
                  <c:v>44705</c:v>
                </c:pt>
                <c:pt idx="245">
                  <c:v>44710</c:v>
                </c:pt>
                <c:pt idx="246">
                  <c:v>44712</c:v>
                </c:pt>
                <c:pt idx="247">
                  <c:v>44717</c:v>
                </c:pt>
                <c:pt idx="248">
                  <c:v>44719</c:v>
                </c:pt>
                <c:pt idx="249">
                  <c:v>44724</c:v>
                </c:pt>
                <c:pt idx="250">
                  <c:v>44726</c:v>
                </c:pt>
                <c:pt idx="251">
                  <c:v>44731</c:v>
                </c:pt>
                <c:pt idx="252">
                  <c:v>44733</c:v>
                </c:pt>
                <c:pt idx="253">
                  <c:v>44738</c:v>
                </c:pt>
                <c:pt idx="254">
                  <c:v>44740</c:v>
                </c:pt>
                <c:pt idx="255">
                  <c:v>44745</c:v>
                </c:pt>
                <c:pt idx="256">
                  <c:v>44747</c:v>
                </c:pt>
                <c:pt idx="257">
                  <c:v>44752</c:v>
                </c:pt>
                <c:pt idx="258">
                  <c:v>44754</c:v>
                </c:pt>
                <c:pt idx="259">
                  <c:v>44759</c:v>
                </c:pt>
                <c:pt idx="260">
                  <c:v>44761</c:v>
                </c:pt>
                <c:pt idx="261">
                  <c:v>44766</c:v>
                </c:pt>
                <c:pt idx="262">
                  <c:v>44768</c:v>
                </c:pt>
                <c:pt idx="263">
                  <c:v>44773</c:v>
                </c:pt>
                <c:pt idx="264">
                  <c:v>44775</c:v>
                </c:pt>
                <c:pt idx="265">
                  <c:v>44780</c:v>
                </c:pt>
                <c:pt idx="266">
                  <c:v>44782</c:v>
                </c:pt>
                <c:pt idx="267">
                  <c:v>44787</c:v>
                </c:pt>
                <c:pt idx="268">
                  <c:v>44789</c:v>
                </c:pt>
                <c:pt idx="269">
                  <c:v>44794</c:v>
                </c:pt>
                <c:pt idx="270">
                  <c:v>44796</c:v>
                </c:pt>
                <c:pt idx="271">
                  <c:v>44801</c:v>
                </c:pt>
                <c:pt idx="272">
                  <c:v>44803</c:v>
                </c:pt>
                <c:pt idx="273">
                  <c:v>44808</c:v>
                </c:pt>
                <c:pt idx="274">
                  <c:v>44810</c:v>
                </c:pt>
                <c:pt idx="275">
                  <c:v>44815</c:v>
                </c:pt>
                <c:pt idx="276">
                  <c:v>44817</c:v>
                </c:pt>
                <c:pt idx="277">
                  <c:v>44822</c:v>
                </c:pt>
                <c:pt idx="278">
                  <c:v>44824</c:v>
                </c:pt>
                <c:pt idx="279">
                  <c:v>44829</c:v>
                </c:pt>
                <c:pt idx="280">
                  <c:v>44831</c:v>
                </c:pt>
                <c:pt idx="281">
                  <c:v>44836</c:v>
                </c:pt>
                <c:pt idx="282">
                  <c:v>44838</c:v>
                </c:pt>
                <c:pt idx="283">
                  <c:v>44843</c:v>
                </c:pt>
                <c:pt idx="284">
                  <c:v>44845</c:v>
                </c:pt>
                <c:pt idx="285">
                  <c:v>44850</c:v>
                </c:pt>
                <c:pt idx="286">
                  <c:v>44852</c:v>
                </c:pt>
              </c:numCache>
            </c:numRef>
          </c:cat>
          <c:val>
            <c:numRef>
              <c:f>'2.3.3'!$I$4:$I$290</c:f>
              <c:numCache>
                <c:formatCode>General</c:formatCode>
                <c:ptCount val="287"/>
                <c:pt idx="0">
                  <c:v>#N/A</c:v>
                </c:pt>
                <c:pt idx="1">
                  <c:v>#N/A</c:v>
                </c:pt>
                <c:pt idx="2">
                  <c:v>338163</c:v>
                </c:pt>
                <c:pt idx="3">
                  <c:v>#N/A</c:v>
                </c:pt>
                <c:pt idx="4">
                  <c:v>373176</c:v>
                </c:pt>
                <c:pt idx="5">
                  <c:v>#N/A</c:v>
                </c:pt>
                <c:pt idx="6">
                  <c:v>373176</c:v>
                </c:pt>
                <c:pt idx="7">
                  <c:v>#N/A</c:v>
                </c:pt>
                <c:pt idx="8">
                  <c:v>373176</c:v>
                </c:pt>
                <c:pt idx="9">
                  <c:v>#N/A</c:v>
                </c:pt>
                <c:pt idx="10">
                  <c:v>373176</c:v>
                </c:pt>
                <c:pt idx="11">
                  <c:v>#N/A</c:v>
                </c:pt>
                <c:pt idx="12">
                  <c:v>376779</c:v>
                </c:pt>
                <c:pt idx="13">
                  <c:v>#N/A</c:v>
                </c:pt>
                <c:pt idx="14">
                  <c:v>376779</c:v>
                </c:pt>
                <c:pt idx="15">
                  <c:v>#N/A</c:v>
                </c:pt>
                <c:pt idx="16">
                  <c:v>368454</c:v>
                </c:pt>
                <c:pt idx="17">
                  <c:v>#N/A</c:v>
                </c:pt>
                <c:pt idx="18">
                  <c:v>363816</c:v>
                </c:pt>
                <c:pt idx="19">
                  <c:v>#N/A</c:v>
                </c:pt>
                <c:pt idx="20">
                  <c:v>354697.7</c:v>
                </c:pt>
                <c:pt idx="21">
                  <c:v>#N/A</c:v>
                </c:pt>
                <c:pt idx="22">
                  <c:v>355812.3</c:v>
                </c:pt>
                <c:pt idx="23">
                  <c:v>#N/A</c:v>
                </c:pt>
                <c:pt idx="24">
                  <c:v>362647.8</c:v>
                </c:pt>
                <c:pt idx="25">
                  <c:v>#N/A</c:v>
                </c:pt>
                <c:pt idx="26">
                  <c:v>376751.8</c:v>
                </c:pt>
                <c:pt idx="27">
                  <c:v>#N/A</c:v>
                </c:pt>
                <c:pt idx="28">
                  <c:v>397369.3</c:v>
                </c:pt>
                <c:pt idx="29">
                  <c:v>#N/A</c:v>
                </c:pt>
                <c:pt idx="30">
                  <c:v>421769</c:v>
                </c:pt>
                <c:pt idx="31">
                  <c:v>#N/A</c:v>
                </c:pt>
                <c:pt idx="32">
                  <c:v>445546.3</c:v>
                </c:pt>
                <c:pt idx="33">
                  <c:v>#N/A</c:v>
                </c:pt>
                <c:pt idx="34">
                  <c:v>466806.8</c:v>
                </c:pt>
                <c:pt idx="35">
                  <c:v>#N/A</c:v>
                </c:pt>
                <c:pt idx="36">
                  <c:v>485185.3</c:v>
                </c:pt>
                <c:pt idx="37">
                  <c:v>#N/A</c:v>
                </c:pt>
                <c:pt idx="38">
                  <c:v>498813.3</c:v>
                </c:pt>
                <c:pt idx="39">
                  <c:v>#N/A</c:v>
                </c:pt>
                <c:pt idx="40">
                  <c:v>506626.3</c:v>
                </c:pt>
                <c:pt idx="41">
                  <c:v>#N/A</c:v>
                </c:pt>
                <c:pt idx="42">
                  <c:v>511704.3</c:v>
                </c:pt>
                <c:pt idx="43">
                  <c:v>#N/A</c:v>
                </c:pt>
                <c:pt idx="44">
                  <c:v>514673.3</c:v>
                </c:pt>
                <c:pt idx="45">
                  <c:v>#N/A</c:v>
                </c:pt>
                <c:pt idx="46">
                  <c:v>516429.5</c:v>
                </c:pt>
                <c:pt idx="47">
                  <c:v>#N/A</c:v>
                </c:pt>
                <c:pt idx="48">
                  <c:v>517255.8</c:v>
                </c:pt>
                <c:pt idx="49">
                  <c:v>#N/A</c:v>
                </c:pt>
                <c:pt idx="50">
                  <c:v>517441</c:v>
                </c:pt>
                <c:pt idx="51">
                  <c:v>#N/A</c:v>
                </c:pt>
                <c:pt idx="52">
                  <c:v>517048.5</c:v>
                </c:pt>
                <c:pt idx="53">
                  <c:v>#N/A</c:v>
                </c:pt>
                <c:pt idx="54">
                  <c:v>515511.5</c:v>
                </c:pt>
                <c:pt idx="55">
                  <c:v>#N/A</c:v>
                </c:pt>
                <c:pt idx="56">
                  <c:v>512827</c:v>
                </c:pt>
                <c:pt idx="57">
                  <c:v>#N/A</c:v>
                </c:pt>
                <c:pt idx="58">
                  <c:v>508694</c:v>
                </c:pt>
                <c:pt idx="59">
                  <c:v>#N/A</c:v>
                </c:pt>
                <c:pt idx="60">
                  <c:v>502929.8</c:v>
                </c:pt>
                <c:pt idx="61">
                  <c:v>#N/A</c:v>
                </c:pt>
                <c:pt idx="62">
                  <c:v>496150.5</c:v>
                </c:pt>
                <c:pt idx="63">
                  <c:v>#N/A</c:v>
                </c:pt>
                <c:pt idx="64">
                  <c:v>488976.5</c:v>
                </c:pt>
                <c:pt idx="65">
                  <c:v>#N/A</c:v>
                </c:pt>
                <c:pt idx="66">
                  <c:v>479245.3</c:v>
                </c:pt>
                <c:pt idx="67">
                  <c:v>#N/A</c:v>
                </c:pt>
                <c:pt idx="68">
                  <c:v>469455.8</c:v>
                </c:pt>
                <c:pt idx="69">
                  <c:v>#N/A</c:v>
                </c:pt>
                <c:pt idx="70">
                  <c:v>459853.8</c:v>
                </c:pt>
                <c:pt idx="71">
                  <c:v>#N/A</c:v>
                </c:pt>
                <c:pt idx="72">
                  <c:v>450346.3</c:v>
                </c:pt>
                <c:pt idx="73">
                  <c:v>#N/A</c:v>
                </c:pt>
                <c:pt idx="74">
                  <c:v>442586.3</c:v>
                </c:pt>
                <c:pt idx="75">
                  <c:v>#N/A</c:v>
                </c:pt>
                <c:pt idx="76">
                  <c:v>436070.5</c:v>
                </c:pt>
                <c:pt idx="77">
                  <c:v>#N/A</c:v>
                </c:pt>
                <c:pt idx="78">
                  <c:v>429026.3</c:v>
                </c:pt>
                <c:pt idx="79">
                  <c:v>#N/A</c:v>
                </c:pt>
                <c:pt idx="80">
                  <c:v>420421</c:v>
                </c:pt>
                <c:pt idx="81">
                  <c:v>#N/A</c:v>
                </c:pt>
                <c:pt idx="82">
                  <c:v>412660</c:v>
                </c:pt>
                <c:pt idx="83">
                  <c:v>#N/A</c:v>
                </c:pt>
                <c:pt idx="84">
                  <c:v>405266.3</c:v>
                </c:pt>
                <c:pt idx="85">
                  <c:v>#N/A</c:v>
                </c:pt>
                <c:pt idx="86">
                  <c:v>400573.8</c:v>
                </c:pt>
                <c:pt idx="87">
                  <c:v>#N/A</c:v>
                </c:pt>
                <c:pt idx="88">
                  <c:v>400489</c:v>
                </c:pt>
                <c:pt idx="89">
                  <c:v>#N/A</c:v>
                </c:pt>
                <c:pt idx="90">
                  <c:v>402979.3</c:v>
                </c:pt>
                <c:pt idx="91">
                  <c:v>#N/A</c:v>
                </c:pt>
                <c:pt idx="92">
                  <c:v>408601.8</c:v>
                </c:pt>
                <c:pt idx="93">
                  <c:v>#N/A</c:v>
                </c:pt>
                <c:pt idx="94">
                  <c:v>416750.8</c:v>
                </c:pt>
                <c:pt idx="95">
                  <c:v>#N/A</c:v>
                </c:pt>
                <c:pt idx="96">
                  <c:v>426335</c:v>
                </c:pt>
                <c:pt idx="97">
                  <c:v>#N/A</c:v>
                </c:pt>
                <c:pt idx="98">
                  <c:v>437159.3</c:v>
                </c:pt>
                <c:pt idx="99">
                  <c:v>#N/A</c:v>
                </c:pt>
                <c:pt idx="100">
                  <c:v>446869.5</c:v>
                </c:pt>
                <c:pt idx="101">
                  <c:v>#N/A</c:v>
                </c:pt>
                <c:pt idx="102">
                  <c:v>455474.8</c:v>
                </c:pt>
                <c:pt idx="103">
                  <c:v>#N/A</c:v>
                </c:pt>
                <c:pt idx="104">
                  <c:v>464228.5</c:v>
                </c:pt>
                <c:pt idx="105">
                  <c:v>#N/A</c:v>
                </c:pt>
                <c:pt idx="106">
                  <c:v>472371.3</c:v>
                </c:pt>
                <c:pt idx="107">
                  <c:v>#N/A</c:v>
                </c:pt>
                <c:pt idx="108">
                  <c:v>479591</c:v>
                </c:pt>
                <c:pt idx="109">
                  <c:v>#N/A</c:v>
                </c:pt>
                <c:pt idx="110">
                  <c:v>485822.5</c:v>
                </c:pt>
                <c:pt idx="111">
                  <c:v>#N/A</c:v>
                </c:pt>
                <c:pt idx="112">
                  <c:v>489589</c:v>
                </c:pt>
                <c:pt idx="113">
                  <c:v>#N/A</c:v>
                </c:pt>
                <c:pt idx="114">
                  <c:v>491005.7</c:v>
                </c:pt>
                <c:pt idx="115">
                  <c:v>#N/A</c:v>
                </c:pt>
                <c:pt idx="116">
                  <c:v>491523</c:v>
                </c:pt>
                <c:pt idx="117">
                  <c:v>#N/A</c:v>
                </c:pt>
                <c:pt idx="118">
                  <c:v>489476</c:v>
                </c:pt>
                <c:pt idx="119">
                  <c:v>#N/A</c:v>
                </c:pt>
                <c:pt idx="120">
                  <c:v>485462.7</c:v>
                </c:pt>
                <c:pt idx="121">
                  <c:v>#N/A</c:v>
                </c:pt>
                <c:pt idx="122">
                  <c:v>481010</c:v>
                </c:pt>
                <c:pt idx="123">
                  <c:v>#N/A</c:v>
                </c:pt>
                <c:pt idx="124">
                  <c:v>473449.8</c:v>
                </c:pt>
                <c:pt idx="125">
                  <c:v>#N/A</c:v>
                </c:pt>
                <c:pt idx="126">
                  <c:v>460928.3</c:v>
                </c:pt>
                <c:pt idx="127">
                  <c:v>#N/A</c:v>
                </c:pt>
                <c:pt idx="128">
                  <c:v>446959.3</c:v>
                </c:pt>
                <c:pt idx="129">
                  <c:v>#N/A</c:v>
                </c:pt>
                <c:pt idx="130">
                  <c:v>434624.3</c:v>
                </c:pt>
                <c:pt idx="131">
                  <c:v>#N/A</c:v>
                </c:pt>
                <c:pt idx="132">
                  <c:v>422889</c:v>
                </c:pt>
                <c:pt idx="133">
                  <c:v>#N/A</c:v>
                </c:pt>
                <c:pt idx="134">
                  <c:v>415202.8</c:v>
                </c:pt>
                <c:pt idx="135">
                  <c:v>#N/A</c:v>
                </c:pt>
                <c:pt idx="136">
                  <c:v>408591.8</c:v>
                </c:pt>
                <c:pt idx="137">
                  <c:v>#N/A</c:v>
                </c:pt>
                <c:pt idx="138">
                  <c:v>402767.3</c:v>
                </c:pt>
                <c:pt idx="139">
                  <c:v>#N/A</c:v>
                </c:pt>
                <c:pt idx="140">
                  <c:v>397022.5</c:v>
                </c:pt>
                <c:pt idx="141">
                  <c:v>#N/A</c:v>
                </c:pt>
                <c:pt idx="142">
                  <c:v>391485.5</c:v>
                </c:pt>
                <c:pt idx="143">
                  <c:v>#N/A</c:v>
                </c:pt>
                <c:pt idx="144">
                  <c:v>384749.3</c:v>
                </c:pt>
                <c:pt idx="145">
                  <c:v>#N/A</c:v>
                </c:pt>
                <c:pt idx="146">
                  <c:v>377521.3</c:v>
                </c:pt>
                <c:pt idx="147">
                  <c:v>#N/A</c:v>
                </c:pt>
                <c:pt idx="148">
                  <c:v>369674</c:v>
                </c:pt>
                <c:pt idx="149">
                  <c:v>#N/A</c:v>
                </c:pt>
                <c:pt idx="150">
                  <c:v>361566.3</c:v>
                </c:pt>
                <c:pt idx="151">
                  <c:v>#N/A</c:v>
                </c:pt>
                <c:pt idx="152">
                  <c:v>353802.8</c:v>
                </c:pt>
                <c:pt idx="153">
                  <c:v>#N/A</c:v>
                </c:pt>
                <c:pt idx="154">
                  <c:v>346369</c:v>
                </c:pt>
                <c:pt idx="155">
                  <c:v>#N/A</c:v>
                </c:pt>
                <c:pt idx="156">
                  <c:v>339730</c:v>
                </c:pt>
                <c:pt idx="157">
                  <c:v>#N/A</c:v>
                </c:pt>
                <c:pt idx="158">
                  <c:v>333761.5</c:v>
                </c:pt>
                <c:pt idx="159">
                  <c:v>#N/A</c:v>
                </c:pt>
                <c:pt idx="160">
                  <c:v>328822.8</c:v>
                </c:pt>
                <c:pt idx="161">
                  <c:v>#N/A</c:v>
                </c:pt>
                <c:pt idx="162">
                  <c:v>324274.8</c:v>
                </c:pt>
                <c:pt idx="163">
                  <c:v>#N/A</c:v>
                </c:pt>
                <c:pt idx="164">
                  <c:v>320128.8</c:v>
                </c:pt>
                <c:pt idx="165">
                  <c:v>#N/A</c:v>
                </c:pt>
                <c:pt idx="166">
                  <c:v>316215</c:v>
                </c:pt>
                <c:pt idx="167">
                  <c:v>#N/A</c:v>
                </c:pt>
                <c:pt idx="168">
                  <c:v>312487.3</c:v>
                </c:pt>
                <c:pt idx="169">
                  <c:v>#N/A</c:v>
                </c:pt>
                <c:pt idx="170">
                  <c:v>307209.8</c:v>
                </c:pt>
                <c:pt idx="171">
                  <c:v>#N/A</c:v>
                </c:pt>
                <c:pt idx="172">
                  <c:v>302111.5</c:v>
                </c:pt>
                <c:pt idx="173">
                  <c:v>#N/A</c:v>
                </c:pt>
                <c:pt idx="174">
                  <c:v>297480.3</c:v>
                </c:pt>
                <c:pt idx="175">
                  <c:v>#N/A</c:v>
                </c:pt>
                <c:pt idx="176">
                  <c:v>293170.3</c:v>
                </c:pt>
                <c:pt idx="177">
                  <c:v>#N/A</c:v>
                </c:pt>
                <c:pt idx="178">
                  <c:v>290079</c:v>
                </c:pt>
                <c:pt idx="179">
                  <c:v>#N/A</c:v>
                </c:pt>
                <c:pt idx="180">
                  <c:v>287419</c:v>
                </c:pt>
                <c:pt idx="181">
                  <c:v>#N/A</c:v>
                </c:pt>
                <c:pt idx="182">
                  <c:v>284564.8</c:v>
                </c:pt>
                <c:pt idx="183">
                  <c:v>#N/A</c:v>
                </c:pt>
                <c:pt idx="184">
                  <c:v>278690</c:v>
                </c:pt>
                <c:pt idx="185">
                  <c:v>#N/A</c:v>
                </c:pt>
                <c:pt idx="186">
                  <c:v>272729.5</c:v>
                </c:pt>
                <c:pt idx="187">
                  <c:v>#N/A</c:v>
                </c:pt>
                <c:pt idx="188">
                  <c:v>266623.8</c:v>
                </c:pt>
                <c:pt idx="189">
                  <c:v>#N/A</c:v>
                </c:pt>
                <c:pt idx="190">
                  <c:v>261506.5</c:v>
                </c:pt>
                <c:pt idx="191">
                  <c:v>#N/A</c:v>
                </c:pt>
                <c:pt idx="192">
                  <c:v>260308</c:v>
                </c:pt>
                <c:pt idx="193">
                  <c:v>#N/A</c:v>
                </c:pt>
                <c:pt idx="194">
                  <c:v>260417.8</c:v>
                </c:pt>
                <c:pt idx="195">
                  <c:v>#N/A</c:v>
                </c:pt>
                <c:pt idx="196">
                  <c:v>261895.3</c:v>
                </c:pt>
                <c:pt idx="197">
                  <c:v>#N/A</c:v>
                </c:pt>
                <c:pt idx="198">
                  <c:v>267623.8</c:v>
                </c:pt>
                <c:pt idx="199">
                  <c:v>#N/A</c:v>
                </c:pt>
                <c:pt idx="200">
                  <c:v>273190</c:v>
                </c:pt>
                <c:pt idx="201">
                  <c:v>#N/A</c:v>
                </c:pt>
                <c:pt idx="202">
                  <c:v>283179.59999999998</c:v>
                </c:pt>
                <c:pt idx="203">
                  <c:v>#N/A</c:v>
                </c:pt>
                <c:pt idx="204">
                  <c:v>289893</c:v>
                </c:pt>
                <c:pt idx="205">
                  <c:v>#N/A</c:v>
                </c:pt>
                <c:pt idx="206">
                  <c:v>294692.40000000002</c:v>
                </c:pt>
                <c:pt idx="207">
                  <c:v>#N/A</c:v>
                </c:pt>
                <c:pt idx="208">
                  <c:v>300371.59999999998</c:v>
                </c:pt>
                <c:pt idx="209">
                  <c:v>#N/A</c:v>
                </c:pt>
                <c:pt idx="210">
                  <c:v>305562.2</c:v>
                </c:pt>
                <c:pt idx="211">
                  <c:v>#N/A</c:v>
                </c:pt>
                <c:pt idx="212">
                  <c:v>310057.2</c:v>
                </c:pt>
                <c:pt idx="213">
                  <c:v>#N/A</c:v>
                </c:pt>
                <c:pt idx="214">
                  <c:v>314050</c:v>
                </c:pt>
                <c:pt idx="215">
                  <c:v>#N/A</c:v>
                </c:pt>
                <c:pt idx="216">
                  <c:v>315983</c:v>
                </c:pt>
                <c:pt idx="217">
                  <c:v>#N/A</c:v>
                </c:pt>
                <c:pt idx="218">
                  <c:v>315983</c:v>
                </c:pt>
                <c:pt idx="219">
                  <c:v>#N/A</c:v>
                </c:pt>
                <c:pt idx="220">
                  <c:v>317687</c:v>
                </c:pt>
                <c:pt idx="221">
                  <c:v>#N/A</c:v>
                </c:pt>
                <c:pt idx="222">
                  <c:v>317809</c:v>
                </c:pt>
                <c:pt idx="223">
                  <c:v>#N/A</c:v>
                </c:pt>
                <c:pt idx="224">
                  <c:v>306850</c:v>
                </c:pt>
                <c:pt idx="225">
                  <c:v>#N/A</c:v>
                </c:pt>
                <c:pt idx="226">
                  <c:v>295000</c:v>
                </c:pt>
                <c:pt idx="227">
                  <c:v>#N/A</c:v>
                </c:pt>
                <c:pt idx="228">
                  <c:v>292666.7</c:v>
                </c:pt>
                <c:pt idx="229">
                  <c:v>#N/A</c:v>
                </c:pt>
                <c:pt idx="230">
                  <c:v>289700</c:v>
                </c:pt>
                <c:pt idx="231">
                  <c:v>#N/A</c:v>
                </c:pt>
                <c:pt idx="232">
                  <c:v>284700</c:v>
                </c:pt>
                <c:pt idx="233">
                  <c:v>#N/A</c:v>
                </c:pt>
                <c:pt idx="234">
                  <c:v>280950</c:v>
                </c:pt>
                <c:pt idx="235">
                  <c:v>#N/A</c:v>
                </c:pt>
                <c:pt idx="236">
                  <c:v>278950</c:v>
                </c:pt>
                <c:pt idx="237">
                  <c:v>#N/A</c:v>
                </c:pt>
                <c:pt idx="238">
                  <c:v>279750</c:v>
                </c:pt>
                <c:pt idx="239">
                  <c:v>#N/A</c:v>
                </c:pt>
                <c:pt idx="240">
                  <c:v>283250</c:v>
                </c:pt>
                <c:pt idx="241">
                  <c:v>#N/A</c:v>
                </c:pt>
                <c:pt idx="242">
                  <c:v>288250</c:v>
                </c:pt>
                <c:pt idx="243">
                  <c:v>#N/A</c:v>
                </c:pt>
                <c:pt idx="244">
                  <c:v>294500</c:v>
                </c:pt>
                <c:pt idx="245">
                  <c:v>#N/A</c:v>
                </c:pt>
                <c:pt idx="246">
                  <c:v>300750</c:v>
                </c:pt>
                <c:pt idx="247">
                  <c:v>#N/A</c:v>
                </c:pt>
                <c:pt idx="248">
                  <c:v>306750</c:v>
                </c:pt>
                <c:pt idx="249">
                  <c:v>#N/A</c:v>
                </c:pt>
                <c:pt idx="250">
                  <c:v>312250</c:v>
                </c:pt>
                <c:pt idx="251">
                  <c:v>#N/A</c:v>
                </c:pt>
                <c:pt idx="252">
                  <c:v>316250</c:v>
                </c:pt>
                <c:pt idx="253">
                  <c:v>#N/A</c:v>
                </c:pt>
                <c:pt idx="254">
                  <c:v>318750</c:v>
                </c:pt>
                <c:pt idx="255">
                  <c:v>#N/A</c:v>
                </c:pt>
                <c:pt idx="256">
                  <c:v>318250</c:v>
                </c:pt>
                <c:pt idx="257">
                  <c:v>#N/A</c:v>
                </c:pt>
                <c:pt idx="258">
                  <c:v>315500</c:v>
                </c:pt>
                <c:pt idx="259">
                  <c:v>#N/A</c:v>
                </c:pt>
                <c:pt idx="260">
                  <c:v>311250</c:v>
                </c:pt>
                <c:pt idx="261" formatCode="0">
                  <c:v>#N/A</c:v>
                </c:pt>
                <c:pt idx="262" formatCode="0">
                  <c:v>306500</c:v>
                </c:pt>
                <c:pt idx="263" formatCode="0">
                  <c:v>#N/A</c:v>
                </c:pt>
                <c:pt idx="264" formatCode="0">
                  <c:v>302000</c:v>
                </c:pt>
                <c:pt idx="265" formatCode="0">
                  <c:v>#N/A</c:v>
                </c:pt>
                <c:pt idx="266" formatCode="0">
                  <c:v>297500</c:v>
                </c:pt>
                <c:pt idx="267" formatCode="0">
                  <c:v>#N/A</c:v>
                </c:pt>
                <c:pt idx="268" formatCode="0">
                  <c:v>293250</c:v>
                </c:pt>
                <c:pt idx="269" formatCode="0">
                  <c:v>#N/A</c:v>
                </c:pt>
                <c:pt idx="270" formatCode="0">
                  <c:v>289250</c:v>
                </c:pt>
                <c:pt idx="271" formatCode="0">
                  <c:v>#N/A</c:v>
                </c:pt>
                <c:pt idx="272" formatCode="0">
                  <c:v>285500</c:v>
                </c:pt>
                <c:pt idx="273" formatCode="0">
                  <c:v>#N/A</c:v>
                </c:pt>
                <c:pt idx="274" formatCode="0">
                  <c:v>281000</c:v>
                </c:pt>
                <c:pt idx="275" formatCode="0">
                  <c:v>#N/A</c:v>
                </c:pt>
                <c:pt idx="276" formatCode="0">
                  <c:v>276500</c:v>
                </c:pt>
                <c:pt idx="277" formatCode="0">
                  <c:v>#N/A</c:v>
                </c:pt>
                <c:pt idx="278" formatCode="0">
                  <c:v>271750</c:v>
                </c:pt>
                <c:pt idx="279" formatCode="0">
                  <c:v>#N/A</c:v>
                </c:pt>
                <c:pt idx="280" formatCode="0">
                  <c:v>267250</c:v>
                </c:pt>
                <c:pt idx="281" formatCode="0">
                  <c:v>#N/A</c:v>
                </c:pt>
                <c:pt idx="282" formatCode="0">
                  <c:v>264250</c:v>
                </c:pt>
                <c:pt idx="283" formatCode="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8F-CE41-AFA7-79B747318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74216"/>
        <c:axId val="726969904"/>
      </c:lineChart>
      <c:dateAx>
        <c:axId val="726967944"/>
        <c:scaling>
          <c:orientation val="minMax"/>
          <c:min val="43831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3824"/>
        <c:crosses val="autoZero"/>
        <c:auto val="0"/>
        <c:lblOffset val="100"/>
        <c:baseTimeUnit val="days"/>
        <c:majorUnit val="6"/>
        <c:majorTimeUnit val="months"/>
        <c:minorUnit val="1"/>
        <c:minorTimeUnit val="years"/>
      </c:dateAx>
      <c:valAx>
        <c:axId val="7269738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67944"/>
        <c:crosses val="autoZero"/>
        <c:crossBetween val="between"/>
        <c:majorUnit val="30000"/>
        <c:dispUnits>
          <c:builtInUnit val="thousands"/>
        </c:dispUnits>
      </c:valAx>
      <c:valAx>
        <c:axId val="726969904"/>
        <c:scaling>
          <c:orientation val="minMax"/>
        </c:scaling>
        <c:delete val="0"/>
        <c:axPos val="r"/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4216"/>
        <c:crosses val="max"/>
        <c:crossBetween val="between"/>
        <c:majorUnit val="100000"/>
        <c:dispUnits>
          <c:builtInUnit val="thousands"/>
        </c:dispUnits>
      </c:valAx>
      <c:dateAx>
        <c:axId val="7269742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6969904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  <c:extLst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'2.3.4'!$B$1</c:f>
              <c:strCache>
                <c:ptCount val="1"/>
                <c:pt idx="0">
                  <c:v>SESU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'2.3.4'!$A$4:$A$24</c:f>
              <c:numCache>
                <c:formatCode>m/d/yyyy</c:formatCode>
                <c:ptCount val="2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</c:numCache>
            </c:numRef>
          </c:cat>
          <c:val>
            <c:numRef>
              <c:f>'2.3.4'!$B$4:$B$24</c:f>
              <c:numCache>
                <c:formatCode>0.0</c:formatCode>
                <c:ptCount val="21"/>
                <c:pt idx="0">
                  <c:v>11</c:v>
                </c:pt>
                <c:pt idx="1">
                  <c:v>9</c:v>
                </c:pt>
                <c:pt idx="2">
                  <c:v>8</c:v>
                </c:pt>
                <c:pt idx="3">
                  <c:v>5.8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7</c:v>
                </c:pt>
                <c:pt idx="13">
                  <c:v>6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12</c:v>
                </c:pt>
                <c:pt idx="2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E-E44F-ABB2-C0772D52DEFB}"/>
            </c:ext>
          </c:extLst>
        </c:ser>
        <c:ser>
          <c:idx val="1"/>
          <c:order val="1"/>
          <c:tx>
            <c:strRef>
              <c:f>'2.3.4'!$C$1</c:f>
              <c:strCache>
                <c:ptCount val="1"/>
                <c:pt idx="0">
                  <c:v>Work.ua*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'2.3.4'!$A$4:$A$24</c:f>
              <c:numCache>
                <c:formatCode>m/d/yyyy</c:formatCode>
                <c:ptCount val="2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</c:numCache>
            </c:numRef>
          </c:cat>
          <c:val>
            <c:numRef>
              <c:f>'2.3.4'!$C$4:$C$24</c:f>
              <c:numCache>
                <c:formatCode>0.0</c:formatCode>
                <c:ptCount val="21"/>
                <c:pt idx="0">
                  <c:v>2.7</c:v>
                </c:pt>
                <c:pt idx="1">
                  <c:v>2.5</c:v>
                </c:pt>
                <c:pt idx="2">
                  <c:v>2.2999999999999998</c:v>
                </c:pt>
                <c:pt idx="3">
                  <c:v>2</c:v>
                </c:pt>
                <c:pt idx="4">
                  <c:v>1.7</c:v>
                </c:pt>
                <c:pt idx="5">
                  <c:v>1.6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1.8</c:v>
                </c:pt>
                <c:pt idx="11">
                  <c:v>2</c:v>
                </c:pt>
                <c:pt idx="12">
                  <c:v>2.1</c:v>
                </c:pt>
                <c:pt idx="13">
                  <c:v>2.1</c:v>
                </c:pt>
                <c:pt idx="14">
                  <c:v>4.7</c:v>
                </c:pt>
                <c:pt idx="15">
                  <c:v>13.4</c:v>
                </c:pt>
                <c:pt idx="16">
                  <c:v>12.4</c:v>
                </c:pt>
                <c:pt idx="17">
                  <c:v>9.4</c:v>
                </c:pt>
                <c:pt idx="18">
                  <c:v>7.5</c:v>
                </c:pt>
                <c:pt idx="19">
                  <c:v>6</c:v>
                </c:pt>
                <c:pt idx="20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E-E44F-ABB2-C0772D52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1864"/>
        <c:axId val="726971472"/>
      </c:lineChart>
      <c:dateAx>
        <c:axId val="7269718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1472"/>
        <c:crosses val="autoZero"/>
        <c:auto val="1"/>
        <c:lblOffset val="100"/>
        <c:baseTimeUnit val="months"/>
        <c:majorUnit val="4"/>
        <c:majorTimeUnit val="months"/>
        <c:minorUnit val="24"/>
        <c:minorTimeUnit val="months"/>
      </c:dateAx>
      <c:valAx>
        <c:axId val="726971472"/>
        <c:scaling>
          <c:orientation val="minMax"/>
          <c:max val="1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18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2.9045643153526972E-2"/>
          <c:y val="0.90325553287954796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1"/>
          <c:order val="0"/>
          <c:tx>
            <c:strRef>
              <c:f>'2.3.5'!$B$1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'2.3.5'!$B$4:$B$22</c:f>
              <c:numCache>
                <c:formatCode>General</c:formatCode>
                <c:ptCount val="19"/>
                <c:pt idx="0">
                  <c:v>0</c:v>
                </c:pt>
                <c:pt idx="1">
                  <c:v>-3.4</c:v>
                </c:pt>
                <c:pt idx="2">
                  <c:v>-2.2999999999999998</c:v>
                </c:pt>
                <c:pt idx="3">
                  <c:v>-13.8</c:v>
                </c:pt>
                <c:pt idx="4">
                  <c:v>-7</c:v>
                </c:pt>
                <c:pt idx="5">
                  <c:v>-6</c:v>
                </c:pt>
                <c:pt idx="6">
                  <c:v>-16.399999999999999</c:v>
                </c:pt>
                <c:pt idx="7">
                  <c:v>-20.3</c:v>
                </c:pt>
                <c:pt idx="8">
                  <c:v>-26.5</c:v>
                </c:pt>
                <c:pt idx="9">
                  <c:v>-11.8</c:v>
                </c:pt>
                <c:pt idx="10">
                  <c:v>-22.9</c:v>
                </c:pt>
                <c:pt idx="11">
                  <c:v>-20.2</c:v>
                </c:pt>
                <c:pt idx="12">
                  <c:v>-11.8</c:v>
                </c:pt>
                <c:pt idx="13">
                  <c:v>-7.1</c:v>
                </c:pt>
                <c:pt idx="14">
                  <c:v>-8.8000000000000007</c:v>
                </c:pt>
                <c:pt idx="15">
                  <c:v>-6.9</c:v>
                </c:pt>
                <c:pt idx="16">
                  <c:v>3.8</c:v>
                </c:pt>
                <c:pt idx="17">
                  <c:v>-10.9</c:v>
                </c:pt>
                <c:pt idx="18">
                  <c:v>-24.5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E-8E49-B383-5649508DBBCF}"/>
            </c:ext>
          </c:extLst>
        </c:ser>
        <c:ser>
          <c:idx val="2"/>
          <c:order val="1"/>
          <c:tx>
            <c:strRef>
              <c:f>'2.3.5'!$C$1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'2.3.5'!$C$4:$C$22</c:f>
              <c:numCache>
                <c:formatCode>General</c:formatCode>
                <c:ptCount val="19"/>
                <c:pt idx="0">
                  <c:v>7.3</c:v>
                </c:pt>
                <c:pt idx="1">
                  <c:v>5.3</c:v>
                </c:pt>
                <c:pt idx="2">
                  <c:v>8.8000000000000007</c:v>
                </c:pt>
                <c:pt idx="3">
                  <c:v>7.3</c:v>
                </c:pt>
                <c:pt idx="4">
                  <c:v>5.9</c:v>
                </c:pt>
                <c:pt idx="5">
                  <c:v>-3.4</c:v>
                </c:pt>
                <c:pt idx="6">
                  <c:v>-2</c:v>
                </c:pt>
                <c:pt idx="7">
                  <c:v>-9.4</c:v>
                </c:pt>
                <c:pt idx="8">
                  <c:v>-6.1</c:v>
                </c:pt>
                <c:pt idx="9">
                  <c:v>-20.9</c:v>
                </c:pt>
                <c:pt idx="10">
                  <c:v>-8.6999999999999993</c:v>
                </c:pt>
                <c:pt idx="11">
                  <c:v>-10.7</c:v>
                </c:pt>
                <c:pt idx="12">
                  <c:v>-1</c:v>
                </c:pt>
                <c:pt idx="13">
                  <c:v>1</c:v>
                </c:pt>
                <c:pt idx="14">
                  <c:v>-2</c:v>
                </c:pt>
                <c:pt idx="15">
                  <c:v>1</c:v>
                </c:pt>
                <c:pt idx="16">
                  <c:v>-3.3</c:v>
                </c:pt>
                <c:pt idx="17">
                  <c:v>-33</c:v>
                </c:pt>
                <c:pt idx="18">
                  <c:v>-26.6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E-8E49-B383-5649508DBBCF}"/>
            </c:ext>
          </c:extLst>
        </c:ser>
        <c:ser>
          <c:idx val="3"/>
          <c:order val="2"/>
          <c:tx>
            <c:strRef>
              <c:f>'2.3.5'!$D$1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'2.3.5'!$D$4:$D$22</c:f>
              <c:numCache>
                <c:formatCode>General</c:formatCode>
                <c:ptCount val="19"/>
                <c:pt idx="0">
                  <c:v>28.6</c:v>
                </c:pt>
                <c:pt idx="1">
                  <c:v>25.9</c:v>
                </c:pt>
                <c:pt idx="2">
                  <c:v>14.3</c:v>
                </c:pt>
                <c:pt idx="3">
                  <c:v>17.2</c:v>
                </c:pt>
                <c:pt idx="4">
                  <c:v>21.1</c:v>
                </c:pt>
                <c:pt idx="5">
                  <c:v>11.1</c:v>
                </c:pt>
                <c:pt idx="6">
                  <c:v>16.7</c:v>
                </c:pt>
                <c:pt idx="7">
                  <c:v>11.1</c:v>
                </c:pt>
                <c:pt idx="8">
                  <c:v>30</c:v>
                </c:pt>
                <c:pt idx="9">
                  <c:v>0</c:v>
                </c:pt>
                <c:pt idx="10">
                  <c:v>-9.1</c:v>
                </c:pt>
                <c:pt idx="11">
                  <c:v>-9.1</c:v>
                </c:pt>
                <c:pt idx="12">
                  <c:v>0</c:v>
                </c:pt>
                <c:pt idx="13">
                  <c:v>5</c:v>
                </c:pt>
                <c:pt idx="14">
                  <c:v>13.6</c:v>
                </c:pt>
                <c:pt idx="15">
                  <c:v>4.5</c:v>
                </c:pt>
                <c:pt idx="16">
                  <c:v>5</c:v>
                </c:pt>
                <c:pt idx="17">
                  <c:v>-50</c:v>
                </c:pt>
                <c:pt idx="18">
                  <c:v>-21.1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E-8E49-B383-5649508DBBCF}"/>
            </c:ext>
          </c:extLst>
        </c:ser>
        <c:ser>
          <c:idx val="4"/>
          <c:order val="3"/>
          <c:tx>
            <c:strRef>
              <c:f>'2.3.5'!$E$1</c:f>
              <c:strCache>
                <c:ptCount val="1"/>
                <c:pt idx="0">
                  <c:v>Trade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'2.3.5'!$E$4:$E$22</c:f>
              <c:numCache>
                <c:formatCode>General</c:formatCode>
                <c:ptCount val="19"/>
                <c:pt idx="0">
                  <c:v>17.600000000000001</c:v>
                </c:pt>
                <c:pt idx="1">
                  <c:v>10.1</c:v>
                </c:pt>
                <c:pt idx="2">
                  <c:v>11.5</c:v>
                </c:pt>
                <c:pt idx="3">
                  <c:v>12.9</c:v>
                </c:pt>
                <c:pt idx="4">
                  <c:v>15.4</c:v>
                </c:pt>
                <c:pt idx="5">
                  <c:v>15.7</c:v>
                </c:pt>
                <c:pt idx="6">
                  <c:v>11.1</c:v>
                </c:pt>
                <c:pt idx="7">
                  <c:v>10.9</c:v>
                </c:pt>
                <c:pt idx="8">
                  <c:v>0.7</c:v>
                </c:pt>
                <c:pt idx="9">
                  <c:v>-19.899999999999999</c:v>
                </c:pt>
                <c:pt idx="10">
                  <c:v>0</c:v>
                </c:pt>
                <c:pt idx="11">
                  <c:v>-4.9000000000000004</c:v>
                </c:pt>
                <c:pt idx="12">
                  <c:v>10.1</c:v>
                </c:pt>
                <c:pt idx="13">
                  <c:v>8</c:v>
                </c:pt>
                <c:pt idx="14">
                  <c:v>12.6</c:v>
                </c:pt>
                <c:pt idx="15">
                  <c:v>11.3</c:v>
                </c:pt>
                <c:pt idx="16">
                  <c:v>6.9</c:v>
                </c:pt>
                <c:pt idx="17">
                  <c:v>-31.1</c:v>
                </c:pt>
                <c:pt idx="18">
                  <c:v>-21.3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5E-8E49-B383-5649508DBBCF}"/>
            </c:ext>
          </c:extLst>
        </c:ser>
        <c:ser>
          <c:idx val="5"/>
          <c:order val="4"/>
          <c:tx>
            <c:strRef>
              <c:f>'2.3.5'!$F$1</c:f>
              <c:strCache>
                <c:ptCount val="1"/>
                <c:pt idx="0">
                  <c:v>Transport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'2.3.5'!$F$4:$F$22</c:f>
              <c:numCache>
                <c:formatCode>General</c:formatCode>
                <c:ptCount val="19"/>
                <c:pt idx="0">
                  <c:v>1.4</c:v>
                </c:pt>
                <c:pt idx="1">
                  <c:v>0</c:v>
                </c:pt>
                <c:pt idx="2">
                  <c:v>-5.7</c:v>
                </c:pt>
                <c:pt idx="3">
                  <c:v>4.4000000000000004</c:v>
                </c:pt>
                <c:pt idx="4">
                  <c:v>-1.2</c:v>
                </c:pt>
                <c:pt idx="5">
                  <c:v>11.1</c:v>
                </c:pt>
                <c:pt idx="6">
                  <c:v>11</c:v>
                </c:pt>
                <c:pt idx="7">
                  <c:v>-1.1000000000000001</c:v>
                </c:pt>
                <c:pt idx="8">
                  <c:v>-1.1000000000000001</c:v>
                </c:pt>
                <c:pt idx="9">
                  <c:v>-15.7</c:v>
                </c:pt>
                <c:pt idx="10">
                  <c:v>-21.5</c:v>
                </c:pt>
                <c:pt idx="11">
                  <c:v>-14.6</c:v>
                </c:pt>
                <c:pt idx="12">
                  <c:v>-14.9</c:v>
                </c:pt>
                <c:pt idx="13">
                  <c:v>-14.6</c:v>
                </c:pt>
                <c:pt idx="14">
                  <c:v>-1.1000000000000001</c:v>
                </c:pt>
                <c:pt idx="15">
                  <c:v>2.2000000000000002</c:v>
                </c:pt>
                <c:pt idx="16">
                  <c:v>-8.6</c:v>
                </c:pt>
                <c:pt idx="17">
                  <c:v>-27.1</c:v>
                </c:pt>
                <c:pt idx="18">
                  <c:v>-32.9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5E-8E49-B383-5649508DBBCF}"/>
            </c:ext>
          </c:extLst>
        </c:ser>
        <c:ser>
          <c:idx val="6"/>
          <c:order val="5"/>
          <c:tx>
            <c:strRef>
              <c:f>'2.3.5'!$G$1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'2.3.5'!$H$4:$H$22</c:f>
              <c:strCache>
                <c:ptCount val="19"/>
                <c:pt idx="0">
                  <c:v>I.18</c:v>
                </c:pt>
                <c:pt idx="2">
                  <c:v>IІI.18</c:v>
                </c:pt>
                <c:pt idx="4">
                  <c:v>I.19</c:v>
                </c:pt>
                <c:pt idx="6">
                  <c:v>IІI.19</c:v>
                </c:pt>
                <c:pt idx="8">
                  <c:v>I.20</c:v>
                </c:pt>
                <c:pt idx="10">
                  <c:v>IІI.20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</c:strCache>
            </c:strRef>
          </c:cat>
          <c:val>
            <c:numRef>
              <c:f>'2.3.5'!$G$4:$G$22</c:f>
              <c:numCache>
                <c:formatCode>General</c:formatCode>
                <c:ptCount val="19"/>
                <c:pt idx="0">
                  <c:v>13.2</c:v>
                </c:pt>
                <c:pt idx="1">
                  <c:v>7.7</c:v>
                </c:pt>
                <c:pt idx="2">
                  <c:v>9.6999999999999993</c:v>
                </c:pt>
                <c:pt idx="3">
                  <c:v>9.1999999999999993</c:v>
                </c:pt>
                <c:pt idx="4">
                  <c:v>6.3</c:v>
                </c:pt>
                <c:pt idx="5">
                  <c:v>8.4</c:v>
                </c:pt>
                <c:pt idx="6">
                  <c:v>8.1999999999999993</c:v>
                </c:pt>
                <c:pt idx="7">
                  <c:v>13.1</c:v>
                </c:pt>
                <c:pt idx="8">
                  <c:v>5.9</c:v>
                </c:pt>
                <c:pt idx="9">
                  <c:v>-16.5</c:v>
                </c:pt>
                <c:pt idx="10">
                  <c:v>-8.4</c:v>
                </c:pt>
                <c:pt idx="11">
                  <c:v>-2.5</c:v>
                </c:pt>
                <c:pt idx="12">
                  <c:v>0</c:v>
                </c:pt>
                <c:pt idx="13">
                  <c:v>-0.8</c:v>
                </c:pt>
                <c:pt idx="14">
                  <c:v>6.7</c:v>
                </c:pt>
                <c:pt idx="15">
                  <c:v>4.8</c:v>
                </c:pt>
                <c:pt idx="16">
                  <c:v>9.1999999999999993</c:v>
                </c:pt>
                <c:pt idx="17">
                  <c:v>-33.700000000000003</c:v>
                </c:pt>
                <c:pt idx="18">
                  <c:v>-25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5E-8E49-B383-5649508DB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7352"/>
        <c:axId val="726966768"/>
      </c:lineChart>
      <c:catAx>
        <c:axId val="726977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66768"/>
        <c:crosses val="autoZero"/>
        <c:auto val="1"/>
        <c:lblAlgn val="ctr"/>
        <c:lblOffset val="100"/>
        <c:tickMarkSkip val="8"/>
        <c:noMultiLvlLbl val="0"/>
      </c:catAx>
      <c:valAx>
        <c:axId val="7269667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735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78247631852998"/>
          <c:w val="0.99585062240663902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8368794326241134E-2"/>
          <c:w val="0.96680497925311204"/>
          <c:h val="0.93617021276595747"/>
        </c:manualLayout>
      </c:layout>
      <c:lineChart>
        <c:grouping val="standard"/>
        <c:varyColors val="0"/>
        <c:ser>
          <c:idx val="2"/>
          <c:order val="0"/>
          <c:tx>
            <c:strRef>
              <c:f>'2.3.6'!$B$1</c:f>
              <c:strCache>
                <c:ptCount val="1"/>
                <c:pt idx="0">
                  <c:v>ILO unemployment, sa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'2.3.6'!$A$4:$A$47</c:f>
              <c:strCache>
                <c:ptCount val="44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  <c:pt idx="19">
                  <c:v>IV.18</c:v>
                </c:pt>
                <c:pt idx="20">
                  <c:v>I.19</c:v>
                </c:pt>
                <c:pt idx="21">
                  <c:v>II.19</c:v>
                </c:pt>
                <c:pt idx="22">
                  <c:v>III.19</c:v>
                </c:pt>
                <c:pt idx="23">
                  <c:v>IV.19</c:v>
                </c:pt>
                <c:pt idx="24">
                  <c:v>I.20</c:v>
                </c:pt>
                <c:pt idx="25">
                  <c:v>II.20</c:v>
                </c:pt>
                <c:pt idx="26">
                  <c:v>III.20</c:v>
                </c:pt>
                <c:pt idx="27">
                  <c:v>IV.20</c:v>
                </c:pt>
                <c:pt idx="28">
                  <c:v>I.21</c:v>
                </c:pt>
                <c:pt idx="29">
                  <c:v>II.21</c:v>
                </c:pt>
                <c:pt idx="30">
                  <c:v>III.21</c:v>
                </c:pt>
                <c:pt idx="31">
                  <c:v>IV.21</c:v>
                </c:pt>
                <c:pt idx="32">
                  <c:v>I.22</c:v>
                </c:pt>
                <c:pt idx="33">
                  <c:v>II.22</c:v>
                </c:pt>
                <c:pt idx="34">
                  <c:v>III.22</c:v>
                </c:pt>
                <c:pt idx="35">
                  <c:v>IV.22</c:v>
                </c:pt>
                <c:pt idx="36">
                  <c:v>I.23</c:v>
                </c:pt>
                <c:pt idx="37">
                  <c:v>II.23</c:v>
                </c:pt>
                <c:pt idx="38">
                  <c:v>III.23</c:v>
                </c:pt>
                <c:pt idx="39">
                  <c:v>IV.23</c:v>
                </c:pt>
                <c:pt idx="40">
                  <c:v>I.24</c:v>
                </c:pt>
                <c:pt idx="41">
                  <c:v>II.24</c:v>
                </c:pt>
                <c:pt idx="42">
                  <c:v>III.24</c:v>
                </c:pt>
                <c:pt idx="43">
                  <c:v>IV.24</c:v>
                </c:pt>
              </c:strCache>
            </c:strRef>
          </c:cat>
          <c:val>
            <c:numRef>
              <c:f>'2.3.6'!$B$4:$B$47</c:f>
              <c:numCache>
                <c:formatCode>0.0</c:formatCode>
                <c:ptCount val="44"/>
                <c:pt idx="0">
                  <c:v>8.3000000000000007</c:v>
                </c:pt>
                <c:pt idx="1">
                  <c:v>8.6</c:v>
                </c:pt>
                <c:pt idx="2">
                  <c:v>10.4</c:v>
                </c:pt>
                <c:pt idx="3">
                  <c:v>10.1</c:v>
                </c:pt>
                <c:pt idx="4">
                  <c:v>8.9</c:v>
                </c:pt>
                <c:pt idx="5">
                  <c:v>9.1999999999999993</c:v>
                </c:pt>
                <c:pt idx="6">
                  <c:v>9.3000000000000007</c:v>
                </c:pt>
                <c:pt idx="7">
                  <c:v>9.1</c:v>
                </c:pt>
                <c:pt idx="8">
                  <c:v>9.1999999999999993</c:v>
                </c:pt>
                <c:pt idx="9">
                  <c:v>9.5</c:v>
                </c:pt>
                <c:pt idx="10">
                  <c:v>9.4</c:v>
                </c:pt>
                <c:pt idx="11">
                  <c:v>9.3000000000000007</c:v>
                </c:pt>
                <c:pt idx="12">
                  <c:v>9.5</c:v>
                </c:pt>
                <c:pt idx="13">
                  <c:v>9.5</c:v>
                </c:pt>
                <c:pt idx="14">
                  <c:v>9.6</c:v>
                </c:pt>
                <c:pt idx="15">
                  <c:v>9.4</c:v>
                </c:pt>
                <c:pt idx="16">
                  <c:v>9.1999999999999993</c:v>
                </c:pt>
                <c:pt idx="17">
                  <c:v>8.6</c:v>
                </c:pt>
                <c:pt idx="18">
                  <c:v>8.6</c:v>
                </c:pt>
                <c:pt idx="19">
                  <c:v>8.9</c:v>
                </c:pt>
                <c:pt idx="20">
                  <c:v>8.8000000000000007</c:v>
                </c:pt>
                <c:pt idx="21">
                  <c:v>7.9</c:v>
                </c:pt>
                <c:pt idx="22">
                  <c:v>7.8</c:v>
                </c:pt>
                <c:pt idx="23">
                  <c:v>8.5</c:v>
                </c:pt>
                <c:pt idx="24">
                  <c:v>8.3000000000000007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10.3</c:v>
                </c:pt>
                <c:pt idx="28">
                  <c:v>10.1</c:v>
                </c:pt>
                <c:pt idx="29">
                  <c:v>9</c:v>
                </c:pt>
                <c:pt idx="30">
                  <c:v>9.4</c:v>
                </c:pt>
                <c:pt idx="31">
                  <c:v>10.8</c:v>
                </c:pt>
                <c:pt idx="32">
                  <c:v>12.5</c:v>
                </c:pt>
                <c:pt idx="33">
                  <c:v>33.6</c:v>
                </c:pt>
                <c:pt idx="34">
                  <c:v>33.6</c:v>
                </c:pt>
                <c:pt idx="35">
                  <c:v>33.299999999999997</c:v>
                </c:pt>
                <c:pt idx="36">
                  <c:v>32.200000000000003</c:v>
                </c:pt>
                <c:pt idx="37">
                  <c:v>28.3</c:v>
                </c:pt>
                <c:pt idx="38">
                  <c:v>24.9</c:v>
                </c:pt>
                <c:pt idx="39">
                  <c:v>22.3</c:v>
                </c:pt>
                <c:pt idx="40">
                  <c:v>20.3</c:v>
                </c:pt>
                <c:pt idx="41">
                  <c:v>18.7</c:v>
                </c:pt>
                <c:pt idx="42">
                  <c:v>17.5</c:v>
                </c:pt>
                <c:pt idx="43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B-E548-85E8-F7495FEDFC85}"/>
            </c:ext>
          </c:extLst>
        </c:ser>
        <c:ser>
          <c:idx val="3"/>
          <c:order val="1"/>
          <c:tx>
            <c:strRef>
              <c:f>'2.3.6'!$C$1</c:f>
              <c:strCache>
                <c:ptCount val="1"/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'2.3.6'!$A$4:$A$47</c:f>
              <c:strCache>
                <c:ptCount val="44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  <c:pt idx="19">
                  <c:v>IV.18</c:v>
                </c:pt>
                <c:pt idx="20">
                  <c:v>I.19</c:v>
                </c:pt>
                <c:pt idx="21">
                  <c:v>II.19</c:v>
                </c:pt>
                <c:pt idx="22">
                  <c:v>III.19</c:v>
                </c:pt>
                <c:pt idx="23">
                  <c:v>IV.19</c:v>
                </c:pt>
                <c:pt idx="24">
                  <c:v>I.20</c:v>
                </c:pt>
                <c:pt idx="25">
                  <c:v>II.20</c:v>
                </c:pt>
                <c:pt idx="26">
                  <c:v>III.20</c:v>
                </c:pt>
                <c:pt idx="27">
                  <c:v>IV.20</c:v>
                </c:pt>
                <c:pt idx="28">
                  <c:v>I.21</c:v>
                </c:pt>
                <c:pt idx="29">
                  <c:v>II.21</c:v>
                </c:pt>
                <c:pt idx="30">
                  <c:v>III.21</c:v>
                </c:pt>
                <c:pt idx="31">
                  <c:v>IV.21</c:v>
                </c:pt>
                <c:pt idx="32">
                  <c:v>I.22</c:v>
                </c:pt>
                <c:pt idx="33">
                  <c:v>II.22</c:v>
                </c:pt>
                <c:pt idx="34">
                  <c:v>III.22</c:v>
                </c:pt>
                <c:pt idx="35">
                  <c:v>IV.22</c:v>
                </c:pt>
                <c:pt idx="36">
                  <c:v>I.23</c:v>
                </c:pt>
                <c:pt idx="37">
                  <c:v>II.23</c:v>
                </c:pt>
                <c:pt idx="38">
                  <c:v>III.23</c:v>
                </c:pt>
                <c:pt idx="39">
                  <c:v>IV.23</c:v>
                </c:pt>
                <c:pt idx="40">
                  <c:v>I.24</c:v>
                </c:pt>
                <c:pt idx="41">
                  <c:v>II.24</c:v>
                </c:pt>
                <c:pt idx="42">
                  <c:v>III.24</c:v>
                </c:pt>
                <c:pt idx="43">
                  <c:v>IV.24</c:v>
                </c:pt>
              </c:strCache>
            </c:strRef>
          </c:cat>
          <c:val>
            <c:numRef>
              <c:f>'2.3.6'!$C$4:$C$23</c:f>
              <c:numCache>
                <c:formatCode>0.0</c:formatCode>
                <c:ptCount val="2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B-E548-85E8-F7495FEDF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0880"/>
        <c:axId val="726981272"/>
      </c:lineChart>
      <c:catAx>
        <c:axId val="72698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12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269812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08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73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Nominal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'2.3.7'!$A$4:$A$33</c:f>
              <c:strCache>
                <c:ptCount val="30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29">
                  <c:v>06.22</c:v>
                </c:pt>
              </c:strCache>
            </c:strRef>
          </c:cat>
          <c:val>
            <c:numRef>
              <c:f>'2.3.7'!$B$4:$B$33</c:f>
              <c:numCache>
                <c:formatCode>General</c:formatCode>
                <c:ptCount val="30"/>
                <c:pt idx="0">
                  <c:v>17</c:v>
                </c:pt>
                <c:pt idx="1">
                  <c:v>16</c:v>
                </c:pt>
                <c:pt idx="2">
                  <c:v>12.4</c:v>
                </c:pt>
                <c:pt idx="3">
                  <c:v>7.6</c:v>
                </c:pt>
                <c:pt idx="4">
                  <c:v>5.0999999999999996</c:v>
                </c:pt>
                <c:pt idx="5">
                  <c:v>9.1</c:v>
                </c:pt>
                <c:pt idx="6">
                  <c:v>5.7</c:v>
                </c:pt>
                <c:pt idx="7">
                  <c:v>7.8</c:v>
                </c:pt>
                <c:pt idx="8">
                  <c:v>13.4</c:v>
                </c:pt>
                <c:pt idx="9">
                  <c:v>13.9</c:v>
                </c:pt>
                <c:pt idx="10">
                  <c:v>12.2</c:v>
                </c:pt>
                <c:pt idx="11">
                  <c:v>25.9</c:v>
                </c:pt>
                <c:pt idx="12">
                  <c:v>20.3</c:v>
                </c:pt>
                <c:pt idx="13">
                  <c:v>21.8</c:v>
                </c:pt>
                <c:pt idx="14">
                  <c:v>24.7</c:v>
                </c:pt>
                <c:pt idx="15">
                  <c:v>34.700000000000003</c:v>
                </c:pt>
                <c:pt idx="16">
                  <c:v>32.6</c:v>
                </c:pt>
                <c:pt idx="17">
                  <c:v>26.7</c:v>
                </c:pt>
                <c:pt idx="18">
                  <c:v>31.3</c:v>
                </c:pt>
                <c:pt idx="19">
                  <c:v>29</c:v>
                </c:pt>
                <c:pt idx="20">
                  <c:v>23.9</c:v>
                </c:pt>
                <c:pt idx="21">
                  <c:v>21.6</c:v>
                </c:pt>
                <c:pt idx="22">
                  <c:v>25.8</c:v>
                </c:pt>
                <c:pt idx="23">
                  <c:v>17.899999999999999</c:v>
                </c:pt>
                <c:pt idx="24">
                  <c:v>22</c:v>
                </c:pt>
                <c:pt idx="25">
                  <c:v>20.2</c:v>
                </c:pt>
                <c:pt idx="26">
                  <c:v>5.4</c:v>
                </c:pt>
                <c:pt idx="27">
                  <c:v>-3.8</c:v>
                </c:pt>
                <c:pt idx="28">
                  <c:v>-1</c:v>
                </c:pt>
                <c:pt idx="29">
                  <c:v>-1.6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3-1A44-9ECC-8A30078FF1D3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Real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'2.3.7'!$A$4:$A$33</c:f>
              <c:strCache>
                <c:ptCount val="30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29">
                  <c:v>06.22</c:v>
                </c:pt>
              </c:strCache>
            </c:strRef>
          </c:cat>
          <c:val>
            <c:numRef>
              <c:f>'2.3.7'!$C$4:$C$33</c:f>
              <c:numCache>
                <c:formatCode>General</c:formatCode>
                <c:ptCount val="30"/>
                <c:pt idx="0">
                  <c:v>13.8</c:v>
                </c:pt>
                <c:pt idx="1">
                  <c:v>13.6</c:v>
                </c:pt>
                <c:pt idx="2">
                  <c:v>10.1</c:v>
                </c:pt>
                <c:pt idx="3">
                  <c:v>5.5</c:v>
                </c:pt>
                <c:pt idx="4">
                  <c:v>3.4</c:v>
                </c:pt>
                <c:pt idx="5">
                  <c:v>6.7</c:v>
                </c:pt>
                <c:pt idx="6">
                  <c:v>3.3</c:v>
                </c:pt>
                <c:pt idx="7">
                  <c:v>5.3</c:v>
                </c:pt>
                <c:pt idx="8">
                  <c:v>11.1</c:v>
                </c:pt>
                <c:pt idx="9">
                  <c:v>11.3</c:v>
                </c:pt>
                <c:pt idx="10">
                  <c:v>8.4</c:v>
                </c:pt>
                <c:pt idx="11">
                  <c:v>20.9</c:v>
                </c:pt>
                <c:pt idx="12">
                  <c:v>14.2</c:v>
                </c:pt>
                <c:pt idx="13">
                  <c:v>14.3</c:v>
                </c:pt>
                <c:pt idx="14">
                  <c:v>16.2</c:v>
                </c:pt>
                <c:pt idx="15">
                  <c:v>26.3</c:v>
                </c:pt>
                <c:pt idx="16">
                  <c:v>23.1</c:v>
                </c:pt>
                <c:pt idx="17">
                  <c:v>17.2</c:v>
                </c:pt>
                <c:pt idx="18">
                  <c:v>21.1</c:v>
                </c:pt>
                <c:pt idx="19">
                  <c:v>18.8</c:v>
                </c:pt>
                <c:pt idx="20">
                  <c:v>12.9</c:v>
                </c:pt>
                <c:pt idx="21">
                  <c:v>10.7</c:v>
                </c:pt>
                <c:pt idx="22">
                  <c:v>15.5</c:v>
                </c:pt>
                <c:pt idx="23">
                  <c:v>7.9</c:v>
                </c:pt>
                <c:pt idx="24">
                  <c:v>12</c:v>
                </c:pt>
                <c:pt idx="25">
                  <c:v>9.5</c:v>
                </c:pt>
                <c:pt idx="26">
                  <c:v>-8.3000000000000007</c:v>
                </c:pt>
                <c:pt idx="27">
                  <c:v>-20.2</c:v>
                </c:pt>
                <c:pt idx="28">
                  <c:v>-19</c:v>
                </c:pt>
                <c:pt idx="29">
                  <c:v>-23.1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3-1A44-9ECC-8A30078FF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3232"/>
        <c:axId val="726983624"/>
      </c:lineChart>
      <c:catAx>
        <c:axId val="726983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3624"/>
        <c:crosses val="autoZero"/>
        <c:auto val="1"/>
        <c:lblAlgn val="ctr"/>
        <c:lblOffset val="100"/>
        <c:tickMarkSkip val="24"/>
        <c:noMultiLvlLbl val="0"/>
      </c:catAx>
      <c:valAx>
        <c:axId val="7269836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323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9071695237225017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909987911262128E-2"/>
          <c:y val="4.1560693641618497E-2"/>
          <c:w val="0.84783480903061392"/>
          <c:h val="0.65551090073278417"/>
        </c:manualLayout>
      </c:layout>
      <c:lineChart>
        <c:grouping val="standard"/>
        <c:varyColors val="0"/>
        <c:ser>
          <c:idx val="1"/>
          <c:order val="0"/>
          <c:tx>
            <c:strRef>
              <c:f>'2.3.8'!$B$1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'2.3.8'!$B$4:$B$22</c:f>
              <c:numCache>
                <c:formatCode>General</c:formatCode>
                <c:ptCount val="19"/>
                <c:pt idx="0">
                  <c:v>81.8</c:v>
                </c:pt>
                <c:pt idx="1">
                  <c:v>75</c:v>
                </c:pt>
                <c:pt idx="2">
                  <c:v>67.8</c:v>
                </c:pt>
                <c:pt idx="3">
                  <c:v>86.2</c:v>
                </c:pt>
                <c:pt idx="4">
                  <c:v>75.7</c:v>
                </c:pt>
                <c:pt idx="5">
                  <c:v>71.900000000000006</c:v>
                </c:pt>
                <c:pt idx="6">
                  <c:v>56.1</c:v>
                </c:pt>
                <c:pt idx="7">
                  <c:v>55.7</c:v>
                </c:pt>
                <c:pt idx="8">
                  <c:v>56.4</c:v>
                </c:pt>
                <c:pt idx="9">
                  <c:v>36.6</c:v>
                </c:pt>
                <c:pt idx="10">
                  <c:v>57.1</c:v>
                </c:pt>
                <c:pt idx="11">
                  <c:v>62.1</c:v>
                </c:pt>
                <c:pt idx="12">
                  <c:v>66.3</c:v>
                </c:pt>
                <c:pt idx="13">
                  <c:v>73.7</c:v>
                </c:pt>
                <c:pt idx="14">
                  <c:v>68.3</c:v>
                </c:pt>
                <c:pt idx="15">
                  <c:v>65.7</c:v>
                </c:pt>
                <c:pt idx="16">
                  <c:v>63.3</c:v>
                </c:pt>
                <c:pt idx="17">
                  <c:v>32.6</c:v>
                </c:pt>
                <c:pt idx="18">
                  <c:v>38.299999999999997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7-4146-85D8-E047DCC1AFAD}"/>
            </c:ext>
          </c:extLst>
        </c:ser>
        <c:ser>
          <c:idx val="2"/>
          <c:order val="1"/>
          <c:tx>
            <c:strRef>
              <c:f>'2.3.8'!$C$1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'2.3.8'!$C$4:$C$22</c:f>
              <c:numCache>
                <c:formatCode>General</c:formatCode>
                <c:ptCount val="19"/>
                <c:pt idx="0">
                  <c:v>77.099999999999994</c:v>
                </c:pt>
                <c:pt idx="1">
                  <c:v>65.2</c:v>
                </c:pt>
                <c:pt idx="2">
                  <c:v>69.3</c:v>
                </c:pt>
                <c:pt idx="3">
                  <c:v>76.7</c:v>
                </c:pt>
                <c:pt idx="4">
                  <c:v>74.8</c:v>
                </c:pt>
                <c:pt idx="5">
                  <c:v>64.7</c:v>
                </c:pt>
                <c:pt idx="6">
                  <c:v>65.5</c:v>
                </c:pt>
                <c:pt idx="7">
                  <c:v>69.8</c:v>
                </c:pt>
                <c:pt idx="8">
                  <c:v>60.6</c:v>
                </c:pt>
                <c:pt idx="9">
                  <c:v>34.6</c:v>
                </c:pt>
                <c:pt idx="10">
                  <c:v>52.6</c:v>
                </c:pt>
                <c:pt idx="11">
                  <c:v>58.5</c:v>
                </c:pt>
                <c:pt idx="12">
                  <c:v>66.3</c:v>
                </c:pt>
                <c:pt idx="13">
                  <c:v>61.3</c:v>
                </c:pt>
                <c:pt idx="14">
                  <c:v>60.7</c:v>
                </c:pt>
                <c:pt idx="15">
                  <c:v>66.8</c:v>
                </c:pt>
                <c:pt idx="16">
                  <c:v>64.599999999999994</c:v>
                </c:pt>
                <c:pt idx="17">
                  <c:v>18.899999999999999</c:v>
                </c:pt>
                <c:pt idx="18">
                  <c:v>29.8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E7-4146-85D8-E047DCC1AFAD}"/>
            </c:ext>
          </c:extLst>
        </c:ser>
        <c:ser>
          <c:idx val="3"/>
          <c:order val="2"/>
          <c:tx>
            <c:strRef>
              <c:f>'2.3.8'!$D$1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'2.3.8'!$D$4:$D$22</c:f>
              <c:numCache>
                <c:formatCode>General</c:formatCode>
                <c:ptCount val="19"/>
                <c:pt idx="0">
                  <c:v>67.900000000000006</c:v>
                </c:pt>
                <c:pt idx="1">
                  <c:v>57.1</c:v>
                </c:pt>
                <c:pt idx="2">
                  <c:v>55.2</c:v>
                </c:pt>
                <c:pt idx="3">
                  <c:v>79.3</c:v>
                </c:pt>
                <c:pt idx="4">
                  <c:v>73.7</c:v>
                </c:pt>
                <c:pt idx="5">
                  <c:v>61.1</c:v>
                </c:pt>
                <c:pt idx="6">
                  <c:v>44.4</c:v>
                </c:pt>
                <c:pt idx="7">
                  <c:v>61.1</c:v>
                </c:pt>
                <c:pt idx="8">
                  <c:v>40</c:v>
                </c:pt>
                <c:pt idx="9">
                  <c:v>-5</c:v>
                </c:pt>
                <c:pt idx="10">
                  <c:v>59.1</c:v>
                </c:pt>
                <c:pt idx="11">
                  <c:v>75</c:v>
                </c:pt>
                <c:pt idx="12">
                  <c:v>61.9</c:v>
                </c:pt>
                <c:pt idx="13">
                  <c:v>65</c:v>
                </c:pt>
                <c:pt idx="14">
                  <c:v>72.7</c:v>
                </c:pt>
                <c:pt idx="15">
                  <c:v>68.2</c:v>
                </c:pt>
                <c:pt idx="16">
                  <c:v>60</c:v>
                </c:pt>
                <c:pt idx="17">
                  <c:v>16.7</c:v>
                </c:pt>
                <c:pt idx="18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E7-4146-85D8-E047DCC1AFAD}"/>
            </c:ext>
          </c:extLst>
        </c:ser>
        <c:ser>
          <c:idx val="4"/>
          <c:order val="3"/>
          <c:tx>
            <c:strRef>
              <c:f>'2.3.8'!$E$1</c:f>
              <c:strCache>
                <c:ptCount val="1"/>
                <c:pt idx="0">
                  <c:v>Trade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'2.3.8'!$E$4:$E$22</c:f>
              <c:numCache>
                <c:formatCode>General</c:formatCode>
                <c:ptCount val="19"/>
                <c:pt idx="0">
                  <c:v>75.7</c:v>
                </c:pt>
                <c:pt idx="1">
                  <c:v>65.2</c:v>
                </c:pt>
                <c:pt idx="2">
                  <c:v>59.2</c:v>
                </c:pt>
                <c:pt idx="3">
                  <c:v>73.900000000000006</c:v>
                </c:pt>
                <c:pt idx="4">
                  <c:v>68.5</c:v>
                </c:pt>
                <c:pt idx="5">
                  <c:v>60.3</c:v>
                </c:pt>
                <c:pt idx="6">
                  <c:v>60</c:v>
                </c:pt>
                <c:pt idx="7">
                  <c:v>69.3</c:v>
                </c:pt>
                <c:pt idx="8">
                  <c:v>59.4</c:v>
                </c:pt>
                <c:pt idx="9">
                  <c:v>17.8</c:v>
                </c:pt>
                <c:pt idx="10">
                  <c:v>50.3</c:v>
                </c:pt>
                <c:pt idx="11">
                  <c:v>51.1</c:v>
                </c:pt>
                <c:pt idx="12">
                  <c:v>52.9</c:v>
                </c:pt>
                <c:pt idx="13">
                  <c:v>53.3</c:v>
                </c:pt>
                <c:pt idx="14">
                  <c:v>61.5</c:v>
                </c:pt>
                <c:pt idx="15">
                  <c:v>72.3</c:v>
                </c:pt>
                <c:pt idx="16">
                  <c:v>62.4</c:v>
                </c:pt>
                <c:pt idx="17">
                  <c:v>8.5</c:v>
                </c:pt>
                <c:pt idx="18">
                  <c:v>31.9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E7-4146-85D8-E047DCC1AFAD}"/>
            </c:ext>
          </c:extLst>
        </c:ser>
        <c:ser>
          <c:idx val="5"/>
          <c:order val="4"/>
          <c:tx>
            <c:strRef>
              <c:f>'2.3.8'!$F$1</c:f>
              <c:strCache>
                <c:ptCount val="1"/>
                <c:pt idx="0">
                  <c:v>Transport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'2.3.8'!$F$4:$F$22</c:f>
              <c:numCache>
                <c:formatCode>General</c:formatCode>
                <c:ptCount val="19"/>
                <c:pt idx="0">
                  <c:v>75</c:v>
                </c:pt>
                <c:pt idx="1">
                  <c:v>70.599999999999994</c:v>
                </c:pt>
                <c:pt idx="2">
                  <c:v>59.2</c:v>
                </c:pt>
                <c:pt idx="3">
                  <c:v>67.099999999999994</c:v>
                </c:pt>
                <c:pt idx="4">
                  <c:v>74.7</c:v>
                </c:pt>
                <c:pt idx="5">
                  <c:v>63.3</c:v>
                </c:pt>
                <c:pt idx="6">
                  <c:v>66.7</c:v>
                </c:pt>
                <c:pt idx="7">
                  <c:v>68.5</c:v>
                </c:pt>
                <c:pt idx="8">
                  <c:v>67</c:v>
                </c:pt>
                <c:pt idx="9">
                  <c:v>30.3</c:v>
                </c:pt>
                <c:pt idx="10">
                  <c:v>46.2</c:v>
                </c:pt>
                <c:pt idx="11">
                  <c:v>55.7</c:v>
                </c:pt>
                <c:pt idx="12">
                  <c:v>64.8</c:v>
                </c:pt>
                <c:pt idx="13">
                  <c:v>53.8</c:v>
                </c:pt>
                <c:pt idx="14">
                  <c:v>56</c:v>
                </c:pt>
                <c:pt idx="15">
                  <c:v>68.900000000000006</c:v>
                </c:pt>
                <c:pt idx="16">
                  <c:v>54.9</c:v>
                </c:pt>
                <c:pt idx="17">
                  <c:v>22.5</c:v>
                </c:pt>
                <c:pt idx="18">
                  <c:v>38.1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E7-4146-85D8-E047DCC1AFAD}"/>
            </c:ext>
          </c:extLst>
        </c:ser>
        <c:ser>
          <c:idx val="6"/>
          <c:order val="5"/>
          <c:tx>
            <c:strRef>
              <c:f>'2.3.8'!$G$1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'2.3.8'!$A$4:$A$22</c:f>
              <c:strCache>
                <c:ptCount val="19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ІI.22</c:v>
                </c:pt>
                <c:pt idx="18">
                  <c:v>III.22</c:v>
                </c:pt>
              </c:strCache>
            </c:strRef>
          </c:cat>
          <c:val>
            <c:numRef>
              <c:f>'2.3.8'!$G$4:$G$22</c:f>
              <c:numCache>
                <c:formatCode>General</c:formatCode>
                <c:ptCount val="19"/>
                <c:pt idx="0">
                  <c:v>62.4</c:v>
                </c:pt>
                <c:pt idx="1">
                  <c:v>61.7</c:v>
                </c:pt>
                <c:pt idx="2">
                  <c:v>71.5</c:v>
                </c:pt>
                <c:pt idx="3">
                  <c:v>75.5</c:v>
                </c:pt>
                <c:pt idx="4">
                  <c:v>74.2</c:v>
                </c:pt>
                <c:pt idx="5">
                  <c:v>63.3</c:v>
                </c:pt>
                <c:pt idx="6">
                  <c:v>63.1</c:v>
                </c:pt>
                <c:pt idx="7">
                  <c:v>70.2</c:v>
                </c:pt>
                <c:pt idx="8">
                  <c:v>64.7</c:v>
                </c:pt>
                <c:pt idx="9">
                  <c:v>18.5</c:v>
                </c:pt>
                <c:pt idx="10">
                  <c:v>52.1</c:v>
                </c:pt>
                <c:pt idx="11">
                  <c:v>65.599999999999994</c:v>
                </c:pt>
                <c:pt idx="12">
                  <c:v>51.6</c:v>
                </c:pt>
                <c:pt idx="13">
                  <c:v>48.8</c:v>
                </c:pt>
                <c:pt idx="14">
                  <c:v>58.5</c:v>
                </c:pt>
                <c:pt idx="15">
                  <c:v>69.599999999999994</c:v>
                </c:pt>
                <c:pt idx="16">
                  <c:v>67</c:v>
                </c:pt>
                <c:pt idx="17">
                  <c:v>8.6</c:v>
                </c:pt>
                <c:pt idx="18">
                  <c:v>37.9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E7-4146-85D8-E047DCC1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2448"/>
        <c:axId val="726979704"/>
      </c:lineChart>
      <c:catAx>
        <c:axId val="7269824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9704"/>
        <c:crosses val="autoZero"/>
        <c:auto val="1"/>
        <c:lblAlgn val="ctr"/>
        <c:lblOffset val="100"/>
        <c:tickMarkSkip val="8"/>
        <c:noMultiLvlLbl val="0"/>
      </c:catAx>
      <c:valAx>
        <c:axId val="726979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244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1493775933609959E-3"/>
          <c:y val="0.7861271676300578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'2.3.9'!$C$1</c:f>
              <c:strCache>
                <c:ptCount val="1"/>
                <c:pt idx="0">
                  <c:v>Trend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'2.3.9'!$A$4:$A$87</c:f>
              <c:strCache>
                <c:ptCount val="84"/>
                <c:pt idx="0">
                  <c:v>I.04</c:v>
                </c:pt>
                <c:pt idx="1">
                  <c:v>II.04</c:v>
                </c:pt>
                <c:pt idx="2">
                  <c:v>III.04</c:v>
                </c:pt>
                <c:pt idx="3">
                  <c:v>IV.04</c:v>
                </c:pt>
                <c:pt idx="4">
                  <c:v>I.05</c:v>
                </c:pt>
                <c:pt idx="5">
                  <c:v>II.05</c:v>
                </c:pt>
                <c:pt idx="6">
                  <c:v>III.05</c:v>
                </c:pt>
                <c:pt idx="7">
                  <c:v>IV.05</c:v>
                </c:pt>
                <c:pt idx="8">
                  <c:v>I.06</c:v>
                </c:pt>
                <c:pt idx="9">
                  <c:v>II.06</c:v>
                </c:pt>
                <c:pt idx="10">
                  <c:v>III.06</c:v>
                </c:pt>
                <c:pt idx="11">
                  <c:v>IV.06</c:v>
                </c:pt>
                <c:pt idx="12">
                  <c:v>I.07</c:v>
                </c:pt>
                <c:pt idx="13">
                  <c:v>II.07</c:v>
                </c:pt>
                <c:pt idx="14">
                  <c:v>III.07</c:v>
                </c:pt>
                <c:pt idx="15">
                  <c:v>IV.07</c:v>
                </c:pt>
                <c:pt idx="16">
                  <c:v>I.08</c:v>
                </c:pt>
                <c:pt idx="17">
                  <c:v>II.08</c:v>
                </c:pt>
                <c:pt idx="18">
                  <c:v>III.08</c:v>
                </c:pt>
                <c:pt idx="19">
                  <c:v>IV.08</c:v>
                </c:pt>
                <c:pt idx="20">
                  <c:v>I.09</c:v>
                </c:pt>
                <c:pt idx="21">
                  <c:v>II.09</c:v>
                </c:pt>
                <c:pt idx="22">
                  <c:v>III.09</c:v>
                </c:pt>
                <c:pt idx="23">
                  <c:v>IV.09</c:v>
                </c:pt>
                <c:pt idx="24">
                  <c:v>I.10</c:v>
                </c:pt>
                <c:pt idx="25">
                  <c:v>II.10</c:v>
                </c:pt>
                <c:pt idx="26">
                  <c:v>III.10</c:v>
                </c:pt>
                <c:pt idx="27">
                  <c:v>IV.10</c:v>
                </c:pt>
                <c:pt idx="28">
                  <c:v>I.11</c:v>
                </c:pt>
                <c:pt idx="29">
                  <c:v>II.11</c:v>
                </c:pt>
                <c:pt idx="30">
                  <c:v>III.11</c:v>
                </c:pt>
                <c:pt idx="31">
                  <c:v>IV.11</c:v>
                </c:pt>
                <c:pt idx="32">
                  <c:v>I.12</c:v>
                </c:pt>
                <c:pt idx="33">
                  <c:v>II.12</c:v>
                </c:pt>
                <c:pt idx="34">
                  <c:v>III.12</c:v>
                </c:pt>
                <c:pt idx="35">
                  <c:v>IV.12</c:v>
                </c:pt>
                <c:pt idx="36">
                  <c:v>I.13</c:v>
                </c:pt>
                <c:pt idx="37">
                  <c:v>II.13</c:v>
                </c:pt>
                <c:pt idx="38">
                  <c:v>III.13</c:v>
                </c:pt>
                <c:pt idx="39">
                  <c:v>IV.13</c:v>
                </c:pt>
                <c:pt idx="40">
                  <c:v>I.14</c:v>
                </c:pt>
                <c:pt idx="41">
                  <c:v>II.14</c:v>
                </c:pt>
                <c:pt idx="42">
                  <c:v>III.14</c:v>
                </c:pt>
                <c:pt idx="43">
                  <c:v>IV.14</c:v>
                </c:pt>
                <c:pt idx="44">
                  <c:v>I.15</c:v>
                </c:pt>
                <c:pt idx="45">
                  <c:v>II.15</c:v>
                </c:pt>
                <c:pt idx="46">
                  <c:v>III.15</c:v>
                </c:pt>
                <c:pt idx="47">
                  <c:v>IV.15</c:v>
                </c:pt>
                <c:pt idx="48">
                  <c:v>I.16</c:v>
                </c:pt>
                <c:pt idx="49">
                  <c:v>II.16</c:v>
                </c:pt>
                <c:pt idx="50">
                  <c:v>III.16</c:v>
                </c:pt>
                <c:pt idx="51">
                  <c:v>IV.16</c:v>
                </c:pt>
                <c:pt idx="52">
                  <c:v>I.17</c:v>
                </c:pt>
                <c:pt idx="53">
                  <c:v>II.17</c:v>
                </c:pt>
                <c:pt idx="54">
                  <c:v>III.17</c:v>
                </c:pt>
                <c:pt idx="55">
                  <c:v>IV.17</c:v>
                </c:pt>
                <c:pt idx="56">
                  <c:v>I.18</c:v>
                </c:pt>
                <c:pt idx="57">
                  <c:v>II.18</c:v>
                </c:pt>
                <c:pt idx="58">
                  <c:v>III.18</c:v>
                </c:pt>
                <c:pt idx="59">
                  <c:v>IV.18</c:v>
                </c:pt>
                <c:pt idx="60">
                  <c:v>I.19</c:v>
                </c:pt>
                <c:pt idx="61">
                  <c:v>II.19</c:v>
                </c:pt>
                <c:pt idx="62">
                  <c:v>III.19</c:v>
                </c:pt>
                <c:pt idx="63">
                  <c:v>IV.19</c:v>
                </c:pt>
                <c:pt idx="64">
                  <c:v>I.20</c:v>
                </c:pt>
                <c:pt idx="65">
                  <c:v>II.20</c:v>
                </c:pt>
                <c:pt idx="66">
                  <c:v>III.20</c:v>
                </c:pt>
                <c:pt idx="67">
                  <c:v>IV.20</c:v>
                </c:pt>
                <c:pt idx="68">
                  <c:v>I.21</c:v>
                </c:pt>
                <c:pt idx="69">
                  <c:v>II.21</c:v>
                </c:pt>
                <c:pt idx="70">
                  <c:v>III.21</c:v>
                </c:pt>
                <c:pt idx="71">
                  <c:v>IV.21</c:v>
                </c:pt>
                <c:pt idx="72">
                  <c:v>I.22</c:v>
                </c:pt>
                <c:pt idx="73">
                  <c:v>II.22</c:v>
                </c:pt>
                <c:pt idx="74">
                  <c:v>III.22</c:v>
                </c:pt>
                <c:pt idx="75">
                  <c:v>IV.22</c:v>
                </c:pt>
                <c:pt idx="76">
                  <c:v>I.23</c:v>
                </c:pt>
                <c:pt idx="77">
                  <c:v>II.23</c:v>
                </c:pt>
                <c:pt idx="78">
                  <c:v>III.23</c:v>
                </c:pt>
                <c:pt idx="79">
                  <c:v>IV.23</c:v>
                </c:pt>
                <c:pt idx="80">
                  <c:v>I.24</c:v>
                </c:pt>
                <c:pt idx="81">
                  <c:v>II.24</c:v>
                </c:pt>
                <c:pt idx="82">
                  <c:v>III.24</c:v>
                </c:pt>
                <c:pt idx="83">
                  <c:v>IV.24</c:v>
                </c:pt>
              </c:strCache>
            </c:strRef>
          </c:cat>
          <c:val>
            <c:numRef>
              <c:f>'2.3.9'!$C$4:$C$87</c:f>
              <c:numCache>
                <c:formatCode>0.0</c:formatCode>
                <c:ptCount val="84"/>
                <c:pt idx="0">
                  <c:v>569.79999999999995</c:v>
                </c:pt>
                <c:pt idx="1">
                  <c:v>571.4</c:v>
                </c:pt>
                <c:pt idx="2">
                  <c:v>573</c:v>
                </c:pt>
                <c:pt idx="3">
                  <c:v>574.70000000000005</c:v>
                </c:pt>
                <c:pt idx="4">
                  <c:v>576.4</c:v>
                </c:pt>
                <c:pt idx="5">
                  <c:v>578.20000000000005</c:v>
                </c:pt>
                <c:pt idx="6">
                  <c:v>580</c:v>
                </c:pt>
                <c:pt idx="7">
                  <c:v>581.9</c:v>
                </c:pt>
                <c:pt idx="8">
                  <c:v>583.70000000000005</c:v>
                </c:pt>
                <c:pt idx="9">
                  <c:v>585.5</c:v>
                </c:pt>
                <c:pt idx="10">
                  <c:v>587.29999999999995</c:v>
                </c:pt>
                <c:pt idx="11">
                  <c:v>589.20000000000005</c:v>
                </c:pt>
                <c:pt idx="12">
                  <c:v>591</c:v>
                </c:pt>
                <c:pt idx="13">
                  <c:v>592.70000000000005</c:v>
                </c:pt>
                <c:pt idx="14">
                  <c:v>594.4</c:v>
                </c:pt>
                <c:pt idx="15">
                  <c:v>596</c:v>
                </c:pt>
                <c:pt idx="16">
                  <c:v>597.6</c:v>
                </c:pt>
                <c:pt idx="17">
                  <c:v>599.1</c:v>
                </c:pt>
                <c:pt idx="18">
                  <c:v>600.5</c:v>
                </c:pt>
                <c:pt idx="19">
                  <c:v>601.79999999999995</c:v>
                </c:pt>
                <c:pt idx="20">
                  <c:v>603.1</c:v>
                </c:pt>
                <c:pt idx="21">
                  <c:v>604.20000000000005</c:v>
                </c:pt>
                <c:pt idx="22">
                  <c:v>605.4</c:v>
                </c:pt>
                <c:pt idx="23">
                  <c:v>606.5</c:v>
                </c:pt>
                <c:pt idx="24">
                  <c:v>607.70000000000005</c:v>
                </c:pt>
                <c:pt idx="25">
                  <c:v>608.79999999999995</c:v>
                </c:pt>
                <c:pt idx="26">
                  <c:v>609.9</c:v>
                </c:pt>
                <c:pt idx="27">
                  <c:v>610.9</c:v>
                </c:pt>
                <c:pt idx="28">
                  <c:v>612</c:v>
                </c:pt>
                <c:pt idx="29">
                  <c:v>613.1</c:v>
                </c:pt>
                <c:pt idx="30">
                  <c:v>614.20000000000005</c:v>
                </c:pt>
                <c:pt idx="31">
                  <c:v>615.29999999999995</c:v>
                </c:pt>
                <c:pt idx="32">
                  <c:v>616.5</c:v>
                </c:pt>
                <c:pt idx="33">
                  <c:v>617.70000000000005</c:v>
                </c:pt>
                <c:pt idx="34">
                  <c:v>618.9</c:v>
                </c:pt>
                <c:pt idx="35">
                  <c:v>620.1</c:v>
                </c:pt>
                <c:pt idx="36">
                  <c:v>621.29999999999995</c:v>
                </c:pt>
                <c:pt idx="37">
                  <c:v>622.4</c:v>
                </c:pt>
                <c:pt idx="38">
                  <c:v>623.6</c:v>
                </c:pt>
                <c:pt idx="39">
                  <c:v>624.70000000000005</c:v>
                </c:pt>
                <c:pt idx="40">
                  <c:v>625.79999999999995</c:v>
                </c:pt>
                <c:pt idx="41">
                  <c:v>627</c:v>
                </c:pt>
                <c:pt idx="42">
                  <c:v>628</c:v>
                </c:pt>
                <c:pt idx="43">
                  <c:v>629</c:v>
                </c:pt>
                <c:pt idx="44">
                  <c:v>630</c:v>
                </c:pt>
                <c:pt idx="45">
                  <c:v>631</c:v>
                </c:pt>
                <c:pt idx="46">
                  <c:v>632.1</c:v>
                </c:pt>
                <c:pt idx="47">
                  <c:v>633.29999999999995</c:v>
                </c:pt>
                <c:pt idx="48">
                  <c:v>634.5</c:v>
                </c:pt>
                <c:pt idx="49">
                  <c:v>635.79999999999995</c:v>
                </c:pt>
                <c:pt idx="50">
                  <c:v>637.1</c:v>
                </c:pt>
                <c:pt idx="51">
                  <c:v>638.5</c:v>
                </c:pt>
                <c:pt idx="52">
                  <c:v>640</c:v>
                </c:pt>
                <c:pt idx="53">
                  <c:v>641.4</c:v>
                </c:pt>
                <c:pt idx="54">
                  <c:v>642.9</c:v>
                </c:pt>
                <c:pt idx="55">
                  <c:v>644.5</c:v>
                </c:pt>
                <c:pt idx="56">
                  <c:v>646</c:v>
                </c:pt>
                <c:pt idx="57">
                  <c:v>647.5</c:v>
                </c:pt>
                <c:pt idx="58">
                  <c:v>649</c:v>
                </c:pt>
                <c:pt idx="59">
                  <c:v>650.5</c:v>
                </c:pt>
                <c:pt idx="60">
                  <c:v>652</c:v>
                </c:pt>
                <c:pt idx="61">
                  <c:v>653.5</c:v>
                </c:pt>
                <c:pt idx="62">
                  <c:v>655</c:v>
                </c:pt>
                <c:pt idx="63">
                  <c:v>656.4</c:v>
                </c:pt>
                <c:pt idx="64">
                  <c:v>657.9</c:v>
                </c:pt>
                <c:pt idx="65">
                  <c:v>659.3</c:v>
                </c:pt>
                <c:pt idx="66">
                  <c:v>660.7</c:v>
                </c:pt>
                <c:pt idx="67">
                  <c:v>662.1</c:v>
                </c:pt>
                <c:pt idx="68">
                  <c:v>663.5</c:v>
                </c:pt>
                <c:pt idx="69">
                  <c:v>664.8</c:v>
                </c:pt>
                <c:pt idx="70">
                  <c:v>666</c:v>
                </c:pt>
                <c:pt idx="71">
                  <c:v>667.3</c:v>
                </c:pt>
                <c:pt idx="72">
                  <c:v>664.5</c:v>
                </c:pt>
                <c:pt idx="73">
                  <c:v>655.7</c:v>
                </c:pt>
                <c:pt idx="74">
                  <c:v>657.1</c:v>
                </c:pt>
                <c:pt idx="75">
                  <c:v>658.5</c:v>
                </c:pt>
                <c:pt idx="76">
                  <c:v>660</c:v>
                </c:pt>
                <c:pt idx="77">
                  <c:v>661.4</c:v>
                </c:pt>
                <c:pt idx="78">
                  <c:v>662.9</c:v>
                </c:pt>
                <c:pt idx="79">
                  <c:v>664.3</c:v>
                </c:pt>
                <c:pt idx="80">
                  <c:v>665.7</c:v>
                </c:pt>
                <c:pt idx="81">
                  <c:v>667.2</c:v>
                </c:pt>
                <c:pt idx="82">
                  <c:v>668.6</c:v>
                </c:pt>
                <c:pt idx="83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8-2B41-A681-09A3D3D7F1BB}"/>
            </c:ext>
          </c:extLst>
        </c:ser>
        <c:ser>
          <c:idx val="3"/>
          <c:order val="1"/>
          <c:tx>
            <c:strRef>
              <c:f>'2.3.9'!$B$1</c:f>
              <c:strCache>
                <c:ptCount val="1"/>
                <c:pt idx="0">
                  <c:v>Real wages, level (logs)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'2.3.9'!$A$4:$A$87</c:f>
              <c:strCache>
                <c:ptCount val="84"/>
                <c:pt idx="0">
                  <c:v>I.04</c:v>
                </c:pt>
                <c:pt idx="1">
                  <c:v>II.04</c:v>
                </c:pt>
                <c:pt idx="2">
                  <c:v>III.04</c:v>
                </c:pt>
                <c:pt idx="3">
                  <c:v>IV.04</c:v>
                </c:pt>
                <c:pt idx="4">
                  <c:v>I.05</c:v>
                </c:pt>
                <c:pt idx="5">
                  <c:v>II.05</c:v>
                </c:pt>
                <c:pt idx="6">
                  <c:v>III.05</c:v>
                </c:pt>
                <c:pt idx="7">
                  <c:v>IV.05</c:v>
                </c:pt>
                <c:pt idx="8">
                  <c:v>I.06</c:v>
                </c:pt>
                <c:pt idx="9">
                  <c:v>II.06</c:v>
                </c:pt>
                <c:pt idx="10">
                  <c:v>III.06</c:v>
                </c:pt>
                <c:pt idx="11">
                  <c:v>IV.06</c:v>
                </c:pt>
                <c:pt idx="12">
                  <c:v>I.07</c:v>
                </c:pt>
                <c:pt idx="13">
                  <c:v>II.07</c:v>
                </c:pt>
                <c:pt idx="14">
                  <c:v>III.07</c:v>
                </c:pt>
                <c:pt idx="15">
                  <c:v>IV.07</c:v>
                </c:pt>
                <c:pt idx="16">
                  <c:v>I.08</c:v>
                </c:pt>
                <c:pt idx="17">
                  <c:v>II.08</c:v>
                </c:pt>
                <c:pt idx="18">
                  <c:v>III.08</c:v>
                </c:pt>
                <c:pt idx="19">
                  <c:v>IV.08</c:v>
                </c:pt>
                <c:pt idx="20">
                  <c:v>I.09</c:v>
                </c:pt>
                <c:pt idx="21">
                  <c:v>II.09</c:v>
                </c:pt>
                <c:pt idx="22">
                  <c:v>III.09</c:v>
                </c:pt>
                <c:pt idx="23">
                  <c:v>IV.09</c:v>
                </c:pt>
                <c:pt idx="24">
                  <c:v>I.10</c:v>
                </c:pt>
                <c:pt idx="25">
                  <c:v>II.10</c:v>
                </c:pt>
                <c:pt idx="26">
                  <c:v>III.10</c:v>
                </c:pt>
                <c:pt idx="27">
                  <c:v>IV.10</c:v>
                </c:pt>
                <c:pt idx="28">
                  <c:v>I.11</c:v>
                </c:pt>
                <c:pt idx="29">
                  <c:v>II.11</c:v>
                </c:pt>
                <c:pt idx="30">
                  <c:v>III.11</c:v>
                </c:pt>
                <c:pt idx="31">
                  <c:v>IV.11</c:v>
                </c:pt>
                <c:pt idx="32">
                  <c:v>I.12</c:v>
                </c:pt>
                <c:pt idx="33">
                  <c:v>II.12</c:v>
                </c:pt>
                <c:pt idx="34">
                  <c:v>III.12</c:v>
                </c:pt>
                <c:pt idx="35">
                  <c:v>IV.12</c:v>
                </c:pt>
                <c:pt idx="36">
                  <c:v>I.13</c:v>
                </c:pt>
                <c:pt idx="37">
                  <c:v>II.13</c:v>
                </c:pt>
                <c:pt idx="38">
                  <c:v>III.13</c:v>
                </c:pt>
                <c:pt idx="39">
                  <c:v>IV.13</c:v>
                </c:pt>
                <c:pt idx="40">
                  <c:v>I.14</c:v>
                </c:pt>
                <c:pt idx="41">
                  <c:v>II.14</c:v>
                </c:pt>
                <c:pt idx="42">
                  <c:v>III.14</c:v>
                </c:pt>
                <c:pt idx="43">
                  <c:v>IV.14</c:v>
                </c:pt>
                <c:pt idx="44">
                  <c:v>I.15</c:v>
                </c:pt>
                <c:pt idx="45">
                  <c:v>II.15</c:v>
                </c:pt>
                <c:pt idx="46">
                  <c:v>III.15</c:v>
                </c:pt>
                <c:pt idx="47">
                  <c:v>IV.15</c:v>
                </c:pt>
                <c:pt idx="48">
                  <c:v>I.16</c:v>
                </c:pt>
                <c:pt idx="49">
                  <c:v>II.16</c:v>
                </c:pt>
                <c:pt idx="50">
                  <c:v>III.16</c:v>
                </c:pt>
                <c:pt idx="51">
                  <c:v>IV.16</c:v>
                </c:pt>
                <c:pt idx="52">
                  <c:v>I.17</c:v>
                </c:pt>
                <c:pt idx="53">
                  <c:v>II.17</c:v>
                </c:pt>
                <c:pt idx="54">
                  <c:v>III.17</c:v>
                </c:pt>
                <c:pt idx="55">
                  <c:v>IV.17</c:v>
                </c:pt>
                <c:pt idx="56">
                  <c:v>I.18</c:v>
                </c:pt>
                <c:pt idx="57">
                  <c:v>II.18</c:v>
                </c:pt>
                <c:pt idx="58">
                  <c:v>III.18</c:v>
                </c:pt>
                <c:pt idx="59">
                  <c:v>IV.18</c:v>
                </c:pt>
                <c:pt idx="60">
                  <c:v>I.19</c:v>
                </c:pt>
                <c:pt idx="61">
                  <c:v>II.19</c:v>
                </c:pt>
                <c:pt idx="62">
                  <c:v>III.19</c:v>
                </c:pt>
                <c:pt idx="63">
                  <c:v>IV.19</c:v>
                </c:pt>
                <c:pt idx="64">
                  <c:v>I.20</c:v>
                </c:pt>
                <c:pt idx="65">
                  <c:v>II.20</c:v>
                </c:pt>
                <c:pt idx="66">
                  <c:v>III.20</c:v>
                </c:pt>
                <c:pt idx="67">
                  <c:v>IV.20</c:v>
                </c:pt>
                <c:pt idx="68">
                  <c:v>I.21</c:v>
                </c:pt>
                <c:pt idx="69">
                  <c:v>II.21</c:v>
                </c:pt>
                <c:pt idx="70">
                  <c:v>III.21</c:v>
                </c:pt>
                <c:pt idx="71">
                  <c:v>IV.21</c:v>
                </c:pt>
                <c:pt idx="72">
                  <c:v>I.22</c:v>
                </c:pt>
                <c:pt idx="73">
                  <c:v>II.22</c:v>
                </c:pt>
                <c:pt idx="74">
                  <c:v>III.22</c:v>
                </c:pt>
                <c:pt idx="75">
                  <c:v>IV.22</c:v>
                </c:pt>
                <c:pt idx="76">
                  <c:v>I.23</c:v>
                </c:pt>
                <c:pt idx="77">
                  <c:v>II.23</c:v>
                </c:pt>
                <c:pt idx="78">
                  <c:v>III.23</c:v>
                </c:pt>
                <c:pt idx="79">
                  <c:v>IV.23</c:v>
                </c:pt>
                <c:pt idx="80">
                  <c:v>I.24</c:v>
                </c:pt>
                <c:pt idx="81">
                  <c:v>II.24</c:v>
                </c:pt>
                <c:pt idx="82">
                  <c:v>III.24</c:v>
                </c:pt>
                <c:pt idx="83">
                  <c:v>IV.24</c:v>
                </c:pt>
              </c:strCache>
            </c:strRef>
          </c:cat>
          <c:val>
            <c:numRef>
              <c:f>'2.3.9'!$B$4:$B$87</c:f>
              <c:numCache>
                <c:formatCode>0.0</c:formatCode>
                <c:ptCount val="84"/>
                <c:pt idx="0">
                  <c:v>546.29999999999995</c:v>
                </c:pt>
                <c:pt idx="1">
                  <c:v>548.70000000000005</c:v>
                </c:pt>
                <c:pt idx="2">
                  <c:v>552.70000000000005</c:v>
                </c:pt>
                <c:pt idx="3">
                  <c:v>555.5</c:v>
                </c:pt>
                <c:pt idx="4">
                  <c:v>560.4</c:v>
                </c:pt>
                <c:pt idx="5">
                  <c:v>566.1</c:v>
                </c:pt>
                <c:pt idx="6">
                  <c:v>570.70000000000005</c:v>
                </c:pt>
                <c:pt idx="7">
                  <c:v>578.9</c:v>
                </c:pt>
                <c:pt idx="8">
                  <c:v>581.70000000000005</c:v>
                </c:pt>
                <c:pt idx="9">
                  <c:v>586.4</c:v>
                </c:pt>
                <c:pt idx="10">
                  <c:v>587.9</c:v>
                </c:pt>
                <c:pt idx="11">
                  <c:v>589.5</c:v>
                </c:pt>
                <c:pt idx="12">
                  <c:v>595.70000000000005</c:v>
                </c:pt>
                <c:pt idx="13">
                  <c:v>599.5</c:v>
                </c:pt>
                <c:pt idx="14">
                  <c:v>601.79999999999995</c:v>
                </c:pt>
                <c:pt idx="15">
                  <c:v>604.20000000000005</c:v>
                </c:pt>
                <c:pt idx="16">
                  <c:v>608.70000000000005</c:v>
                </c:pt>
                <c:pt idx="17">
                  <c:v>606.4</c:v>
                </c:pt>
                <c:pt idx="18">
                  <c:v>608.5</c:v>
                </c:pt>
                <c:pt idx="19">
                  <c:v>605.4</c:v>
                </c:pt>
                <c:pt idx="20">
                  <c:v>597</c:v>
                </c:pt>
                <c:pt idx="21">
                  <c:v>597.4</c:v>
                </c:pt>
                <c:pt idx="22">
                  <c:v>597.29999999999995</c:v>
                </c:pt>
                <c:pt idx="23">
                  <c:v>599.4</c:v>
                </c:pt>
                <c:pt idx="24">
                  <c:v>599.9</c:v>
                </c:pt>
                <c:pt idx="25">
                  <c:v>605.4</c:v>
                </c:pt>
                <c:pt idx="26">
                  <c:v>606.6</c:v>
                </c:pt>
                <c:pt idx="27">
                  <c:v>607.70000000000005</c:v>
                </c:pt>
                <c:pt idx="28">
                  <c:v>610</c:v>
                </c:pt>
                <c:pt idx="29">
                  <c:v>610.79999999999995</c:v>
                </c:pt>
                <c:pt idx="30">
                  <c:v>614.70000000000005</c:v>
                </c:pt>
                <c:pt idx="31">
                  <c:v>618</c:v>
                </c:pt>
                <c:pt idx="32">
                  <c:v>623.1</c:v>
                </c:pt>
                <c:pt idx="33">
                  <c:v>626.29999999999995</c:v>
                </c:pt>
                <c:pt idx="34">
                  <c:v>628.1</c:v>
                </c:pt>
                <c:pt idx="35">
                  <c:v>630</c:v>
                </c:pt>
                <c:pt idx="36">
                  <c:v>632.20000000000005</c:v>
                </c:pt>
                <c:pt idx="37">
                  <c:v>635.6</c:v>
                </c:pt>
                <c:pt idx="38">
                  <c:v>636.29999999999995</c:v>
                </c:pt>
                <c:pt idx="39">
                  <c:v>635.6</c:v>
                </c:pt>
                <c:pt idx="40">
                  <c:v>635.6</c:v>
                </c:pt>
                <c:pt idx="41">
                  <c:v>632.20000000000005</c:v>
                </c:pt>
                <c:pt idx="42">
                  <c:v>626.70000000000005</c:v>
                </c:pt>
                <c:pt idx="43">
                  <c:v>623.79999999999995</c:v>
                </c:pt>
                <c:pt idx="44">
                  <c:v>615.29999999999995</c:v>
                </c:pt>
                <c:pt idx="45">
                  <c:v>602.4</c:v>
                </c:pt>
                <c:pt idx="46">
                  <c:v>606</c:v>
                </c:pt>
                <c:pt idx="47">
                  <c:v>611.9</c:v>
                </c:pt>
                <c:pt idx="48">
                  <c:v>612</c:v>
                </c:pt>
                <c:pt idx="49">
                  <c:v>615.5</c:v>
                </c:pt>
                <c:pt idx="50">
                  <c:v>619</c:v>
                </c:pt>
                <c:pt idx="51">
                  <c:v>619.29999999999995</c:v>
                </c:pt>
                <c:pt idx="52">
                  <c:v>630.1</c:v>
                </c:pt>
                <c:pt idx="53">
                  <c:v>634.1</c:v>
                </c:pt>
                <c:pt idx="54">
                  <c:v>635.29999999999995</c:v>
                </c:pt>
                <c:pt idx="55">
                  <c:v>637.9</c:v>
                </c:pt>
                <c:pt idx="56">
                  <c:v>640.4</c:v>
                </c:pt>
                <c:pt idx="57">
                  <c:v>646.70000000000005</c:v>
                </c:pt>
                <c:pt idx="58">
                  <c:v>648.79999999999995</c:v>
                </c:pt>
                <c:pt idx="59">
                  <c:v>648.79999999999995</c:v>
                </c:pt>
                <c:pt idx="60">
                  <c:v>650.6</c:v>
                </c:pt>
                <c:pt idx="61">
                  <c:v>655.4</c:v>
                </c:pt>
                <c:pt idx="62">
                  <c:v>657.5</c:v>
                </c:pt>
                <c:pt idx="63">
                  <c:v>658.3</c:v>
                </c:pt>
                <c:pt idx="64">
                  <c:v>661.3</c:v>
                </c:pt>
                <c:pt idx="65">
                  <c:v>657.7</c:v>
                </c:pt>
                <c:pt idx="66">
                  <c:v>664.3</c:v>
                </c:pt>
                <c:pt idx="67">
                  <c:v>667</c:v>
                </c:pt>
                <c:pt idx="68">
                  <c:v>669.4</c:v>
                </c:pt>
                <c:pt idx="69">
                  <c:v>673.4</c:v>
                </c:pt>
                <c:pt idx="70">
                  <c:v>673.3</c:v>
                </c:pt>
                <c:pt idx="71">
                  <c:v>674.3</c:v>
                </c:pt>
                <c:pt idx="72">
                  <c:v>658.9</c:v>
                </c:pt>
                <c:pt idx="73">
                  <c:v>636.4</c:v>
                </c:pt>
                <c:pt idx="74">
                  <c:v>634.1</c:v>
                </c:pt>
                <c:pt idx="75">
                  <c:v>636</c:v>
                </c:pt>
                <c:pt idx="76">
                  <c:v>639.6</c:v>
                </c:pt>
                <c:pt idx="77">
                  <c:v>645.29999999999995</c:v>
                </c:pt>
                <c:pt idx="78">
                  <c:v>646.4</c:v>
                </c:pt>
                <c:pt idx="79">
                  <c:v>649.6</c:v>
                </c:pt>
                <c:pt idx="80">
                  <c:v>653.20000000000005</c:v>
                </c:pt>
                <c:pt idx="81">
                  <c:v>658.3</c:v>
                </c:pt>
                <c:pt idx="82">
                  <c:v>660.9</c:v>
                </c:pt>
                <c:pt idx="83">
                  <c:v>663.9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8-2B41-A681-09A3D3D7F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9312"/>
        <c:axId val="726985976"/>
      </c:lineChart>
      <c:catAx>
        <c:axId val="726979312"/>
        <c:scaling>
          <c:orientation val="minMax"/>
        </c:scaling>
        <c:delete val="0"/>
        <c:axPos val="b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85976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85976"/>
        <c:scaling>
          <c:orientation val="minMax"/>
          <c:min val="5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697931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6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3.8955850073022061E-2"/>
          <c:w val="0.86553333333333304"/>
          <c:h val="0.7391434336985894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Adjusted primary balance, % of potential GDP**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'2.4.1 '!$C$5:$C$15</c:f>
              <c:numCache>
                <c:formatCode>0.0</c:formatCode>
                <c:ptCount val="11"/>
                <c:pt idx="0">
                  <c:v>-0.6</c:v>
                </c:pt>
                <c:pt idx="1">
                  <c:v>5.3</c:v>
                </c:pt>
                <c:pt idx="2">
                  <c:v>2.9</c:v>
                </c:pt>
                <c:pt idx="3">
                  <c:v>2.5</c:v>
                </c:pt>
                <c:pt idx="4">
                  <c:v>1.1000000000000001</c:v>
                </c:pt>
                <c:pt idx="5">
                  <c:v>0.1</c:v>
                </c:pt>
                <c:pt idx="6">
                  <c:v>-2.5</c:v>
                </c:pt>
                <c:pt idx="7">
                  <c:v>0</c:v>
                </c:pt>
                <c:pt idx="8">
                  <c:v>-3.2</c:v>
                </c:pt>
                <c:pt idx="9">
                  <c:v>-33.200000000000003</c:v>
                </c:pt>
                <c:pt idx="10">
                  <c:v>-24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E-4942-B136-651F4F971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Overall balance, % of GDP*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'2.4.1 '!$B$5:$B$15</c:f>
              <c:numCache>
                <c:formatCode>0.0</c:formatCode>
                <c:ptCount val="11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-5.6</c:v>
                </c:pt>
                <c:pt idx="7">
                  <c:v>-3.6</c:v>
                </c:pt>
                <c:pt idx="8">
                  <c:v>-4.8</c:v>
                </c:pt>
                <c:pt idx="9">
                  <c:v>-33</c:v>
                </c:pt>
                <c:pt idx="10">
                  <c:v>-3.6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E-4942-B136-651F4F9718A4}"/>
            </c:ext>
          </c:extLst>
        </c:ser>
        <c:ser>
          <c:idx val="2"/>
          <c:order val="2"/>
          <c:tx>
            <c:strRef>
              <c:f>'2.4.1 '!$D$1</c:f>
              <c:strCache>
                <c:ptCount val="1"/>
                <c:pt idx="0">
                  <c:v>Overall balance excl. grants, % of GDP*</c:v>
                </c:pt>
              </c:strCache>
            </c:strRef>
          </c:tx>
          <c:spPr>
            <a:ln>
              <a:solidFill>
                <a:srgbClr val="005591"/>
              </a:solidFill>
              <a:prstDash val="dash"/>
            </a:ln>
          </c:spPr>
          <c:marker>
            <c:symbol val="none"/>
          </c:marker>
          <c:cat>
            <c:strRef>
              <c:f>'2.4.1 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'2.4.1 '!$D$5:$D$15</c:f>
              <c:numCache>
                <c:formatCode>0.0</c:formatCode>
                <c:ptCount val="11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-5.7</c:v>
                </c:pt>
                <c:pt idx="7">
                  <c:v>-3.6</c:v>
                </c:pt>
                <c:pt idx="8">
                  <c:v>-5.0999999999999996</c:v>
                </c:pt>
                <c:pt idx="9">
                  <c:v>-41.1</c:v>
                </c:pt>
                <c:pt idx="10" formatCode="General">
                  <c:v>-23.8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3E-4942-B136-651F4F971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3680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95463680"/>
        <c:scaling>
          <c:orientation val="minMax"/>
          <c:max val="1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2144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4852260539078532"/>
          <c:y val="0.82616481862796931"/>
          <c:w val="0.82510434154075729"/>
          <c:h val="0.17383518137203074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324390588905E-2"/>
          <c:y val="2.9241514302237644E-2"/>
          <c:w val="0.88490288713910803"/>
          <c:h val="0.6124485074958850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'2.4.2'!$D$1</c:f>
              <c:strCache>
                <c:ptCount val="1"/>
                <c:pt idx="0">
                  <c:v>Cyclical balance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'2.4.2'!$D$4:$D$12</c:f>
              <c:numCache>
                <c:formatCode>0.0</c:formatCode>
                <c:ptCount val="9"/>
                <c:pt idx="0">
                  <c:v>-0.7</c:v>
                </c:pt>
                <c:pt idx="1">
                  <c:v>0.7</c:v>
                </c:pt>
                <c:pt idx="2">
                  <c:v>0.5</c:v>
                </c:pt>
                <c:pt idx="3">
                  <c:v>0.4</c:v>
                </c:pt>
                <c:pt idx="4">
                  <c:v>-1.2</c:v>
                </c:pt>
                <c:pt idx="5">
                  <c:v>-0.8</c:v>
                </c:pt>
                <c:pt idx="6">
                  <c:v>-6.5</c:v>
                </c:pt>
                <c:pt idx="7">
                  <c:v>-4.2</c:v>
                </c:pt>
                <c:pt idx="8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3849-A0B3-A619EF9C28D4}"/>
            </c:ext>
          </c:extLst>
        </c:ser>
        <c:ser>
          <c:idx val="2"/>
          <c:order val="2"/>
          <c:tx>
            <c:strRef>
              <c:f>'2.4.2'!$E$1</c:f>
              <c:strCache>
                <c:ptCount val="1"/>
                <c:pt idx="0">
                  <c:v>Structural balance excluding transfers with NBU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'2.4.2'!$E$4:$E$12</c:f>
              <c:numCache>
                <c:formatCode>0.0</c:formatCode>
                <c:ptCount val="9"/>
                <c:pt idx="0">
                  <c:v>-1.1000000000000001</c:v>
                </c:pt>
                <c:pt idx="1">
                  <c:v>-2</c:v>
                </c:pt>
                <c:pt idx="2">
                  <c:v>-2.6</c:v>
                </c:pt>
                <c:pt idx="3">
                  <c:v>-3.3</c:v>
                </c:pt>
                <c:pt idx="4">
                  <c:v>-4.4000000000000004</c:v>
                </c:pt>
                <c:pt idx="5">
                  <c:v>-2.5</c:v>
                </c:pt>
                <c:pt idx="6">
                  <c:v>-9.4</c:v>
                </c:pt>
                <c:pt idx="7">
                  <c:v>-8.6999999999999993</c:v>
                </c:pt>
                <c:pt idx="8">
                  <c:v>-5.9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3849-A0B3-A619EF9C28D4}"/>
            </c:ext>
          </c:extLst>
        </c:ser>
        <c:ser>
          <c:idx val="5"/>
          <c:order val="5"/>
          <c:tx>
            <c:strRef>
              <c:f>'2.4.2'!$F$1</c:f>
              <c:strCache>
                <c:ptCount val="1"/>
                <c:pt idx="0">
                  <c:v>Grants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val>
            <c:numRef>
              <c:f>'2.4.2'!$F$4:$F$12</c:f>
              <c:numCache>
                <c:formatCode>0.0</c:formatCode>
                <c:ptCount val="9"/>
                <c:pt idx="6">
                  <c:v>-9.5</c:v>
                </c:pt>
                <c:pt idx="7">
                  <c:v>-6.1</c:v>
                </c:pt>
                <c:pt idx="8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3849-A0B3-A619EF9C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382720"/>
        <c:axId val="138392704"/>
      </c:barChart>
      <c:lineChart>
        <c:grouping val="standard"/>
        <c:varyColors val="0"/>
        <c:ser>
          <c:idx val="0"/>
          <c:order val="0"/>
          <c:tx>
            <c:strRef>
              <c:f>'2.4.2'!$C$1</c:f>
              <c:strCache>
                <c:ptCount val="1"/>
                <c:pt idx="0">
                  <c:v>Primary balance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'2.4.2'!$C$4:$C$12</c:f>
              <c:numCache>
                <c:formatCode>0.0</c:formatCode>
                <c:ptCount val="9"/>
                <c:pt idx="0">
                  <c:v>1.8</c:v>
                </c:pt>
                <c:pt idx="1">
                  <c:v>2.2999999999999998</c:v>
                </c:pt>
                <c:pt idx="2">
                  <c:v>1.4</c:v>
                </c:pt>
                <c:pt idx="3">
                  <c:v>0.8</c:v>
                </c:pt>
                <c:pt idx="4">
                  <c:v>-2.4</c:v>
                </c:pt>
                <c:pt idx="5">
                  <c:v>-0.6</c:v>
                </c:pt>
                <c:pt idx="6">
                  <c:v>-12.7</c:v>
                </c:pt>
                <c:pt idx="7">
                  <c:v>-10.1</c:v>
                </c:pt>
                <c:pt idx="8">
                  <c:v>-4.7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B7-3849-A0B3-A619EF9C28D4}"/>
            </c:ext>
          </c:extLst>
        </c:ser>
        <c:ser>
          <c:idx val="4"/>
          <c:order val="3"/>
          <c:tx>
            <c:strRef>
              <c:f>'2.4.2'!$B$1</c:f>
              <c:strCache>
                <c:ptCount val="1"/>
                <c:pt idx="0">
                  <c:v>Total balance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'2.4.2'!$B$4:$B$12</c:f>
              <c:numCache>
                <c:formatCode>0.0</c:formatCode>
                <c:ptCount val="9"/>
                <c:pt idx="0">
                  <c:v>-2.2999999999999998</c:v>
                </c:pt>
                <c:pt idx="1">
                  <c:v>-1.4</c:v>
                </c:pt>
                <c:pt idx="2">
                  <c:v>-1.9</c:v>
                </c:pt>
                <c:pt idx="3">
                  <c:v>-2.2000000000000002</c:v>
                </c:pt>
                <c:pt idx="4">
                  <c:v>-5.3</c:v>
                </c:pt>
                <c:pt idx="5">
                  <c:v>-3.4</c:v>
                </c:pt>
                <c:pt idx="6">
                  <c:v>-16.100000000000001</c:v>
                </c:pt>
                <c:pt idx="7">
                  <c:v>-13</c:v>
                </c:pt>
                <c:pt idx="8">
                  <c:v>-8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2DB7-3849-A0B3-A619EF9C28D4}"/>
            </c:ext>
          </c:extLst>
        </c:ser>
        <c:ser>
          <c:idx val="3"/>
          <c:order val="4"/>
          <c:tx>
            <c:strRef>
              <c:f>'2.4.2'!$G$1</c:f>
              <c:strCache>
                <c:ptCount val="1"/>
                <c:pt idx="0">
                  <c:v>Total balance w/o grants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val>
            <c:numRef>
              <c:f>'2.4.2'!$G$4:$G$12</c:f>
              <c:numCache>
                <c:formatCode>0.0</c:formatCode>
                <c:ptCount val="9"/>
                <c:pt idx="5">
                  <c:v>-3.4</c:v>
                </c:pt>
                <c:pt idx="6">
                  <c:v>-25.6</c:v>
                </c:pt>
                <c:pt idx="7">
                  <c:v>-19.100000000000001</c:v>
                </c:pt>
                <c:pt idx="8">
                  <c:v>-11.9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B7-3849-A0B3-A619EF9C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8272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7.1255913370110177E-3"/>
          <c:y val="0.71825348102673603"/>
          <c:w val="0.94497021704622253"/>
          <c:h val="0.2810071622403131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30022248396823E-2"/>
          <c:y val="4.0524974515800206E-2"/>
          <c:w val="0.88294399044546712"/>
          <c:h val="0.69275441329179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'1.3'!$E$1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'1.3'!$D$4:$D$27</c:f>
              <c:strCache>
                <c:ptCount val="24"/>
                <c:pt idx="0">
                  <c:v>UA</c:v>
                </c:pt>
                <c:pt idx="1">
                  <c:v>GH</c:v>
                </c:pt>
                <c:pt idx="2">
                  <c:v>MD</c:v>
                </c:pt>
                <c:pt idx="3">
                  <c:v>KZ</c:v>
                </c:pt>
                <c:pt idx="4">
                  <c:v>NG</c:v>
                </c:pt>
                <c:pt idx="5">
                  <c:v>BR</c:v>
                </c:pt>
                <c:pt idx="6">
                  <c:v>HU</c:v>
                </c:pt>
                <c:pt idx="7">
                  <c:v>BY</c:v>
                </c:pt>
                <c:pt idx="8">
                  <c:v>EG</c:v>
                </c:pt>
                <c:pt idx="9">
                  <c:v>CL</c:v>
                </c:pt>
                <c:pt idx="10">
                  <c:v>GE</c:v>
                </c:pt>
                <c:pt idx="11">
                  <c:v>TR</c:v>
                </c:pt>
                <c:pt idx="12">
                  <c:v>AM</c:v>
                </c:pt>
                <c:pt idx="13">
                  <c:v>MX</c:v>
                </c:pt>
                <c:pt idx="14">
                  <c:v>KE</c:v>
                </c:pt>
                <c:pt idx="15">
                  <c:v>RU</c:v>
                </c:pt>
                <c:pt idx="16">
                  <c:v>CZ</c:v>
                </c:pt>
                <c:pt idx="17">
                  <c:v>PL</c:v>
                </c:pt>
                <c:pt idx="18">
                  <c:v>ZA</c:v>
                </c:pt>
                <c:pt idx="19">
                  <c:v>RO</c:v>
                </c:pt>
                <c:pt idx="20">
                  <c:v>IN</c:v>
                </c:pt>
                <c:pt idx="21">
                  <c:v>ID</c:v>
                </c:pt>
                <c:pt idx="22">
                  <c:v>PH</c:v>
                </c:pt>
                <c:pt idx="23">
                  <c:v>MY</c:v>
                </c:pt>
              </c:strCache>
            </c:strRef>
          </c:cat>
          <c:val>
            <c:numRef>
              <c:f>'1.3'!$E$4:$E$27</c:f>
              <c:numCache>
                <c:formatCode>0.00</c:formatCode>
                <c:ptCount val="24"/>
                <c:pt idx="0">
                  <c:v>25</c:v>
                </c:pt>
                <c:pt idx="1">
                  <c:v>24.5</c:v>
                </c:pt>
                <c:pt idx="2">
                  <c:v>21.5</c:v>
                </c:pt>
                <c:pt idx="3">
                  <c:v>16</c:v>
                </c:pt>
                <c:pt idx="4">
                  <c:v>15.5</c:v>
                </c:pt>
                <c:pt idx="5">
                  <c:v>13.75</c:v>
                </c:pt>
                <c:pt idx="6">
                  <c:v>13</c:v>
                </c:pt>
                <c:pt idx="7">
                  <c:v>12</c:v>
                </c:pt>
                <c:pt idx="8">
                  <c:v>11.75</c:v>
                </c:pt>
                <c:pt idx="9">
                  <c:v>11.25</c:v>
                </c:pt>
                <c:pt idx="10">
                  <c:v>11</c:v>
                </c:pt>
                <c:pt idx="11">
                  <c:v>10.5</c:v>
                </c:pt>
                <c:pt idx="12">
                  <c:v>10</c:v>
                </c:pt>
                <c:pt idx="13">
                  <c:v>9.25</c:v>
                </c:pt>
                <c:pt idx="14">
                  <c:v>8.25</c:v>
                </c:pt>
                <c:pt idx="15">
                  <c:v>7.5</c:v>
                </c:pt>
                <c:pt idx="16">
                  <c:v>7</c:v>
                </c:pt>
                <c:pt idx="17">
                  <c:v>6.75</c:v>
                </c:pt>
                <c:pt idx="18">
                  <c:v>6.25</c:v>
                </c:pt>
                <c:pt idx="19">
                  <c:v>6.25</c:v>
                </c:pt>
                <c:pt idx="20">
                  <c:v>5.9</c:v>
                </c:pt>
                <c:pt idx="21">
                  <c:v>4.75</c:v>
                </c:pt>
                <c:pt idx="22">
                  <c:v>4.25</c:v>
                </c:pt>
                <c:pt idx="23" formatCode="General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4-EC41-AE71-B79154C52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6591800"/>
        <c:axId val="716592192"/>
      </c:barChart>
      <c:lineChart>
        <c:grouping val="standard"/>
        <c:varyColors val="0"/>
        <c:ser>
          <c:idx val="3"/>
          <c:order val="1"/>
          <c:tx>
            <c:strRef>
              <c:f>'1.3'!$H$1</c:f>
              <c:strCache>
                <c:ptCount val="1"/>
                <c:pt idx="0">
                  <c:v>As of 3 January 2022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5"/>
            <c:spPr>
              <a:solidFill>
                <a:srgbClr val="057D46"/>
              </a:solidFill>
              <a:ln w="15875">
                <a:solidFill>
                  <a:srgbClr val="057D46"/>
                </a:solidFill>
              </a:ln>
            </c:spPr>
          </c:marker>
          <c:cat>
            <c:strRef>
              <c:f>'1.3'!$D$4:$D$27</c:f>
              <c:strCache>
                <c:ptCount val="24"/>
                <c:pt idx="0">
                  <c:v>UA</c:v>
                </c:pt>
                <c:pt idx="1">
                  <c:v>GH</c:v>
                </c:pt>
                <c:pt idx="2">
                  <c:v>MD</c:v>
                </c:pt>
                <c:pt idx="3">
                  <c:v>KZ</c:v>
                </c:pt>
                <c:pt idx="4">
                  <c:v>NG</c:v>
                </c:pt>
                <c:pt idx="5">
                  <c:v>BR</c:v>
                </c:pt>
                <c:pt idx="6">
                  <c:v>HU</c:v>
                </c:pt>
                <c:pt idx="7">
                  <c:v>BY</c:v>
                </c:pt>
                <c:pt idx="8">
                  <c:v>EG</c:v>
                </c:pt>
                <c:pt idx="9">
                  <c:v>CL</c:v>
                </c:pt>
                <c:pt idx="10">
                  <c:v>GE</c:v>
                </c:pt>
                <c:pt idx="11">
                  <c:v>TR</c:v>
                </c:pt>
                <c:pt idx="12">
                  <c:v>AM</c:v>
                </c:pt>
                <c:pt idx="13">
                  <c:v>MX</c:v>
                </c:pt>
                <c:pt idx="14">
                  <c:v>KE</c:v>
                </c:pt>
                <c:pt idx="15">
                  <c:v>RU</c:v>
                </c:pt>
                <c:pt idx="16">
                  <c:v>CZ</c:v>
                </c:pt>
                <c:pt idx="17">
                  <c:v>PL</c:v>
                </c:pt>
                <c:pt idx="18">
                  <c:v>ZA</c:v>
                </c:pt>
                <c:pt idx="19">
                  <c:v>RO</c:v>
                </c:pt>
                <c:pt idx="20">
                  <c:v>IN</c:v>
                </c:pt>
                <c:pt idx="21">
                  <c:v>ID</c:v>
                </c:pt>
                <c:pt idx="22">
                  <c:v>PH</c:v>
                </c:pt>
                <c:pt idx="23">
                  <c:v>MY</c:v>
                </c:pt>
              </c:strCache>
            </c:strRef>
          </c:cat>
          <c:val>
            <c:numRef>
              <c:f>'1.3'!$H$4:$H$27</c:f>
              <c:numCache>
                <c:formatCode>0.00</c:formatCode>
                <c:ptCount val="24"/>
                <c:pt idx="0">
                  <c:v>9</c:v>
                </c:pt>
                <c:pt idx="1">
                  <c:v>14.5</c:v>
                </c:pt>
                <c:pt idx="2">
                  <c:v>6.5</c:v>
                </c:pt>
                <c:pt idx="3">
                  <c:v>9.75</c:v>
                </c:pt>
                <c:pt idx="4">
                  <c:v>11.5</c:v>
                </c:pt>
                <c:pt idx="5">
                  <c:v>9.25</c:v>
                </c:pt>
                <c:pt idx="6">
                  <c:v>2.4</c:v>
                </c:pt>
                <c:pt idx="7">
                  <c:v>9.25</c:v>
                </c:pt>
                <c:pt idx="8">
                  <c:v>8.75</c:v>
                </c:pt>
                <c:pt idx="9">
                  <c:v>4</c:v>
                </c:pt>
                <c:pt idx="10">
                  <c:v>10.5</c:v>
                </c:pt>
                <c:pt idx="11">
                  <c:v>14</c:v>
                </c:pt>
                <c:pt idx="12">
                  <c:v>7.75</c:v>
                </c:pt>
                <c:pt idx="13">
                  <c:v>5.5</c:v>
                </c:pt>
                <c:pt idx="14">
                  <c:v>7</c:v>
                </c:pt>
                <c:pt idx="15">
                  <c:v>8.5</c:v>
                </c:pt>
                <c:pt idx="16">
                  <c:v>3.75</c:v>
                </c:pt>
                <c:pt idx="17">
                  <c:v>1.75</c:v>
                </c:pt>
                <c:pt idx="18">
                  <c:v>3.75</c:v>
                </c:pt>
                <c:pt idx="19">
                  <c:v>1.75</c:v>
                </c:pt>
                <c:pt idx="20">
                  <c:v>4</c:v>
                </c:pt>
                <c:pt idx="21">
                  <c:v>3.5</c:v>
                </c:pt>
                <c:pt idx="22">
                  <c:v>2</c:v>
                </c:pt>
                <c:pt idx="23" formatCode="General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4-EC41-AE71-B79154C52C1D}"/>
            </c:ext>
          </c:extLst>
        </c:ser>
        <c:ser>
          <c:idx val="2"/>
          <c:order val="2"/>
          <c:tx>
            <c:strRef>
              <c:f>'1.3'!$F$1</c:f>
              <c:strCache>
                <c:ptCount val="1"/>
                <c:pt idx="0">
                  <c:v>Forecast for the end of 2022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46AFE6">
                  <a:alpha val="97647"/>
                </a:srgbClr>
              </a:solidFill>
              <a:ln w="19050">
                <a:solidFill>
                  <a:srgbClr val="46AFE6"/>
                </a:solidFill>
              </a:ln>
            </c:spPr>
          </c:marker>
          <c:cat>
            <c:strRef>
              <c:f>'1.3'!$D$4:$D$27</c:f>
              <c:strCache>
                <c:ptCount val="24"/>
                <c:pt idx="0">
                  <c:v>UA</c:v>
                </c:pt>
                <c:pt idx="1">
                  <c:v>GH</c:v>
                </c:pt>
                <c:pt idx="2">
                  <c:v>MD</c:v>
                </c:pt>
                <c:pt idx="3">
                  <c:v>KZ</c:v>
                </c:pt>
                <c:pt idx="4">
                  <c:v>NG</c:v>
                </c:pt>
                <c:pt idx="5">
                  <c:v>BR</c:v>
                </c:pt>
                <c:pt idx="6">
                  <c:v>HU</c:v>
                </c:pt>
                <c:pt idx="7">
                  <c:v>BY</c:v>
                </c:pt>
                <c:pt idx="8">
                  <c:v>EG</c:v>
                </c:pt>
                <c:pt idx="9">
                  <c:v>CL</c:v>
                </c:pt>
                <c:pt idx="10">
                  <c:v>GE</c:v>
                </c:pt>
                <c:pt idx="11">
                  <c:v>TR</c:v>
                </c:pt>
                <c:pt idx="12">
                  <c:v>AM</c:v>
                </c:pt>
                <c:pt idx="13">
                  <c:v>MX</c:v>
                </c:pt>
                <c:pt idx="14">
                  <c:v>KE</c:v>
                </c:pt>
                <c:pt idx="15">
                  <c:v>RU</c:v>
                </c:pt>
                <c:pt idx="16">
                  <c:v>CZ</c:v>
                </c:pt>
                <c:pt idx="17">
                  <c:v>PL</c:v>
                </c:pt>
                <c:pt idx="18">
                  <c:v>ZA</c:v>
                </c:pt>
                <c:pt idx="19">
                  <c:v>RO</c:v>
                </c:pt>
                <c:pt idx="20">
                  <c:v>IN</c:v>
                </c:pt>
                <c:pt idx="21">
                  <c:v>ID</c:v>
                </c:pt>
                <c:pt idx="22">
                  <c:v>PH</c:v>
                </c:pt>
                <c:pt idx="23">
                  <c:v>MY</c:v>
                </c:pt>
              </c:strCache>
            </c:strRef>
          </c:cat>
          <c:val>
            <c:numRef>
              <c:f>'1.3'!$F$4:$F$27</c:f>
              <c:numCache>
                <c:formatCode>0.00</c:formatCode>
                <c:ptCount val="24"/>
                <c:pt idx="0">
                  <c:v>25.36</c:v>
                </c:pt>
                <c:pt idx="1">
                  <c:v>24.5</c:v>
                </c:pt>
                <c:pt idx="2">
                  <c:v>21.5</c:v>
                </c:pt>
                <c:pt idx="3">
                  <c:v>14.9</c:v>
                </c:pt>
                <c:pt idx="4">
                  <c:v>14.79</c:v>
                </c:pt>
                <c:pt idx="5">
                  <c:v>13.75</c:v>
                </c:pt>
                <c:pt idx="6">
                  <c:v>13</c:v>
                </c:pt>
                <c:pt idx="7">
                  <c:v>13.5</c:v>
                </c:pt>
                <c:pt idx="8">
                  <c:v>12.61</c:v>
                </c:pt>
                <c:pt idx="9">
                  <c:v>11.75</c:v>
                </c:pt>
                <c:pt idx="10">
                  <c:v>11.1</c:v>
                </c:pt>
                <c:pt idx="11">
                  <c:v>12.59</c:v>
                </c:pt>
                <c:pt idx="12">
                  <c:v>10</c:v>
                </c:pt>
                <c:pt idx="13">
                  <c:v>10.5</c:v>
                </c:pt>
                <c:pt idx="14">
                  <c:v>8.25</c:v>
                </c:pt>
                <c:pt idx="15">
                  <c:v>7.18</c:v>
                </c:pt>
                <c:pt idx="16">
                  <c:v>6.7</c:v>
                </c:pt>
                <c:pt idx="17">
                  <c:v>8.25</c:v>
                </c:pt>
                <c:pt idx="18">
                  <c:v>5.6</c:v>
                </c:pt>
                <c:pt idx="19">
                  <c:v>6.34</c:v>
                </c:pt>
                <c:pt idx="20">
                  <c:v>6.15</c:v>
                </c:pt>
                <c:pt idx="22">
                  <c:v>4.29</c:v>
                </c:pt>
                <c:pt idx="23" formatCode="General">
                  <c:v>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4-EC41-AE71-B79154C52C1D}"/>
            </c:ext>
          </c:extLst>
        </c:ser>
        <c:ser>
          <c:idx val="1"/>
          <c:order val="3"/>
          <c:tx>
            <c:strRef>
              <c:f>'1.3'!$G$1</c:f>
              <c:strCache>
                <c:ptCount val="1"/>
                <c:pt idx="0">
                  <c:v>Forecast for the end of 2023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DC4B64"/>
              </a:solidFill>
              <a:ln w="1905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strRef>
              <c:f>'1.3'!$D$4:$D$27</c:f>
              <c:strCache>
                <c:ptCount val="24"/>
                <c:pt idx="0">
                  <c:v>UA</c:v>
                </c:pt>
                <c:pt idx="1">
                  <c:v>GH</c:v>
                </c:pt>
                <c:pt idx="2">
                  <c:v>MD</c:v>
                </c:pt>
                <c:pt idx="3">
                  <c:v>KZ</c:v>
                </c:pt>
                <c:pt idx="4">
                  <c:v>NG</c:v>
                </c:pt>
                <c:pt idx="5">
                  <c:v>BR</c:v>
                </c:pt>
                <c:pt idx="6">
                  <c:v>HU</c:v>
                </c:pt>
                <c:pt idx="7">
                  <c:v>BY</c:v>
                </c:pt>
                <c:pt idx="8">
                  <c:v>EG</c:v>
                </c:pt>
                <c:pt idx="9">
                  <c:v>CL</c:v>
                </c:pt>
                <c:pt idx="10">
                  <c:v>GE</c:v>
                </c:pt>
                <c:pt idx="11">
                  <c:v>TR</c:v>
                </c:pt>
                <c:pt idx="12">
                  <c:v>AM</c:v>
                </c:pt>
                <c:pt idx="13">
                  <c:v>MX</c:v>
                </c:pt>
                <c:pt idx="14">
                  <c:v>KE</c:v>
                </c:pt>
                <c:pt idx="15">
                  <c:v>RU</c:v>
                </c:pt>
                <c:pt idx="16">
                  <c:v>CZ</c:v>
                </c:pt>
                <c:pt idx="17">
                  <c:v>PL</c:v>
                </c:pt>
                <c:pt idx="18">
                  <c:v>ZA</c:v>
                </c:pt>
                <c:pt idx="19">
                  <c:v>RO</c:v>
                </c:pt>
                <c:pt idx="20">
                  <c:v>IN</c:v>
                </c:pt>
                <c:pt idx="21">
                  <c:v>ID</c:v>
                </c:pt>
                <c:pt idx="22">
                  <c:v>PH</c:v>
                </c:pt>
                <c:pt idx="23">
                  <c:v>MY</c:v>
                </c:pt>
              </c:strCache>
            </c:strRef>
          </c:cat>
          <c:val>
            <c:numRef>
              <c:f>'1.3'!$G$4:$G$27</c:f>
              <c:numCache>
                <c:formatCode>0.00</c:formatCode>
                <c:ptCount val="24"/>
                <c:pt idx="0">
                  <c:v>21.12</c:v>
                </c:pt>
                <c:pt idx="1">
                  <c:v>27.5</c:v>
                </c:pt>
                <c:pt idx="2">
                  <c:v>10</c:v>
                </c:pt>
                <c:pt idx="3">
                  <c:v>11.73</c:v>
                </c:pt>
                <c:pt idx="4">
                  <c:v>14.67</c:v>
                </c:pt>
                <c:pt idx="5">
                  <c:v>11</c:v>
                </c:pt>
                <c:pt idx="6">
                  <c:v>11</c:v>
                </c:pt>
                <c:pt idx="7">
                  <c:v>11.33</c:v>
                </c:pt>
                <c:pt idx="8">
                  <c:v>12.34</c:v>
                </c:pt>
                <c:pt idx="9">
                  <c:v>9</c:v>
                </c:pt>
                <c:pt idx="10">
                  <c:v>9.6</c:v>
                </c:pt>
                <c:pt idx="11">
                  <c:v>19.899999999999999</c:v>
                </c:pt>
                <c:pt idx="12">
                  <c:v>10.5</c:v>
                </c:pt>
                <c:pt idx="13">
                  <c:v>9.25</c:v>
                </c:pt>
                <c:pt idx="14">
                  <c:v>8.75</c:v>
                </c:pt>
                <c:pt idx="15">
                  <c:v>6.38</c:v>
                </c:pt>
                <c:pt idx="16">
                  <c:v>3.6</c:v>
                </c:pt>
                <c:pt idx="17">
                  <c:v>6</c:v>
                </c:pt>
                <c:pt idx="18">
                  <c:v>6.36</c:v>
                </c:pt>
                <c:pt idx="19">
                  <c:v>5.95</c:v>
                </c:pt>
                <c:pt idx="20">
                  <c:v>6.25</c:v>
                </c:pt>
                <c:pt idx="21">
                  <c:v>4.4800000000000004</c:v>
                </c:pt>
                <c:pt idx="22">
                  <c:v>4.25</c:v>
                </c:pt>
                <c:pt idx="23" formatCode="General">
                  <c:v>3.04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A4-EC41-AE71-B79154C52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591800"/>
        <c:axId val="716592192"/>
      </c:lineChart>
      <c:catAx>
        <c:axId val="71659180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/>
          <a:lstStyle/>
          <a:p>
            <a:pPr>
              <a:defRPr/>
            </a:pPr>
            <a:endParaRPr lang="uk-UA"/>
          </a:p>
        </c:txPr>
        <c:crossAx val="716592192"/>
        <c:crosses val="autoZero"/>
        <c:auto val="1"/>
        <c:lblAlgn val="ctr"/>
        <c:lblOffset val="100"/>
        <c:noMultiLvlLbl val="0"/>
      </c:catAx>
      <c:valAx>
        <c:axId val="7165921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uk-UA"/>
          </a:p>
        </c:txPr>
        <c:crossAx val="71659180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930687830687831E-2"/>
          <c:y val="0.87207916666666663"/>
          <c:w val="0.97906931464174451"/>
          <c:h val="0.1279208333333333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/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69904177527848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Domestic taxes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'2.4.3'!$B$5:$B$15</c:f>
              <c:numCache>
                <c:formatCode>0.0</c:formatCode>
                <c:ptCount val="11"/>
                <c:pt idx="0">
                  <c:v>-0.99</c:v>
                </c:pt>
                <c:pt idx="1">
                  <c:v>16.11</c:v>
                </c:pt>
                <c:pt idx="2">
                  <c:v>16.829999999999998</c:v>
                </c:pt>
                <c:pt idx="3">
                  <c:v>11.68</c:v>
                </c:pt>
                <c:pt idx="4">
                  <c:v>10.27</c:v>
                </c:pt>
                <c:pt idx="5">
                  <c:v>6.86</c:v>
                </c:pt>
                <c:pt idx="6">
                  <c:v>5.94</c:v>
                </c:pt>
                <c:pt idx="7">
                  <c:v>13.09</c:v>
                </c:pt>
                <c:pt idx="8">
                  <c:v>11</c:v>
                </c:pt>
                <c:pt idx="9">
                  <c:v>2.7</c:v>
                </c:pt>
                <c:pt idx="10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D-DB45-8D81-C8420E75A09C}"/>
            </c:ext>
          </c:extLst>
        </c:ser>
        <c:ser>
          <c:idx val="2"/>
          <c:order val="1"/>
          <c:tx>
            <c:strRef>
              <c:f>'2.4.3'!$C$1</c:f>
              <c:strCache>
                <c:ptCount val="1"/>
                <c:pt idx="0">
                  <c:v>Import taxes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'2.4.3'!$C$5:$C$15</c:f>
              <c:numCache>
                <c:formatCode>0.0</c:formatCode>
                <c:ptCount val="11"/>
                <c:pt idx="0">
                  <c:v>4.05</c:v>
                </c:pt>
                <c:pt idx="1">
                  <c:v>14.61</c:v>
                </c:pt>
                <c:pt idx="2">
                  <c:v>5.13</c:v>
                </c:pt>
                <c:pt idx="3">
                  <c:v>10.97</c:v>
                </c:pt>
                <c:pt idx="4">
                  <c:v>5.29</c:v>
                </c:pt>
                <c:pt idx="5">
                  <c:v>0.23</c:v>
                </c:pt>
                <c:pt idx="6">
                  <c:v>-0.8</c:v>
                </c:pt>
                <c:pt idx="7">
                  <c:v>9.9499999999999993</c:v>
                </c:pt>
                <c:pt idx="8">
                  <c:v>-4.8</c:v>
                </c:pt>
                <c:pt idx="9">
                  <c:v>-17.600000000000001</c:v>
                </c:pt>
                <c:pt idx="10">
                  <c:v>-11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D-DB45-8D81-C8420E75A09C}"/>
            </c:ext>
          </c:extLst>
        </c:ser>
        <c:ser>
          <c:idx val="1"/>
          <c:order val="2"/>
          <c:tx>
            <c:strRef>
              <c:f>'2.4.3'!$D$1</c:f>
              <c:strCache>
                <c:ptCount val="1"/>
                <c:pt idx="0">
                  <c:v>Non-tax revenues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'2.4.3'!$D$5:$D$15</c:f>
              <c:numCache>
                <c:formatCode>0.0</c:formatCode>
                <c:ptCount val="11"/>
                <c:pt idx="0">
                  <c:v>-0.99</c:v>
                </c:pt>
                <c:pt idx="1">
                  <c:v>13.06</c:v>
                </c:pt>
                <c:pt idx="2">
                  <c:v>-2.25</c:v>
                </c:pt>
                <c:pt idx="3">
                  <c:v>3.71</c:v>
                </c:pt>
                <c:pt idx="4">
                  <c:v>3.75</c:v>
                </c:pt>
                <c:pt idx="5">
                  <c:v>1.7</c:v>
                </c:pt>
                <c:pt idx="6">
                  <c:v>1.67</c:v>
                </c:pt>
                <c:pt idx="7">
                  <c:v>-2.3199999999999998</c:v>
                </c:pt>
                <c:pt idx="8">
                  <c:v>19.100000000000001</c:v>
                </c:pt>
                <c:pt idx="9">
                  <c:v>-11.1</c:v>
                </c:pt>
                <c:pt idx="10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8D-DB45-8D81-C8420E75A09C}"/>
            </c:ext>
          </c:extLst>
        </c:ser>
        <c:ser>
          <c:idx val="4"/>
          <c:order val="3"/>
          <c:tx>
            <c:strRef>
              <c:f>'2.4.3'!$E$1</c:f>
              <c:strCache>
                <c:ptCount val="1"/>
                <c:pt idx="0">
                  <c:v>Other revenues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'2.4.3'!$E$5:$E$15</c:f>
              <c:numCache>
                <c:formatCode>0.0</c:formatCode>
                <c:ptCount val="11"/>
                <c:pt idx="0">
                  <c:v>0.93</c:v>
                </c:pt>
                <c:pt idx="1">
                  <c:v>-0.93</c:v>
                </c:pt>
                <c:pt idx="2">
                  <c:v>0.44</c:v>
                </c:pt>
                <c:pt idx="3">
                  <c:v>3.54</c:v>
                </c:pt>
                <c:pt idx="4">
                  <c:v>-2.86</c:v>
                </c:pt>
                <c:pt idx="5">
                  <c:v>0.13</c:v>
                </c:pt>
                <c:pt idx="6">
                  <c:v>-0.09</c:v>
                </c:pt>
                <c:pt idx="7">
                  <c:v>0.02</c:v>
                </c:pt>
                <c:pt idx="8">
                  <c:v>0</c:v>
                </c:pt>
                <c:pt idx="9">
                  <c:v>-0.1</c:v>
                </c:pt>
                <c:pt idx="10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8D-DB45-8D81-C8420E75A09C}"/>
            </c:ext>
          </c:extLst>
        </c:ser>
        <c:ser>
          <c:idx val="6"/>
          <c:order val="5"/>
          <c:tx>
            <c:strRef>
              <c:f>'2.4.3'!$F$1</c:f>
              <c:strCache>
                <c:ptCount val="1"/>
                <c:pt idx="0">
                  <c:v>Grants</c:v>
                </c:pt>
              </c:strCache>
            </c:strRef>
          </c:tx>
          <c:spPr>
            <a:pattFill prst="pct50">
              <a:fgClr>
                <a:srgbClr val="DC4B64"/>
              </a:fgClr>
              <a:bgClr>
                <a:schemeClr val="bg1"/>
              </a:bgClr>
            </a:pattFill>
            <a:ln w="28575">
              <a:noFill/>
            </a:ln>
          </c:spPr>
          <c:invertIfNegative val="0"/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'2.4.3'!$F$5:$F$15</c:f>
              <c:numCache>
                <c:formatCode>0.0</c:formatCode>
                <c:ptCount val="11"/>
                <c:pt idx="0">
                  <c:v>0</c:v>
                </c:pt>
                <c:pt idx="1">
                  <c:v>0.12</c:v>
                </c:pt>
                <c:pt idx="2">
                  <c:v>-0.08</c:v>
                </c:pt>
                <c:pt idx="3">
                  <c:v>0</c:v>
                </c:pt>
                <c:pt idx="4">
                  <c:v>0.01</c:v>
                </c:pt>
                <c:pt idx="5">
                  <c:v>0</c:v>
                </c:pt>
                <c:pt idx="6">
                  <c:v>0.01</c:v>
                </c:pt>
                <c:pt idx="7">
                  <c:v>0.02</c:v>
                </c:pt>
                <c:pt idx="8">
                  <c:v>1.1000000000000001</c:v>
                </c:pt>
                <c:pt idx="9">
                  <c:v>17.8</c:v>
                </c:pt>
                <c:pt idx="10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8D-DB45-8D81-C8420E75A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'2.4.3'!$G$1</c:f>
              <c:strCache>
                <c:ptCount val="1"/>
                <c:pt idx="0">
                  <c:v>Change in revenues, % yoy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898D-DB45-8D81-C8420E75A0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6-898D-DB45-8D81-C8420E75A0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898D-DB45-8D81-C8420E75A0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898D-DB45-8D81-C8420E75A0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9-898D-DB45-8D81-C8420E75A0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A-898D-DB45-8D81-C8420E75A0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B-898D-DB45-8D81-C8420E75A0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898D-DB45-8D81-C8420E75A0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898D-DB45-8D81-C8420E75A09C}"/>
              </c:ext>
            </c:extLst>
          </c:dPt>
          <c:dLbls>
            <c:dLbl>
              <c:idx val="1"/>
              <c:layout>
                <c:manualLayout>
                  <c:x val="1.5651533159020643E-2"/>
                  <c:y val="-0.130162600435423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624213612233574"/>
                      <c:h val="7.074656591395013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98D-DB45-8D81-C8420E75A09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</a:ln>
                  </c:spPr>
                </c15:leaderLines>
              </c:ext>
            </c:extLst>
          </c:dLbls>
          <c:cat>
            <c:strRef>
              <c:f>'2.4.3'!$A$5:$A$15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</c:strCache>
            </c:strRef>
          </c:cat>
          <c:val>
            <c:numRef>
              <c:f>'2.4.3'!$G$5:$G$15</c:f>
              <c:numCache>
                <c:formatCode>0.0</c:formatCode>
                <c:ptCount val="11"/>
                <c:pt idx="0">
                  <c:v>3</c:v>
                </c:pt>
                <c:pt idx="1">
                  <c:v>42.97</c:v>
                </c:pt>
                <c:pt idx="2">
                  <c:v>20.059999999999999</c:v>
                </c:pt>
                <c:pt idx="3">
                  <c:v>29.9</c:v>
                </c:pt>
                <c:pt idx="4">
                  <c:v>16.45</c:v>
                </c:pt>
                <c:pt idx="5">
                  <c:v>8.91</c:v>
                </c:pt>
                <c:pt idx="6">
                  <c:v>6.73</c:v>
                </c:pt>
                <c:pt idx="7">
                  <c:v>20.75</c:v>
                </c:pt>
                <c:pt idx="8">
                  <c:v>26.5</c:v>
                </c:pt>
                <c:pt idx="9">
                  <c:v>-8.3000000000000007</c:v>
                </c:pt>
                <c:pt idx="10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98D-DB45-8D81-C8420E75A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7616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119247616"/>
        <c:scaling>
          <c:orientation val="minMax"/>
          <c:max val="10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172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8.3334125663576605E-3"/>
          <c:y val="0.81934071405558973"/>
          <c:w val="0.9694059107836146"/>
          <c:h val="0.1806592859444102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'2.4.4'!$B$1</c:f>
              <c:strCache>
                <c:ptCount val="1"/>
                <c:pt idx="0">
                  <c:v>General public services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'2.4.4'!$B$5:$B$15</c:f>
              <c:numCache>
                <c:formatCode>0.0</c:formatCode>
                <c:ptCount val="11"/>
                <c:pt idx="0">
                  <c:v>-0.22</c:v>
                </c:pt>
                <c:pt idx="1">
                  <c:v>0.78</c:v>
                </c:pt>
                <c:pt idx="2">
                  <c:v>0.98</c:v>
                </c:pt>
                <c:pt idx="3">
                  <c:v>2.1</c:v>
                </c:pt>
                <c:pt idx="4">
                  <c:v>1.87</c:v>
                </c:pt>
                <c:pt idx="5">
                  <c:v>0.6</c:v>
                </c:pt>
                <c:pt idx="6">
                  <c:v>0.04</c:v>
                </c:pt>
                <c:pt idx="7">
                  <c:v>0.72</c:v>
                </c:pt>
                <c:pt idx="8">
                  <c:v>-0.14000000000000001</c:v>
                </c:pt>
                <c:pt idx="9">
                  <c:v>-0.54</c:v>
                </c:pt>
                <c:pt idx="10">
                  <c:v>-0.64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0-9744-8CC0-FF79C3BA4E1D}"/>
            </c:ext>
          </c:extLst>
        </c:ser>
        <c:ser>
          <c:idx val="1"/>
          <c:order val="1"/>
          <c:tx>
            <c:strRef>
              <c:f>'2.4.4'!$C$1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'2.4.4'!$C$5:$C$15</c:f>
              <c:numCache>
                <c:formatCode>0.0</c:formatCode>
                <c:ptCount val="11"/>
                <c:pt idx="0">
                  <c:v>3.21</c:v>
                </c:pt>
                <c:pt idx="1">
                  <c:v>7.02</c:v>
                </c:pt>
                <c:pt idx="2">
                  <c:v>1.46</c:v>
                </c:pt>
                <c:pt idx="3">
                  <c:v>1.73</c:v>
                </c:pt>
                <c:pt idx="4">
                  <c:v>0.52</c:v>
                </c:pt>
                <c:pt idx="5">
                  <c:v>0.32</c:v>
                </c:pt>
                <c:pt idx="6">
                  <c:v>0.08</c:v>
                </c:pt>
                <c:pt idx="7">
                  <c:v>2.2799999999999998</c:v>
                </c:pt>
                <c:pt idx="8">
                  <c:v>0.95</c:v>
                </c:pt>
                <c:pt idx="9">
                  <c:v>2.3199999999999998</c:v>
                </c:pt>
                <c:pt idx="10">
                  <c:v>-4.1399999999999997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0-9744-8CC0-FF79C3BA4E1D}"/>
            </c:ext>
          </c:extLst>
        </c:ser>
        <c:ser>
          <c:idx val="2"/>
          <c:order val="2"/>
          <c:tx>
            <c:strRef>
              <c:f>'2.4.4'!$D$1</c:f>
              <c:strCache>
                <c:ptCount val="1"/>
                <c:pt idx="0">
                  <c:v>Defense and security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'2.4.4'!$D$5:$D$15</c:f>
              <c:numCache>
                <c:formatCode>0.0</c:formatCode>
                <c:ptCount val="11"/>
                <c:pt idx="0">
                  <c:v>3.55</c:v>
                </c:pt>
                <c:pt idx="1">
                  <c:v>6.64</c:v>
                </c:pt>
                <c:pt idx="2">
                  <c:v>3.59</c:v>
                </c:pt>
                <c:pt idx="3">
                  <c:v>3.76</c:v>
                </c:pt>
                <c:pt idx="4">
                  <c:v>4.9400000000000004</c:v>
                </c:pt>
                <c:pt idx="5">
                  <c:v>2.82</c:v>
                </c:pt>
                <c:pt idx="6">
                  <c:v>2.15</c:v>
                </c:pt>
                <c:pt idx="7">
                  <c:v>1.49</c:v>
                </c:pt>
                <c:pt idx="8">
                  <c:v>22.04</c:v>
                </c:pt>
                <c:pt idx="9">
                  <c:v>68.36</c:v>
                </c:pt>
                <c:pt idx="10">
                  <c:v>102.89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0-9744-8CC0-FF79C3BA4E1D}"/>
            </c:ext>
          </c:extLst>
        </c:ser>
        <c:ser>
          <c:idx val="3"/>
          <c:order val="3"/>
          <c:tx>
            <c:strRef>
              <c:f>'2.4.4'!$E$1</c:f>
              <c:strCache>
                <c:ptCount val="1"/>
                <c:pt idx="0">
                  <c:v>Economic activity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'2.4.4'!$E$5:$E$15</c:f>
              <c:numCache>
                <c:formatCode>0.0</c:formatCode>
                <c:ptCount val="11"/>
                <c:pt idx="0">
                  <c:v>-1.41</c:v>
                </c:pt>
                <c:pt idx="1">
                  <c:v>2.41</c:v>
                </c:pt>
                <c:pt idx="2">
                  <c:v>1.46</c:v>
                </c:pt>
                <c:pt idx="3">
                  <c:v>4.3899999999999997</c:v>
                </c:pt>
                <c:pt idx="4">
                  <c:v>3.58</c:v>
                </c:pt>
                <c:pt idx="5">
                  <c:v>1.08</c:v>
                </c:pt>
                <c:pt idx="6">
                  <c:v>7.92</c:v>
                </c:pt>
                <c:pt idx="7">
                  <c:v>1.91</c:v>
                </c:pt>
                <c:pt idx="8">
                  <c:v>0.71</c:v>
                </c:pt>
                <c:pt idx="9">
                  <c:v>-7.5</c:v>
                </c:pt>
                <c:pt idx="10">
                  <c:v>-11.78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0-9744-8CC0-FF79C3BA4E1D}"/>
            </c:ext>
          </c:extLst>
        </c:ser>
        <c:ser>
          <c:idx val="4"/>
          <c:order val="4"/>
          <c:tx>
            <c:strRef>
              <c:f>'2.4.4'!$F$1</c:f>
              <c:strCache>
                <c:ptCount val="1"/>
                <c:pt idx="0">
                  <c:v>Health care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'2.4.4'!$F$5:$F$15</c:f>
              <c:numCache>
                <c:formatCode>0.0</c:formatCode>
                <c:ptCount val="11"/>
                <c:pt idx="0">
                  <c:v>-0.87</c:v>
                </c:pt>
                <c:pt idx="1">
                  <c:v>2.65</c:v>
                </c:pt>
                <c:pt idx="2">
                  <c:v>0.66</c:v>
                </c:pt>
                <c:pt idx="3">
                  <c:v>3.22</c:v>
                </c:pt>
                <c:pt idx="4">
                  <c:v>1.27</c:v>
                </c:pt>
                <c:pt idx="5">
                  <c:v>1</c:v>
                </c:pt>
                <c:pt idx="6">
                  <c:v>3.45</c:v>
                </c:pt>
                <c:pt idx="7">
                  <c:v>1.74</c:v>
                </c:pt>
                <c:pt idx="8">
                  <c:v>1.83</c:v>
                </c:pt>
                <c:pt idx="9">
                  <c:v>0.36</c:v>
                </c:pt>
                <c:pt idx="10">
                  <c:v>2.1800000000000002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0-9744-8CC0-FF79C3BA4E1D}"/>
            </c:ext>
          </c:extLst>
        </c:ser>
        <c:ser>
          <c:idx val="5"/>
          <c:order val="5"/>
          <c:tx>
            <c:strRef>
              <c:f>'2.4.4'!$G$1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'2.4.4'!$G$5:$G$15</c:f>
              <c:numCache>
                <c:formatCode>0.0</c:formatCode>
                <c:ptCount val="11"/>
                <c:pt idx="0">
                  <c:v>-1.07</c:v>
                </c:pt>
                <c:pt idx="1">
                  <c:v>2.69</c:v>
                </c:pt>
                <c:pt idx="2">
                  <c:v>2.2400000000000002</c:v>
                </c:pt>
                <c:pt idx="3">
                  <c:v>5.8</c:v>
                </c:pt>
                <c:pt idx="4">
                  <c:v>3.04</c:v>
                </c:pt>
                <c:pt idx="5">
                  <c:v>2.2999999999999998</c:v>
                </c:pt>
                <c:pt idx="6">
                  <c:v>0.99</c:v>
                </c:pt>
                <c:pt idx="7">
                  <c:v>3.8</c:v>
                </c:pt>
                <c:pt idx="8">
                  <c:v>1.33</c:v>
                </c:pt>
                <c:pt idx="9">
                  <c:v>-4.3</c:v>
                </c:pt>
                <c:pt idx="10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F0-9744-8CC0-FF79C3BA4E1D}"/>
            </c:ext>
          </c:extLst>
        </c:ser>
        <c:ser>
          <c:idx val="6"/>
          <c:order val="6"/>
          <c:tx>
            <c:strRef>
              <c:f>'2.4.4'!$H$1</c:f>
              <c:strCache>
                <c:ptCount val="1"/>
                <c:pt idx="0">
                  <c:v>Social protection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'2.4.4'!$H$5:$H$15</c:f>
              <c:numCache>
                <c:formatCode>0.0</c:formatCode>
                <c:ptCount val="11"/>
                <c:pt idx="0">
                  <c:v>-1.4</c:v>
                </c:pt>
                <c:pt idx="1">
                  <c:v>7.33</c:v>
                </c:pt>
                <c:pt idx="2">
                  <c:v>12.06</c:v>
                </c:pt>
                <c:pt idx="3">
                  <c:v>3.28</c:v>
                </c:pt>
                <c:pt idx="4">
                  <c:v>2.23</c:v>
                </c:pt>
                <c:pt idx="5">
                  <c:v>0.99</c:v>
                </c:pt>
                <c:pt idx="6">
                  <c:v>1.82</c:v>
                </c:pt>
                <c:pt idx="7">
                  <c:v>1.29</c:v>
                </c:pt>
                <c:pt idx="8">
                  <c:v>5.09</c:v>
                </c:pt>
                <c:pt idx="9">
                  <c:v>5.8</c:v>
                </c:pt>
                <c:pt idx="10">
                  <c:v>7.11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F0-9744-8CC0-FF79C3BA4E1D}"/>
            </c:ext>
          </c:extLst>
        </c:ser>
        <c:ser>
          <c:idx val="7"/>
          <c:order val="7"/>
          <c:tx>
            <c:strRef>
              <c:f>'2.4.4'!$I$1</c:f>
              <c:strCache>
                <c:ptCount val="1"/>
                <c:pt idx="0">
                  <c:v>Other expenditures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'2.4.4'!$A$5:$A$15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  <c:pt idx="10">
                  <c:v>ІII.22</c:v>
                </c:pt>
              </c:strCache>
            </c:strRef>
          </c:cat>
          <c:val>
            <c:numRef>
              <c:f>'2.4.4'!$I$5:$I$15</c:f>
              <c:numCache>
                <c:formatCode>0.0</c:formatCode>
                <c:ptCount val="11"/>
                <c:pt idx="0">
                  <c:v>1.62</c:v>
                </c:pt>
                <c:pt idx="1">
                  <c:v>0.44</c:v>
                </c:pt>
                <c:pt idx="2">
                  <c:v>0.48</c:v>
                </c:pt>
                <c:pt idx="3">
                  <c:v>2.17</c:v>
                </c:pt>
                <c:pt idx="4">
                  <c:v>0.82</c:v>
                </c:pt>
                <c:pt idx="5">
                  <c:v>0.65</c:v>
                </c:pt>
                <c:pt idx="6">
                  <c:v>-0.2</c:v>
                </c:pt>
                <c:pt idx="7">
                  <c:v>2.38</c:v>
                </c:pt>
                <c:pt idx="8">
                  <c:v>1.22</c:v>
                </c:pt>
                <c:pt idx="9">
                  <c:v>-0.64</c:v>
                </c:pt>
                <c:pt idx="10">
                  <c:v>-0.98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F0-9744-8CC0-FF79C3BA4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'2.4.4'!$J$1</c:f>
              <c:strCache>
                <c:ptCount val="1"/>
                <c:pt idx="0">
                  <c:v> Change in expenditures, % yoy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Lbls>
            <c:dLbl>
              <c:idx val="2"/>
              <c:layout>
                <c:manualLayout>
                  <c:x val="3.0739872240640377E-2"/>
                  <c:y val="-0.2191572494578645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56233314704914"/>
                      <c:h val="7.84701802416445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7F0-9744-8CC0-FF79C3BA4E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3175">
                      <a:solidFill>
                        <a:srgbClr val="7D0532"/>
                      </a:solidFill>
                    </a:ln>
                  </c:spPr>
                </c15:leaderLines>
              </c:ext>
            </c:extLst>
          </c:dLbls>
          <c:cat>
            <c:strRef>
              <c:f>'2.4.4'!$A$5:$A$14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I.22</c:v>
                </c:pt>
                <c:pt idx="9">
                  <c:v>II.22</c:v>
                </c:pt>
              </c:strCache>
            </c:strRef>
          </c:cat>
          <c:val>
            <c:numRef>
              <c:f>'2.4.4'!$J$5:$J$15</c:f>
              <c:numCache>
                <c:formatCode>0.0</c:formatCode>
                <c:ptCount val="11"/>
                <c:pt idx="0">
                  <c:v>3.42</c:v>
                </c:pt>
                <c:pt idx="1">
                  <c:v>29.96</c:v>
                </c:pt>
                <c:pt idx="2">
                  <c:v>22.94</c:v>
                </c:pt>
                <c:pt idx="3">
                  <c:v>26.46</c:v>
                </c:pt>
                <c:pt idx="4">
                  <c:v>18.28</c:v>
                </c:pt>
                <c:pt idx="5">
                  <c:v>9.77</c:v>
                </c:pt>
                <c:pt idx="6">
                  <c:v>16.25</c:v>
                </c:pt>
                <c:pt idx="7">
                  <c:v>15.61</c:v>
                </c:pt>
                <c:pt idx="8">
                  <c:v>33.020000000000003</c:v>
                </c:pt>
                <c:pt idx="9">
                  <c:v>63.86</c:v>
                </c:pt>
                <c:pt idx="10">
                  <c:v>94.62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F0-9744-8CC0-FF79C3BA4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12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60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3.7344117647058826E-2"/>
          <c:y val="0.73612058686975912"/>
          <c:w val="0.96265588235294119"/>
          <c:h val="0.235656849901803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97E-2"/>
          <c:y val="3.3370370370370397E-2"/>
          <c:w val="0.90090926912144298"/>
          <c:h val="0.7180050925925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'2.4.5'!$B$2</c:f>
              <c:strCache>
                <c:ptCount val="1"/>
                <c:pt idx="0">
                  <c:v>Соціальне забезпечення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Soc. 
programs</c:v>
                  </c:pt>
                  <c:pt idx="8">
                    <c:v>Wages</c:v>
                  </c:pt>
                  <c:pt idx="16">
                    <c:v>Used goods and services</c:v>
                  </c:pt>
                  <c:pt idx="24">
                    <c:v>Capital 
expenditures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'2.4.5'!$B$6:$AG$6</c15:sqref>
                  </c15:fullRef>
                </c:ext>
              </c:extLst>
              <c:f>'2.4.5'!$B$6:$AG$6</c:f>
              <c:numCache>
                <c:formatCode>0.0</c:formatCode>
                <c:ptCount val="32"/>
                <c:pt idx="0">
                  <c:v>10.7</c:v>
                </c:pt>
                <c:pt idx="1">
                  <c:v>7.4</c:v>
                </c:pt>
                <c:pt idx="2">
                  <c:v>3.9</c:v>
                </c:pt>
                <c:pt idx="3">
                  <c:v>6.5</c:v>
                </c:pt>
                <c:pt idx="4">
                  <c:v>6.7</c:v>
                </c:pt>
                <c:pt idx="5">
                  <c:v>21</c:v>
                </c:pt>
                <c:pt idx="6">
                  <c:v>45.2</c:v>
                </c:pt>
                <c:pt idx="7">
                  <c:v>64.2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4-974A-AFA1-213BF6A059BB}"/>
            </c:ext>
          </c:extLst>
        </c:ser>
        <c:ser>
          <c:idx val="1"/>
          <c:order val="1"/>
          <c:tx>
            <c:strRef>
              <c:f>'2.4.5'!$A$7</c:f>
              <c:strCache>
                <c:ptCount val="1"/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Soc. 
programs</c:v>
                  </c:pt>
                  <c:pt idx="8">
                    <c:v>Wages</c:v>
                  </c:pt>
                  <c:pt idx="16">
                    <c:v>Used goods and services</c:v>
                  </c:pt>
                  <c:pt idx="24">
                    <c:v>Capital 
expenditures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'2.4.5'!$B$7:$AG$7</c15:sqref>
                  </c15:fullRef>
                </c:ext>
              </c:extLst>
              <c:f>'2.4.5'!$B$7:$AG$7</c:f>
              <c:numCache>
                <c:formatCode>0.0</c:formatCode>
                <c:ptCount val="32"/>
                <c:pt idx="8">
                  <c:v>19</c:v>
                </c:pt>
                <c:pt idx="9">
                  <c:v>23.7</c:v>
                </c:pt>
                <c:pt idx="10">
                  <c:v>19.399999999999999</c:v>
                </c:pt>
                <c:pt idx="11">
                  <c:v>14.9</c:v>
                </c:pt>
                <c:pt idx="12">
                  <c:v>15.4</c:v>
                </c:pt>
                <c:pt idx="13">
                  <c:v>31.6</c:v>
                </c:pt>
                <c:pt idx="14">
                  <c:v>124.6</c:v>
                </c:pt>
                <c:pt idx="15">
                  <c:v>205.8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E4-974A-AFA1-213BF6A059BB}"/>
            </c:ext>
          </c:extLst>
        </c:ser>
        <c:ser>
          <c:idx val="4"/>
          <c:order val="2"/>
          <c:tx>
            <c:strRef>
              <c:f>'2.4.5'!$A$8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005591"/>
                  </a:solidFill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Soc. 
programs</c:v>
                  </c:pt>
                  <c:pt idx="8">
                    <c:v>Wages</c:v>
                  </c:pt>
                  <c:pt idx="16">
                    <c:v>Used goods and services</c:v>
                  </c:pt>
                  <c:pt idx="24">
                    <c:v>Capital 
expenditures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'2.4.5'!$B$8:$AG$8</c15:sqref>
                  </c15:fullRef>
                </c:ext>
              </c:extLst>
              <c:f>'2.4.5'!$B$8:$AG$8</c:f>
              <c:numCache>
                <c:formatCode>0.0</c:formatCode>
                <c:ptCount val="32"/>
                <c:pt idx="16">
                  <c:v>57.3</c:v>
                </c:pt>
                <c:pt idx="17">
                  <c:v>22</c:v>
                </c:pt>
                <c:pt idx="18">
                  <c:v>-0.1</c:v>
                </c:pt>
                <c:pt idx="19">
                  <c:v>26.6</c:v>
                </c:pt>
                <c:pt idx="20">
                  <c:v>23.9</c:v>
                </c:pt>
                <c:pt idx="21">
                  <c:v>65.7</c:v>
                </c:pt>
                <c:pt idx="22">
                  <c:v>56</c:v>
                </c:pt>
                <c:pt idx="23">
                  <c:v>125.4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E4-974A-AFA1-213BF6A059BB}"/>
            </c:ext>
          </c:extLst>
        </c:ser>
        <c:ser>
          <c:idx val="3"/>
          <c:order val="3"/>
          <c:tx>
            <c:strRef>
              <c:f>'2.4.5'!$A$9</c:f>
              <c:strCache>
                <c:ptCount val="1"/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Soc. 
programs</c:v>
                  </c:pt>
                  <c:pt idx="8">
                    <c:v>Wages</c:v>
                  </c:pt>
                  <c:pt idx="16">
                    <c:v>Used goods and services</c:v>
                  </c:pt>
                  <c:pt idx="24">
                    <c:v>Capital 
expenditures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'2.4.5'!$B$9:$AG$9</c15:sqref>
                  </c15:fullRef>
                </c:ext>
              </c:extLst>
              <c:f>'2.4.5'!$B$9:$AG$9</c:f>
              <c:numCache>
                <c:formatCode>General</c:formatCode>
                <c:ptCount val="32"/>
                <c:pt idx="24" formatCode="0.0">
                  <c:v>36.6</c:v>
                </c:pt>
                <c:pt idx="25" formatCode="0.0">
                  <c:v>44.3</c:v>
                </c:pt>
                <c:pt idx="26" formatCode="0.0">
                  <c:v>8.1999999999999993</c:v>
                </c:pt>
                <c:pt idx="27" formatCode="0.0">
                  <c:v>8.4</c:v>
                </c:pt>
                <c:pt idx="28" formatCode="0.0">
                  <c:v>22.3</c:v>
                </c:pt>
                <c:pt idx="29" formatCode="0.0">
                  <c:v>-42.4</c:v>
                </c:pt>
                <c:pt idx="30" formatCode="0.0">
                  <c:v>-50.4</c:v>
                </c:pt>
                <c:pt idx="31">
                  <c:v>-46.7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E4-974A-AFA1-213BF6A059BB}"/>
            </c:ext>
          </c:extLst>
        </c:ser>
        <c:ser>
          <c:idx val="5"/>
          <c:order val="4"/>
          <c:tx>
            <c:strRef>
              <c:f>'2.4.5'!$A$10</c:f>
              <c:strCache>
                <c:ptCount val="1"/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Soc. 
programs</c:v>
                  </c:pt>
                  <c:pt idx="8">
                    <c:v>Wages</c:v>
                  </c:pt>
                  <c:pt idx="16">
                    <c:v>Used goods and services</c:v>
                  </c:pt>
                  <c:pt idx="24">
                    <c:v>Capital 
expenditures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'2.4.5'!$B$9:$AG$9</c15:sqref>
                  </c15:fullRef>
                </c:ext>
              </c:extLst>
              <c:f>'2.4.5'!$B$9:$AG$9</c:f>
              <c:numCache>
                <c:formatCode>General</c:formatCode>
                <c:ptCount val="32"/>
                <c:pt idx="24" formatCode="0.0">
                  <c:v>36.6</c:v>
                </c:pt>
                <c:pt idx="25" formatCode="0.0">
                  <c:v>44.3</c:v>
                </c:pt>
                <c:pt idx="26" formatCode="0.0">
                  <c:v>8.1999999999999993</c:v>
                </c:pt>
                <c:pt idx="27" formatCode="0.0">
                  <c:v>8.4</c:v>
                </c:pt>
                <c:pt idx="28" formatCode="0.0">
                  <c:v>22.3</c:v>
                </c:pt>
                <c:pt idx="29" formatCode="0.0">
                  <c:v>-42.4</c:v>
                </c:pt>
                <c:pt idx="30" formatCode="0.0">
                  <c:v>-50.4</c:v>
                </c:pt>
                <c:pt idx="31">
                  <c:v>-46.7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E4-974A-AFA1-213BF6A059BB}"/>
            </c:ext>
          </c:extLst>
        </c:ser>
        <c:ser>
          <c:idx val="6"/>
          <c:order val="5"/>
          <c:tx>
            <c:strRef>
              <c:f>'2.4.5'!$A$11</c:f>
              <c:strCache>
                <c:ptCount val="1"/>
              </c:strCache>
            </c:strRef>
          </c:tx>
          <c:spPr>
            <a:solidFill>
              <a:srgbClr val="46AFE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Soc. 
programs</c:v>
                  </c:pt>
                  <c:pt idx="8">
                    <c:v>Wages</c:v>
                  </c:pt>
                  <c:pt idx="16">
                    <c:v>Used goods and services</c:v>
                  </c:pt>
                  <c:pt idx="24">
                    <c:v>Capital 
expenditures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'2.4.5'!$B$11:$AG$11</c15:sqref>
                  </c15:fullRef>
                </c:ext>
              </c:extLst>
              <c:f>'2.4.5'!$B$11:$AG$11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5-6BE4-974A-AFA1-213BF6A059BB}"/>
            </c:ext>
          </c:extLst>
        </c:ser>
        <c:ser>
          <c:idx val="2"/>
          <c:order val="6"/>
          <c:tx>
            <c:strRef>
              <c:f>'2.4.5'!$A$12</c:f>
              <c:strCache>
                <c:ptCount val="1"/>
              </c:strCache>
            </c:strRef>
          </c:tx>
          <c:spPr>
            <a:solidFill>
              <a:srgbClr val="8C969B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'2.4.5'!$B$4:$AG$5</c15:sqref>
                  </c15:fullRef>
                </c:ext>
              </c:extLst>
              <c:f>'2.4.5'!$B$4:$AG$5</c:f>
              <c:multiLvlStrCache>
                <c:ptCount val="32"/>
                <c:lvl>
                  <c:pt idx="0">
                    <c:v>2017</c:v>
                  </c:pt>
                  <c:pt idx="1">
                    <c:v>2018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I.22</c:v>
                  </c:pt>
                  <c:pt idx="6">
                    <c:v>II.22</c:v>
                  </c:pt>
                  <c:pt idx="7">
                    <c:v>III.22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2019</c:v>
                  </c:pt>
                  <c:pt idx="11">
                    <c:v>2020</c:v>
                  </c:pt>
                  <c:pt idx="12">
                    <c:v>2021</c:v>
                  </c:pt>
                  <c:pt idx="13">
                    <c:v>I.22</c:v>
                  </c:pt>
                  <c:pt idx="14">
                    <c:v>II.22</c:v>
                  </c:pt>
                  <c:pt idx="15">
                    <c:v>III.22</c:v>
                  </c:pt>
                  <c:pt idx="16">
                    <c:v>2017</c:v>
                  </c:pt>
                  <c:pt idx="17">
                    <c:v>2018</c:v>
                  </c:pt>
                  <c:pt idx="18">
                    <c:v>2019</c:v>
                  </c:pt>
                  <c:pt idx="19">
                    <c:v>2020</c:v>
                  </c:pt>
                  <c:pt idx="20">
                    <c:v>2021</c:v>
                  </c:pt>
                  <c:pt idx="21">
                    <c:v>I.22</c:v>
                  </c:pt>
                  <c:pt idx="22">
                    <c:v>II.22</c:v>
                  </c:pt>
                  <c:pt idx="23">
                    <c:v>III.22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I.22</c:v>
                  </c:pt>
                  <c:pt idx="30">
                    <c:v>II.22</c:v>
                  </c:pt>
                  <c:pt idx="31">
                    <c:v>III.22</c:v>
                  </c:pt>
                </c:lvl>
                <c:lvl>
                  <c:pt idx="0">
                    <c:v>Soc. 
programs</c:v>
                  </c:pt>
                  <c:pt idx="8">
                    <c:v>Wages</c:v>
                  </c:pt>
                  <c:pt idx="16">
                    <c:v>Used goods and services</c:v>
                  </c:pt>
                  <c:pt idx="24">
                    <c:v>Capital 
expenditures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'2.4.5'!$B$12:$AI$12</c15:sqref>
                  </c15:fullRef>
                </c:ext>
              </c:extLst>
              <c:f>'2.4.5'!$B$12:$AG$12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6-6BE4-974A-AFA1-213BF6A05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419648"/>
        <c:axId val="119421184"/>
      </c:barChart>
      <c:catAx>
        <c:axId val="119419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94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21184"/>
        <c:scaling>
          <c:orientation val="minMax"/>
          <c:max val="150"/>
          <c:min val="-100"/>
        </c:scaling>
        <c:delete val="0"/>
        <c:axPos val="r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9419648"/>
        <c:crosses val="max"/>
        <c:crossBetween val="midCat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5.3999990655015893E-2"/>
          <c:w val="0.88882445192276271"/>
          <c:h val="0.6775246940741807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'2.4.6'!$A$8</c:f>
              <c:strCache>
                <c:ptCount val="1"/>
                <c:pt idx="0">
                  <c:v>Other financing</c:v>
                </c:pt>
              </c:strCache>
            </c:strRef>
          </c:tx>
          <c:spPr>
            <a:solidFill>
              <a:srgbClr val="005591"/>
            </a:solidFill>
            <a:ln w="28575">
              <a:noFill/>
            </a:ln>
          </c:spPr>
          <c:invertIfNegative val="0"/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'2.4.6'!$D$8:$N$8</c:f>
              <c:numCache>
                <c:formatCode>0</c:formatCode>
                <c:ptCount val="11"/>
                <c:pt idx="0">
                  <c:v>-123.78</c:v>
                </c:pt>
                <c:pt idx="1">
                  <c:v>-52.34</c:v>
                </c:pt>
                <c:pt idx="2">
                  <c:v>-125.99</c:v>
                </c:pt>
                <c:pt idx="3">
                  <c:v>-67.319999999999993</c:v>
                </c:pt>
                <c:pt idx="4">
                  <c:v>7.23</c:v>
                </c:pt>
                <c:pt idx="5">
                  <c:v>0.51</c:v>
                </c:pt>
                <c:pt idx="6">
                  <c:v>-36.49</c:v>
                </c:pt>
                <c:pt idx="7">
                  <c:v>20.82</c:v>
                </c:pt>
                <c:pt idx="8">
                  <c:v>-13.1</c:v>
                </c:pt>
                <c:pt idx="9">
                  <c:v>69.2</c:v>
                </c:pt>
                <c:pt idx="10">
                  <c:v>-31.4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4-BA4E-B2E5-CEC3C99839F7}"/>
            </c:ext>
          </c:extLst>
        </c:ser>
        <c:ser>
          <c:idx val="1"/>
          <c:order val="2"/>
          <c:tx>
            <c:strRef>
              <c:f>'2.4.6'!$A$4</c:f>
              <c:strCache>
                <c:ptCount val="1"/>
                <c:pt idx="0">
                  <c:v>External borrowings  (UAH equivalent)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'2.4.6'!$D$4:$N$4</c:f>
              <c:numCache>
                <c:formatCode>0</c:formatCode>
                <c:ptCount val="11"/>
                <c:pt idx="0">
                  <c:v>42.26</c:v>
                </c:pt>
                <c:pt idx="1">
                  <c:v>89.69</c:v>
                </c:pt>
                <c:pt idx="2">
                  <c:v>52.22</c:v>
                </c:pt>
                <c:pt idx="3">
                  <c:v>36.96</c:v>
                </c:pt>
                <c:pt idx="4">
                  <c:v>44.68</c:v>
                </c:pt>
                <c:pt idx="5">
                  <c:v>-4.01</c:v>
                </c:pt>
                <c:pt idx="6">
                  <c:v>104.79</c:v>
                </c:pt>
                <c:pt idx="7">
                  <c:v>110.55</c:v>
                </c:pt>
                <c:pt idx="8">
                  <c:v>90.3</c:v>
                </c:pt>
                <c:pt idx="9">
                  <c:v>105.3</c:v>
                </c:pt>
                <c:pt idx="10">
                  <c:v>74.2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4-BA4E-B2E5-CEC3C99839F7}"/>
            </c:ext>
          </c:extLst>
        </c:ser>
        <c:ser>
          <c:idx val="5"/>
          <c:order val="3"/>
          <c:tx>
            <c:strRef>
              <c:f>'2.4.6'!$A$7</c:f>
              <c:strCache>
                <c:ptCount val="1"/>
                <c:pt idx="0">
                  <c:v>FX Domestic government debt securities, (UAH equivalent)</c:v>
                </c:pt>
              </c:strCache>
            </c:strRef>
          </c:tx>
          <c:spPr>
            <a:solidFill>
              <a:srgbClr val="91C864"/>
            </a:solidFill>
            <a:ln w="28575">
              <a:noFill/>
            </a:ln>
          </c:spPr>
          <c:invertIfNegative val="0"/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'2.4.6'!$D$7:$N$7</c:f>
              <c:numCache>
                <c:formatCode>0</c:formatCode>
                <c:ptCount val="11"/>
                <c:pt idx="0">
                  <c:v>9.6</c:v>
                </c:pt>
                <c:pt idx="1">
                  <c:v>14</c:v>
                </c:pt>
                <c:pt idx="2">
                  <c:v>34</c:v>
                </c:pt>
                <c:pt idx="3">
                  <c:v>17.899999999999999</c:v>
                </c:pt>
                <c:pt idx="4">
                  <c:v>18</c:v>
                </c:pt>
                <c:pt idx="5">
                  <c:v>-15.1</c:v>
                </c:pt>
                <c:pt idx="6">
                  <c:v>12.5</c:v>
                </c:pt>
                <c:pt idx="7">
                  <c:v>-13.7</c:v>
                </c:pt>
                <c:pt idx="8">
                  <c:v>-22.4</c:v>
                </c:pt>
                <c:pt idx="9">
                  <c:v>-7.7</c:v>
                </c:pt>
                <c:pt idx="1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74-BA4E-B2E5-CEC3C99839F7}"/>
            </c:ext>
          </c:extLst>
        </c:ser>
        <c:ser>
          <c:idx val="3"/>
          <c:order val="4"/>
          <c:tx>
            <c:strRef>
              <c:f>'2.4.6'!$A$6</c:f>
              <c:strCache>
                <c:ptCount val="1"/>
                <c:pt idx="0">
                  <c:v>Domestic government debt securities, UAH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</c:spPr>
          <c:invertIfNegative val="0"/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'2.4.6'!$D$6:$N$6</c:f>
              <c:numCache>
                <c:formatCode>0</c:formatCode>
                <c:ptCount val="11"/>
                <c:pt idx="0">
                  <c:v>150</c:v>
                </c:pt>
                <c:pt idx="1">
                  <c:v>-6.15</c:v>
                </c:pt>
                <c:pt idx="2">
                  <c:v>110.02</c:v>
                </c:pt>
                <c:pt idx="3">
                  <c:v>85.65</c:v>
                </c:pt>
                <c:pt idx="4">
                  <c:v>1.84</c:v>
                </c:pt>
                <c:pt idx="5">
                  <c:v>110.62</c:v>
                </c:pt>
                <c:pt idx="6">
                  <c:v>149.33000000000001</c:v>
                </c:pt>
                <c:pt idx="7">
                  <c:v>92.2</c:v>
                </c:pt>
                <c:pt idx="8">
                  <c:v>-16.2</c:v>
                </c:pt>
                <c:pt idx="9">
                  <c:v>-15.6</c:v>
                </c:pt>
                <c:pt idx="10">
                  <c:v>-49.4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74-BA4E-B2E5-CEC3C99839F7}"/>
            </c:ext>
          </c:extLst>
        </c:ser>
        <c:ser>
          <c:idx val="2"/>
          <c:order val="5"/>
          <c:tx>
            <c:strRef>
              <c:f>'2.4.6'!$A$5</c:f>
              <c:strCache>
                <c:ptCount val="1"/>
                <c:pt idx="0">
                  <c:v>NBU Domestic government debt securities, UAH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'2.4.6'!$D$5:$N$5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-25.3</c:v>
                </c:pt>
                <c:pt idx="4">
                  <c:v>-12.47</c:v>
                </c:pt>
                <c:pt idx="5">
                  <c:v>-11.02</c:v>
                </c:pt>
                <c:pt idx="6">
                  <c:v>-12.5</c:v>
                </c:pt>
                <c:pt idx="7">
                  <c:v>-11.97</c:v>
                </c:pt>
                <c:pt idx="8">
                  <c:v>17.5</c:v>
                </c:pt>
                <c:pt idx="9">
                  <c:v>201</c:v>
                </c:pt>
                <c:pt idx="1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74-BA4E-B2E5-CEC3C998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0"/>
          <c:order val="0"/>
          <c:tx>
            <c:strRef>
              <c:f>'2.4.6'!$A$3</c:f>
              <c:strCache>
                <c:ptCount val="1"/>
                <c:pt idx="0">
                  <c:v>Overall balance ("-" deficit)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cat>
            <c:strRef>
              <c:f>'2.4.6'!$D$2:$N$2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І.22</c:v>
                </c:pt>
                <c:pt idx="9">
                  <c:v>IІ.22</c:v>
                </c:pt>
                <c:pt idx="10">
                  <c:v>IIІ.22</c:v>
                </c:pt>
              </c:strCache>
            </c:strRef>
          </c:cat>
          <c:val>
            <c:numRef>
              <c:f>'2.4.6'!$D$3:$N$3</c:f>
              <c:numCache>
                <c:formatCode>0</c:formatCode>
                <c:ptCount val="11"/>
                <c:pt idx="0">
                  <c:v>78.05</c:v>
                </c:pt>
                <c:pt idx="1">
                  <c:v>45.17</c:v>
                </c:pt>
                <c:pt idx="2">
                  <c:v>70.260000000000005</c:v>
                </c:pt>
                <c:pt idx="3">
                  <c:v>47.88</c:v>
                </c:pt>
                <c:pt idx="4">
                  <c:v>59.25</c:v>
                </c:pt>
                <c:pt idx="5">
                  <c:v>80.989999999999995</c:v>
                </c:pt>
                <c:pt idx="6">
                  <c:v>217.61</c:v>
                </c:pt>
                <c:pt idx="7">
                  <c:v>197.94</c:v>
                </c:pt>
                <c:pt idx="8">
                  <c:v>56.1</c:v>
                </c:pt>
                <c:pt idx="9">
                  <c:v>352.3</c:v>
                </c:pt>
                <c:pt idx="10">
                  <c:v>86.9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74-BA4E-B2E5-CEC3C998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3008"/>
        <c:crosses val="autoZero"/>
        <c:auto val="1"/>
        <c:lblAlgn val="ctr"/>
        <c:lblOffset val="1"/>
        <c:noMultiLvlLbl val="0"/>
      </c:catAx>
      <c:valAx>
        <c:axId val="203963008"/>
        <c:scaling>
          <c:orientation val="minMax"/>
          <c:max val="500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1472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81463560119259859"/>
          <c:w val="0.9487866013071895"/>
          <c:h val="0.185364398807401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94444444444442E-2"/>
          <c:y val="4.3313253012048199E-2"/>
          <c:w val="0.8128343137254902"/>
          <c:h val="0.805585185185185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'2.4.7'!$B$1</c:f>
              <c:strCache>
                <c:ptCount val="1"/>
                <c:pt idx="0">
                  <c:v>UAH billion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'2.4.7'!$A$4:$A$16</c:f>
              <c:strCache>
                <c:ptCount val="13"/>
                <c:pt idx="0">
                  <c:v>І.15</c:v>
                </c:pt>
                <c:pt idx="1">
                  <c:v>IІ.15</c:v>
                </c:pt>
                <c:pt idx="2">
                  <c:v>IІІ.15</c:v>
                </c:pt>
                <c:pt idx="3">
                  <c:v>IV.15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I.22</c:v>
                </c:pt>
                <c:pt idx="11">
                  <c:v>II.22</c:v>
                </c:pt>
                <c:pt idx="12">
                  <c:v>III.22</c:v>
                </c:pt>
              </c:strCache>
            </c:strRef>
          </c:cat>
          <c:val>
            <c:numRef>
              <c:f>'2.4.7'!$B$4:$B$16</c:f>
              <c:numCache>
                <c:formatCode>General</c:formatCode>
                <c:ptCount val="13"/>
                <c:pt idx="0">
                  <c:v>1524.4</c:v>
                </c:pt>
                <c:pt idx="1">
                  <c:v>1438.2</c:v>
                </c:pt>
                <c:pt idx="2">
                  <c:v>1521.5</c:v>
                </c:pt>
                <c:pt idx="3">
                  <c:v>1572.2</c:v>
                </c:pt>
                <c:pt idx="4">
                  <c:v>1929.8</c:v>
                </c:pt>
                <c:pt idx="5">
                  <c:v>2141.6999999999998</c:v>
                </c:pt>
                <c:pt idx="6">
                  <c:v>2168.4</c:v>
                </c:pt>
                <c:pt idx="7">
                  <c:v>1998.3</c:v>
                </c:pt>
                <c:pt idx="8">
                  <c:v>2551.9</c:v>
                </c:pt>
                <c:pt idx="9">
                  <c:v>2671.8</c:v>
                </c:pt>
                <c:pt idx="10">
                  <c:v>2832.2</c:v>
                </c:pt>
                <c:pt idx="11">
                  <c:v>3083.2</c:v>
                </c:pt>
                <c:pt idx="12" formatCode="0.0">
                  <c:v>3587.4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9-7D44-B5FD-E0419C56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86976"/>
        <c:axId val="33888512"/>
      </c:barChart>
      <c:lineChart>
        <c:grouping val="standard"/>
        <c:varyColors val="0"/>
        <c:ser>
          <c:idx val="3"/>
          <c:order val="1"/>
          <c:tx>
            <c:strRef>
              <c:f>'2.4.7'!$C$1</c:f>
              <c:strCache>
                <c:ptCount val="1"/>
                <c:pt idx="0">
                  <c:v>Debt/GDP*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'2.4.7'!$A$4:$A$16</c:f>
              <c:strCache>
                <c:ptCount val="13"/>
                <c:pt idx="0">
                  <c:v>І.15</c:v>
                </c:pt>
                <c:pt idx="1">
                  <c:v>IІ.15</c:v>
                </c:pt>
                <c:pt idx="2">
                  <c:v>IІІ.15</c:v>
                </c:pt>
                <c:pt idx="3">
                  <c:v>IV.15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I.22</c:v>
                </c:pt>
                <c:pt idx="11">
                  <c:v>II.22</c:v>
                </c:pt>
                <c:pt idx="12">
                  <c:v>III.22</c:v>
                </c:pt>
              </c:strCache>
            </c:strRef>
          </c:cat>
          <c:val>
            <c:numRef>
              <c:f>'2.4.7'!$C$4:$C$16</c:f>
              <c:numCache>
                <c:formatCode>0.0</c:formatCode>
                <c:ptCount val="13"/>
                <c:pt idx="0">
                  <c:v>92.6</c:v>
                </c:pt>
                <c:pt idx="1">
                  <c:v>83.6</c:v>
                </c:pt>
                <c:pt idx="2">
                  <c:v>82.4</c:v>
                </c:pt>
                <c:pt idx="3">
                  <c:v>79.099999999999994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48.9</c:v>
                </c:pt>
                <c:pt idx="10">
                  <c:v>51.4</c:v>
                </c:pt>
                <c:pt idx="11">
                  <c:v>58.6</c:v>
                </c:pt>
                <c:pt idx="12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9-7D44-B5FD-E0419C56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6416"/>
        <c:axId val="33914880"/>
      </c:lineChart>
      <c:catAx>
        <c:axId val="3388697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60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8512"/>
        <c:crosses val="autoZero"/>
        <c:auto val="1"/>
        <c:lblAlgn val="ctr"/>
        <c:lblOffset val="50"/>
        <c:tickLblSkip val="1"/>
        <c:tickMarkSkip val="1"/>
        <c:noMultiLvlLbl val="0"/>
      </c:catAx>
      <c:valAx>
        <c:axId val="33888512"/>
        <c:scaling>
          <c:orientation val="minMax"/>
          <c:max val="40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6976"/>
        <c:crosses val="autoZero"/>
        <c:crossBetween val="between"/>
        <c:majorUnit val="1000"/>
        <c:minorUnit val="0.1"/>
      </c:valAx>
      <c:valAx>
        <c:axId val="33914880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33916416"/>
        <c:crosses val="max"/>
        <c:crossBetween val="between"/>
        <c:majorUnit val="25"/>
      </c:valAx>
      <c:catAx>
        <c:axId val="339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91488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6.8111111111111133E-3"/>
          <c:y val="0.89694003756590124"/>
          <c:w val="0.98508137254901973"/>
          <c:h val="9.9714577735418544E-2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90196078427"/>
          <c:h val="0.607485814478613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'2.4.8'!$C$1</c:f>
              <c:strCache>
                <c:ptCount val="1"/>
                <c:pt idx="0">
                  <c:v>General government deficit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'2.4.8'!$A$4:$A$16</c:f>
              <c:numCache>
                <c:formatCode>General</c:formatCode>
                <c:ptCount val="13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</c:numCache>
            </c:numRef>
          </c:cat>
          <c:val>
            <c:numRef>
              <c:f>'2.4.8'!$C$4:$C$16</c:f>
              <c:numCache>
                <c:formatCode>0.0</c:formatCode>
                <c:ptCount val="13"/>
                <c:pt idx="0">
                  <c:v>3.9</c:v>
                </c:pt>
                <c:pt idx="1">
                  <c:v>3.9</c:v>
                </c:pt>
                <c:pt idx="2">
                  <c:v>4.4000000000000004</c:v>
                </c:pt>
                <c:pt idx="3">
                  <c:v>0.9</c:v>
                </c:pt>
                <c:pt idx="4">
                  <c:v>2.1</c:v>
                </c:pt>
                <c:pt idx="5">
                  <c:v>1.2</c:v>
                </c:pt>
                <c:pt idx="6">
                  <c:v>2.1</c:v>
                </c:pt>
                <c:pt idx="7">
                  <c:v>2.2000000000000002</c:v>
                </c:pt>
                <c:pt idx="8">
                  <c:v>5.8</c:v>
                </c:pt>
                <c:pt idx="9">
                  <c:v>3.6</c:v>
                </c:pt>
                <c:pt idx="10">
                  <c:v>16.100000000000001</c:v>
                </c:pt>
                <c:pt idx="11">
                  <c:v>13</c:v>
                </c:pt>
                <c:pt idx="1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E-D44F-B2EF-2906312F0EE6}"/>
            </c:ext>
          </c:extLst>
        </c:ser>
        <c:ser>
          <c:idx val="1"/>
          <c:order val="1"/>
          <c:tx>
            <c:strRef>
              <c:f>'2.4.8'!$D$1</c:f>
              <c:strCache>
                <c:ptCount val="1"/>
                <c:pt idx="0">
                  <c:v>Naftogaz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'2.4.8'!$A$4:$A$16</c:f>
              <c:numCache>
                <c:formatCode>General</c:formatCode>
                <c:ptCount val="13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</c:numCache>
            </c:numRef>
          </c:cat>
          <c:val>
            <c:numRef>
              <c:f>'2.4.8'!$D$4:$D$16</c:f>
              <c:numCache>
                <c:formatCode>0.0</c:formatCode>
                <c:ptCount val="13"/>
                <c:pt idx="0">
                  <c:v>2.29</c:v>
                </c:pt>
                <c:pt idx="1">
                  <c:v>1.88</c:v>
                </c:pt>
                <c:pt idx="2">
                  <c:v>5.5</c:v>
                </c:pt>
                <c:pt idx="3">
                  <c:v>1.03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E-D44F-B2EF-2906312F0EE6}"/>
            </c:ext>
          </c:extLst>
        </c:ser>
        <c:ser>
          <c:idx val="2"/>
          <c:order val="2"/>
          <c:tx>
            <c:strRef>
              <c:f>'2.4.8'!$E$1</c:f>
              <c:strCache>
                <c:ptCount val="1"/>
                <c:pt idx="0">
                  <c:v>Bank recapitalization &amp; other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'2.4.8'!$A$4:$A$16</c:f>
              <c:numCache>
                <c:formatCode>General</c:formatCode>
                <c:ptCount val="13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</c:numCache>
            </c:numRef>
          </c:cat>
          <c:val>
            <c:numRef>
              <c:f>'2.4.8'!$E$4:$E$16</c:f>
              <c:numCache>
                <c:formatCode>0.0</c:formatCode>
                <c:ptCount val="13"/>
                <c:pt idx="0">
                  <c:v>7.0000000000000007E-2</c:v>
                </c:pt>
                <c:pt idx="1">
                  <c:v>0.46</c:v>
                </c:pt>
                <c:pt idx="2">
                  <c:v>3.42</c:v>
                </c:pt>
                <c:pt idx="3">
                  <c:v>2.2799999999999998</c:v>
                </c:pt>
                <c:pt idx="4">
                  <c:v>5.42</c:v>
                </c:pt>
                <c:pt idx="5">
                  <c:v>2.37</c:v>
                </c:pt>
                <c:pt idx="6">
                  <c:v>0</c:v>
                </c:pt>
                <c:pt idx="7">
                  <c:v>0</c:v>
                </c:pt>
                <c:pt idx="8">
                  <c:v>0.16</c:v>
                </c:pt>
                <c:pt idx="9">
                  <c:v>0.4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9E-D44F-B2EF-2906312F0EE6}"/>
            </c:ext>
          </c:extLst>
        </c:ser>
        <c:ser>
          <c:idx val="5"/>
          <c:order val="5"/>
          <c:tx>
            <c:strRef>
              <c:f>'2.4.8'!$F$1</c:f>
              <c:strCache>
                <c:ptCount val="1"/>
                <c:pt idx="0">
                  <c:v>State guarantees (forecast)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numRef>
              <c:f>'2.4.8'!$A$4:$A$16</c:f>
              <c:numCache>
                <c:formatCode>General</c:formatCode>
                <c:ptCount val="13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</c:numCache>
            </c:numRef>
          </c:cat>
          <c:val>
            <c:numRef>
              <c:f>'2.4.8'!$F$4:$F$16</c:f>
              <c:numCache>
                <c:formatCode>0.0</c:formatCode>
                <c:ptCount val="13"/>
                <c:pt idx="10">
                  <c:v>0.9</c:v>
                </c:pt>
                <c:pt idx="11">
                  <c:v>0.8</c:v>
                </c:pt>
                <c:pt idx="12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9E-D44F-B2EF-2906312F0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958720"/>
        <c:axId val="138960256"/>
      </c:barChart>
      <c:lineChart>
        <c:grouping val="standard"/>
        <c:varyColors val="0"/>
        <c:ser>
          <c:idx val="3"/>
          <c:order val="4"/>
          <c:spPr>
            <a:ln w="22225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Ref>
              <c:f>'2.4.8'!$G$4:$G$13</c:f>
              <c:numCache>
                <c:formatCode>0.0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9E-D44F-B2EF-2906312F0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58720"/>
        <c:axId val="138960256"/>
      </c:lineChart>
      <c:lineChart>
        <c:grouping val="standard"/>
        <c:varyColors val="0"/>
        <c:ser>
          <c:idx val="4"/>
          <c:order val="3"/>
          <c:tx>
            <c:strRef>
              <c:f>'2.4.8'!$B$1</c:f>
              <c:strCache>
                <c:ptCount val="1"/>
                <c:pt idx="0">
                  <c:v>Public and publicly guaranteed debt, % of GDP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'2.4.8'!$B$4:$B$16</c:f>
              <c:numCache>
                <c:formatCode>0</c:formatCode>
                <c:ptCount val="13"/>
                <c:pt idx="0">
                  <c:v>36.700000000000003</c:v>
                </c:pt>
                <c:pt idx="1">
                  <c:v>39.9</c:v>
                </c:pt>
                <c:pt idx="2">
                  <c:v>69.400000000000006</c:v>
                </c:pt>
                <c:pt idx="3">
                  <c:v>79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48.9</c:v>
                </c:pt>
                <c:pt idx="10" formatCode="0.0">
                  <c:v>79.400000000000006</c:v>
                </c:pt>
                <c:pt idx="11" formatCode="0.0">
                  <c:v>82.3</c:v>
                </c:pt>
                <c:pt idx="12" formatCode="0.0">
                  <c:v>78.599999999999994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69E-D44F-B2EF-2906312F0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64576"/>
        <c:axId val="1139259584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60256"/>
        <c:crosses val="autoZero"/>
        <c:auto val="1"/>
        <c:lblAlgn val="ctr"/>
        <c:lblOffset val="100"/>
        <c:tickLblSkip val="1"/>
        <c:noMultiLvlLbl val="0"/>
      </c:catAx>
      <c:valAx>
        <c:axId val="138960256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58720"/>
        <c:crosses val="autoZero"/>
        <c:crossBetween val="between"/>
        <c:majorUnit val="5"/>
      </c:valAx>
      <c:valAx>
        <c:axId val="1139259584"/>
        <c:scaling>
          <c:orientation val="minMax"/>
          <c:max val="100"/>
        </c:scaling>
        <c:delete val="0"/>
        <c:axPos val="r"/>
        <c:numFmt formatCode="0" sourceLinked="1"/>
        <c:majorTickMark val="out"/>
        <c:minorTickMark val="none"/>
        <c:tickLblPos val="nextTo"/>
        <c:crossAx val="1139264576"/>
        <c:crosses val="max"/>
        <c:crossBetween val="between"/>
        <c:majorUnit val="20"/>
      </c:valAx>
      <c:catAx>
        <c:axId val="113926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5958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77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1.5652917993401291E-2"/>
          <c:y val="0.74529683378731315"/>
          <c:w val="0.97598762537128003"/>
          <c:h val="0.2215399944357817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7925311203319498"/>
          <c:h val="0.76300578034682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Merchandise trade balance, USD bn (RHS)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'2.5.1'!$B$4:$B$23</c:f>
              <c:numCache>
                <c:formatCode>0.0</c:formatCode>
                <c:ptCount val="20"/>
                <c:pt idx="0">
                  <c:v>-1.7</c:v>
                </c:pt>
                <c:pt idx="1">
                  <c:v>-0.6</c:v>
                </c:pt>
                <c:pt idx="2">
                  <c:v>-2.1</c:v>
                </c:pt>
                <c:pt idx="3">
                  <c:v>-2.4</c:v>
                </c:pt>
                <c:pt idx="4">
                  <c:v>-1.8</c:v>
                </c:pt>
                <c:pt idx="5">
                  <c:v>-0.3</c:v>
                </c:pt>
                <c:pt idx="6">
                  <c:v>-1.4</c:v>
                </c:pt>
                <c:pt idx="7">
                  <c:v>-3.2</c:v>
                </c:pt>
                <c:pt idx="8">
                  <c:v>-1.1000000000000001</c:v>
                </c:pt>
                <c:pt idx="9">
                  <c:v>-3.3</c:v>
                </c:pt>
                <c:pt idx="10">
                  <c:v>-4.5999999999999996</c:v>
                </c:pt>
                <c:pt idx="11">
                  <c:v>-6.3</c:v>
                </c:pt>
                <c:pt idx="12">
                  <c:v>-7.6</c:v>
                </c:pt>
                <c:pt idx="13">
                  <c:v>-7</c:v>
                </c:pt>
                <c:pt idx="14">
                  <c:v>-5.7</c:v>
                </c:pt>
                <c:pt idx="15">
                  <c:v>-5.0999999999999996</c:v>
                </c:pt>
                <c:pt idx="16">
                  <c:v>-5</c:v>
                </c:pt>
                <c:pt idx="17">
                  <c:v>-5.9</c:v>
                </c:pt>
                <c:pt idx="18">
                  <c:v>-5.6</c:v>
                </c:pt>
                <c:pt idx="19">
                  <c:v>-5.0999999999999996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E-6B45-868B-BD7D0AF3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00519839"/>
        <c:axId val="1500515263"/>
      </c:barChart>
      <c:lineChart>
        <c:grouping val="standard"/>
        <c:varyColors val="0"/>
        <c:ser>
          <c:idx val="1"/>
          <c:order val="1"/>
          <c:tx>
            <c:strRef>
              <c:f>'2.5.1'!$C$1</c:f>
              <c:strCache>
                <c:ptCount val="1"/>
                <c:pt idx="0">
                  <c:v>Exports, % yoy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'2.5.1'!$E$4:$E$23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'2.5.1'!$C$4:$C$23</c:f>
              <c:numCache>
                <c:formatCode>0.0</c:formatCode>
                <c:ptCount val="20"/>
                <c:pt idx="0">
                  <c:v>-0.1</c:v>
                </c:pt>
                <c:pt idx="1">
                  <c:v>-12.1</c:v>
                </c:pt>
                <c:pt idx="2">
                  <c:v>-5.5</c:v>
                </c:pt>
                <c:pt idx="3">
                  <c:v>8.8000000000000007</c:v>
                </c:pt>
                <c:pt idx="4">
                  <c:v>10.9</c:v>
                </c:pt>
                <c:pt idx="5">
                  <c:v>52</c:v>
                </c:pt>
                <c:pt idx="6">
                  <c:v>55.8</c:v>
                </c:pt>
                <c:pt idx="7">
                  <c:v>42.1</c:v>
                </c:pt>
                <c:pt idx="8">
                  <c:v>2.5</c:v>
                </c:pt>
                <c:pt idx="9">
                  <c:v>-46.6</c:v>
                </c:pt>
                <c:pt idx="10">
                  <c:v>-43.2</c:v>
                </c:pt>
                <c:pt idx="11">
                  <c:v>-41.8</c:v>
                </c:pt>
                <c:pt idx="12">
                  <c:v>-28.7</c:v>
                </c:pt>
                <c:pt idx="13">
                  <c:v>6.1</c:v>
                </c:pt>
                <c:pt idx="14">
                  <c:v>13.2</c:v>
                </c:pt>
                <c:pt idx="15">
                  <c:v>11.7</c:v>
                </c:pt>
                <c:pt idx="16">
                  <c:v>17.2</c:v>
                </c:pt>
                <c:pt idx="17">
                  <c:v>18.100000000000001</c:v>
                </c:pt>
                <c:pt idx="18">
                  <c:v>4.3</c:v>
                </c:pt>
                <c:pt idx="19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E-6B45-868B-BD7D0AF3BA61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Imports, % yoy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'2.5.1'!$E$4:$E$23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'2.5.1'!$D$4:$D$23</c:f>
              <c:numCache>
                <c:formatCode>0.0</c:formatCode>
                <c:ptCount val="20"/>
                <c:pt idx="0">
                  <c:v>-3.8</c:v>
                </c:pt>
                <c:pt idx="1">
                  <c:v>-27.8</c:v>
                </c:pt>
                <c:pt idx="2">
                  <c:v>-18.7</c:v>
                </c:pt>
                <c:pt idx="3">
                  <c:v>-5.5</c:v>
                </c:pt>
                <c:pt idx="4">
                  <c:v>9.6</c:v>
                </c:pt>
                <c:pt idx="5">
                  <c:v>46.4</c:v>
                </c:pt>
                <c:pt idx="6">
                  <c:v>41.9</c:v>
                </c:pt>
                <c:pt idx="7">
                  <c:v>40.6</c:v>
                </c:pt>
                <c:pt idx="8">
                  <c:v>-2.7</c:v>
                </c:pt>
                <c:pt idx="9">
                  <c:v>-25.9</c:v>
                </c:pt>
                <c:pt idx="10">
                  <c:v>-22.8</c:v>
                </c:pt>
                <c:pt idx="11">
                  <c:v>-21.1</c:v>
                </c:pt>
                <c:pt idx="12">
                  <c:v>20.7</c:v>
                </c:pt>
                <c:pt idx="13">
                  <c:v>36.799999999999997</c:v>
                </c:pt>
                <c:pt idx="14">
                  <c:v>16.600000000000001</c:v>
                </c:pt>
                <c:pt idx="15">
                  <c:v>0.2</c:v>
                </c:pt>
                <c:pt idx="16">
                  <c:v>-6.4</c:v>
                </c:pt>
                <c:pt idx="17">
                  <c:v>2.7</c:v>
                </c:pt>
                <c:pt idx="18">
                  <c:v>2.2999999999999998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E-6B45-868B-BD7D0AF3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784303"/>
        <c:axId val="1437781391"/>
      </c:lineChart>
      <c:catAx>
        <c:axId val="1437784303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37781391"/>
        <c:crosses val="autoZero"/>
        <c:auto val="1"/>
        <c:lblAlgn val="ctr"/>
        <c:lblOffset val="100"/>
        <c:tickMarkSkip val="4"/>
        <c:noMultiLvlLbl val="0"/>
      </c:catAx>
      <c:valAx>
        <c:axId val="1437781391"/>
        <c:scaling>
          <c:orientation val="minMax"/>
          <c:max val="60"/>
          <c:min val="-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37784303"/>
        <c:crosses val="autoZero"/>
        <c:crossBetween val="between"/>
      </c:valAx>
      <c:valAx>
        <c:axId val="1500515263"/>
        <c:scaling>
          <c:orientation val="minMax"/>
          <c:max val="6"/>
          <c:min val="-8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00519839"/>
        <c:crosses val="max"/>
        <c:crossBetween val="between"/>
      </c:valAx>
      <c:catAx>
        <c:axId val="1500519839"/>
        <c:scaling>
          <c:orientation val="minMax"/>
        </c:scaling>
        <c:delete val="1"/>
        <c:axPos val="b"/>
        <c:majorTickMark val="out"/>
        <c:minorTickMark val="none"/>
        <c:tickLblPos val="nextTo"/>
        <c:crossAx val="1500515263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7861271676300578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04178782631423E-2"/>
          <c:y val="3.1637500000000006E-2"/>
          <c:w val="0.92707158493155162"/>
          <c:h val="0.584493055555555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Grains</c:v>
                  </c:pt>
                  <c:pt idx="7">
                    <c:v>Oil&amp;oilcakes</c:v>
                  </c:pt>
                  <c:pt idx="14">
                    <c:v>Oil seeds</c:v>
                  </c:pt>
                </c:lvl>
              </c:multiLvlStrCache>
            </c:multiLvlStrRef>
          </c:cat>
          <c:val>
            <c:numLit>
              <c:formatCode>General</c:formatCode>
              <c:ptCount val="21"/>
              <c:pt idx="0">
                <c:v>0</c:v>
              </c:pt>
              <c:pt idx="7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7B-6C4A-AD7A-5881EB33D33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Grains</c:v>
                  </c:pt>
                  <c:pt idx="7">
                    <c:v>Oil&amp;oilcakes</c:v>
                  </c:pt>
                  <c:pt idx="14">
                    <c:v>Oil seeds</c:v>
                  </c:pt>
                </c:lvl>
              </c:multiLvlStrCache>
            </c:multiLvlStrRef>
          </c:cat>
          <c:val>
            <c:numLit>
              <c:formatCode>General</c:formatCode>
              <c:ptCount val="21"/>
              <c:pt idx="0">
                <c:v>0</c:v>
              </c:pt>
              <c:pt idx="7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47B-6C4A-AD7A-5881EB33D33A}"/>
            </c:ext>
          </c:extLst>
        </c:ser>
        <c:ser>
          <c:idx val="2"/>
          <c:order val="2"/>
          <c:tx>
            <c:strRef>
              <c:f>'2.5.2'!$A$5</c:f>
              <c:strCache>
                <c:ptCount val="1"/>
                <c:pt idx="0">
                  <c:v>Grain corridor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Grains</c:v>
                  </c:pt>
                  <c:pt idx="7">
                    <c:v>Oil&amp;oilcakes</c:v>
                  </c:pt>
                  <c:pt idx="14">
                    <c:v>Oil seeds</c:v>
                  </c:pt>
                </c:lvl>
              </c:multiLvlStrCache>
            </c:multiLvlStrRef>
          </c:cat>
          <c:val>
            <c:numRef>
              <c:f>'2.5.2'!$D$5:$X$5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1.27</c:v>
                </c:pt>
                <c:pt idx="6">
                  <c:v>3.04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0.08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0.11</c:v>
                </c:pt>
                <c:pt idx="20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B-6C4A-AD7A-5881EB33D33A}"/>
            </c:ext>
          </c:extLst>
        </c:ser>
        <c:ser>
          <c:idx val="3"/>
          <c:order val="3"/>
          <c:tx>
            <c:strRef>
              <c:f>'2.5.2'!$A$6</c:f>
              <c:strCache>
                <c:ptCount val="1"/>
                <c:pt idx="0">
                  <c:v>Other water transport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Grains</c:v>
                  </c:pt>
                  <c:pt idx="7">
                    <c:v>Oil&amp;oilcakes</c:v>
                  </c:pt>
                  <c:pt idx="14">
                    <c:v>Oil seeds</c:v>
                  </c:pt>
                </c:lvl>
              </c:multiLvlStrCache>
            </c:multiLvlStrRef>
          </c:cat>
          <c:val>
            <c:numRef>
              <c:f>'2.5.2'!$D$6:$X$6</c:f>
              <c:numCache>
                <c:formatCode>0.0</c:formatCode>
                <c:ptCount val="21"/>
                <c:pt idx="0">
                  <c:v>0.04</c:v>
                </c:pt>
                <c:pt idx="1">
                  <c:v>0.17</c:v>
                </c:pt>
                <c:pt idx="2">
                  <c:v>0.45</c:v>
                </c:pt>
                <c:pt idx="3">
                  <c:v>0.55000000000000004</c:v>
                </c:pt>
                <c:pt idx="4">
                  <c:v>0.9</c:v>
                </c:pt>
                <c:pt idx="5">
                  <c:v>0.84</c:v>
                </c:pt>
                <c:pt idx="6">
                  <c:v>0.63</c:v>
                </c:pt>
                <c:pt idx="7">
                  <c:v>0.01</c:v>
                </c:pt>
                <c:pt idx="8">
                  <c:v>0.05</c:v>
                </c:pt>
                <c:pt idx="9">
                  <c:v>0.13</c:v>
                </c:pt>
                <c:pt idx="10">
                  <c:v>0.16</c:v>
                </c:pt>
                <c:pt idx="11">
                  <c:v>0.21</c:v>
                </c:pt>
                <c:pt idx="12">
                  <c:v>0.33</c:v>
                </c:pt>
                <c:pt idx="13">
                  <c:v>0.23</c:v>
                </c:pt>
                <c:pt idx="14">
                  <c:v>0</c:v>
                </c:pt>
                <c:pt idx="15">
                  <c:v>0.06</c:v>
                </c:pt>
                <c:pt idx="16">
                  <c:v>0.25</c:v>
                </c:pt>
                <c:pt idx="17">
                  <c:v>0.39</c:v>
                </c:pt>
                <c:pt idx="18">
                  <c:v>0.33</c:v>
                </c:pt>
                <c:pt idx="19">
                  <c:v>0.36</c:v>
                </c:pt>
                <c:pt idx="20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B-6C4A-AD7A-5881EB33D33A}"/>
            </c:ext>
          </c:extLst>
        </c:ser>
        <c:ser>
          <c:idx val="4"/>
          <c:order val="4"/>
          <c:tx>
            <c:strRef>
              <c:f>'2.5.2'!$A$7</c:f>
              <c:strCache>
                <c:ptCount val="1"/>
                <c:pt idx="0">
                  <c:v>Railway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Grains</c:v>
                  </c:pt>
                  <c:pt idx="7">
                    <c:v>Oil&amp;oilcakes</c:v>
                  </c:pt>
                  <c:pt idx="14">
                    <c:v>Oil seeds</c:v>
                  </c:pt>
                </c:lvl>
              </c:multiLvlStrCache>
            </c:multiLvlStrRef>
          </c:cat>
          <c:val>
            <c:numRef>
              <c:f>'2.5.2'!$D$7:$X$7</c:f>
              <c:numCache>
                <c:formatCode>0.0</c:formatCode>
                <c:ptCount val="21"/>
                <c:pt idx="0">
                  <c:v>0.17</c:v>
                </c:pt>
                <c:pt idx="1">
                  <c:v>0.43</c:v>
                </c:pt>
                <c:pt idx="2">
                  <c:v>0.52</c:v>
                </c:pt>
                <c:pt idx="3">
                  <c:v>0.55000000000000004</c:v>
                </c:pt>
                <c:pt idx="4">
                  <c:v>0.61</c:v>
                </c:pt>
                <c:pt idx="5">
                  <c:v>0.62</c:v>
                </c:pt>
                <c:pt idx="6">
                  <c:v>0.66</c:v>
                </c:pt>
                <c:pt idx="7">
                  <c:v>0.04</c:v>
                </c:pt>
                <c:pt idx="8">
                  <c:v>0.09</c:v>
                </c:pt>
                <c:pt idx="9">
                  <c:v>0.11</c:v>
                </c:pt>
                <c:pt idx="10">
                  <c:v>0.12</c:v>
                </c:pt>
                <c:pt idx="11">
                  <c:v>0.13</c:v>
                </c:pt>
                <c:pt idx="12">
                  <c:v>0.17</c:v>
                </c:pt>
                <c:pt idx="13">
                  <c:v>0.15</c:v>
                </c:pt>
                <c:pt idx="14">
                  <c:v>0.04</c:v>
                </c:pt>
                <c:pt idx="15">
                  <c:v>0.08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0.09</c:v>
                </c:pt>
                <c:pt idx="19">
                  <c:v>0.17</c:v>
                </c:pt>
                <c:pt idx="20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B-6C4A-AD7A-5881EB33D33A}"/>
            </c:ext>
          </c:extLst>
        </c:ser>
        <c:ser>
          <c:idx val="5"/>
          <c:order val="5"/>
          <c:tx>
            <c:strRef>
              <c:f>'2.5.2'!$A$8</c:f>
              <c:strCache>
                <c:ptCount val="1"/>
                <c:pt idx="0">
                  <c:v>Automobile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'2.5.2'!$D$1:$X$2</c:f>
              <c:multiLvlStrCache>
                <c:ptCount val="21"/>
                <c:lvl>
                  <c:pt idx="0">
                    <c:v>03.22</c:v>
                  </c:pt>
                  <c:pt idx="1">
                    <c:v>04.22</c:v>
                  </c:pt>
                  <c:pt idx="2">
                    <c:v>05.22</c:v>
                  </c:pt>
                  <c:pt idx="3">
                    <c:v>06.22</c:v>
                  </c:pt>
                  <c:pt idx="4">
                    <c:v>07.22</c:v>
                  </c:pt>
                  <c:pt idx="5">
                    <c:v>08.22</c:v>
                  </c:pt>
                  <c:pt idx="6">
                    <c:v>09.22</c:v>
                  </c:pt>
                  <c:pt idx="7">
                    <c:v>03.22</c:v>
                  </c:pt>
                  <c:pt idx="8">
                    <c:v>04.22</c:v>
                  </c:pt>
                  <c:pt idx="9">
                    <c:v>05.22</c:v>
                  </c:pt>
                  <c:pt idx="10">
                    <c:v>06.22</c:v>
                  </c:pt>
                  <c:pt idx="11">
                    <c:v>07.22</c:v>
                  </c:pt>
                  <c:pt idx="12">
                    <c:v>08.22</c:v>
                  </c:pt>
                  <c:pt idx="13">
                    <c:v>09.22</c:v>
                  </c:pt>
                  <c:pt idx="14">
                    <c:v>03.22</c:v>
                  </c:pt>
                  <c:pt idx="15">
                    <c:v>04.22</c:v>
                  </c:pt>
                  <c:pt idx="16">
                    <c:v>05.22</c:v>
                  </c:pt>
                  <c:pt idx="17">
                    <c:v>06.22</c:v>
                  </c:pt>
                  <c:pt idx="18">
                    <c:v>07.22</c:v>
                  </c:pt>
                  <c:pt idx="19">
                    <c:v>08.22</c:v>
                  </c:pt>
                  <c:pt idx="20">
                    <c:v>09.22</c:v>
                  </c:pt>
                </c:lvl>
                <c:lvl>
                  <c:pt idx="0">
                    <c:v>Grains</c:v>
                  </c:pt>
                  <c:pt idx="7">
                    <c:v>Oil&amp;oilcakes</c:v>
                  </c:pt>
                  <c:pt idx="14">
                    <c:v>Oil seeds</c:v>
                  </c:pt>
                </c:lvl>
              </c:multiLvlStrCache>
            </c:multiLvlStrRef>
          </c:cat>
          <c:val>
            <c:numRef>
              <c:f>'2.5.2'!$D$8:$X$8</c:f>
              <c:numCache>
                <c:formatCode>0.0</c:formatCode>
                <c:ptCount val="21"/>
                <c:pt idx="0">
                  <c:v>0</c:v>
                </c:pt>
                <c:pt idx="1">
                  <c:v>0.01</c:v>
                </c:pt>
                <c:pt idx="2">
                  <c:v>0.04</c:v>
                </c:pt>
                <c:pt idx="3">
                  <c:v>7.0000000000000007E-2</c:v>
                </c:pt>
                <c:pt idx="4">
                  <c:v>0.18</c:v>
                </c:pt>
                <c:pt idx="5">
                  <c:v>0.23</c:v>
                </c:pt>
                <c:pt idx="6">
                  <c:v>0.23</c:v>
                </c:pt>
                <c:pt idx="7">
                  <c:v>0.02</c:v>
                </c:pt>
                <c:pt idx="8">
                  <c:v>0.05</c:v>
                </c:pt>
                <c:pt idx="9">
                  <c:v>0.08</c:v>
                </c:pt>
                <c:pt idx="10">
                  <c:v>0.09</c:v>
                </c:pt>
                <c:pt idx="11">
                  <c:v>0.12</c:v>
                </c:pt>
                <c:pt idx="12">
                  <c:v>0.12</c:v>
                </c:pt>
                <c:pt idx="13">
                  <c:v>0.11</c:v>
                </c:pt>
                <c:pt idx="14">
                  <c:v>0</c:v>
                </c:pt>
                <c:pt idx="15">
                  <c:v>0.03</c:v>
                </c:pt>
                <c:pt idx="16">
                  <c:v>0.09</c:v>
                </c:pt>
                <c:pt idx="17">
                  <c:v>0.15</c:v>
                </c:pt>
                <c:pt idx="18">
                  <c:v>0.18</c:v>
                </c:pt>
                <c:pt idx="19">
                  <c:v>0.27</c:v>
                </c:pt>
                <c:pt idx="2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7B-6C4A-AD7A-5881EB33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977919"/>
        <c:axId val="1568978751"/>
      </c:barChart>
      <c:catAx>
        <c:axId val="1568977919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68978751"/>
        <c:crosses val="autoZero"/>
        <c:auto val="1"/>
        <c:lblAlgn val="ctr"/>
        <c:lblOffset val="100"/>
        <c:noMultiLvlLbl val="0"/>
      </c:catAx>
      <c:valAx>
        <c:axId val="156897875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68977919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1.2448132780082987E-2"/>
          <c:y val="0.84213472222222208"/>
          <c:w val="0.98340248962655596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5.3999990655015893E-2"/>
          <c:w val="0.89396935341588524"/>
          <c:h val="0.754307907881299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'2.5.3'!$D$1</c:f>
              <c:strCache>
                <c:ptCount val="1"/>
                <c:pt idx="0">
                  <c:v>By prices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'2.5.3'!$D$4:$D$23</c:f>
              <c:numCache>
                <c:formatCode>0.00</c:formatCode>
                <c:ptCount val="20"/>
                <c:pt idx="0">
                  <c:v>-0.17</c:v>
                </c:pt>
                <c:pt idx="1">
                  <c:v>-0.41</c:v>
                </c:pt>
                <c:pt idx="2">
                  <c:v>-0.33</c:v>
                </c:pt>
                <c:pt idx="3">
                  <c:v>1.56</c:v>
                </c:pt>
                <c:pt idx="4">
                  <c:v>2.74</c:v>
                </c:pt>
                <c:pt idx="5">
                  <c:v>4.62</c:v>
                </c:pt>
                <c:pt idx="6">
                  <c:v>5.44</c:v>
                </c:pt>
                <c:pt idx="7">
                  <c:v>3.84</c:v>
                </c:pt>
                <c:pt idx="8">
                  <c:v>1.36</c:v>
                </c:pt>
                <c:pt idx="9">
                  <c:v>0.35</c:v>
                </c:pt>
                <c:pt idx="10">
                  <c:v>-1.02</c:v>
                </c:pt>
                <c:pt idx="11">
                  <c:v>-2.0499999999999998</c:v>
                </c:pt>
                <c:pt idx="12">
                  <c:v>-0.96</c:v>
                </c:pt>
                <c:pt idx="13">
                  <c:v>-0.27</c:v>
                </c:pt>
                <c:pt idx="14">
                  <c:v>0.96</c:v>
                </c:pt>
                <c:pt idx="15">
                  <c:v>0.02</c:v>
                </c:pt>
                <c:pt idx="16">
                  <c:v>0.78</c:v>
                </c:pt>
                <c:pt idx="17">
                  <c:v>0.71</c:v>
                </c:pt>
                <c:pt idx="18">
                  <c:v>0.13</c:v>
                </c:pt>
                <c:pt idx="19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F-D046-86BC-D2EFE3896C74}"/>
            </c:ext>
          </c:extLst>
        </c:ser>
        <c:ser>
          <c:idx val="1"/>
          <c:order val="1"/>
          <c:tx>
            <c:strRef>
              <c:f>'2.5.3'!$E$1</c:f>
              <c:strCache>
                <c:ptCount val="1"/>
                <c:pt idx="0">
                  <c:v>By volumes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'2.5.3'!$E$4:$E$23</c:f>
              <c:numCache>
                <c:formatCode>0.00</c:formatCode>
                <c:ptCount val="20"/>
                <c:pt idx="0">
                  <c:v>0.14000000000000001</c:v>
                </c:pt>
                <c:pt idx="1">
                  <c:v>-0.46</c:v>
                </c:pt>
                <c:pt idx="2">
                  <c:v>-0.26</c:v>
                </c:pt>
                <c:pt idx="3">
                  <c:v>-0.49</c:v>
                </c:pt>
                <c:pt idx="4">
                  <c:v>-1.64</c:v>
                </c:pt>
                <c:pt idx="5">
                  <c:v>-0.49</c:v>
                </c:pt>
                <c:pt idx="6">
                  <c:v>0.03</c:v>
                </c:pt>
                <c:pt idx="7">
                  <c:v>0.89</c:v>
                </c:pt>
                <c:pt idx="8">
                  <c:v>-0.78</c:v>
                </c:pt>
                <c:pt idx="9">
                  <c:v>-6.12</c:v>
                </c:pt>
                <c:pt idx="10">
                  <c:v>-5.15</c:v>
                </c:pt>
                <c:pt idx="11">
                  <c:v>-5.7</c:v>
                </c:pt>
                <c:pt idx="12">
                  <c:v>-2.71</c:v>
                </c:pt>
                <c:pt idx="13">
                  <c:v>0.76</c:v>
                </c:pt>
                <c:pt idx="14">
                  <c:v>0.32</c:v>
                </c:pt>
                <c:pt idx="15">
                  <c:v>1.24</c:v>
                </c:pt>
                <c:pt idx="16">
                  <c:v>0.79</c:v>
                </c:pt>
                <c:pt idx="17">
                  <c:v>0.83</c:v>
                </c:pt>
                <c:pt idx="18">
                  <c:v>0.34</c:v>
                </c:pt>
                <c:pt idx="19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F-D046-86BC-D2EFE3896C74}"/>
            </c:ext>
          </c:extLst>
        </c:ser>
        <c:ser>
          <c:idx val="2"/>
          <c:order val="2"/>
          <c:tx>
            <c:strRef>
              <c:f>'2.5.3'!$F$1</c:f>
              <c:strCache>
                <c:ptCount val="1"/>
                <c:pt idx="0">
                  <c:v>Unidentified goods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'2.5.3'!$F$4:$F$23</c:f>
              <c:numCache>
                <c:formatCode>0.00</c:formatCode>
                <c:ptCount val="20"/>
                <c:pt idx="0">
                  <c:v>0.02</c:v>
                </c:pt>
                <c:pt idx="1">
                  <c:v>-0.49</c:v>
                </c:pt>
                <c:pt idx="2">
                  <c:v>-0.05</c:v>
                </c:pt>
                <c:pt idx="3">
                  <c:v>-0.01</c:v>
                </c:pt>
                <c:pt idx="4">
                  <c:v>0.13</c:v>
                </c:pt>
                <c:pt idx="5">
                  <c:v>0.99</c:v>
                </c:pt>
                <c:pt idx="6">
                  <c:v>0.67</c:v>
                </c:pt>
                <c:pt idx="7">
                  <c:v>0.76</c:v>
                </c:pt>
                <c:pt idx="8">
                  <c:v>-0.26</c:v>
                </c:pt>
                <c:pt idx="9">
                  <c:v>-1.22</c:v>
                </c:pt>
                <c:pt idx="10">
                  <c:v>-1.24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1F-D046-86BC-D2EFE3896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14287"/>
        <c:axId val="1885813039"/>
      </c:barChart>
      <c:catAx>
        <c:axId val="18858142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13039"/>
        <c:crosses val="autoZero"/>
        <c:auto val="1"/>
        <c:lblAlgn val="ctr"/>
        <c:lblOffset val="100"/>
        <c:tickMarkSkip val="4"/>
        <c:noMultiLvlLbl val="0"/>
      </c:catAx>
      <c:valAx>
        <c:axId val="1885813039"/>
        <c:scaling>
          <c:orientation val="minMax"/>
          <c:min val="-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14287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0716944444444447"/>
          <c:w val="0.99170124481327804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Energy imports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'2.5.4'!$B$4:$B$23</c:f>
              <c:numCache>
                <c:formatCode>0.0</c:formatCode>
                <c:ptCount val="20"/>
                <c:pt idx="0">
                  <c:v>-1.4</c:v>
                </c:pt>
                <c:pt idx="1">
                  <c:v>-11.6</c:v>
                </c:pt>
                <c:pt idx="2">
                  <c:v>-11.2</c:v>
                </c:pt>
                <c:pt idx="3">
                  <c:v>-5.6</c:v>
                </c:pt>
                <c:pt idx="4">
                  <c:v>1.2</c:v>
                </c:pt>
                <c:pt idx="5">
                  <c:v>7.5</c:v>
                </c:pt>
                <c:pt idx="6">
                  <c:v>18.5</c:v>
                </c:pt>
                <c:pt idx="7">
                  <c:v>17.899999999999999</c:v>
                </c:pt>
                <c:pt idx="8">
                  <c:v>8.8000000000000007</c:v>
                </c:pt>
                <c:pt idx="9">
                  <c:v>0.6</c:v>
                </c:pt>
                <c:pt idx="10">
                  <c:v>-4.7</c:v>
                </c:pt>
                <c:pt idx="11">
                  <c:v>1.2</c:v>
                </c:pt>
                <c:pt idx="12">
                  <c:v>7.9</c:v>
                </c:pt>
                <c:pt idx="13">
                  <c:v>15.1</c:v>
                </c:pt>
                <c:pt idx="14">
                  <c:v>10.1</c:v>
                </c:pt>
                <c:pt idx="15">
                  <c:v>-5.6</c:v>
                </c:pt>
                <c:pt idx="16">
                  <c:v>-8</c:v>
                </c:pt>
                <c:pt idx="17">
                  <c:v>-2.4</c:v>
                </c:pt>
                <c:pt idx="18">
                  <c:v>-5.4</c:v>
                </c:pt>
                <c:pt idx="19">
                  <c:v>-6.3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6-E54A-B3FF-05A68AEC90AD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'2.5.4'!$C$4:$C$23</c:f>
              <c:numCache>
                <c:formatCode>0.0</c:formatCode>
                <c:ptCount val="20"/>
                <c:pt idx="0">
                  <c:v>-1.6</c:v>
                </c:pt>
                <c:pt idx="1">
                  <c:v>-5.9</c:v>
                </c:pt>
                <c:pt idx="2">
                  <c:v>-4</c:v>
                </c:pt>
                <c:pt idx="3">
                  <c:v>-1.4</c:v>
                </c:pt>
                <c:pt idx="4">
                  <c:v>4.4000000000000004</c:v>
                </c:pt>
                <c:pt idx="5">
                  <c:v>17.7</c:v>
                </c:pt>
                <c:pt idx="6">
                  <c:v>7.2</c:v>
                </c:pt>
                <c:pt idx="7">
                  <c:v>7</c:v>
                </c:pt>
                <c:pt idx="8">
                  <c:v>-7.5</c:v>
                </c:pt>
                <c:pt idx="9">
                  <c:v>-15</c:v>
                </c:pt>
                <c:pt idx="10">
                  <c:v>-10.7</c:v>
                </c:pt>
                <c:pt idx="11">
                  <c:v>-11.5</c:v>
                </c:pt>
                <c:pt idx="12">
                  <c:v>3.7</c:v>
                </c:pt>
                <c:pt idx="13">
                  <c:v>7</c:v>
                </c:pt>
                <c:pt idx="14">
                  <c:v>6.3</c:v>
                </c:pt>
                <c:pt idx="15">
                  <c:v>6.5</c:v>
                </c:pt>
                <c:pt idx="16">
                  <c:v>3.8</c:v>
                </c:pt>
                <c:pt idx="17">
                  <c:v>5</c:v>
                </c:pt>
                <c:pt idx="18">
                  <c:v>4.0999999999999996</c:v>
                </c:pt>
                <c:pt idx="19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6-E54A-B3FF-05A68AEC90AD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'2.5.4'!$D$4:$D$23</c:f>
              <c:numCache>
                <c:formatCode>0.0</c:formatCode>
                <c:ptCount val="20"/>
                <c:pt idx="0">
                  <c:v>-0.1</c:v>
                </c:pt>
                <c:pt idx="1">
                  <c:v>-3.6</c:v>
                </c:pt>
                <c:pt idx="2">
                  <c:v>-0.4</c:v>
                </c:pt>
                <c:pt idx="3">
                  <c:v>2.5</c:v>
                </c:pt>
                <c:pt idx="4">
                  <c:v>2</c:v>
                </c:pt>
                <c:pt idx="5">
                  <c:v>9.8000000000000007</c:v>
                </c:pt>
                <c:pt idx="6">
                  <c:v>8.6999999999999993</c:v>
                </c:pt>
                <c:pt idx="7">
                  <c:v>8.5</c:v>
                </c:pt>
                <c:pt idx="8">
                  <c:v>-2</c:v>
                </c:pt>
                <c:pt idx="9">
                  <c:v>-9.6999999999999993</c:v>
                </c:pt>
                <c:pt idx="10">
                  <c:v>-7.1</c:v>
                </c:pt>
                <c:pt idx="11">
                  <c:v>-7.4</c:v>
                </c:pt>
                <c:pt idx="12">
                  <c:v>1</c:v>
                </c:pt>
                <c:pt idx="13">
                  <c:v>10.6</c:v>
                </c:pt>
                <c:pt idx="14">
                  <c:v>3.7</c:v>
                </c:pt>
                <c:pt idx="15">
                  <c:v>2.1</c:v>
                </c:pt>
                <c:pt idx="16">
                  <c:v>1.2</c:v>
                </c:pt>
                <c:pt idx="17">
                  <c:v>1.3</c:v>
                </c:pt>
                <c:pt idx="18">
                  <c:v>1.4</c:v>
                </c:pt>
                <c:pt idx="19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B6-E54A-B3FF-05A68AEC90AD}"/>
            </c:ext>
          </c:extLst>
        </c:ser>
        <c:ser>
          <c:idx val="3"/>
          <c:order val="3"/>
          <c:tx>
            <c:strRef>
              <c:f>'2.5.4'!$E$1</c:f>
              <c:strCache>
                <c:ptCount val="1"/>
                <c:pt idx="0">
                  <c:v>Foods&amp;Industrials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'2.5.4'!$E$4:$E$23</c:f>
              <c:numCache>
                <c:formatCode>0.0</c:formatCode>
                <c:ptCount val="20"/>
                <c:pt idx="0">
                  <c:v>2.9</c:v>
                </c:pt>
                <c:pt idx="1">
                  <c:v>0.2</c:v>
                </c:pt>
                <c:pt idx="2">
                  <c:v>0.6</c:v>
                </c:pt>
                <c:pt idx="3">
                  <c:v>0.9</c:v>
                </c:pt>
                <c:pt idx="4">
                  <c:v>1.7</c:v>
                </c:pt>
                <c:pt idx="5">
                  <c:v>6</c:v>
                </c:pt>
                <c:pt idx="6">
                  <c:v>3.8</c:v>
                </c:pt>
                <c:pt idx="7">
                  <c:v>3.3</c:v>
                </c:pt>
                <c:pt idx="8">
                  <c:v>-4.2</c:v>
                </c:pt>
                <c:pt idx="9">
                  <c:v>-3.9</c:v>
                </c:pt>
                <c:pt idx="10">
                  <c:v>-2.7</c:v>
                </c:pt>
                <c:pt idx="11">
                  <c:v>-4.5999999999999996</c:v>
                </c:pt>
                <c:pt idx="12">
                  <c:v>2.2000000000000002</c:v>
                </c:pt>
                <c:pt idx="13">
                  <c:v>1.9</c:v>
                </c:pt>
                <c:pt idx="14">
                  <c:v>1.6</c:v>
                </c:pt>
                <c:pt idx="15">
                  <c:v>1.8</c:v>
                </c:pt>
                <c:pt idx="16">
                  <c:v>1.3</c:v>
                </c:pt>
                <c:pt idx="17">
                  <c:v>1.1000000000000001</c:v>
                </c:pt>
                <c:pt idx="18">
                  <c:v>0.6</c:v>
                </c:pt>
                <c:pt idx="19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B6-E54A-B3FF-05A68AEC90AD}"/>
            </c:ext>
          </c:extLst>
        </c:ser>
        <c:ser>
          <c:idx val="4"/>
          <c:order val="4"/>
          <c:tx>
            <c:strRef>
              <c:f>'2.5.4'!$F$1</c:f>
              <c:strCache>
                <c:ptCount val="1"/>
                <c:pt idx="0">
                  <c:v>Other goods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'2.5.4'!$F$4:$F$23</c:f>
              <c:numCache>
                <c:formatCode>0.0</c:formatCode>
                <c:ptCount val="20"/>
                <c:pt idx="0">
                  <c:v>-3.6</c:v>
                </c:pt>
                <c:pt idx="1">
                  <c:v>-7</c:v>
                </c:pt>
                <c:pt idx="2">
                  <c:v>-3.6</c:v>
                </c:pt>
                <c:pt idx="3">
                  <c:v>-1.8</c:v>
                </c:pt>
                <c:pt idx="4">
                  <c:v>0.4</c:v>
                </c:pt>
                <c:pt idx="5">
                  <c:v>5.3</c:v>
                </c:pt>
                <c:pt idx="6">
                  <c:v>3.8</c:v>
                </c:pt>
                <c:pt idx="7">
                  <c:v>3.9</c:v>
                </c:pt>
                <c:pt idx="8">
                  <c:v>2.2000000000000002</c:v>
                </c:pt>
                <c:pt idx="9">
                  <c:v>2.1</c:v>
                </c:pt>
                <c:pt idx="10">
                  <c:v>2.4</c:v>
                </c:pt>
                <c:pt idx="11">
                  <c:v>1.2</c:v>
                </c:pt>
                <c:pt idx="12">
                  <c:v>5.9</c:v>
                </c:pt>
                <c:pt idx="13">
                  <c:v>2.2000000000000002</c:v>
                </c:pt>
                <c:pt idx="14">
                  <c:v>-5</c:v>
                </c:pt>
                <c:pt idx="15">
                  <c:v>-4.5999999999999996</c:v>
                </c:pt>
                <c:pt idx="16">
                  <c:v>-4.5999999999999996</c:v>
                </c:pt>
                <c:pt idx="17">
                  <c:v>-2.2999999999999998</c:v>
                </c:pt>
                <c:pt idx="18">
                  <c:v>1.5</c:v>
                </c:pt>
                <c:pt idx="19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B6-E54A-B3FF-05A68AEC9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90415"/>
        <c:axId val="1885908303"/>
      </c:barChart>
      <c:lineChart>
        <c:grouping val="standard"/>
        <c:varyColors val="0"/>
        <c:ser>
          <c:idx val="5"/>
          <c:order val="5"/>
          <c:tx>
            <c:strRef>
              <c:f>'2.5.4'!$G$1</c:f>
              <c:strCache>
                <c:ptCount val="1"/>
                <c:pt idx="0">
                  <c:v>Merchandise imports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 cmpd="sng">
                <a:solidFill>
                  <a:schemeClr val="tx1"/>
                </a:solidFill>
                <a:prstDash val="solid"/>
              </a:ln>
              <a:effectLst/>
            </c:spPr>
          </c:marker>
          <c:cat>
            <c:strRef>
              <c:f>'2.5.4'!$H$4:$H$23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'2.5.4'!$G$4:$G$23</c:f>
              <c:numCache>
                <c:formatCode>0.0</c:formatCode>
                <c:ptCount val="20"/>
                <c:pt idx="0">
                  <c:v>-3.8</c:v>
                </c:pt>
                <c:pt idx="1">
                  <c:v>-27.8</c:v>
                </c:pt>
                <c:pt idx="2">
                  <c:v>-18.7</c:v>
                </c:pt>
                <c:pt idx="3">
                  <c:v>-5.5</c:v>
                </c:pt>
                <c:pt idx="4">
                  <c:v>9.6</c:v>
                </c:pt>
                <c:pt idx="5">
                  <c:v>46.4</c:v>
                </c:pt>
                <c:pt idx="6">
                  <c:v>41.9</c:v>
                </c:pt>
                <c:pt idx="7">
                  <c:v>40.6</c:v>
                </c:pt>
                <c:pt idx="8">
                  <c:v>-2.7</c:v>
                </c:pt>
                <c:pt idx="9">
                  <c:v>-25.9</c:v>
                </c:pt>
                <c:pt idx="10">
                  <c:v>-22.8</c:v>
                </c:pt>
                <c:pt idx="11">
                  <c:v>-21.1</c:v>
                </c:pt>
                <c:pt idx="12">
                  <c:v>20.7</c:v>
                </c:pt>
                <c:pt idx="13">
                  <c:v>36.799999999999997</c:v>
                </c:pt>
                <c:pt idx="14">
                  <c:v>16.600000000000001</c:v>
                </c:pt>
                <c:pt idx="15">
                  <c:v>0.2</c:v>
                </c:pt>
                <c:pt idx="16">
                  <c:v>-6.4</c:v>
                </c:pt>
                <c:pt idx="17">
                  <c:v>2.7</c:v>
                </c:pt>
                <c:pt idx="18">
                  <c:v>2.2999999999999998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6-E54A-B3FF-05A68AEC9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890415"/>
        <c:axId val="1885908303"/>
      </c:lineChart>
      <c:catAx>
        <c:axId val="188589041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908303"/>
        <c:crosses val="autoZero"/>
        <c:auto val="1"/>
        <c:lblAlgn val="ctr"/>
        <c:lblOffset val="100"/>
        <c:tickMarkSkip val="4"/>
        <c:noMultiLvlLbl val="0"/>
      </c:catAx>
      <c:valAx>
        <c:axId val="1885908303"/>
        <c:scaling>
          <c:orientation val="minMax"/>
          <c:max val="5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90415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1.6597510373443983E-2"/>
          <c:y val="0.69982856793243853"/>
          <c:w val="0.97925311203319498"/>
          <c:h val="0.293310502736389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EFC0-AF42-96F6-F8F632CC471F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EFC0-AF42-96F6-F8F632CC471F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EFC0-AF42-96F6-F8F632CC471F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EFC0-AF42-96F6-F8F632CC471F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EFC0-AF42-96F6-F8F632CC471F}"/>
              </c:ext>
            </c:extLst>
          </c:dPt>
          <c:dPt>
            <c:idx val="10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EFC0-AF42-96F6-F8F632CC471F}"/>
              </c:ext>
            </c:extLst>
          </c:dPt>
          <c:dPt>
            <c:idx val="11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EFC0-AF42-96F6-F8F632CC471F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EFC0-AF42-96F6-F8F632CC471F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EFC0-AF42-96F6-F8F632CC471F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EFC0-AF42-96F6-F8F632CC471F}"/>
              </c:ext>
            </c:extLst>
          </c:dPt>
          <c:dPt>
            <c:idx val="1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EFC0-AF42-96F6-F8F632CC471F}"/>
              </c:ext>
            </c:extLst>
          </c:dPt>
          <c:dPt>
            <c:idx val="16"/>
            <c:invertIfNegative val="1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EFC0-AF42-96F6-F8F632CC471F}"/>
              </c:ext>
            </c:extLst>
          </c:dPt>
          <c:dPt>
            <c:idx val="17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EFC0-AF42-96F6-F8F632CC471F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EFC0-AF42-96F6-F8F632CC471F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EFC0-AF42-96F6-F8F632CC471F}"/>
              </c:ext>
            </c:extLst>
          </c:dPt>
          <c:dPt>
            <c:idx val="20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EFC0-AF42-96F6-F8F632CC471F}"/>
              </c:ext>
            </c:extLst>
          </c:dPt>
          <c:dPt>
            <c:idx val="2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EFC0-AF42-96F6-F8F632CC471F}"/>
              </c:ext>
            </c:extLst>
          </c:dPt>
          <c:dPt>
            <c:idx val="22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EFC0-AF42-96F6-F8F632CC471F}"/>
              </c:ext>
            </c:extLst>
          </c:dPt>
          <c:dPt>
            <c:idx val="23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EFC0-AF42-96F6-F8F632CC471F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EFC0-AF42-96F6-F8F632CC471F}"/>
              </c:ext>
            </c:extLst>
          </c:dPt>
          <c:dPt>
            <c:idx val="25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9-EFC0-AF42-96F6-F8F632CC471F}"/>
              </c:ext>
            </c:extLst>
          </c:dPt>
          <c:dPt>
            <c:idx val="26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B-EFC0-AF42-96F6-F8F632CC471F}"/>
              </c:ext>
            </c:extLst>
          </c:dPt>
          <c:dPt>
            <c:idx val="27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D-EFC0-AF42-96F6-F8F632CC471F}"/>
              </c:ext>
            </c:extLst>
          </c:dPt>
          <c:dPt>
            <c:idx val="28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F-EFC0-AF42-96F6-F8F632CC471F}"/>
              </c:ext>
            </c:extLst>
          </c:dPt>
          <c:dPt>
            <c:idx val="29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1-EFC0-AF42-96F6-F8F632CC471F}"/>
              </c:ext>
            </c:extLst>
          </c:dPt>
          <c:cat>
            <c:multiLvlStrRef>
              <c:f>'1.5'!$C$4:$D$32</c:f>
              <c:multiLvlStrCache>
                <c:ptCount val="25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2022</c:v>
                  </c:pt>
                  <c:pt idx="18">
                    <c:v>2023</c:v>
                  </c:pt>
                  <c:pt idx="19">
                    <c:v>2024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</c:lvl>
                <c:lvl>
                  <c:pt idx="0">
                    <c:v>Euro area</c:v>
                  </c:pt>
                  <c:pt idx="5">
                    <c:v>USA</c:v>
                  </c:pt>
                  <c:pt idx="10">
                    <c:v>China</c:v>
                  </c:pt>
                  <c:pt idx="15">
                    <c:v>Turkey</c:v>
                  </c:pt>
                  <c:pt idx="20">
                    <c:v>UAwGDP</c:v>
                  </c:pt>
                </c:lvl>
              </c:multiLvlStrCache>
            </c:multiLvlStrRef>
          </c:cat>
          <c:val>
            <c:numRef>
              <c:f>'1.5'!$E$4:$E$28</c:f>
              <c:numCache>
                <c:formatCode>0.0</c:formatCode>
                <c:ptCount val="25"/>
                <c:pt idx="0">
                  <c:v>-6.1</c:v>
                </c:pt>
                <c:pt idx="1">
                  <c:v>5.2</c:v>
                </c:pt>
                <c:pt idx="2">
                  <c:v>2.6</c:v>
                </c:pt>
                <c:pt idx="3">
                  <c:v>0.8</c:v>
                </c:pt>
                <c:pt idx="4">
                  <c:v>1.8</c:v>
                </c:pt>
                <c:pt idx="5">
                  <c:v>-3.4</c:v>
                </c:pt>
                <c:pt idx="6">
                  <c:v>5.7</c:v>
                </c:pt>
                <c:pt idx="7">
                  <c:v>2</c:v>
                </c:pt>
                <c:pt idx="8">
                  <c:v>0.8</c:v>
                </c:pt>
                <c:pt idx="9">
                  <c:v>1.8</c:v>
                </c:pt>
                <c:pt idx="10">
                  <c:v>2.2000000000000002</c:v>
                </c:pt>
                <c:pt idx="11">
                  <c:v>8.1</c:v>
                </c:pt>
                <c:pt idx="12">
                  <c:v>3.3</c:v>
                </c:pt>
                <c:pt idx="13">
                  <c:v>5.0999999999999996</c:v>
                </c:pt>
                <c:pt idx="14">
                  <c:v>5.2</c:v>
                </c:pt>
                <c:pt idx="15">
                  <c:v>1.9</c:v>
                </c:pt>
                <c:pt idx="16">
                  <c:v>11.4</c:v>
                </c:pt>
                <c:pt idx="17">
                  <c:v>3.5</c:v>
                </c:pt>
                <c:pt idx="18">
                  <c:v>2.7</c:v>
                </c:pt>
                <c:pt idx="19">
                  <c:v>3</c:v>
                </c:pt>
                <c:pt idx="20">
                  <c:v>-3.3</c:v>
                </c:pt>
                <c:pt idx="21">
                  <c:v>6.1</c:v>
                </c:pt>
                <c:pt idx="22">
                  <c:v>3.4</c:v>
                </c:pt>
                <c:pt idx="23">
                  <c:v>2.2000000000000002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716601208"/>
        <c:axId val="716594936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'1.5'!$C$4:$D$32</c:f>
              <c:multiLvlStrCache>
                <c:ptCount val="25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2022</c:v>
                  </c:pt>
                  <c:pt idx="18">
                    <c:v>2023</c:v>
                  </c:pt>
                  <c:pt idx="19">
                    <c:v>2024</c:v>
                  </c:pt>
                  <c:pt idx="20">
                    <c:v>2020</c:v>
                  </c:pt>
                  <c:pt idx="21">
                    <c:v>2021</c:v>
                  </c:pt>
                  <c:pt idx="22">
                    <c:v>2022</c:v>
                  </c:pt>
                  <c:pt idx="23">
                    <c:v>2023</c:v>
                  </c:pt>
                  <c:pt idx="24">
                    <c:v>2024</c:v>
                  </c:pt>
                </c:lvl>
                <c:lvl>
                  <c:pt idx="0">
                    <c:v>Euro area</c:v>
                  </c:pt>
                  <c:pt idx="5">
                    <c:v>USA</c:v>
                  </c:pt>
                  <c:pt idx="10">
                    <c:v>China</c:v>
                  </c:pt>
                  <c:pt idx="15">
                    <c:v>Turkey</c:v>
                  </c:pt>
                  <c:pt idx="20">
                    <c:v>UAwGDP</c:v>
                  </c:pt>
                </c:lvl>
              </c:multiLvlStrCache>
            </c:multiLvlStrRef>
          </c:cat>
          <c:val>
            <c:numRef>
              <c:f>'1.5'!$G$4:$G$28</c:f>
              <c:numCache>
                <c:formatCode>General</c:formatCode>
                <c:ptCount val="25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6597288"/>
        <c:axId val="716592584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'1.5'!$F$4:$F$28</c:f>
              <c:numCache>
                <c:formatCode>0.0</c:formatCode>
                <c:ptCount val="25"/>
                <c:pt idx="3">
                  <c:v>2</c:v>
                </c:pt>
                <c:pt idx="8">
                  <c:v>1.7</c:v>
                </c:pt>
                <c:pt idx="12">
                  <c:v>4.5</c:v>
                </c:pt>
                <c:pt idx="22">
                  <c:v>3.6</c:v>
                </c:pt>
                <c:pt idx="2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EFC0-AF42-96F6-F8F632C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601208"/>
        <c:axId val="716594936"/>
      </c:scatterChart>
      <c:catAx>
        <c:axId val="716601208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6594936"/>
        <c:scaling>
          <c:orientation val="minMax"/>
          <c:max val="12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1208"/>
        <c:crosses val="autoZero"/>
        <c:crossBetween val="between"/>
        <c:majorUnit val="3"/>
      </c:valAx>
      <c:valAx>
        <c:axId val="716592584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716597288"/>
        <c:crosses val="max"/>
        <c:crossBetween val="between"/>
      </c:valAx>
      <c:catAx>
        <c:axId val="71659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659258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Energy products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'2.5.5'!$B$4:$B$23</c:f>
              <c:numCache>
                <c:formatCode>0.0</c:formatCode>
                <c:ptCount val="20"/>
                <c:pt idx="0">
                  <c:v>-2.1</c:v>
                </c:pt>
                <c:pt idx="1">
                  <c:v>-1.5</c:v>
                </c:pt>
                <c:pt idx="2">
                  <c:v>-1.6</c:v>
                </c:pt>
                <c:pt idx="3">
                  <c:v>-2</c:v>
                </c:pt>
                <c:pt idx="4">
                  <c:v>-2.4</c:v>
                </c:pt>
                <c:pt idx="5">
                  <c:v>-2.1</c:v>
                </c:pt>
                <c:pt idx="6">
                  <c:v>-3.9</c:v>
                </c:pt>
                <c:pt idx="7">
                  <c:v>-4.8</c:v>
                </c:pt>
                <c:pt idx="8">
                  <c:v>-3.5</c:v>
                </c:pt>
                <c:pt idx="9">
                  <c:v>-2.2999999999999998</c:v>
                </c:pt>
                <c:pt idx="10">
                  <c:v>-2.9</c:v>
                </c:pt>
                <c:pt idx="11">
                  <c:v>-5</c:v>
                </c:pt>
                <c:pt idx="12">
                  <c:v>-4.7</c:v>
                </c:pt>
                <c:pt idx="13">
                  <c:v>-3.9</c:v>
                </c:pt>
                <c:pt idx="14">
                  <c:v>-4.3</c:v>
                </c:pt>
                <c:pt idx="15">
                  <c:v>-3.8</c:v>
                </c:pt>
                <c:pt idx="16">
                  <c:v>-3.1</c:v>
                </c:pt>
                <c:pt idx="17">
                  <c:v>-3.4</c:v>
                </c:pt>
                <c:pt idx="18">
                  <c:v>-3.4</c:v>
                </c:pt>
                <c:pt idx="19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3-CB46-92C5-DF088CBEE153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Non-energy goods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'2.5.5'!$C$4:$C$23</c:f>
              <c:numCache>
                <c:formatCode>0.0</c:formatCode>
                <c:ptCount val="20"/>
                <c:pt idx="0">
                  <c:v>0.4</c:v>
                </c:pt>
                <c:pt idx="1">
                  <c:v>0.9</c:v>
                </c:pt>
                <c:pt idx="2">
                  <c:v>-0.5</c:v>
                </c:pt>
                <c:pt idx="3">
                  <c:v>-0.3</c:v>
                </c:pt>
                <c:pt idx="4">
                  <c:v>0.6</c:v>
                </c:pt>
                <c:pt idx="5">
                  <c:v>1.8</c:v>
                </c:pt>
                <c:pt idx="6">
                  <c:v>2.5</c:v>
                </c:pt>
                <c:pt idx="7">
                  <c:v>1.6</c:v>
                </c:pt>
                <c:pt idx="8">
                  <c:v>2.5</c:v>
                </c:pt>
                <c:pt idx="9">
                  <c:v>-1.1000000000000001</c:v>
                </c:pt>
                <c:pt idx="10">
                  <c:v>-1.8</c:v>
                </c:pt>
                <c:pt idx="11">
                  <c:v>-1.3</c:v>
                </c:pt>
                <c:pt idx="12">
                  <c:v>-2.9</c:v>
                </c:pt>
                <c:pt idx="13">
                  <c:v>-3.1</c:v>
                </c:pt>
                <c:pt idx="14">
                  <c:v>-1.4</c:v>
                </c:pt>
                <c:pt idx="15">
                  <c:v>-1.3</c:v>
                </c:pt>
                <c:pt idx="16">
                  <c:v>-1.9</c:v>
                </c:pt>
                <c:pt idx="17">
                  <c:v>-2.5</c:v>
                </c:pt>
                <c:pt idx="18">
                  <c:v>-2.2999999999999998</c:v>
                </c:pt>
                <c:pt idx="19">
                  <c:v>-2.4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3-CB46-92C5-DF088CBEE153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Services 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'2.5.5'!$F$4:$F$23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'2.5.5'!$D$4:$D$23</c:f>
              <c:numCache>
                <c:formatCode>0.0</c:formatCode>
                <c:ptCount val="20"/>
                <c:pt idx="0">
                  <c:v>0.6</c:v>
                </c:pt>
                <c:pt idx="1">
                  <c:v>1.4</c:v>
                </c:pt>
                <c:pt idx="2">
                  <c:v>1</c:v>
                </c:pt>
                <c:pt idx="3">
                  <c:v>1.4</c:v>
                </c:pt>
                <c:pt idx="4">
                  <c:v>1</c:v>
                </c:pt>
                <c:pt idx="5">
                  <c:v>0.9</c:v>
                </c:pt>
                <c:pt idx="6">
                  <c:v>0.8</c:v>
                </c:pt>
                <c:pt idx="7">
                  <c:v>1.3</c:v>
                </c:pt>
                <c:pt idx="8">
                  <c:v>0.3</c:v>
                </c:pt>
                <c:pt idx="9">
                  <c:v>-2.9</c:v>
                </c:pt>
                <c:pt idx="10">
                  <c:v>-3.5</c:v>
                </c:pt>
                <c:pt idx="11">
                  <c:v>-3.5</c:v>
                </c:pt>
                <c:pt idx="12">
                  <c:v>-3.5</c:v>
                </c:pt>
                <c:pt idx="13">
                  <c:v>-3.1</c:v>
                </c:pt>
                <c:pt idx="14">
                  <c:v>-2.7</c:v>
                </c:pt>
                <c:pt idx="15">
                  <c:v>-1.8</c:v>
                </c:pt>
                <c:pt idx="16">
                  <c:v>-1.8</c:v>
                </c:pt>
                <c:pt idx="17">
                  <c:v>-1.1000000000000001</c:v>
                </c:pt>
                <c:pt idx="18">
                  <c:v>-0.5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3-CB46-92C5-DF088CBE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82095"/>
        <c:axId val="1885874607"/>
      </c:barChart>
      <c:lineChart>
        <c:grouping val="standard"/>
        <c:varyColors val="0"/>
        <c:ser>
          <c:idx val="3"/>
          <c:order val="3"/>
          <c:tx>
            <c:strRef>
              <c:f>'2.5.5'!$E$1</c:f>
              <c:strCache>
                <c:ptCount val="1"/>
                <c:pt idx="0">
                  <c:v>Trade balance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'2.5.5'!$E$4:$E$23</c:f>
              <c:numCache>
                <c:formatCode>0.0</c:formatCode>
                <c:ptCount val="20"/>
                <c:pt idx="0">
                  <c:v>-1.2</c:v>
                </c:pt>
                <c:pt idx="1">
                  <c:v>0.8</c:v>
                </c:pt>
                <c:pt idx="2">
                  <c:v>-1.1000000000000001</c:v>
                </c:pt>
                <c:pt idx="3">
                  <c:v>-1</c:v>
                </c:pt>
                <c:pt idx="4">
                  <c:v>-0.8</c:v>
                </c:pt>
                <c:pt idx="5">
                  <c:v>0.6</c:v>
                </c:pt>
                <c:pt idx="6">
                  <c:v>-0.6</c:v>
                </c:pt>
                <c:pt idx="7">
                  <c:v>-1.8</c:v>
                </c:pt>
                <c:pt idx="8">
                  <c:v>-0.7</c:v>
                </c:pt>
                <c:pt idx="9">
                  <c:v>-6.2</c:v>
                </c:pt>
                <c:pt idx="10">
                  <c:v>-8.1</c:v>
                </c:pt>
                <c:pt idx="11">
                  <c:v>-9.8000000000000007</c:v>
                </c:pt>
                <c:pt idx="12">
                  <c:v>-11.1</c:v>
                </c:pt>
                <c:pt idx="13">
                  <c:v>-10.1</c:v>
                </c:pt>
                <c:pt idx="14">
                  <c:v>-8.4</c:v>
                </c:pt>
                <c:pt idx="15">
                  <c:v>-6.9</c:v>
                </c:pt>
                <c:pt idx="16">
                  <c:v>-6.7</c:v>
                </c:pt>
                <c:pt idx="17">
                  <c:v>-6.9</c:v>
                </c:pt>
                <c:pt idx="18">
                  <c:v>-6.1</c:v>
                </c:pt>
                <c:pt idx="19">
                  <c:v>-5.0999999999999996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33-CB46-92C5-DF088CBE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882095"/>
        <c:axId val="1885874607"/>
      </c:lineChart>
      <c:catAx>
        <c:axId val="188588209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74607"/>
        <c:crosses val="autoZero"/>
        <c:auto val="1"/>
        <c:lblAlgn val="ctr"/>
        <c:lblOffset val="100"/>
        <c:tickMarkSkip val="4"/>
        <c:noMultiLvlLbl val="0"/>
      </c:catAx>
      <c:valAx>
        <c:axId val="1885874607"/>
        <c:scaling>
          <c:orientation val="minMax"/>
          <c:max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4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85882095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9045643153526972E-2"/>
          <c:y val="0.8421347222222220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4.6414351851851852E-2"/>
          <c:w val="0.8818949913418499"/>
          <c:h val="0.542412037037036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'2.5.6'!$D$1</c:f>
              <c:strCache>
                <c:ptCount val="1"/>
                <c:pt idx="0">
                  <c:v>IT-services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'2.5.6'!$D$4:$D$17</c:f>
              <c:numCache>
                <c:formatCode>0.0</c:formatCode>
                <c:ptCount val="14"/>
                <c:pt idx="0">
                  <c:v>6.6</c:v>
                </c:pt>
                <c:pt idx="1">
                  <c:v>13.3</c:v>
                </c:pt>
                <c:pt idx="2">
                  <c:v>13.7</c:v>
                </c:pt>
                <c:pt idx="3">
                  <c:v>15.9</c:v>
                </c:pt>
                <c:pt idx="4">
                  <c:v>14.5</c:v>
                </c:pt>
                <c:pt idx="5">
                  <c:v>3.4</c:v>
                </c:pt>
                <c:pt idx="6">
                  <c:v>-0.9</c:v>
                </c:pt>
                <c:pt idx="7">
                  <c:v>0.6</c:v>
                </c:pt>
                <c:pt idx="8">
                  <c:v>3</c:v>
                </c:pt>
                <c:pt idx="9">
                  <c:v>0.7</c:v>
                </c:pt>
                <c:pt idx="10">
                  <c:v>2.9</c:v>
                </c:pt>
                <c:pt idx="11">
                  <c:v>-1.4</c:v>
                </c:pt>
                <c:pt idx="12">
                  <c:v>-2.9</c:v>
                </c:pt>
                <c:pt idx="13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9-754B-AA6E-0D7C1AAE8BA8}"/>
            </c:ext>
          </c:extLst>
        </c:ser>
        <c:ser>
          <c:idx val="1"/>
          <c:order val="1"/>
          <c:tx>
            <c:strRef>
              <c:f>'2.5.6'!$E$1</c:f>
              <c:strCache>
                <c:ptCount val="1"/>
                <c:pt idx="0">
                  <c:v>Pipeline transport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'2.5.6'!$E$4:$E$17</c:f>
              <c:numCache>
                <c:formatCode>0.0</c:formatCode>
                <c:ptCount val="14"/>
                <c:pt idx="0">
                  <c:v>-2.6</c:v>
                </c:pt>
                <c:pt idx="1">
                  <c:v>-5.9</c:v>
                </c:pt>
                <c:pt idx="2">
                  <c:v>-6</c:v>
                </c:pt>
                <c:pt idx="3">
                  <c:v>-5.6</c:v>
                </c:pt>
                <c:pt idx="4">
                  <c:v>-2.4</c:v>
                </c:pt>
                <c:pt idx="5">
                  <c:v>-0.2</c:v>
                </c:pt>
                <c:pt idx="6">
                  <c:v>-1.1000000000000001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9-754B-AA6E-0D7C1AAE8BA8}"/>
            </c:ext>
          </c:extLst>
        </c:ser>
        <c:ser>
          <c:idx val="2"/>
          <c:order val="2"/>
          <c:tx>
            <c:strRef>
              <c:f>'2.5.6'!$F$1</c:f>
              <c:strCache>
                <c:ptCount val="1"/>
                <c:pt idx="0">
                  <c:v>Air transport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'2.5.6'!$F$4:$F$17</c:f>
              <c:numCache>
                <c:formatCode>0.0</c:formatCode>
                <c:ptCount val="14"/>
                <c:pt idx="0">
                  <c:v>-1.9</c:v>
                </c:pt>
                <c:pt idx="1">
                  <c:v>3.3</c:v>
                </c:pt>
                <c:pt idx="2">
                  <c:v>1.6</c:v>
                </c:pt>
                <c:pt idx="3">
                  <c:v>3.4</c:v>
                </c:pt>
                <c:pt idx="4">
                  <c:v>-1</c:v>
                </c:pt>
                <c:pt idx="5">
                  <c:v>-3.4</c:v>
                </c:pt>
                <c:pt idx="6">
                  <c:v>-4</c:v>
                </c:pt>
                <c:pt idx="7">
                  <c:v>-1.5</c:v>
                </c:pt>
                <c:pt idx="8">
                  <c:v>5.0999999999999996</c:v>
                </c:pt>
                <c:pt idx="9">
                  <c:v>3.7</c:v>
                </c:pt>
                <c:pt idx="10">
                  <c:v>3.9</c:v>
                </c:pt>
                <c:pt idx="11">
                  <c:v>0.1</c:v>
                </c:pt>
                <c:pt idx="12">
                  <c:v>-3.6</c:v>
                </c:pt>
                <c:pt idx="13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B9-754B-AA6E-0D7C1AAE8BA8}"/>
            </c:ext>
          </c:extLst>
        </c:ser>
        <c:ser>
          <c:idx val="3"/>
          <c:order val="3"/>
          <c:tx>
            <c:strRef>
              <c:f>'2.5.6'!$G$1</c:f>
              <c:strCache>
                <c:ptCount val="1"/>
                <c:pt idx="0">
                  <c:v>Other transport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'2.5.6'!$G$4:$G$17</c:f>
              <c:numCache>
                <c:formatCode>0.0</c:formatCode>
                <c:ptCount val="14"/>
                <c:pt idx="0">
                  <c:v>-0.3</c:v>
                </c:pt>
                <c:pt idx="1">
                  <c:v>2</c:v>
                </c:pt>
                <c:pt idx="2">
                  <c:v>1.5</c:v>
                </c:pt>
                <c:pt idx="3">
                  <c:v>2.2000000000000002</c:v>
                </c:pt>
                <c:pt idx="4">
                  <c:v>-0.1</c:v>
                </c:pt>
                <c:pt idx="5">
                  <c:v>-5.8</c:v>
                </c:pt>
                <c:pt idx="6">
                  <c:v>-4.2</c:v>
                </c:pt>
                <c:pt idx="7">
                  <c:v>1.3</c:v>
                </c:pt>
                <c:pt idx="8">
                  <c:v>7.1</c:v>
                </c:pt>
                <c:pt idx="9">
                  <c:v>7.6</c:v>
                </c:pt>
                <c:pt idx="10">
                  <c:v>8.4</c:v>
                </c:pt>
                <c:pt idx="11">
                  <c:v>0.5</c:v>
                </c:pt>
                <c:pt idx="12">
                  <c:v>-3.9</c:v>
                </c:pt>
                <c:pt idx="13">
                  <c:v>-3.1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B9-754B-AA6E-0D7C1AAE8BA8}"/>
            </c:ext>
          </c:extLst>
        </c:ser>
        <c:ser>
          <c:idx val="4"/>
          <c:order val="4"/>
          <c:tx>
            <c:strRef>
              <c:f>'2.5.6'!$H$1</c:f>
              <c:strCache>
                <c:ptCount val="1"/>
                <c:pt idx="0">
                  <c:v>Travel services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'2.5.6'!$H$4:$H$17</c:f>
              <c:numCache>
                <c:formatCode>0.0</c:formatCode>
                <c:ptCount val="14"/>
                <c:pt idx="0">
                  <c:v>-1.5</c:v>
                </c:pt>
                <c:pt idx="1">
                  <c:v>5</c:v>
                </c:pt>
                <c:pt idx="2">
                  <c:v>8.9</c:v>
                </c:pt>
                <c:pt idx="3">
                  <c:v>3.2</c:v>
                </c:pt>
                <c:pt idx="4">
                  <c:v>2</c:v>
                </c:pt>
                <c:pt idx="5">
                  <c:v>-0.5</c:v>
                </c:pt>
                <c:pt idx="6">
                  <c:v>-5</c:v>
                </c:pt>
                <c:pt idx="7">
                  <c:v>-15.7</c:v>
                </c:pt>
                <c:pt idx="8">
                  <c:v>42.3</c:v>
                </c:pt>
                <c:pt idx="9">
                  <c:v>24.1</c:v>
                </c:pt>
                <c:pt idx="10">
                  <c:v>19.3</c:v>
                </c:pt>
                <c:pt idx="11">
                  <c:v>48.2</c:v>
                </c:pt>
                <c:pt idx="12">
                  <c:v>121.3</c:v>
                </c:pt>
                <c:pt idx="13">
                  <c:v>100.5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B9-754B-AA6E-0D7C1AAE8BA8}"/>
            </c:ext>
          </c:extLst>
        </c:ser>
        <c:ser>
          <c:idx val="5"/>
          <c:order val="5"/>
          <c:tx>
            <c:strRef>
              <c:f>'2.5.6'!$I$1</c:f>
              <c:strCache>
                <c:ptCount val="1"/>
                <c:pt idx="0">
                  <c:v>Toll-refining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'2.5.6'!$I$4:$I$17</c:f>
              <c:numCache>
                <c:formatCode>0.0</c:formatCode>
                <c:ptCount val="14"/>
                <c:pt idx="0">
                  <c:v>-2</c:v>
                </c:pt>
                <c:pt idx="1">
                  <c:v>3.7</c:v>
                </c:pt>
                <c:pt idx="2">
                  <c:v>1.8</c:v>
                </c:pt>
                <c:pt idx="3">
                  <c:v>3.1</c:v>
                </c:pt>
                <c:pt idx="4">
                  <c:v>0.1</c:v>
                </c:pt>
                <c:pt idx="5">
                  <c:v>-4.8</c:v>
                </c:pt>
                <c:pt idx="6">
                  <c:v>-4.0999999999999996</c:v>
                </c:pt>
                <c:pt idx="7">
                  <c:v>0</c:v>
                </c:pt>
                <c:pt idx="8">
                  <c:v>0.2</c:v>
                </c:pt>
                <c:pt idx="9">
                  <c:v>0.2</c:v>
                </c:pt>
                <c:pt idx="10">
                  <c:v>0.4</c:v>
                </c:pt>
                <c:pt idx="11">
                  <c:v>0.1</c:v>
                </c:pt>
                <c:pt idx="12">
                  <c:v>-0.3</c:v>
                </c:pt>
                <c:pt idx="13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B9-754B-AA6E-0D7C1AAE8BA8}"/>
            </c:ext>
          </c:extLst>
        </c:ser>
        <c:ser>
          <c:idx val="6"/>
          <c:order val="6"/>
          <c:tx>
            <c:strRef>
              <c:f>'2.5.6'!$J$1</c:f>
              <c:strCache>
                <c:ptCount val="1"/>
                <c:pt idx="0">
                  <c:v>Other services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'2.5.6'!$J$4:$J$17</c:f>
              <c:numCache>
                <c:formatCode>0.0</c:formatCode>
                <c:ptCount val="14"/>
                <c:pt idx="0">
                  <c:v>-1.6</c:v>
                </c:pt>
                <c:pt idx="1">
                  <c:v>5.0999999999999996</c:v>
                </c:pt>
                <c:pt idx="2">
                  <c:v>3.7</c:v>
                </c:pt>
                <c:pt idx="3">
                  <c:v>3.1</c:v>
                </c:pt>
                <c:pt idx="4">
                  <c:v>3.5</c:v>
                </c:pt>
                <c:pt idx="5">
                  <c:v>-2.5</c:v>
                </c:pt>
                <c:pt idx="6">
                  <c:v>-3.7</c:v>
                </c:pt>
                <c:pt idx="7">
                  <c:v>0.1</c:v>
                </c:pt>
                <c:pt idx="8">
                  <c:v>11.8</c:v>
                </c:pt>
                <c:pt idx="9">
                  <c:v>4.8</c:v>
                </c:pt>
                <c:pt idx="10">
                  <c:v>6.8</c:v>
                </c:pt>
                <c:pt idx="11">
                  <c:v>-3.4</c:v>
                </c:pt>
                <c:pt idx="12">
                  <c:v>-15.5</c:v>
                </c:pt>
                <c:pt idx="13">
                  <c:v>-14.8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B9-754B-AA6E-0D7C1AAE8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6320847"/>
        <c:axId val="1636310447"/>
      </c:barChart>
      <c:lineChart>
        <c:grouping val="standard"/>
        <c:varyColors val="0"/>
        <c:ser>
          <c:idx val="7"/>
          <c:order val="7"/>
          <c:tx>
            <c:strRef>
              <c:f>'2.5.6'!$K$1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DC4B64"/>
              </a:solidFill>
              <a:ln w="25400" cmpd="sng">
                <a:solidFill>
                  <a:srgbClr val="DC4B64"/>
                </a:solidFill>
                <a:prstDash val="solid"/>
              </a:ln>
              <a:effectLst/>
            </c:spPr>
          </c:marker>
          <c:dPt>
            <c:idx val="6"/>
            <c:marker>
              <c:symbol val="circle"/>
              <c:size val="5"/>
              <c:spPr>
                <a:solidFill>
                  <a:srgbClr val="DC4B64"/>
                </a:solidFill>
                <a:ln w="25400" cmpd="sng">
                  <a:solidFill>
                    <a:srgbClr val="DC4B64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DC4B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4B9-754B-AA6E-0D7C1AAE8BA8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B9-754B-AA6E-0D7C1AAE8BA8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ED7D3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B9-754B-AA6E-0D7C1AAE8BA8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ED7D3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04B9-754B-AA6E-0D7C1AAE8BA8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B9-754B-AA6E-0D7C1AAE8BA8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ED7D3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4B9-754B-AA6E-0D7C1AAE8BA8}"/>
              </c:ext>
            </c:extLst>
          </c:dPt>
          <c:dPt>
            <c:idx val="12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ED7D3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4B9-754B-AA6E-0D7C1AAE8BA8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ED7D31"/>
                </a:solidFill>
                <a:ln w="25400" cmpd="sng">
                  <a:solidFill>
                    <a:srgbClr val="ED7D31"/>
                  </a:solidFill>
                  <a:prstDash val="solid"/>
                </a:ln>
                <a:effectLst/>
              </c:spPr>
            </c:marker>
            <c:bubble3D val="0"/>
            <c:spPr>
              <a:ln w="25400" cap="rnd" cmpd="sng">
                <a:solidFill>
                  <a:srgbClr val="ED7D3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04B9-754B-AA6E-0D7C1AAE8BA8}"/>
              </c:ext>
            </c:extLst>
          </c:dPt>
          <c:cat>
            <c:strRef>
              <c:f>'2.5.6'!$C$4:$C$17</c:f>
              <c:strCache>
                <c:ptCount val="14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III.21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I.21</c:v>
                </c:pt>
                <c:pt idx="8">
                  <c:v>II.21</c:v>
                </c:pt>
                <c:pt idx="9">
                  <c:v>III.21</c:v>
                </c:pt>
                <c:pt idx="10">
                  <c:v>III.21</c:v>
                </c:pt>
                <c:pt idx="11">
                  <c:v>I.22</c:v>
                </c:pt>
                <c:pt idx="12">
                  <c:v>II.22</c:v>
                </c:pt>
                <c:pt idx="13">
                  <c:v>III.22</c:v>
                </c:pt>
              </c:strCache>
            </c:strRef>
          </c:cat>
          <c:val>
            <c:numRef>
              <c:f>'2.5.6'!$K$4:$K$17</c:f>
              <c:numCache>
                <c:formatCode>0.0</c:formatCode>
                <c:ptCount val="14"/>
                <c:pt idx="0">
                  <c:v>-3.4</c:v>
                </c:pt>
                <c:pt idx="1">
                  <c:v>26.5</c:v>
                </c:pt>
                <c:pt idx="2">
                  <c:v>25.2</c:v>
                </c:pt>
                <c:pt idx="3">
                  <c:v>25.3</c:v>
                </c:pt>
                <c:pt idx="4">
                  <c:v>16.600000000000001</c:v>
                </c:pt>
                <c:pt idx="5">
                  <c:v>-13.9</c:v>
                </c:pt>
                <c:pt idx="6">
                  <c:v>-22.9</c:v>
                </c:pt>
                <c:pt idx="7">
                  <c:v>-15.2</c:v>
                </c:pt>
                <c:pt idx="8">
                  <c:v>69.5</c:v>
                </c:pt>
                <c:pt idx="9">
                  <c:v>41.3</c:v>
                </c:pt>
                <c:pt idx="10">
                  <c:v>41.7</c:v>
                </c:pt>
                <c:pt idx="11">
                  <c:v>44</c:v>
                </c:pt>
                <c:pt idx="12">
                  <c:v>95</c:v>
                </c:pt>
                <c:pt idx="13">
                  <c:v>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B9-754B-AA6E-0D7C1AAE8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320847"/>
        <c:axId val="1636310447"/>
      </c:lineChart>
      <c:catAx>
        <c:axId val="163632084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36310447"/>
        <c:crosses val="autoZero"/>
        <c:auto val="1"/>
        <c:lblAlgn val="ctr"/>
        <c:lblOffset val="100"/>
        <c:tickMarkSkip val="7"/>
        <c:noMultiLvlLbl val="0"/>
      </c:catAx>
      <c:valAx>
        <c:axId val="163631044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36320847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79338842592592596"/>
          <c:w val="0.98340248962655596"/>
          <c:h val="0.203416666666666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28920293829111E-2"/>
          <c:w val="0.96948692973308392"/>
          <c:h val="0.755436969636066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'2.5.7'!$G$4:$G$19</c:f>
              <c:strCache>
                <c:ptCount val="16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5">
                  <c:v>IV.24</c:v>
                </c:pt>
              </c:strCache>
            </c:strRef>
          </c:cat>
          <c:val>
            <c:numRef>
              <c:f>'2.5.7'!$B$4:$B$19</c:f>
              <c:numCache>
                <c:formatCode>0.0</c:formatCode>
                <c:ptCount val="16"/>
                <c:pt idx="0">
                  <c:v>1.5</c:v>
                </c:pt>
                <c:pt idx="1">
                  <c:v>1.2</c:v>
                </c:pt>
                <c:pt idx="2">
                  <c:v>2.5</c:v>
                </c:pt>
                <c:pt idx="3">
                  <c:v>1.7</c:v>
                </c:pt>
                <c:pt idx="4">
                  <c:v>-0.6</c:v>
                </c:pt>
                <c:pt idx="5">
                  <c:v>0.3</c:v>
                </c:pt>
                <c:pt idx="6">
                  <c:v>0.5</c:v>
                </c:pt>
                <c:pt idx="7">
                  <c:v>0.3</c:v>
                </c:pt>
                <c:pt idx="8">
                  <c:v>0.2</c:v>
                </c:pt>
                <c:pt idx="9">
                  <c:v>0.2</c:v>
                </c:pt>
                <c:pt idx="10">
                  <c:v>0.3</c:v>
                </c:pt>
                <c:pt idx="11">
                  <c:v>0.3</c:v>
                </c:pt>
                <c:pt idx="12">
                  <c:v>0.9</c:v>
                </c:pt>
                <c:pt idx="13">
                  <c:v>1.3</c:v>
                </c:pt>
                <c:pt idx="14">
                  <c:v>1.2</c:v>
                </c:pt>
                <c:pt idx="1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1-AA47-AAFF-7416EC627FB2}"/>
            </c:ext>
          </c:extLst>
        </c:ser>
        <c:ser>
          <c:idx val="5"/>
          <c:order val="1"/>
          <c:tx>
            <c:strRef>
              <c:f>'2.5.7'!$C$1</c:f>
              <c:strCache>
                <c:ptCount val="1"/>
                <c:pt idx="0">
                  <c:v>Loans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'2.5.7'!$G$4:$G$19</c:f>
              <c:strCache>
                <c:ptCount val="16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5">
                  <c:v>IV.24</c:v>
                </c:pt>
              </c:strCache>
            </c:strRef>
          </c:cat>
          <c:val>
            <c:numRef>
              <c:f>'2.5.7'!$C$4:$C$19</c:f>
              <c:numCache>
                <c:formatCode>0.0</c:formatCode>
                <c:ptCount val="16"/>
                <c:pt idx="0">
                  <c:v>-0.2</c:v>
                </c:pt>
                <c:pt idx="1">
                  <c:v>0</c:v>
                </c:pt>
                <c:pt idx="2">
                  <c:v>-0.1</c:v>
                </c:pt>
                <c:pt idx="3">
                  <c:v>0.6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2.1</c:v>
                </c:pt>
                <c:pt idx="8">
                  <c:v>1.8</c:v>
                </c:pt>
                <c:pt idx="9">
                  <c:v>0.1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</c:v>
                </c:pt>
                <c:pt idx="14">
                  <c:v>0.4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D1-AA47-AAFF-7416EC627FB2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Trade credits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'2.5.7'!$G$4:$G$19</c:f>
              <c:strCache>
                <c:ptCount val="16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5">
                  <c:v>IV.24</c:v>
                </c:pt>
              </c:strCache>
            </c:strRef>
          </c:cat>
          <c:val>
            <c:numRef>
              <c:f>'2.5.7'!$D$4:$D$19</c:f>
              <c:numCache>
                <c:formatCode>0.0</c:formatCode>
                <c:ptCount val="16"/>
                <c:pt idx="0">
                  <c:v>0.2</c:v>
                </c:pt>
                <c:pt idx="1">
                  <c:v>-1.5</c:v>
                </c:pt>
                <c:pt idx="2">
                  <c:v>0</c:v>
                </c:pt>
                <c:pt idx="3">
                  <c:v>0</c:v>
                </c:pt>
                <c:pt idx="4">
                  <c:v>-3.6</c:v>
                </c:pt>
                <c:pt idx="5">
                  <c:v>-5.3</c:v>
                </c:pt>
                <c:pt idx="6">
                  <c:v>-2.6</c:v>
                </c:pt>
                <c:pt idx="7">
                  <c:v>-2.9</c:v>
                </c:pt>
                <c:pt idx="8">
                  <c:v>-1</c:v>
                </c:pt>
                <c:pt idx="9">
                  <c:v>-1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D1-AA47-AAFF-7416EC627FB2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Cash outside banks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'2.5.7'!$G$4:$G$19</c:f>
              <c:strCache>
                <c:ptCount val="16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5">
                  <c:v>IV.24</c:v>
                </c:pt>
              </c:strCache>
            </c:strRef>
          </c:cat>
          <c:val>
            <c:numRef>
              <c:f>'2.5.7'!$E$4:$E$19</c:f>
              <c:numCache>
                <c:formatCode>0.0</c:formatCode>
                <c:ptCount val="16"/>
                <c:pt idx="0">
                  <c:v>-1.4</c:v>
                </c:pt>
                <c:pt idx="1">
                  <c:v>-0.7</c:v>
                </c:pt>
                <c:pt idx="2">
                  <c:v>-1.3</c:v>
                </c:pt>
                <c:pt idx="3">
                  <c:v>-1.7</c:v>
                </c:pt>
                <c:pt idx="4">
                  <c:v>-2.7</c:v>
                </c:pt>
                <c:pt idx="5">
                  <c:v>-3.1</c:v>
                </c:pt>
                <c:pt idx="6">
                  <c:v>-3.1</c:v>
                </c:pt>
                <c:pt idx="7">
                  <c:v>-2.8</c:v>
                </c:pt>
                <c:pt idx="8">
                  <c:v>-2.8</c:v>
                </c:pt>
                <c:pt idx="9">
                  <c:v>-2.8</c:v>
                </c:pt>
                <c:pt idx="10">
                  <c:v>-2.7</c:v>
                </c:pt>
                <c:pt idx="11">
                  <c:v>-2.6</c:v>
                </c:pt>
                <c:pt idx="12">
                  <c:v>-1.8</c:v>
                </c:pt>
                <c:pt idx="13">
                  <c:v>-1.1000000000000001</c:v>
                </c:pt>
                <c:pt idx="14">
                  <c:v>-1.1000000000000001</c:v>
                </c:pt>
                <c:pt idx="15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D1-AA47-AAFF-7416EC627FB2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16D1-AA47-AAFF-7416EC627FB2}"/>
              </c:ext>
            </c:extLst>
          </c:dPt>
          <c:cat>
            <c:strRef>
              <c:f>'2.5.7'!$G$4:$G$19</c:f>
              <c:strCache>
                <c:ptCount val="16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5">
                  <c:v>IV.24</c:v>
                </c:pt>
              </c:strCache>
            </c:strRef>
          </c:cat>
          <c:val>
            <c:numRef>
              <c:f>'2.5.7'!$F$4:$F$19</c:f>
              <c:numCache>
                <c:formatCode>General</c:formatCode>
                <c:ptCount val="16"/>
                <c:pt idx="0">
                  <c:v>-1</c:v>
                </c:pt>
                <c:pt idx="1">
                  <c:v>-0.4</c:v>
                </c:pt>
                <c:pt idx="2">
                  <c:v>-0.2</c:v>
                </c:pt>
                <c:pt idx="3" formatCode="0.0">
                  <c:v>1.6</c:v>
                </c:pt>
                <c:pt idx="4">
                  <c:v>0.3</c:v>
                </c:pt>
                <c:pt idx="5">
                  <c:v>-2</c:v>
                </c:pt>
                <c:pt idx="6">
                  <c:v>-0.1</c:v>
                </c:pt>
                <c:pt idx="7" formatCode="0.0">
                  <c:v>-1.1000000000000001</c:v>
                </c:pt>
                <c:pt idx="8" formatCode="0.0">
                  <c:v>-0.5</c:v>
                </c:pt>
                <c:pt idx="9" formatCode="0.0">
                  <c:v>-0.6</c:v>
                </c:pt>
                <c:pt idx="10" formatCode="0.0">
                  <c:v>-0.5</c:v>
                </c:pt>
                <c:pt idx="11" formatCode="0.0">
                  <c:v>-0.4</c:v>
                </c:pt>
                <c:pt idx="12" formatCode="0.0">
                  <c:v>-0.2</c:v>
                </c:pt>
                <c:pt idx="13" formatCode="0.0">
                  <c:v>-0.2</c:v>
                </c:pt>
                <c:pt idx="14" formatCode="0.0">
                  <c:v>-0.2</c:v>
                </c:pt>
                <c:pt idx="15" formatCode="0.0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D1-AA47-AAFF-7416EC627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9392287"/>
        <c:axId val="1309408927"/>
      </c:barChart>
      <c:catAx>
        <c:axId val="13093922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09408927"/>
        <c:crosses val="autoZero"/>
        <c:auto val="1"/>
        <c:lblAlgn val="ctr"/>
        <c:lblOffset val="100"/>
        <c:tickMarkSkip val="4"/>
        <c:noMultiLvlLbl val="0"/>
      </c:catAx>
      <c:valAx>
        <c:axId val="1309408927"/>
        <c:scaling>
          <c:orientation val="minMax"/>
          <c:max val="4"/>
          <c:min val="-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09392287"/>
        <c:crosses val="autoZero"/>
        <c:crossBetween val="between"/>
      </c:valAx>
      <c:spPr>
        <a:blipFill>
          <a:blip xmlns:r="http://schemas.openxmlformats.org/officeDocument/2006/relationships" r:embed="rId3"/>
          <a:stretch>
            <a:fillRect l="44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287104883539365E-2"/>
          <c:y val="0.77832899901897745"/>
          <c:w val="0.93203893673910221"/>
          <c:h val="0.206028264446199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5.2747243619063147E-2"/>
          <c:w val="0.99170124481327804"/>
          <c:h val="0.843955897905010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'2.5.8'!$D$1</c:f>
              <c:strCache>
                <c:ptCount val="1"/>
                <c:pt idx="0">
                  <c:v>Disbursed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BA018233-7BE4-490F-B106-E3CCB493D24A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361-B347-9B0F-529468A80D2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E7304AF-F4B1-42D9-A3D6-BAAC9A8D598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361-B347-9B0F-529468A80D2C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2469BD6-9B38-4F20-A528-6F21898C1A5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361-B347-9B0F-529468A80D2C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B1F86E94-88B0-4B7E-8EC1-AD852000849F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361-B347-9B0F-529468A80D2C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6C89BDE4-5E81-46D0-8D72-8F03BF01797F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361-B347-9B0F-529468A80D2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F0E4CC62-2D80-459D-92C0-AC4761431B44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361-B347-9B0F-529468A80D2C}"/>
                </c:ext>
              </c:extLst>
            </c:dLbl>
            <c:dLbl>
              <c:idx val="6"/>
              <c:layout>
                <c:manualLayout>
                  <c:x val="3.9267704114383052E-2"/>
                  <c:y val="0"/>
                </c:manualLayout>
              </c:layout>
              <c:tx>
                <c:rich>
                  <a:bodyPr/>
                  <a:lstStyle/>
                  <a:p>
                    <a:fld id="{F2823D86-B3DD-4AD7-A2DB-0B3326991A3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361-B347-9B0F-529468A80D2C}"/>
                </c:ext>
              </c:extLst>
            </c:dLbl>
            <c:dLbl>
              <c:idx val="7"/>
              <c:layout>
                <c:manualLayout>
                  <c:x val="6.5540253401950979E-2"/>
                  <c:y val="0"/>
                </c:manualLayout>
              </c:layout>
              <c:tx>
                <c:rich>
                  <a:bodyPr/>
                  <a:lstStyle/>
                  <a:p>
                    <a:fld id="{042D0F7C-52A9-45B0-A7F5-A82C645BCF0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361-B347-9B0F-529468A80D2C}"/>
                </c:ext>
              </c:extLst>
            </c:dLbl>
            <c:dLbl>
              <c:idx val="8"/>
              <c:layout>
                <c:manualLayout>
                  <c:x val="7.5786158697173284E-2"/>
                  <c:y val="-5.1245769402790157E-17"/>
                </c:manualLayout>
              </c:layout>
              <c:tx>
                <c:rich>
                  <a:bodyPr/>
                  <a:lstStyle/>
                  <a:p>
                    <a:fld id="{22B04230-14FB-489C-ACFA-B43702A24F8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361-B347-9B0F-529468A80D2C}"/>
                </c:ext>
              </c:extLst>
            </c:dLbl>
            <c:dLbl>
              <c:idx val="9"/>
              <c:layout>
                <c:manualLayout>
                  <c:x val="0.10219608125789674"/>
                  <c:y val="5.590512152540866E-3"/>
                </c:manualLayout>
              </c:layout>
              <c:tx>
                <c:rich>
                  <a:bodyPr/>
                  <a:lstStyle/>
                  <a:p>
                    <a:fld id="{CD64A416-65F1-4D02-B55F-BADF189B290F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361-B347-9B0F-529468A80D2C}"/>
                </c:ext>
              </c:extLst>
            </c:dLbl>
            <c:dLbl>
              <c:idx val="10"/>
              <c:layout>
                <c:manualLayout>
                  <c:x val="9.3489470249409123E-2"/>
                  <c:y val="0"/>
                </c:manualLayout>
              </c:layout>
              <c:tx>
                <c:rich>
                  <a:bodyPr/>
                  <a:lstStyle/>
                  <a:p>
                    <a:fld id="{404531D8-FD68-4824-A8B8-D8C0CAE02A2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361-B347-9B0F-529468A80D2C}"/>
                </c:ext>
              </c:extLst>
            </c:dLbl>
            <c:dLbl>
              <c:idx val="11"/>
              <c:layout>
                <c:manualLayout>
                  <c:x val="0.11266512653275688"/>
                  <c:y val="0"/>
                </c:manualLayout>
              </c:layout>
              <c:tx>
                <c:rich>
                  <a:bodyPr/>
                  <a:lstStyle/>
                  <a:p>
                    <a:fld id="{92B4D7BE-2637-4DA2-BDAE-4DF1F708690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361-B347-9B0F-529468A80D2C}"/>
                </c:ext>
              </c:extLst>
            </c:dLbl>
            <c:dLbl>
              <c:idx val="12"/>
              <c:layout>
                <c:manualLayout>
                  <c:x val="0.37557469459087456"/>
                  <c:y val="-1.3040197708513189E-17"/>
                </c:manualLayout>
              </c:layout>
              <c:tx>
                <c:rich>
                  <a:bodyPr/>
                  <a:lstStyle/>
                  <a:p>
                    <a:fld id="{A1DD4A3F-5D14-42F4-B0C2-6717B33A705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361-B347-9B0F-529468A80D2C}"/>
                </c:ext>
              </c:extLst>
            </c:dLbl>
            <c:dLbl>
              <c:idx val="13"/>
              <c:layout>
                <c:manualLayout>
                  <c:x val="0.36920165283592149"/>
                  <c:y val="0"/>
                </c:manualLayout>
              </c:layout>
              <c:tx>
                <c:rich>
                  <a:bodyPr/>
                  <a:lstStyle/>
                  <a:p>
                    <a:fld id="{75DFAA50-E3EB-485B-8E5E-29D9FF20666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361-B347-9B0F-529468A80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'2.5.8'!$A$19:$A$32</c:f>
              <c:strCache>
                <c:ptCount val="14"/>
                <c:pt idx="0">
                  <c:v>Other</c:v>
                </c:pt>
                <c:pt idx="1">
                  <c:v>Portugal</c:v>
                </c:pt>
                <c:pt idx="2">
                  <c:v>Netherlands</c:v>
                </c:pt>
                <c:pt idx="3">
                  <c:v>Italy</c:v>
                </c:pt>
                <c:pt idx="4">
                  <c:v>Japan</c:v>
                </c:pt>
                <c:pt idx="5">
                  <c:v>France</c:v>
                </c:pt>
                <c:pt idx="6">
                  <c:v>EIB</c:v>
                </c:pt>
                <c:pt idx="7">
                  <c:v>Germany</c:v>
                </c:pt>
                <c:pt idx="8">
                  <c:v>Canada</c:v>
                </c:pt>
                <c:pt idx="9">
                  <c:v>UK</c:v>
                </c:pt>
                <c:pt idx="10">
                  <c:v>World Bank</c:v>
                </c:pt>
                <c:pt idx="11">
                  <c:v>IMF</c:v>
                </c:pt>
                <c:pt idx="12">
                  <c:v>EU</c:v>
                </c:pt>
                <c:pt idx="13">
                  <c:v>USA</c:v>
                </c:pt>
              </c:strCache>
            </c:strRef>
          </c:cat>
          <c:val>
            <c:numRef>
              <c:f>'2.5.8'!$D$19:$D$32</c:f>
              <c:numCache>
                <c:formatCode>0.00</c:formatCode>
                <c:ptCount val="14"/>
                <c:pt idx="0">
                  <c:v>0.13</c:v>
                </c:pt>
                <c:pt idx="1">
                  <c:v>0</c:v>
                </c:pt>
                <c:pt idx="2">
                  <c:v>0.11</c:v>
                </c:pt>
                <c:pt idx="3">
                  <c:v>0.33</c:v>
                </c:pt>
                <c:pt idx="4">
                  <c:v>0.57999999999999996</c:v>
                </c:pt>
                <c:pt idx="5">
                  <c:v>0.33</c:v>
                </c:pt>
                <c:pt idx="6">
                  <c:v>0.72</c:v>
                </c:pt>
                <c:pt idx="7">
                  <c:v>1.37</c:v>
                </c:pt>
                <c:pt idx="8">
                  <c:v>1.52</c:v>
                </c:pt>
                <c:pt idx="9">
                  <c:v>0.54</c:v>
                </c:pt>
                <c:pt idx="10">
                  <c:v>0.93</c:v>
                </c:pt>
                <c:pt idx="11">
                  <c:v>2.71</c:v>
                </c:pt>
                <c:pt idx="12">
                  <c:v>4.87</c:v>
                </c:pt>
                <c:pt idx="13">
                  <c:v>8.49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'2.5.8'!$F$19:$F$32</c15:f>
                <c15:dlblRangeCache>
                  <c:ptCount val="14"/>
                  <c:pt idx="0">
                    <c:v>0,2</c:v>
                  </c:pt>
                  <c:pt idx="1">
                    <c:v>0,3</c:v>
                  </c:pt>
                  <c:pt idx="2">
                    <c:v>0,3</c:v>
                  </c:pt>
                  <c:pt idx="3">
                    <c:v>0,3</c:v>
                  </c:pt>
                  <c:pt idx="4">
                    <c:v>0,6</c:v>
                  </c:pt>
                  <c:pt idx="5">
                    <c:v>0,6</c:v>
                  </c:pt>
                  <c:pt idx="6">
                    <c:v>0,7</c:v>
                  </c:pt>
                  <c:pt idx="7">
                    <c:v>1,4</c:v>
                  </c:pt>
                  <c:pt idx="8">
                    <c:v>1,5</c:v>
                  </c:pt>
                  <c:pt idx="9">
                    <c:v>1,5</c:v>
                  </c:pt>
                  <c:pt idx="10">
                    <c:v>1,6</c:v>
                  </c:pt>
                  <c:pt idx="11">
                    <c:v>2,7</c:v>
                  </c:pt>
                  <c:pt idx="12">
                    <c:v>7,9</c:v>
                  </c:pt>
                  <c:pt idx="13">
                    <c:v>11,5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361-B347-9B0F-529468A80D2C}"/>
            </c:ext>
          </c:extLst>
        </c:ser>
        <c:ser>
          <c:idx val="1"/>
          <c:order val="1"/>
          <c:tx>
            <c:strRef>
              <c:f>'2.5.8'!$E$1</c:f>
              <c:strCache>
                <c:ptCount val="1"/>
                <c:pt idx="0">
                  <c:v>Committed, not yet disbursed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'2.5.8'!$A$19:$A$32</c:f>
              <c:strCache>
                <c:ptCount val="14"/>
                <c:pt idx="0">
                  <c:v>Other</c:v>
                </c:pt>
                <c:pt idx="1">
                  <c:v>Portugal</c:v>
                </c:pt>
                <c:pt idx="2">
                  <c:v>Netherlands</c:v>
                </c:pt>
                <c:pt idx="3">
                  <c:v>Italy</c:v>
                </c:pt>
                <c:pt idx="4">
                  <c:v>Japan</c:v>
                </c:pt>
                <c:pt idx="5">
                  <c:v>France</c:v>
                </c:pt>
                <c:pt idx="6">
                  <c:v>EIB</c:v>
                </c:pt>
                <c:pt idx="7">
                  <c:v>Germany</c:v>
                </c:pt>
                <c:pt idx="8">
                  <c:v>Canada</c:v>
                </c:pt>
                <c:pt idx="9">
                  <c:v>UK</c:v>
                </c:pt>
                <c:pt idx="10">
                  <c:v>World Bank</c:v>
                </c:pt>
                <c:pt idx="11">
                  <c:v>IMF</c:v>
                </c:pt>
                <c:pt idx="12">
                  <c:v>EU</c:v>
                </c:pt>
                <c:pt idx="13">
                  <c:v>USA</c:v>
                </c:pt>
              </c:strCache>
            </c:strRef>
          </c:cat>
          <c:val>
            <c:numRef>
              <c:f>'2.5.8'!$E$19:$E$32</c:f>
              <c:numCache>
                <c:formatCode>0.00</c:formatCode>
                <c:ptCount val="14"/>
                <c:pt idx="0">
                  <c:v>0.04</c:v>
                </c:pt>
                <c:pt idx="1">
                  <c:v>0.27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0.69</c:v>
                </c:pt>
                <c:pt idx="11">
                  <c:v>0</c:v>
                </c:pt>
                <c:pt idx="12">
                  <c:v>3.05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361-B347-9B0F-529468A80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99839119"/>
        <c:axId val="1399838703"/>
      </c:barChart>
      <c:catAx>
        <c:axId val="1399839119"/>
        <c:scaling>
          <c:orientation val="minMax"/>
        </c:scaling>
        <c:delete val="0"/>
        <c:axPos val="l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99838703"/>
        <c:crosses val="autoZero"/>
        <c:auto val="1"/>
        <c:lblAlgn val="ctr"/>
        <c:lblOffset val="100"/>
        <c:tickLblSkip val="1"/>
        <c:noMultiLvlLbl val="0"/>
      </c:catAx>
      <c:valAx>
        <c:axId val="1399838703"/>
        <c:scaling>
          <c:orientation val="minMax"/>
          <c:max val="12"/>
          <c:min val="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99839119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400166574365511E-2"/>
          <c:w val="0.96787572359266993"/>
          <c:h val="0.80520549695406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'2.5.9'!$B$1</c:f>
              <c:strCache>
                <c:ptCount val="1"/>
                <c:pt idx="0">
                  <c:v>Gross international reserves, USD bn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'2.5.9'!$A$4:$A$12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'2.5.9'!$B$4:$B$12</c:f>
              <c:numCache>
                <c:formatCode>0.0</c:formatCode>
                <c:ptCount val="9"/>
                <c:pt idx="0">
                  <c:v>15.5</c:v>
                </c:pt>
                <c:pt idx="1">
                  <c:v>18.8</c:v>
                </c:pt>
                <c:pt idx="2">
                  <c:v>20.8</c:v>
                </c:pt>
                <c:pt idx="3">
                  <c:v>25.3</c:v>
                </c:pt>
                <c:pt idx="4">
                  <c:v>29.1</c:v>
                </c:pt>
                <c:pt idx="5">
                  <c:v>30.9</c:v>
                </c:pt>
                <c:pt idx="6">
                  <c:v>26</c:v>
                </c:pt>
                <c:pt idx="7" formatCode="General">
                  <c:v>21.7</c:v>
                </c:pt>
                <c:pt idx="8" formatCode="General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9-304F-AEDA-056DC87F2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7425824"/>
        <c:axId val="1497420832"/>
      </c:barChart>
      <c:lineChart>
        <c:grouping val="standard"/>
        <c:varyColors val="0"/>
        <c:ser>
          <c:idx val="1"/>
          <c:order val="1"/>
          <c:tx>
            <c:strRef>
              <c:f>'2.5.9'!$C$1</c:f>
              <c:strCache>
                <c:ptCount val="1"/>
                <c:pt idx="0">
                  <c:v>In months of future imports (RHS)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'2.5.9'!$A$4:$A$12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'2.5.9'!$C$4:$C$12</c:f>
              <c:numCache>
                <c:formatCode>0.0</c:formatCode>
                <c:ptCount val="9"/>
                <c:pt idx="0">
                  <c:v>3</c:v>
                </c:pt>
                <c:pt idx="1">
                  <c:v>3.2</c:v>
                </c:pt>
                <c:pt idx="2">
                  <c:v>3.3</c:v>
                </c:pt>
                <c:pt idx="3">
                  <c:v>4.8</c:v>
                </c:pt>
                <c:pt idx="4">
                  <c:v>4.2</c:v>
                </c:pt>
                <c:pt idx="5">
                  <c:v>4.5252303165952421</c:v>
                </c:pt>
                <c:pt idx="6" formatCode="General">
                  <c:v>3.3</c:v>
                </c:pt>
                <c:pt idx="7" formatCode="General">
                  <c:v>2.9</c:v>
                </c:pt>
                <c:pt idx="8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9-304F-AEDA-056DC87F2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58864"/>
        <c:axId val="288771760"/>
      </c:lineChart>
      <c:catAx>
        <c:axId val="14974258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97420832"/>
        <c:crosses val="autoZero"/>
        <c:auto val="1"/>
        <c:lblAlgn val="ctr"/>
        <c:lblOffset val="100"/>
        <c:noMultiLvlLbl val="0"/>
      </c:catAx>
      <c:valAx>
        <c:axId val="14974208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497425824"/>
        <c:crosses val="autoZero"/>
        <c:crossBetween val="between"/>
      </c:valAx>
      <c:valAx>
        <c:axId val="288771760"/>
        <c:scaling>
          <c:orientation val="minMax"/>
          <c:max val="7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88758864"/>
        <c:crosses val="max"/>
        <c:crossBetween val="between"/>
      </c:valAx>
      <c:catAx>
        <c:axId val="28875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71760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3"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1.661589225051794E-2"/>
          <c:y val="0.80267229855813282"/>
          <c:w val="0.93048996602900458"/>
          <c:h val="0.152501041089784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27715233942861E-2"/>
          <c:y val="5.3646278986645285E-2"/>
          <c:w val="0.89700396954512918"/>
          <c:h val="0.63801333459180021"/>
        </c:manualLayout>
      </c:layout>
      <c:lineChart>
        <c:grouping val="standard"/>
        <c:varyColors val="0"/>
        <c:ser>
          <c:idx val="0"/>
          <c:order val="0"/>
          <c:tx>
            <c:strRef>
              <c:f>'B.3.1'!$B$1</c:f>
              <c:strCache>
                <c:ptCount val="1"/>
                <c:pt idx="0">
                  <c:v>Exports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'B.3.1'!$A$4:$A$16</c:f>
              <c:strCache>
                <c:ptCount val="13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2021</c:v>
                </c:pt>
                <c:pt idx="12">
                  <c:v>ІІ.22</c:v>
                </c:pt>
              </c:strCache>
            </c:strRef>
          </c:cat>
          <c:val>
            <c:numRef>
              <c:f>'B.3.1'!$B$4:$B$16</c:f>
              <c:numCache>
                <c:formatCode>General</c:formatCode>
                <c:ptCount val="13"/>
                <c:pt idx="0">
                  <c:v>13</c:v>
                </c:pt>
                <c:pt idx="1">
                  <c:v>13.4</c:v>
                </c:pt>
                <c:pt idx="2">
                  <c:v>11.9</c:v>
                </c:pt>
                <c:pt idx="3">
                  <c:v>12.8</c:v>
                </c:pt>
                <c:pt idx="4">
                  <c:v>14.9</c:v>
                </c:pt>
                <c:pt idx="5">
                  <c:v>15.8</c:v>
                </c:pt>
                <c:pt idx="6">
                  <c:v>18</c:v>
                </c:pt>
                <c:pt idx="7">
                  <c:v>20</c:v>
                </c:pt>
                <c:pt idx="8">
                  <c:v>22.4</c:v>
                </c:pt>
                <c:pt idx="9">
                  <c:v>23.2</c:v>
                </c:pt>
                <c:pt idx="10">
                  <c:v>27.7</c:v>
                </c:pt>
                <c:pt idx="11">
                  <c:v>29.9</c:v>
                </c:pt>
                <c:pt idx="12">
                  <c:v>41.7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3-224F-B2A6-E6ED73F41C08}"/>
            </c:ext>
          </c:extLst>
        </c:ser>
        <c:ser>
          <c:idx val="1"/>
          <c:order val="1"/>
          <c:tx>
            <c:strRef>
              <c:f>'B.3.1'!$C$1</c:f>
              <c:strCache>
                <c:ptCount val="1"/>
                <c:pt idx="0">
                  <c:v>Imports 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'B.3.1'!$A$4:$A$16</c:f>
              <c:strCache>
                <c:ptCount val="13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2021</c:v>
                </c:pt>
                <c:pt idx="12">
                  <c:v>ІІ.22</c:v>
                </c:pt>
              </c:strCache>
            </c:strRef>
          </c:cat>
          <c:val>
            <c:numRef>
              <c:f>'B.3.1'!$C$4:$C$16</c:f>
              <c:numCache>
                <c:formatCode>General</c:formatCode>
                <c:ptCount val="13"/>
                <c:pt idx="0">
                  <c:v>24.6</c:v>
                </c:pt>
                <c:pt idx="1">
                  <c:v>26.9</c:v>
                </c:pt>
                <c:pt idx="2">
                  <c:v>25.7</c:v>
                </c:pt>
                <c:pt idx="3">
                  <c:v>28.8</c:v>
                </c:pt>
                <c:pt idx="4">
                  <c:v>27.6</c:v>
                </c:pt>
                <c:pt idx="5">
                  <c:v>31</c:v>
                </c:pt>
                <c:pt idx="6">
                  <c:v>40.299999999999997</c:v>
                </c:pt>
                <c:pt idx="7">
                  <c:v>41.2</c:v>
                </c:pt>
                <c:pt idx="8">
                  <c:v>42.9</c:v>
                </c:pt>
                <c:pt idx="9">
                  <c:v>45.1</c:v>
                </c:pt>
                <c:pt idx="10">
                  <c:v>45.9</c:v>
                </c:pt>
                <c:pt idx="11">
                  <c:v>47.6</c:v>
                </c:pt>
                <c:pt idx="12">
                  <c:v>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3-224F-B2A6-E6ED73F41C08}"/>
            </c:ext>
          </c:extLst>
        </c:ser>
        <c:ser>
          <c:idx val="2"/>
          <c:order val="2"/>
          <c:tx>
            <c:strRef>
              <c:f>'B.3.1'!$D$1</c:f>
              <c:strCache>
                <c:ptCount val="1"/>
                <c:pt idx="0">
                  <c:v>Gross external debt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'B.3.1'!$A$4:$A$16</c:f>
              <c:strCache>
                <c:ptCount val="13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2021</c:v>
                </c:pt>
                <c:pt idx="12">
                  <c:v>ІІ.22</c:v>
                </c:pt>
              </c:strCache>
            </c:strRef>
          </c:cat>
          <c:val>
            <c:numRef>
              <c:f>'B.3.1'!$D$4:$D$16</c:f>
              <c:numCache>
                <c:formatCode>General</c:formatCode>
                <c:ptCount val="13"/>
                <c:pt idx="0">
                  <c:v>10.4</c:v>
                </c:pt>
                <c:pt idx="1">
                  <c:v>10.199999999999999</c:v>
                </c:pt>
                <c:pt idx="2">
                  <c:v>10.7</c:v>
                </c:pt>
                <c:pt idx="3">
                  <c:v>11.3</c:v>
                </c:pt>
                <c:pt idx="4">
                  <c:v>11.4</c:v>
                </c:pt>
                <c:pt idx="5">
                  <c:v>10.8</c:v>
                </c:pt>
                <c:pt idx="6">
                  <c:v>10.6</c:v>
                </c:pt>
                <c:pt idx="7">
                  <c:v>12.8</c:v>
                </c:pt>
                <c:pt idx="8">
                  <c:v>14</c:v>
                </c:pt>
                <c:pt idx="9">
                  <c:v>16.8</c:v>
                </c:pt>
                <c:pt idx="10">
                  <c:v>23.7</c:v>
                </c:pt>
                <c:pt idx="11">
                  <c:v>23</c:v>
                </c:pt>
                <c:pt idx="12">
                  <c:v>24.1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3-224F-B2A6-E6ED73F41C08}"/>
            </c:ext>
          </c:extLst>
        </c:ser>
        <c:ser>
          <c:idx val="3"/>
          <c:order val="3"/>
          <c:tx>
            <c:strRef>
              <c:f>'B.3.1'!$E$1</c:f>
              <c:strCache>
                <c:ptCount val="1"/>
                <c:pt idx="0">
                  <c:v>FX cash purshase*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'B.3.1'!$A$4:$A$16</c:f>
              <c:strCache>
                <c:ptCount val="13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2021</c:v>
                </c:pt>
                <c:pt idx="12">
                  <c:v>ІІ.22</c:v>
                </c:pt>
              </c:strCache>
            </c:strRef>
          </c:cat>
          <c:val>
            <c:numRef>
              <c:f>'B.3.1'!$E$4:$E$16</c:f>
              <c:numCache>
                <c:formatCode>General</c:formatCode>
                <c:ptCount val="13"/>
                <c:pt idx="0">
                  <c:v>16.2</c:v>
                </c:pt>
                <c:pt idx="1">
                  <c:v>13</c:v>
                </c:pt>
                <c:pt idx="2">
                  <c:v>8.6999999999999993</c:v>
                </c:pt>
                <c:pt idx="3">
                  <c:v>12.9</c:v>
                </c:pt>
                <c:pt idx="4">
                  <c:v>14.9</c:v>
                </c:pt>
                <c:pt idx="5">
                  <c:v>13.5</c:v>
                </c:pt>
                <c:pt idx="6">
                  <c:v>13.2</c:v>
                </c:pt>
                <c:pt idx="7">
                  <c:v>15.6</c:v>
                </c:pt>
                <c:pt idx="8">
                  <c:v>18</c:v>
                </c:pt>
                <c:pt idx="9">
                  <c:v>17.600000000000001</c:v>
                </c:pt>
                <c:pt idx="10">
                  <c:v>16.2</c:v>
                </c:pt>
                <c:pt idx="11">
                  <c:v>16.5</c:v>
                </c:pt>
                <c:pt idx="12">
                  <c:v>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B3-224F-B2A6-E6ED73F41C08}"/>
            </c:ext>
          </c:extLst>
        </c:ser>
        <c:ser>
          <c:idx val="4"/>
          <c:order val="4"/>
          <c:tx>
            <c:strRef>
              <c:f>'B.3.1'!$F$1</c:f>
              <c:strCache>
                <c:ptCount val="1"/>
                <c:pt idx="0">
                  <c:v>FX cash sale*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'B.3.1'!$A$4:$A$16</c:f>
              <c:strCache>
                <c:ptCount val="13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2021</c:v>
                </c:pt>
                <c:pt idx="12">
                  <c:v>ІІ.22</c:v>
                </c:pt>
              </c:strCache>
            </c:strRef>
          </c:cat>
          <c:val>
            <c:numRef>
              <c:f>'B.3.1'!$F$4:$F$16</c:f>
              <c:numCache>
                <c:formatCode>General</c:formatCode>
                <c:ptCount val="13"/>
                <c:pt idx="0">
                  <c:v>23.4</c:v>
                </c:pt>
                <c:pt idx="1">
                  <c:v>19.2</c:v>
                </c:pt>
                <c:pt idx="2">
                  <c:v>16.5</c:v>
                </c:pt>
                <c:pt idx="3">
                  <c:v>13</c:v>
                </c:pt>
                <c:pt idx="4">
                  <c:v>15</c:v>
                </c:pt>
                <c:pt idx="5">
                  <c:v>12</c:v>
                </c:pt>
                <c:pt idx="6">
                  <c:v>19.100000000000001</c:v>
                </c:pt>
                <c:pt idx="7">
                  <c:v>18.399999999999999</c:v>
                </c:pt>
                <c:pt idx="8">
                  <c:v>18.3</c:v>
                </c:pt>
                <c:pt idx="9">
                  <c:v>19.5</c:v>
                </c:pt>
                <c:pt idx="10">
                  <c:v>22.6</c:v>
                </c:pt>
                <c:pt idx="11">
                  <c:v>22</c:v>
                </c:pt>
                <c:pt idx="12">
                  <c:v>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B3-224F-B2A6-E6ED73F41C08}"/>
            </c:ext>
          </c:extLst>
        </c:ser>
        <c:ser>
          <c:idx val="5"/>
          <c:order val="5"/>
          <c:tx>
            <c:strRef>
              <c:f>'B.3.1'!$G$1</c:f>
              <c:strCache>
                <c:ptCount val="1"/>
                <c:pt idx="0">
                  <c:v>PPG debt**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'B.3.1'!$G$4:$G$16</c:f>
              <c:numCache>
                <c:formatCode>General</c:formatCode>
                <c:ptCount val="13"/>
                <c:pt idx="5">
                  <c:v>5.9</c:v>
                </c:pt>
                <c:pt idx="6">
                  <c:v>5.5</c:v>
                </c:pt>
                <c:pt idx="7">
                  <c:v>7.7</c:v>
                </c:pt>
                <c:pt idx="8">
                  <c:v>9.1999999999999993</c:v>
                </c:pt>
                <c:pt idx="9">
                  <c:v>10.199999999999999</c:v>
                </c:pt>
                <c:pt idx="10">
                  <c:v>13.9</c:v>
                </c:pt>
                <c:pt idx="11">
                  <c:v>13.4</c:v>
                </c:pt>
                <c:pt idx="12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3-224F-B2A6-E6ED73F4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5557880"/>
        <c:axId val="725564920"/>
      </c:lineChart>
      <c:catAx>
        <c:axId val="72555788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5564920"/>
        <c:crosses val="autoZero"/>
        <c:auto val="1"/>
        <c:lblAlgn val="ctr"/>
        <c:lblOffset val="100"/>
        <c:tickLblSkip val="1"/>
        <c:noMultiLvlLbl val="0"/>
      </c:catAx>
      <c:valAx>
        <c:axId val="725564920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555788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8465774083524042"/>
          <c:w val="1"/>
          <c:h val="0.215342259164759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'B.3.2'!$D$1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Exports</c:v>
                  </c:pt>
                  <c:pt idx="5">
                    <c:v>Imports</c:v>
                  </c:pt>
                </c:lvl>
              </c:multiLvlStrCache>
            </c:multiLvlStrRef>
          </c:cat>
          <c:val>
            <c:numRef>
              <c:f>'B.3.2'!$D$4:$D$13</c:f>
              <c:numCache>
                <c:formatCode>0.0</c:formatCode>
                <c:ptCount val="10"/>
                <c:pt idx="0">
                  <c:v>38.6</c:v>
                </c:pt>
                <c:pt idx="1">
                  <c:v>38</c:v>
                </c:pt>
                <c:pt idx="2">
                  <c:v>34.4</c:v>
                </c:pt>
                <c:pt idx="3">
                  <c:v>38.6</c:v>
                </c:pt>
                <c:pt idx="4">
                  <c:v>61.2</c:v>
                </c:pt>
                <c:pt idx="5">
                  <c:v>40.299999999999997</c:v>
                </c:pt>
                <c:pt idx="6">
                  <c:v>41.4</c:v>
                </c:pt>
                <c:pt idx="7">
                  <c:v>44.2</c:v>
                </c:pt>
                <c:pt idx="8">
                  <c:v>43.4</c:v>
                </c:pt>
                <c:pt idx="9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1-4E4B-B4F1-7FEAC750B320}"/>
            </c:ext>
          </c:extLst>
        </c:ser>
        <c:ser>
          <c:idx val="1"/>
          <c:order val="1"/>
          <c:tx>
            <c:strRef>
              <c:f>'B.3.2'!$E$1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Exports</c:v>
                  </c:pt>
                  <c:pt idx="5">
                    <c:v>Imports</c:v>
                  </c:pt>
                </c:lvl>
              </c:multiLvlStrCache>
            </c:multiLvlStrRef>
          </c:cat>
          <c:val>
            <c:numRef>
              <c:f>'B.3.2'!$E$4:$E$13</c:f>
              <c:numCache>
                <c:formatCode>0.0</c:formatCode>
                <c:ptCount val="10"/>
                <c:pt idx="0">
                  <c:v>31.6</c:v>
                </c:pt>
                <c:pt idx="1">
                  <c:v>33</c:v>
                </c:pt>
                <c:pt idx="2">
                  <c:v>40.5</c:v>
                </c:pt>
                <c:pt idx="3">
                  <c:v>36.4</c:v>
                </c:pt>
                <c:pt idx="4">
                  <c:v>23.3</c:v>
                </c:pt>
                <c:pt idx="5">
                  <c:v>22.5</c:v>
                </c:pt>
                <c:pt idx="6">
                  <c:v>25.2</c:v>
                </c:pt>
                <c:pt idx="7">
                  <c:v>27.6</c:v>
                </c:pt>
                <c:pt idx="8">
                  <c:v>26.9</c:v>
                </c:pt>
                <c:pt idx="9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21-4E4B-B4F1-7FEAC750B320}"/>
            </c:ext>
          </c:extLst>
        </c:ser>
        <c:ser>
          <c:idx val="2"/>
          <c:order val="2"/>
          <c:tx>
            <c:strRef>
              <c:f>'B.3.2'!$F$1</c:f>
              <c:strCache>
                <c:ptCount val="1"/>
                <c:pt idx="0">
                  <c:v>America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Exports</c:v>
                  </c:pt>
                  <c:pt idx="5">
                    <c:v>Imports</c:v>
                  </c:pt>
                </c:lvl>
              </c:multiLvlStrCache>
            </c:multiLvlStrRef>
          </c:cat>
          <c:val>
            <c:numRef>
              <c:f>'B.3.2'!$F$4:$F$13</c:f>
              <c:numCache>
                <c:formatCode>0.0</c:formatCode>
                <c:ptCount val="10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5.0999999999999996</c:v>
                </c:pt>
                <c:pt idx="4">
                  <c:v>3.2</c:v>
                </c:pt>
                <c:pt idx="5">
                  <c:v>6.8</c:v>
                </c:pt>
                <c:pt idx="6">
                  <c:v>6.8</c:v>
                </c:pt>
                <c:pt idx="7">
                  <c:v>7.6</c:v>
                </c:pt>
                <c:pt idx="8">
                  <c:v>6.4</c:v>
                </c:pt>
                <c:pt idx="9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21-4E4B-B4F1-7FEAC750B320}"/>
            </c:ext>
          </c:extLst>
        </c:ser>
        <c:ser>
          <c:idx val="3"/>
          <c:order val="3"/>
          <c:tx>
            <c:strRef>
              <c:f>'B.3.2'!$G$1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Exports</c:v>
                  </c:pt>
                  <c:pt idx="5">
                    <c:v>Imports</c:v>
                  </c:pt>
                </c:lvl>
              </c:multiLvlStrCache>
            </c:multiLvlStrRef>
          </c:cat>
          <c:val>
            <c:numRef>
              <c:f>'B.3.2'!$G$4:$G$13</c:f>
              <c:numCache>
                <c:formatCode>0.0</c:formatCode>
                <c:ptCount val="10"/>
                <c:pt idx="0">
                  <c:v>9.3000000000000007</c:v>
                </c:pt>
                <c:pt idx="1">
                  <c:v>10.8</c:v>
                </c:pt>
                <c:pt idx="2">
                  <c:v>8.9</c:v>
                </c:pt>
                <c:pt idx="3">
                  <c:v>8.9</c:v>
                </c:pt>
                <c:pt idx="4">
                  <c:v>5.6</c:v>
                </c:pt>
                <c:pt idx="5">
                  <c:v>1</c:v>
                </c:pt>
                <c:pt idx="6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21-4E4B-B4F1-7FEAC750B320}"/>
            </c:ext>
          </c:extLst>
        </c:ser>
        <c:ser>
          <c:idx val="4"/>
          <c:order val="4"/>
          <c:tx>
            <c:strRef>
              <c:f>'B.3.2'!$H$1</c:f>
              <c:strCache>
                <c:ptCount val="1"/>
                <c:pt idx="0">
                  <c:v>CIS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Exports</c:v>
                  </c:pt>
                  <c:pt idx="5">
                    <c:v>Imports</c:v>
                  </c:pt>
                </c:lvl>
              </c:multiLvlStrCache>
            </c:multiLvlStrRef>
          </c:cat>
          <c:val>
            <c:numRef>
              <c:f>'B.3.2'!$H$4:$H$13</c:f>
              <c:numCache>
                <c:formatCode>0.0</c:formatCode>
                <c:ptCount val="10"/>
                <c:pt idx="0">
                  <c:v>16.100000000000001</c:v>
                </c:pt>
                <c:pt idx="1">
                  <c:v>14.4</c:v>
                </c:pt>
                <c:pt idx="2">
                  <c:v>12.4</c:v>
                </c:pt>
                <c:pt idx="3">
                  <c:v>10.7</c:v>
                </c:pt>
                <c:pt idx="4">
                  <c:v>6</c:v>
                </c:pt>
                <c:pt idx="5">
                  <c:v>25.2</c:v>
                </c:pt>
                <c:pt idx="6">
                  <c:v>21.2</c:v>
                </c:pt>
                <c:pt idx="7">
                  <c:v>16.7</c:v>
                </c:pt>
                <c:pt idx="8">
                  <c:v>19.3</c:v>
                </c:pt>
                <c:pt idx="9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21-4E4B-B4F1-7FEAC750B320}"/>
            </c:ext>
          </c:extLst>
        </c:ser>
        <c:ser>
          <c:idx val="5"/>
          <c:order val="5"/>
          <c:tx>
            <c:strRef>
              <c:f>'B.3.2'!$I$1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'B.3.2'!$A$4:$B$13</c:f>
              <c:multiLvlStrCache>
                <c:ptCount val="10"/>
                <c:lvl>
                  <c:pt idx="0">
                    <c:v>2018</c:v>
                  </c:pt>
                  <c:pt idx="1">
                    <c:v>2019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01-
09.22</c:v>
                  </c:pt>
                  <c:pt idx="5">
                    <c:v>2018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2021</c:v>
                  </c:pt>
                  <c:pt idx="9">
                    <c:v>01-
09.22</c:v>
                  </c:pt>
                </c:lvl>
                <c:lvl>
                  <c:pt idx="0">
                    <c:v>Exports</c:v>
                  </c:pt>
                  <c:pt idx="5">
                    <c:v>Imports</c:v>
                  </c:pt>
                </c:lvl>
              </c:multiLvlStrCache>
            </c:multiLvlStrRef>
          </c:cat>
          <c:val>
            <c:numRef>
              <c:f>'B.3.2'!$I$4:$I$13</c:f>
              <c:numCache>
                <c:formatCode>0.0</c:formatCode>
                <c:ptCount val="10"/>
                <c:pt idx="0">
                  <c:v>0.8</c:v>
                </c:pt>
                <c:pt idx="1">
                  <c:v>0.8</c:v>
                </c:pt>
                <c:pt idx="2">
                  <c:v>0.5</c:v>
                </c:pt>
                <c:pt idx="3">
                  <c:v>0.5</c:v>
                </c:pt>
                <c:pt idx="4">
                  <c:v>0.7</c:v>
                </c:pt>
                <c:pt idx="5">
                  <c:v>4.0999999999999996</c:v>
                </c:pt>
                <c:pt idx="6">
                  <c:v>4.3</c:v>
                </c:pt>
                <c:pt idx="7">
                  <c:v>2.8</c:v>
                </c:pt>
                <c:pt idx="8">
                  <c:v>2.8</c:v>
                </c:pt>
                <c:pt idx="9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21-4E4B-B4F1-7FEAC750B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6320847"/>
        <c:axId val="1636310447"/>
      </c:barChart>
      <c:catAx>
        <c:axId val="1636320847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36310447"/>
        <c:crosses val="autoZero"/>
        <c:auto val="1"/>
        <c:lblAlgn val="ctr"/>
        <c:lblOffset val="100"/>
        <c:tickMarkSkip val="7"/>
        <c:noMultiLvlLbl val="0"/>
      </c:catAx>
      <c:valAx>
        <c:axId val="1636310447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36320847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597510373443983E-2"/>
          <c:y val="0.90207806488222464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327715233942861E-2"/>
          <c:y val="5.3646278986645285E-2"/>
          <c:w val="0.85474132882150067"/>
          <c:h val="0.74281681002358591"/>
        </c:manualLayout>
      </c:layout>
      <c:lineChart>
        <c:grouping val="standard"/>
        <c:varyColors val="0"/>
        <c:ser>
          <c:idx val="0"/>
          <c:order val="0"/>
          <c:tx>
            <c:strRef>
              <c:f>'B.3.3'!$B$1</c:f>
              <c:strCache>
                <c:ptCount val="1"/>
                <c:pt idx="0">
                  <c:v>Exports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'B.3.3'!$A$4:$A$29</c:f>
              <c:numCache>
                <c:formatCode>General</c:formatCode>
                <c:ptCount val="26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</c:numCache>
            </c:numRef>
          </c:cat>
          <c:val>
            <c:numRef>
              <c:f>'B.3.3'!$B$4:$B$29</c:f>
              <c:numCache>
                <c:formatCode>General</c:formatCode>
                <c:ptCount val="26"/>
                <c:pt idx="0">
                  <c:v>48.1</c:v>
                </c:pt>
                <c:pt idx="1">
                  <c:v>44.2</c:v>
                </c:pt>
                <c:pt idx="2">
                  <c:v>43.6</c:v>
                </c:pt>
                <c:pt idx="3">
                  <c:v>44</c:v>
                </c:pt>
                <c:pt idx="4">
                  <c:v>51.2</c:v>
                </c:pt>
                <c:pt idx="5">
                  <c:v>53.7</c:v>
                </c:pt>
                <c:pt idx="6">
                  <c:v>54.8</c:v>
                </c:pt>
                <c:pt idx="7">
                  <c:v>57.2</c:v>
                </c:pt>
                <c:pt idx="8">
                  <c:v>60.1</c:v>
                </c:pt>
                <c:pt idx="9">
                  <c:v>64.900000000000006</c:v>
                </c:pt>
                <c:pt idx="10">
                  <c:v>69.3</c:v>
                </c:pt>
                <c:pt idx="11">
                  <c:v>70.099999999999994</c:v>
                </c:pt>
                <c:pt idx="12">
                  <c:v>69.900000000000006</c:v>
                </c:pt>
                <c:pt idx="13">
                  <c:v>69.8</c:v>
                </c:pt>
                <c:pt idx="14">
                  <c:v>68.2</c:v>
                </c:pt>
                <c:pt idx="15">
                  <c:v>66.099999999999994</c:v>
                </c:pt>
                <c:pt idx="16">
                  <c:v>65.8</c:v>
                </c:pt>
                <c:pt idx="17">
                  <c:v>65.8</c:v>
                </c:pt>
                <c:pt idx="18">
                  <c:v>65.900000000000006</c:v>
                </c:pt>
                <c:pt idx="19">
                  <c:v>65.7</c:v>
                </c:pt>
                <c:pt idx="20">
                  <c:v>65.599999999999994</c:v>
                </c:pt>
                <c:pt idx="21">
                  <c:v>65.599999999999994</c:v>
                </c:pt>
                <c:pt idx="22">
                  <c:v>65.5</c:v>
                </c:pt>
                <c:pt idx="23">
                  <c:v>65.2</c:v>
                </c:pt>
                <c:pt idx="24">
                  <c:v>65.5</c:v>
                </c:pt>
                <c:pt idx="25">
                  <c:v>65.2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E-D14B-BED0-66B363435899}"/>
            </c:ext>
          </c:extLst>
        </c:ser>
        <c:ser>
          <c:idx val="1"/>
          <c:order val="1"/>
          <c:tx>
            <c:strRef>
              <c:f>'B.3.3'!$C$1</c:f>
              <c:strCache>
                <c:ptCount val="1"/>
                <c:pt idx="0">
                  <c:v>Imports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'B.3.3'!$A$4:$A$29</c:f>
              <c:numCache>
                <c:formatCode>General</c:formatCode>
                <c:ptCount val="26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</c:numCache>
            </c:numRef>
          </c:cat>
          <c:val>
            <c:numRef>
              <c:f>'B.3.3'!$C$4:$C$29</c:f>
              <c:numCache>
                <c:formatCode>General</c:formatCode>
                <c:ptCount val="26"/>
                <c:pt idx="0">
                  <c:v>48.1</c:v>
                </c:pt>
                <c:pt idx="1">
                  <c:v>49.3</c:v>
                </c:pt>
                <c:pt idx="2">
                  <c:v>51.5</c:v>
                </c:pt>
                <c:pt idx="3">
                  <c:v>53.3</c:v>
                </c:pt>
                <c:pt idx="4">
                  <c:v>58.3</c:v>
                </c:pt>
                <c:pt idx="5">
                  <c:v>57.2</c:v>
                </c:pt>
                <c:pt idx="6">
                  <c:v>54.9</c:v>
                </c:pt>
                <c:pt idx="7">
                  <c:v>57.7</c:v>
                </c:pt>
                <c:pt idx="8">
                  <c:v>59.6</c:v>
                </c:pt>
                <c:pt idx="9">
                  <c:v>60.2</c:v>
                </c:pt>
                <c:pt idx="10">
                  <c:v>61.7</c:v>
                </c:pt>
                <c:pt idx="11">
                  <c:v>60.5</c:v>
                </c:pt>
                <c:pt idx="12">
                  <c:v>58.6</c:v>
                </c:pt>
                <c:pt idx="13">
                  <c:v>59.1</c:v>
                </c:pt>
                <c:pt idx="14">
                  <c:v>56.4</c:v>
                </c:pt>
                <c:pt idx="15">
                  <c:v>54.8</c:v>
                </c:pt>
                <c:pt idx="16">
                  <c:v>54</c:v>
                </c:pt>
                <c:pt idx="17">
                  <c:v>53</c:v>
                </c:pt>
                <c:pt idx="18">
                  <c:v>52</c:v>
                </c:pt>
                <c:pt idx="19">
                  <c:v>52.9</c:v>
                </c:pt>
                <c:pt idx="20">
                  <c:v>53.9</c:v>
                </c:pt>
                <c:pt idx="21">
                  <c:v>55.3</c:v>
                </c:pt>
                <c:pt idx="22">
                  <c:v>56.8</c:v>
                </c:pt>
                <c:pt idx="23">
                  <c:v>56.7</c:v>
                </c:pt>
                <c:pt idx="24">
                  <c:v>55.7</c:v>
                </c:pt>
                <c:pt idx="25">
                  <c:v>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E-D14B-BED0-66B363435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914576"/>
        <c:axId val="559918096"/>
      </c:lineChart>
      <c:catAx>
        <c:axId val="5599145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59918096"/>
        <c:crosses val="autoZero"/>
        <c:auto val="1"/>
        <c:lblAlgn val="ctr"/>
        <c:lblOffset val="100"/>
        <c:noMultiLvlLbl val="0"/>
      </c:catAx>
      <c:valAx>
        <c:axId val="559918096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5991457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8946431085783606"/>
          <c:w val="0.92561983471074383"/>
          <c:h val="9.170304100281247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'2.6.1'!$A$6</c:f>
              <c:strCache>
                <c:ptCount val="1"/>
                <c:pt idx="0">
                  <c:v>Clients' supply of foreign currency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'2.6.1'!$D$1:$U$2</c:f>
              <c:multiLvlStrCache>
                <c:ptCount val="18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</c:lvl>
                <c:lvl>
                  <c:pt idx="0">
                    <c:v>Jan</c:v>
                  </c:pt>
                  <c:pt idx="2">
                    <c:v>Feb</c:v>
                  </c:pt>
                  <c:pt idx="4">
                    <c:v>Mar</c:v>
                  </c:pt>
                  <c:pt idx="6">
                    <c:v>Apr</c:v>
                  </c:pt>
                  <c:pt idx="8">
                    <c:v>May</c:v>
                  </c:pt>
                  <c:pt idx="10">
                    <c:v>Jun</c:v>
                  </c:pt>
                  <c:pt idx="12">
                    <c:v>Jul</c:v>
                  </c:pt>
                  <c:pt idx="14">
                    <c:v>Aug</c:v>
                  </c:pt>
                  <c:pt idx="16">
                    <c:v>Sep</c:v>
                  </c:pt>
                </c:lvl>
              </c:multiLvlStrCache>
            </c:multiLvlStrRef>
          </c:cat>
          <c:val>
            <c:numRef>
              <c:f>'2.6.1'!$D$6:$U$6</c:f>
              <c:numCache>
                <c:formatCode>0.0</c:formatCode>
                <c:ptCount val="18"/>
                <c:pt idx="1">
                  <c:v>6.8</c:v>
                </c:pt>
                <c:pt idx="3">
                  <c:v>8.6999999999999993</c:v>
                </c:pt>
                <c:pt idx="5">
                  <c:v>3.06</c:v>
                </c:pt>
                <c:pt idx="7">
                  <c:v>2.9</c:v>
                </c:pt>
                <c:pt idx="9">
                  <c:v>3.5</c:v>
                </c:pt>
                <c:pt idx="11">
                  <c:v>3.8</c:v>
                </c:pt>
                <c:pt idx="13">
                  <c:v>7.9</c:v>
                </c:pt>
                <c:pt idx="15">
                  <c:v>4.7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3-DA4C-8B6B-9661AF9BBFFB}"/>
            </c:ext>
          </c:extLst>
        </c:ser>
        <c:ser>
          <c:idx val="3"/>
          <c:order val="1"/>
          <c:tx>
            <c:strRef>
              <c:f>'2.6.1'!$A$7</c:f>
              <c:strCache>
                <c:ptCount val="1"/>
                <c:pt idx="0">
                  <c:v>Net NBU's FX interventions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93-DA4C-8B6B-9661AF9BBFF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93-DA4C-8B6B-9661AF9BBFF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3-DA4C-8B6B-9661AF9BBFF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93-DA4C-8B6B-9661AF9BBFF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93-DA4C-8B6B-9661AF9BBFF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93-DA4C-8B6B-9661AF9BBFF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93-DA4C-8B6B-9661AF9BBFF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93-DA4C-8B6B-9661AF9BBFF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'2.6.1'!$D$1:$U$2</c:f>
              <c:multiLvlStrCache>
                <c:ptCount val="18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</c:lvl>
                <c:lvl>
                  <c:pt idx="0">
                    <c:v>Jan</c:v>
                  </c:pt>
                  <c:pt idx="2">
                    <c:v>Feb</c:v>
                  </c:pt>
                  <c:pt idx="4">
                    <c:v>Mar</c:v>
                  </c:pt>
                  <c:pt idx="6">
                    <c:v>Apr</c:v>
                  </c:pt>
                  <c:pt idx="8">
                    <c:v>May</c:v>
                  </c:pt>
                  <c:pt idx="10">
                    <c:v>Jun</c:v>
                  </c:pt>
                  <c:pt idx="12">
                    <c:v>Jul</c:v>
                  </c:pt>
                  <c:pt idx="14">
                    <c:v>Aug</c:v>
                  </c:pt>
                  <c:pt idx="16">
                    <c:v>Sep</c:v>
                  </c:pt>
                </c:lvl>
              </c:multiLvlStrCache>
            </c:multiLvlStrRef>
          </c:cat>
          <c:val>
            <c:numRef>
              <c:f>'2.6.1'!$D$7:$U$7</c:f>
              <c:numCache>
                <c:formatCode>0.00</c:formatCode>
                <c:ptCount val="18"/>
                <c:pt idx="1">
                  <c:v>1.31</c:v>
                </c:pt>
                <c:pt idx="3">
                  <c:v>0.36</c:v>
                </c:pt>
                <c:pt idx="5">
                  <c:v>1.73</c:v>
                </c:pt>
                <c:pt idx="7">
                  <c:v>2.2000000000000002</c:v>
                </c:pt>
                <c:pt idx="9">
                  <c:v>3.35</c:v>
                </c:pt>
                <c:pt idx="11">
                  <c:v>3.96</c:v>
                </c:pt>
                <c:pt idx="13">
                  <c:v>1.19</c:v>
                </c:pt>
                <c:pt idx="15">
                  <c:v>1.33</c:v>
                </c:pt>
                <c:pt idx="17">
                  <c:v>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93-DA4C-8B6B-9661AF9BBFFB}"/>
            </c:ext>
          </c:extLst>
        </c:ser>
        <c:ser>
          <c:idx val="0"/>
          <c:order val="2"/>
          <c:tx>
            <c:strRef>
              <c:f>'2.6.1'!$A$5</c:f>
              <c:strCache>
                <c:ptCount val="1"/>
                <c:pt idx="0">
                  <c:v>Demand for foreign currency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'2.6.1'!$D$1:$U$2</c:f>
              <c:multiLvlStrCache>
                <c:ptCount val="18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</c:lvl>
                <c:lvl>
                  <c:pt idx="0">
                    <c:v>Jan</c:v>
                  </c:pt>
                  <c:pt idx="2">
                    <c:v>Feb</c:v>
                  </c:pt>
                  <c:pt idx="4">
                    <c:v>Mar</c:v>
                  </c:pt>
                  <c:pt idx="6">
                    <c:v>Apr</c:v>
                  </c:pt>
                  <c:pt idx="8">
                    <c:v>May</c:v>
                  </c:pt>
                  <c:pt idx="10">
                    <c:v>Jun</c:v>
                  </c:pt>
                  <c:pt idx="12">
                    <c:v>Jul</c:v>
                  </c:pt>
                  <c:pt idx="14">
                    <c:v>Aug</c:v>
                  </c:pt>
                  <c:pt idx="16">
                    <c:v>Sep</c:v>
                  </c:pt>
                </c:lvl>
              </c:multiLvlStrCache>
            </c:multiLvlStrRef>
          </c:cat>
          <c:val>
            <c:numRef>
              <c:f>'2.6.1'!$D$5:$U$5</c:f>
              <c:numCache>
                <c:formatCode>0.0</c:formatCode>
                <c:ptCount val="18"/>
                <c:pt idx="0">
                  <c:v>8.1999999999999993</c:v>
                </c:pt>
                <c:pt idx="2">
                  <c:v>9</c:v>
                </c:pt>
                <c:pt idx="4">
                  <c:v>4.8</c:v>
                </c:pt>
                <c:pt idx="6">
                  <c:v>5.0999999999999996</c:v>
                </c:pt>
                <c:pt idx="8">
                  <c:v>6.9</c:v>
                </c:pt>
                <c:pt idx="10">
                  <c:v>7.7</c:v>
                </c:pt>
                <c:pt idx="12">
                  <c:v>9.1</c:v>
                </c:pt>
                <c:pt idx="14">
                  <c:v>6</c:v>
                </c:pt>
                <c:pt idx="15">
                  <c:v>0</c:v>
                </c:pt>
                <c:pt idx="16">
                  <c:v>6.8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93-DA4C-8B6B-9661AF9B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8237152"/>
        <c:axId val="458236496"/>
      </c:barChart>
      <c:lineChart>
        <c:grouping val="standard"/>
        <c:varyColors val="0"/>
        <c:ser>
          <c:idx val="4"/>
          <c:order val="3"/>
          <c:tx>
            <c:strRef>
              <c:f>'2.6.1'!$A$8</c:f>
              <c:strCache>
                <c:ptCount val="1"/>
                <c:pt idx="0">
                  <c:v>Official exchange rate, average (RHS)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'2.6.1'!$D$1:$U$2</c:f>
              <c:multiLvlStrCache>
                <c:ptCount val="18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</c:lvl>
                <c:lvl>
                  <c:pt idx="0">
                    <c:v>Jan</c:v>
                  </c:pt>
                  <c:pt idx="2">
                    <c:v>Feb</c:v>
                  </c:pt>
                  <c:pt idx="4">
                    <c:v>Mar</c:v>
                  </c:pt>
                  <c:pt idx="6">
                    <c:v>Apr</c:v>
                  </c:pt>
                  <c:pt idx="8">
                    <c:v>May</c:v>
                  </c:pt>
                  <c:pt idx="10">
                    <c:v>Jun</c:v>
                  </c:pt>
                  <c:pt idx="12">
                    <c:v>Jul</c:v>
                  </c:pt>
                  <c:pt idx="14">
                    <c:v>Aug</c:v>
                  </c:pt>
                  <c:pt idx="16">
                    <c:v>Sep</c:v>
                  </c:pt>
                </c:lvl>
              </c:multiLvlStrCache>
            </c:multiLvlStrRef>
          </c:cat>
          <c:val>
            <c:numRef>
              <c:f>'2.6.1'!$D$8:$U$8</c:f>
              <c:numCache>
                <c:formatCode>0.0</c:formatCode>
                <c:ptCount val="18"/>
                <c:pt idx="0">
                  <c:v>27.98</c:v>
                </c:pt>
                <c:pt idx="1">
                  <c:v>27.98</c:v>
                </c:pt>
                <c:pt idx="2">
                  <c:v>28.41</c:v>
                </c:pt>
                <c:pt idx="3">
                  <c:v>28.41</c:v>
                </c:pt>
                <c:pt idx="4">
                  <c:v>29.25</c:v>
                </c:pt>
                <c:pt idx="5">
                  <c:v>29.25</c:v>
                </c:pt>
                <c:pt idx="6">
                  <c:v>29.25</c:v>
                </c:pt>
                <c:pt idx="7">
                  <c:v>29.25</c:v>
                </c:pt>
                <c:pt idx="8">
                  <c:v>29.25</c:v>
                </c:pt>
                <c:pt idx="9">
                  <c:v>29.25</c:v>
                </c:pt>
                <c:pt idx="10">
                  <c:v>29.25</c:v>
                </c:pt>
                <c:pt idx="11">
                  <c:v>29.25</c:v>
                </c:pt>
                <c:pt idx="12">
                  <c:v>31.85</c:v>
                </c:pt>
                <c:pt idx="13">
                  <c:v>31.85</c:v>
                </c:pt>
                <c:pt idx="14">
                  <c:v>36.57</c:v>
                </c:pt>
                <c:pt idx="15">
                  <c:v>36.57</c:v>
                </c:pt>
                <c:pt idx="16">
                  <c:v>36.57</c:v>
                </c:pt>
                <c:pt idx="17">
                  <c:v>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93-DA4C-8B6B-9661AF9B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162200"/>
        <c:axId val="635161216"/>
      </c:lineChart>
      <c:catAx>
        <c:axId val="458237152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8236496"/>
        <c:crosses val="autoZero"/>
        <c:auto val="1"/>
        <c:lblAlgn val="ctr"/>
        <c:lblOffset val="100"/>
        <c:noMultiLvlLbl val="0"/>
      </c:catAx>
      <c:valAx>
        <c:axId val="458236496"/>
        <c:scaling>
          <c:orientation val="minMax"/>
          <c:max val="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8237152"/>
        <c:crosses val="autoZero"/>
        <c:crossBetween val="between"/>
        <c:majorUnit val="2"/>
      </c:valAx>
      <c:valAx>
        <c:axId val="635161216"/>
        <c:scaling>
          <c:orientation val="minMax"/>
          <c:max val="40"/>
          <c:min val="1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35162200"/>
        <c:crosses val="max"/>
        <c:crossBetween val="between"/>
      </c:valAx>
      <c:catAx>
        <c:axId val="635162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516121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2509556637370669E-3"/>
          <c:y val="0.75425655137448866"/>
          <c:w val="0.98134871107916488"/>
          <c:h val="0.245743448625511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6625729625708352E-2"/>
          <c:y val="2.0482582547226867E-2"/>
          <c:w val="0.95182302107180317"/>
          <c:h val="0.67592522405848665"/>
        </c:manualLayout>
      </c:layout>
      <c:lineChart>
        <c:grouping val="standard"/>
        <c:varyColors val="0"/>
        <c:ser>
          <c:idx val="0"/>
          <c:order val="0"/>
          <c:tx>
            <c:strRef>
              <c:f>'2.6.2'!$C$1</c:f>
              <c:strCache>
                <c:ptCount val="1"/>
                <c:pt idx="0">
                  <c:v>Purchase on the cash market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'2.6.2'!$A$4:$A$213</c:f>
              <c:numCache>
                <c:formatCode>dd/mm/yy;@</c:formatCode>
                <c:ptCount val="210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</c:numCache>
            </c:numRef>
          </c:cat>
          <c:val>
            <c:numRef>
              <c:f>'2.6.2'!$C$4:$C$213</c:f>
              <c:numCache>
                <c:formatCode>0.0</c:formatCode>
                <c:ptCount val="210"/>
                <c:pt idx="0">
                  <c:v>27.12</c:v>
                </c:pt>
                <c:pt idx="1">
                  <c:v>27.29</c:v>
                </c:pt>
                <c:pt idx="2">
                  <c:v>27.38</c:v>
                </c:pt>
                <c:pt idx="3">
                  <c:v>27.37</c:v>
                </c:pt>
                <c:pt idx="4">
                  <c:v>27.43</c:v>
                </c:pt>
                <c:pt idx="5">
                  <c:v>27.6</c:v>
                </c:pt>
                <c:pt idx="6">
                  <c:v>27.7</c:v>
                </c:pt>
                <c:pt idx="7">
                  <c:v>27.87</c:v>
                </c:pt>
                <c:pt idx="8">
                  <c:v>27.99</c:v>
                </c:pt>
                <c:pt idx="9">
                  <c:v>28.26</c:v>
                </c:pt>
                <c:pt idx="10">
                  <c:v>28.27</c:v>
                </c:pt>
                <c:pt idx="11">
                  <c:v>28.21</c:v>
                </c:pt>
                <c:pt idx="12">
                  <c:v>28.19</c:v>
                </c:pt>
                <c:pt idx="13">
                  <c:v>28.19</c:v>
                </c:pt>
                <c:pt idx="14">
                  <c:v>28.52</c:v>
                </c:pt>
                <c:pt idx="15">
                  <c:v>28.63</c:v>
                </c:pt>
                <c:pt idx="16">
                  <c:v>28.81</c:v>
                </c:pt>
                <c:pt idx="17">
                  <c:v>28.66</c:v>
                </c:pt>
                <c:pt idx="18">
                  <c:v>28.39</c:v>
                </c:pt>
                <c:pt idx="19">
                  <c:v>28.18</c:v>
                </c:pt>
                <c:pt idx="20">
                  <c:v>28.22</c:v>
                </c:pt>
                <c:pt idx="21">
                  <c:v>28.13</c:v>
                </c:pt>
                <c:pt idx="22">
                  <c:v>28.02</c:v>
                </c:pt>
                <c:pt idx="23">
                  <c:v>27.86</c:v>
                </c:pt>
                <c:pt idx="24">
                  <c:v>27.82</c:v>
                </c:pt>
                <c:pt idx="25">
                  <c:v>27.86</c:v>
                </c:pt>
                <c:pt idx="26">
                  <c:v>27.79</c:v>
                </c:pt>
                <c:pt idx="27">
                  <c:v>27.9</c:v>
                </c:pt>
                <c:pt idx="28">
                  <c:v>28.22</c:v>
                </c:pt>
                <c:pt idx="29">
                  <c:v>28.14</c:v>
                </c:pt>
                <c:pt idx="30">
                  <c:v>28</c:v>
                </c:pt>
                <c:pt idx="31">
                  <c:v>28.13</c:v>
                </c:pt>
                <c:pt idx="32">
                  <c:v>28.23</c:v>
                </c:pt>
                <c:pt idx="33">
                  <c:v>28.33</c:v>
                </c:pt>
                <c:pt idx="34">
                  <c:v>28.71</c:v>
                </c:pt>
                <c:pt idx="35">
                  <c:v>29.26</c:v>
                </c:pt>
                <c:pt idx="36">
                  <c:v>28.99</c:v>
                </c:pt>
                <c:pt idx="37">
                  <c:v>28.74</c:v>
                </c:pt>
                <c:pt idx="38">
                  <c:v>29.2</c:v>
                </c:pt>
                <c:pt idx="39">
                  <c:v>29.28</c:v>
                </c:pt>
                <c:pt idx="40">
                  <c:v>29.28</c:v>
                </c:pt>
                <c:pt idx="41">
                  <c:v>29.24</c:v>
                </c:pt>
                <c:pt idx="42">
                  <c:v>29.22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29.26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29.88</c:v>
                </c:pt>
                <c:pt idx="74">
                  <c:v>30.71</c:v>
                </c:pt>
                <c:pt idx="75">
                  <c:v>30.78</c:v>
                </c:pt>
                <c:pt idx="76">
                  <c:v>30.86</c:v>
                </c:pt>
                <c:pt idx="77">
                  <c:v>31.11</c:v>
                </c:pt>
                <c:pt idx="78">
                  <c:v>31.07</c:v>
                </c:pt>
                <c:pt idx="79">
                  <c:v>31.26</c:v>
                </c:pt>
                <c:pt idx="80">
                  <c:v>31.04</c:v>
                </c:pt>
                <c:pt idx="81">
                  <c:v>31.06</c:v>
                </c:pt>
                <c:pt idx="82">
                  <c:v>31.24</c:v>
                </c:pt>
                <c:pt idx="83">
                  <c:v>31.14</c:v>
                </c:pt>
                <c:pt idx="84">
                  <c:v>31.24</c:v>
                </c:pt>
                <c:pt idx="85">
                  <c:v>31.15</c:v>
                </c:pt>
                <c:pt idx="86">
                  <c:v>31.3</c:v>
                </c:pt>
                <c:pt idx="87">
                  <c:v>31.32</c:v>
                </c:pt>
                <c:pt idx="88">
                  <c:v>31.44</c:v>
                </c:pt>
                <c:pt idx="89">
                  <c:v>31.38</c:v>
                </c:pt>
                <c:pt idx="90">
                  <c:v>31.55</c:v>
                </c:pt>
                <c:pt idx="91">
                  <c:v>31.55</c:v>
                </c:pt>
                <c:pt idx="92">
                  <c:v>31.58</c:v>
                </c:pt>
                <c:pt idx="93">
                  <c:v>31.62</c:v>
                </c:pt>
                <c:pt idx="94">
                  <c:v>31.63</c:v>
                </c:pt>
                <c:pt idx="95">
                  <c:v>31.62</c:v>
                </c:pt>
                <c:pt idx="96">
                  <c:v>31.62</c:v>
                </c:pt>
                <c:pt idx="97">
                  <c:v>31.55</c:v>
                </c:pt>
                <c:pt idx="98">
                  <c:v>31.71</c:v>
                </c:pt>
                <c:pt idx="99">
                  <c:v>36.159999999999997</c:v>
                </c:pt>
                <c:pt idx="100">
                  <c:v>36.32</c:v>
                </c:pt>
                <c:pt idx="101">
                  <c:v>35.43</c:v>
                </c:pt>
                <c:pt idx="102">
                  <c:v>35.9</c:v>
                </c:pt>
                <c:pt idx="103">
                  <c:v>36</c:v>
                </c:pt>
                <c:pt idx="104">
                  <c:v>35.89</c:v>
                </c:pt>
                <c:pt idx="105">
                  <c:v>35.25</c:v>
                </c:pt>
                <c:pt idx="106">
                  <c:v>35.17</c:v>
                </c:pt>
                <c:pt idx="107">
                  <c:v>35.340000000000003</c:v>
                </c:pt>
                <c:pt idx="108">
                  <c:v>35.19</c:v>
                </c:pt>
                <c:pt idx="109">
                  <c:v>35.06</c:v>
                </c:pt>
                <c:pt idx="110">
                  <c:v>34.74</c:v>
                </c:pt>
                <c:pt idx="111">
                  <c:v>34.9</c:v>
                </c:pt>
                <c:pt idx="112">
                  <c:v>34.9</c:v>
                </c:pt>
                <c:pt idx="113">
                  <c:v>34.93</c:v>
                </c:pt>
                <c:pt idx="114">
                  <c:v>35.01</c:v>
                </c:pt>
                <c:pt idx="115">
                  <c:v>35.21</c:v>
                </c:pt>
                <c:pt idx="116">
                  <c:v>35.29</c:v>
                </c:pt>
                <c:pt idx="117">
                  <c:v>35.36</c:v>
                </c:pt>
                <c:pt idx="118">
                  <c:v>35.36</c:v>
                </c:pt>
                <c:pt idx="119">
                  <c:v>35.299999999999997</c:v>
                </c:pt>
                <c:pt idx="120">
                  <c:v>35.07</c:v>
                </c:pt>
                <c:pt idx="121">
                  <c:v>35.119999999999997</c:v>
                </c:pt>
                <c:pt idx="122">
                  <c:v>35.130000000000003</c:v>
                </c:pt>
                <c:pt idx="123">
                  <c:v>35.21</c:v>
                </c:pt>
                <c:pt idx="124">
                  <c:v>35.32</c:v>
                </c:pt>
                <c:pt idx="125">
                  <c:v>35.28</c:v>
                </c:pt>
                <c:pt idx="126">
                  <c:v>35.31</c:v>
                </c:pt>
                <c:pt idx="127">
                  <c:v>35.32</c:v>
                </c:pt>
                <c:pt idx="128">
                  <c:v>35.33</c:v>
                </c:pt>
                <c:pt idx="129">
                  <c:v>35.270000000000003</c:v>
                </c:pt>
                <c:pt idx="130">
                  <c:v>35.1</c:v>
                </c:pt>
                <c:pt idx="131">
                  <c:v>35.14</c:v>
                </c:pt>
                <c:pt idx="132">
                  <c:v>35.56</c:v>
                </c:pt>
                <c:pt idx="133">
                  <c:v>35.74</c:v>
                </c:pt>
                <c:pt idx="134">
                  <c:v>36.32</c:v>
                </c:pt>
                <c:pt idx="135">
                  <c:v>37.119999999999997</c:v>
                </c:pt>
                <c:pt idx="136">
                  <c:v>37.26</c:v>
                </c:pt>
                <c:pt idx="137">
                  <c:v>37.28</c:v>
                </c:pt>
                <c:pt idx="138">
                  <c:v>37</c:v>
                </c:pt>
                <c:pt idx="139">
                  <c:v>36.869999999999997</c:v>
                </c:pt>
                <c:pt idx="140">
                  <c:v>36.72</c:v>
                </c:pt>
                <c:pt idx="141">
                  <c:v>36.47</c:v>
                </c:pt>
                <c:pt idx="142">
                  <c:v>37.229999999999997</c:v>
                </c:pt>
                <c:pt idx="143">
                  <c:v>38.24</c:v>
                </c:pt>
                <c:pt idx="144">
                  <c:v>38.700000000000003</c:v>
                </c:pt>
                <c:pt idx="145">
                  <c:v>39.130000000000003</c:v>
                </c:pt>
                <c:pt idx="146">
                  <c:v>39.74</c:v>
                </c:pt>
                <c:pt idx="147">
                  <c:v>40.19</c:v>
                </c:pt>
                <c:pt idx="148">
                  <c:v>41.06</c:v>
                </c:pt>
                <c:pt idx="149">
                  <c:v>40.33</c:v>
                </c:pt>
                <c:pt idx="150">
                  <c:v>39.82</c:v>
                </c:pt>
                <c:pt idx="151">
                  <c:v>39.01</c:v>
                </c:pt>
                <c:pt idx="152">
                  <c:v>38.72</c:v>
                </c:pt>
                <c:pt idx="153">
                  <c:v>38.93</c:v>
                </c:pt>
                <c:pt idx="154">
                  <c:v>38.979999999999997</c:v>
                </c:pt>
                <c:pt idx="155">
                  <c:v>39.11</c:v>
                </c:pt>
                <c:pt idx="156">
                  <c:v>39.39</c:v>
                </c:pt>
                <c:pt idx="157">
                  <c:v>39.479999999999997</c:v>
                </c:pt>
                <c:pt idx="158">
                  <c:v>39.590000000000003</c:v>
                </c:pt>
                <c:pt idx="159">
                  <c:v>39.65</c:v>
                </c:pt>
                <c:pt idx="160">
                  <c:v>39.869999999999997</c:v>
                </c:pt>
                <c:pt idx="161">
                  <c:v>40.049999999999997</c:v>
                </c:pt>
                <c:pt idx="162">
                  <c:v>40.14</c:v>
                </c:pt>
                <c:pt idx="163">
                  <c:v>40.36</c:v>
                </c:pt>
                <c:pt idx="164">
                  <c:v>40.369999999999997</c:v>
                </c:pt>
                <c:pt idx="165">
                  <c:v>40.44</c:v>
                </c:pt>
                <c:pt idx="166">
                  <c:v>40.53</c:v>
                </c:pt>
                <c:pt idx="167">
                  <c:v>40.43</c:v>
                </c:pt>
                <c:pt idx="168">
                  <c:v>40.33</c:v>
                </c:pt>
                <c:pt idx="169">
                  <c:v>40.39</c:v>
                </c:pt>
                <c:pt idx="170">
                  <c:v>40.4</c:v>
                </c:pt>
                <c:pt idx="171">
                  <c:v>40.31</c:v>
                </c:pt>
                <c:pt idx="172">
                  <c:v>40.29</c:v>
                </c:pt>
                <c:pt idx="173">
                  <c:v>40.32</c:v>
                </c:pt>
                <c:pt idx="174">
                  <c:v>40.450000000000003</c:v>
                </c:pt>
                <c:pt idx="175">
                  <c:v>40.51</c:v>
                </c:pt>
                <c:pt idx="176">
                  <c:v>40.86</c:v>
                </c:pt>
                <c:pt idx="177">
                  <c:v>41.01</c:v>
                </c:pt>
                <c:pt idx="178">
                  <c:v>41.21</c:v>
                </c:pt>
                <c:pt idx="179">
                  <c:v>41.24</c:v>
                </c:pt>
                <c:pt idx="180">
                  <c:v>41.2</c:v>
                </c:pt>
                <c:pt idx="181">
                  <c:v>41.27</c:v>
                </c:pt>
                <c:pt idx="182">
                  <c:v>41.43</c:v>
                </c:pt>
                <c:pt idx="183">
                  <c:v>41.49</c:v>
                </c:pt>
                <c:pt idx="184">
                  <c:v>41.72</c:v>
                </c:pt>
                <c:pt idx="185">
                  <c:v>41.91</c:v>
                </c:pt>
                <c:pt idx="186">
                  <c:v>42.44</c:v>
                </c:pt>
                <c:pt idx="187">
                  <c:v>42.46</c:v>
                </c:pt>
                <c:pt idx="188">
                  <c:v>42.41</c:v>
                </c:pt>
                <c:pt idx="189">
                  <c:v>42.29</c:v>
                </c:pt>
                <c:pt idx="190">
                  <c:v>41.87</c:v>
                </c:pt>
                <c:pt idx="191">
                  <c:v>41.86</c:v>
                </c:pt>
                <c:pt idx="192">
                  <c:v>41.74</c:v>
                </c:pt>
                <c:pt idx="193">
                  <c:v>41.73</c:v>
                </c:pt>
                <c:pt idx="194">
                  <c:v>41.37</c:v>
                </c:pt>
                <c:pt idx="195">
                  <c:v>40.53</c:v>
                </c:pt>
                <c:pt idx="196">
                  <c:v>40.6</c:v>
                </c:pt>
                <c:pt idx="197">
                  <c:v>40.68</c:v>
                </c:pt>
                <c:pt idx="198">
                  <c:v>40.700000000000003</c:v>
                </c:pt>
                <c:pt idx="199">
                  <c:v>40.76</c:v>
                </c:pt>
                <c:pt idx="200">
                  <c:v>40.770000000000003</c:v>
                </c:pt>
                <c:pt idx="201">
                  <c:v>40.58</c:v>
                </c:pt>
                <c:pt idx="202">
                  <c:v>40.520000000000003</c:v>
                </c:pt>
                <c:pt idx="203">
                  <c:v>40.450000000000003</c:v>
                </c:pt>
                <c:pt idx="204">
                  <c:v>40.51</c:v>
                </c:pt>
                <c:pt idx="205">
                  <c:v>40.46</c:v>
                </c:pt>
                <c:pt idx="206">
                  <c:v>40.44</c:v>
                </c:pt>
                <c:pt idx="207">
                  <c:v>40.43</c:v>
                </c:pt>
                <c:pt idx="208">
                  <c:v>40.29</c:v>
                </c:pt>
                <c:pt idx="209">
                  <c:v>40.200000000000003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7-CF49-BE9C-B67DC3A9F5E9}"/>
            </c:ext>
          </c:extLst>
        </c:ser>
        <c:ser>
          <c:idx val="1"/>
          <c:order val="1"/>
          <c:tx>
            <c:strRef>
              <c:f>'2.6.2'!$D$1</c:f>
              <c:strCache>
                <c:ptCount val="1"/>
                <c:pt idx="0">
                  <c:v>Selling on the cash market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'2.6.2'!$A$4:$A$213</c:f>
              <c:numCache>
                <c:formatCode>dd/mm/yy;@</c:formatCode>
                <c:ptCount val="210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</c:numCache>
            </c:numRef>
          </c:cat>
          <c:val>
            <c:numRef>
              <c:f>'2.6.2'!$D$4:$D$213</c:f>
              <c:numCache>
                <c:formatCode>0.0</c:formatCode>
                <c:ptCount val="210"/>
                <c:pt idx="0">
                  <c:v>27.31</c:v>
                </c:pt>
                <c:pt idx="1">
                  <c:v>27.48</c:v>
                </c:pt>
                <c:pt idx="2">
                  <c:v>27.54</c:v>
                </c:pt>
                <c:pt idx="3">
                  <c:v>27.53</c:v>
                </c:pt>
                <c:pt idx="4">
                  <c:v>27.59</c:v>
                </c:pt>
                <c:pt idx="5">
                  <c:v>27.78</c:v>
                </c:pt>
                <c:pt idx="6">
                  <c:v>27.86</c:v>
                </c:pt>
                <c:pt idx="7">
                  <c:v>28.03</c:v>
                </c:pt>
                <c:pt idx="8">
                  <c:v>28.17</c:v>
                </c:pt>
                <c:pt idx="9">
                  <c:v>28.43</c:v>
                </c:pt>
                <c:pt idx="10">
                  <c:v>28.41</c:v>
                </c:pt>
                <c:pt idx="11">
                  <c:v>28.35</c:v>
                </c:pt>
                <c:pt idx="12">
                  <c:v>28.33</c:v>
                </c:pt>
                <c:pt idx="13">
                  <c:v>28.36</c:v>
                </c:pt>
                <c:pt idx="14">
                  <c:v>28.74</c:v>
                </c:pt>
                <c:pt idx="15">
                  <c:v>28.63</c:v>
                </c:pt>
                <c:pt idx="16">
                  <c:v>29</c:v>
                </c:pt>
                <c:pt idx="17">
                  <c:v>28.75</c:v>
                </c:pt>
                <c:pt idx="18">
                  <c:v>28.5</c:v>
                </c:pt>
                <c:pt idx="19">
                  <c:v>28.33</c:v>
                </c:pt>
                <c:pt idx="20">
                  <c:v>28.33</c:v>
                </c:pt>
                <c:pt idx="21">
                  <c:v>28.26</c:v>
                </c:pt>
                <c:pt idx="22">
                  <c:v>28.13</c:v>
                </c:pt>
                <c:pt idx="23">
                  <c:v>28.01</c:v>
                </c:pt>
                <c:pt idx="24">
                  <c:v>27.99</c:v>
                </c:pt>
                <c:pt idx="25">
                  <c:v>28.02</c:v>
                </c:pt>
                <c:pt idx="26">
                  <c:v>27.94</c:v>
                </c:pt>
                <c:pt idx="27">
                  <c:v>28.08</c:v>
                </c:pt>
                <c:pt idx="28">
                  <c:v>28.58</c:v>
                </c:pt>
                <c:pt idx="29">
                  <c:v>28.33</c:v>
                </c:pt>
                <c:pt idx="30">
                  <c:v>28.17</c:v>
                </c:pt>
                <c:pt idx="31">
                  <c:v>28.31</c:v>
                </c:pt>
                <c:pt idx="32">
                  <c:v>28.4</c:v>
                </c:pt>
                <c:pt idx="33">
                  <c:v>28.56</c:v>
                </c:pt>
                <c:pt idx="34">
                  <c:v>29.11</c:v>
                </c:pt>
                <c:pt idx="35">
                  <c:v>29.71</c:v>
                </c:pt>
                <c:pt idx="36">
                  <c:v>30.33</c:v>
                </c:pt>
                <c:pt idx="37">
                  <c:v>30.6</c:v>
                </c:pt>
                <c:pt idx="38">
                  <c:v>30.52</c:v>
                </c:pt>
                <c:pt idx="39">
                  <c:v>30.97</c:v>
                </c:pt>
                <c:pt idx="40">
                  <c:v>30.46</c:v>
                </c:pt>
                <c:pt idx="41">
                  <c:v>30.13</c:v>
                </c:pt>
                <c:pt idx="42">
                  <c:v>29.88</c:v>
                </c:pt>
                <c:pt idx="43">
                  <c:v>31.29</c:v>
                </c:pt>
                <c:pt idx="44">
                  <c:v>31.67</c:v>
                </c:pt>
                <c:pt idx="45">
                  <c:v>30.7</c:v>
                </c:pt>
                <c:pt idx="46">
                  <c:v>30.53</c:v>
                </c:pt>
                <c:pt idx="47">
                  <c:v>30.14</c:v>
                </c:pt>
                <c:pt idx="48">
                  <c:v>29.98</c:v>
                </c:pt>
                <c:pt idx="49">
                  <c:v>30.01</c:v>
                </c:pt>
                <c:pt idx="50">
                  <c:v>29.93</c:v>
                </c:pt>
                <c:pt idx="51">
                  <c:v>30.03</c:v>
                </c:pt>
                <c:pt idx="52">
                  <c:v>29.79</c:v>
                </c:pt>
                <c:pt idx="53">
                  <c:v>29.88</c:v>
                </c:pt>
                <c:pt idx="54">
                  <c:v>29.73</c:v>
                </c:pt>
                <c:pt idx="55">
                  <c:v>29.54</c:v>
                </c:pt>
                <c:pt idx="56">
                  <c:v>29.64</c:v>
                </c:pt>
                <c:pt idx="57">
                  <c:v>29.85</c:v>
                </c:pt>
                <c:pt idx="58">
                  <c:v>29.83</c:v>
                </c:pt>
                <c:pt idx="59">
                  <c:v>29.8</c:v>
                </c:pt>
                <c:pt idx="60">
                  <c:v>30</c:v>
                </c:pt>
                <c:pt idx="61">
                  <c:v>30.07</c:v>
                </c:pt>
                <c:pt idx="62">
                  <c:v>30.18</c:v>
                </c:pt>
                <c:pt idx="63">
                  <c:v>30.18</c:v>
                </c:pt>
                <c:pt idx="64">
                  <c:v>30.06</c:v>
                </c:pt>
                <c:pt idx="65">
                  <c:v>30.05</c:v>
                </c:pt>
                <c:pt idx="66">
                  <c:v>29.69</c:v>
                </c:pt>
                <c:pt idx="67">
                  <c:v>29.84</c:v>
                </c:pt>
                <c:pt idx="68">
                  <c:v>29.69</c:v>
                </c:pt>
                <c:pt idx="69">
                  <c:v>30.16</c:v>
                </c:pt>
                <c:pt idx="70">
                  <c:v>29.9</c:v>
                </c:pt>
                <c:pt idx="71">
                  <c:v>29.95</c:v>
                </c:pt>
                <c:pt idx="72">
                  <c:v>30.24</c:v>
                </c:pt>
                <c:pt idx="73">
                  <c:v>30.93</c:v>
                </c:pt>
                <c:pt idx="74">
                  <c:v>32.15</c:v>
                </c:pt>
                <c:pt idx="75">
                  <c:v>32.14</c:v>
                </c:pt>
                <c:pt idx="76">
                  <c:v>31.96</c:v>
                </c:pt>
                <c:pt idx="77">
                  <c:v>31.95</c:v>
                </c:pt>
                <c:pt idx="78">
                  <c:v>32.03</c:v>
                </c:pt>
                <c:pt idx="79">
                  <c:v>32.08</c:v>
                </c:pt>
                <c:pt idx="80">
                  <c:v>32.14</c:v>
                </c:pt>
                <c:pt idx="81">
                  <c:v>32.06</c:v>
                </c:pt>
                <c:pt idx="82">
                  <c:v>32.130000000000003</c:v>
                </c:pt>
                <c:pt idx="83">
                  <c:v>32.130000000000003</c:v>
                </c:pt>
                <c:pt idx="84">
                  <c:v>32.08</c:v>
                </c:pt>
                <c:pt idx="85">
                  <c:v>32.06</c:v>
                </c:pt>
                <c:pt idx="86">
                  <c:v>32.1</c:v>
                </c:pt>
                <c:pt idx="87">
                  <c:v>32.1</c:v>
                </c:pt>
                <c:pt idx="88">
                  <c:v>32.11</c:v>
                </c:pt>
                <c:pt idx="89">
                  <c:v>32.04</c:v>
                </c:pt>
                <c:pt idx="90">
                  <c:v>32.11</c:v>
                </c:pt>
                <c:pt idx="91">
                  <c:v>32.08</c:v>
                </c:pt>
                <c:pt idx="92">
                  <c:v>32.11</c:v>
                </c:pt>
                <c:pt idx="93">
                  <c:v>32.11</c:v>
                </c:pt>
                <c:pt idx="94">
                  <c:v>32.090000000000003</c:v>
                </c:pt>
                <c:pt idx="95">
                  <c:v>32.11</c:v>
                </c:pt>
                <c:pt idx="96">
                  <c:v>32.090000000000003</c:v>
                </c:pt>
                <c:pt idx="97">
                  <c:v>32.1</c:v>
                </c:pt>
                <c:pt idx="98">
                  <c:v>32.31</c:v>
                </c:pt>
                <c:pt idx="99">
                  <c:v>37.119999999999997</c:v>
                </c:pt>
                <c:pt idx="100">
                  <c:v>36.840000000000003</c:v>
                </c:pt>
                <c:pt idx="101">
                  <c:v>36.090000000000003</c:v>
                </c:pt>
                <c:pt idx="102">
                  <c:v>36.44</c:v>
                </c:pt>
                <c:pt idx="103">
                  <c:v>36.42</c:v>
                </c:pt>
                <c:pt idx="104">
                  <c:v>35.97</c:v>
                </c:pt>
                <c:pt idx="105">
                  <c:v>35.81</c:v>
                </c:pt>
                <c:pt idx="106">
                  <c:v>35.35</c:v>
                </c:pt>
                <c:pt idx="107">
                  <c:v>35.74</c:v>
                </c:pt>
                <c:pt idx="108">
                  <c:v>35.700000000000003</c:v>
                </c:pt>
                <c:pt idx="109">
                  <c:v>35.51</c:v>
                </c:pt>
                <c:pt idx="110">
                  <c:v>35.21</c:v>
                </c:pt>
                <c:pt idx="111">
                  <c:v>35.25</c:v>
                </c:pt>
                <c:pt idx="112">
                  <c:v>35.229999999999997</c:v>
                </c:pt>
                <c:pt idx="113">
                  <c:v>35.25</c:v>
                </c:pt>
                <c:pt idx="114">
                  <c:v>35.32</c:v>
                </c:pt>
                <c:pt idx="115">
                  <c:v>35.57</c:v>
                </c:pt>
                <c:pt idx="116">
                  <c:v>35.659999999999997</c:v>
                </c:pt>
                <c:pt idx="117">
                  <c:v>35.71</c:v>
                </c:pt>
                <c:pt idx="118">
                  <c:v>35.64</c:v>
                </c:pt>
                <c:pt idx="119">
                  <c:v>35.549999999999997</c:v>
                </c:pt>
                <c:pt idx="120">
                  <c:v>35.36</c:v>
                </c:pt>
                <c:pt idx="121">
                  <c:v>35.380000000000003</c:v>
                </c:pt>
                <c:pt idx="122">
                  <c:v>35.39</c:v>
                </c:pt>
                <c:pt idx="123">
                  <c:v>35.44</c:v>
                </c:pt>
                <c:pt idx="124">
                  <c:v>35.58</c:v>
                </c:pt>
                <c:pt idx="125">
                  <c:v>35.520000000000003</c:v>
                </c:pt>
                <c:pt idx="126">
                  <c:v>35.54</c:v>
                </c:pt>
                <c:pt idx="127">
                  <c:v>35.520000000000003</c:v>
                </c:pt>
                <c:pt idx="128">
                  <c:v>35.56</c:v>
                </c:pt>
                <c:pt idx="129">
                  <c:v>35.51</c:v>
                </c:pt>
                <c:pt idx="130">
                  <c:v>35.36</c:v>
                </c:pt>
                <c:pt idx="131">
                  <c:v>35.43</c:v>
                </c:pt>
                <c:pt idx="132">
                  <c:v>35.869999999999997</c:v>
                </c:pt>
                <c:pt idx="133">
                  <c:v>36.03</c:v>
                </c:pt>
                <c:pt idx="134">
                  <c:v>36.65</c:v>
                </c:pt>
                <c:pt idx="135">
                  <c:v>37.51</c:v>
                </c:pt>
                <c:pt idx="136">
                  <c:v>37.58</c:v>
                </c:pt>
                <c:pt idx="137">
                  <c:v>37.619999999999997</c:v>
                </c:pt>
                <c:pt idx="138">
                  <c:v>37.22</c:v>
                </c:pt>
                <c:pt idx="139">
                  <c:v>37.11</c:v>
                </c:pt>
                <c:pt idx="140">
                  <c:v>37.04</c:v>
                </c:pt>
                <c:pt idx="141">
                  <c:v>36.81</c:v>
                </c:pt>
                <c:pt idx="142">
                  <c:v>38.049999999999997</c:v>
                </c:pt>
                <c:pt idx="143">
                  <c:v>39.07</c:v>
                </c:pt>
                <c:pt idx="144">
                  <c:v>39.25</c:v>
                </c:pt>
                <c:pt idx="145">
                  <c:v>39.42</c:v>
                </c:pt>
                <c:pt idx="146">
                  <c:v>40.200000000000003</c:v>
                </c:pt>
                <c:pt idx="147">
                  <c:v>40.54</c:v>
                </c:pt>
                <c:pt idx="148">
                  <c:v>41.4</c:v>
                </c:pt>
                <c:pt idx="149">
                  <c:v>40.75</c:v>
                </c:pt>
                <c:pt idx="150">
                  <c:v>40.33</c:v>
                </c:pt>
                <c:pt idx="151">
                  <c:v>39.380000000000003</c:v>
                </c:pt>
                <c:pt idx="152">
                  <c:v>39.29</c:v>
                </c:pt>
                <c:pt idx="153">
                  <c:v>39.35</c:v>
                </c:pt>
                <c:pt idx="154">
                  <c:v>39.44</c:v>
                </c:pt>
                <c:pt idx="155">
                  <c:v>39.65</c:v>
                </c:pt>
                <c:pt idx="156">
                  <c:v>39.729999999999997</c:v>
                </c:pt>
                <c:pt idx="157">
                  <c:v>39.67</c:v>
                </c:pt>
                <c:pt idx="158">
                  <c:v>39.700000000000003</c:v>
                </c:pt>
                <c:pt idx="159">
                  <c:v>39.75</c:v>
                </c:pt>
                <c:pt idx="160">
                  <c:v>39.89</c:v>
                </c:pt>
                <c:pt idx="161">
                  <c:v>39.979999999999997</c:v>
                </c:pt>
                <c:pt idx="162">
                  <c:v>40.090000000000003</c:v>
                </c:pt>
                <c:pt idx="163">
                  <c:v>40.299999999999997</c:v>
                </c:pt>
                <c:pt idx="164">
                  <c:v>40.57</c:v>
                </c:pt>
                <c:pt idx="165">
                  <c:v>40.68</c:v>
                </c:pt>
                <c:pt idx="166">
                  <c:v>40.61</c:v>
                </c:pt>
                <c:pt idx="167">
                  <c:v>40.67</c:v>
                </c:pt>
                <c:pt idx="168">
                  <c:v>40.6</c:v>
                </c:pt>
                <c:pt idx="169">
                  <c:v>40.64</c:v>
                </c:pt>
                <c:pt idx="170">
                  <c:v>40.68</c:v>
                </c:pt>
                <c:pt idx="171">
                  <c:v>40.54</c:v>
                </c:pt>
                <c:pt idx="172">
                  <c:v>40.520000000000003</c:v>
                </c:pt>
                <c:pt idx="173">
                  <c:v>40.57</c:v>
                </c:pt>
                <c:pt idx="174">
                  <c:v>40.72</c:v>
                </c:pt>
                <c:pt idx="175">
                  <c:v>40.78</c:v>
                </c:pt>
                <c:pt idx="176">
                  <c:v>41.12</c:v>
                </c:pt>
                <c:pt idx="177">
                  <c:v>41.3</c:v>
                </c:pt>
                <c:pt idx="178">
                  <c:v>41.43</c:v>
                </c:pt>
                <c:pt idx="179">
                  <c:v>41.47</c:v>
                </c:pt>
                <c:pt idx="180">
                  <c:v>41.41</c:v>
                </c:pt>
                <c:pt idx="181">
                  <c:v>41.38</c:v>
                </c:pt>
                <c:pt idx="182">
                  <c:v>41.55</c:v>
                </c:pt>
                <c:pt idx="183">
                  <c:v>41.52</c:v>
                </c:pt>
                <c:pt idx="184">
                  <c:v>41.83</c:v>
                </c:pt>
                <c:pt idx="185">
                  <c:v>42.01</c:v>
                </c:pt>
                <c:pt idx="186">
                  <c:v>42.77</c:v>
                </c:pt>
                <c:pt idx="187">
                  <c:v>42.45</c:v>
                </c:pt>
                <c:pt idx="188">
                  <c:v>42.41</c:v>
                </c:pt>
                <c:pt idx="189">
                  <c:v>42.32</c:v>
                </c:pt>
                <c:pt idx="190">
                  <c:v>42.04</c:v>
                </c:pt>
                <c:pt idx="191">
                  <c:v>41.98</c:v>
                </c:pt>
                <c:pt idx="192">
                  <c:v>41.83</c:v>
                </c:pt>
                <c:pt idx="193">
                  <c:v>41.74</c:v>
                </c:pt>
                <c:pt idx="194">
                  <c:v>41.7</c:v>
                </c:pt>
                <c:pt idx="195">
                  <c:v>40.89</c:v>
                </c:pt>
                <c:pt idx="196">
                  <c:v>40.93</c:v>
                </c:pt>
                <c:pt idx="197">
                  <c:v>40.94</c:v>
                </c:pt>
                <c:pt idx="198">
                  <c:v>40.96</c:v>
                </c:pt>
                <c:pt idx="199">
                  <c:v>41.02</c:v>
                </c:pt>
                <c:pt idx="200">
                  <c:v>41.1</c:v>
                </c:pt>
                <c:pt idx="201">
                  <c:v>40.78</c:v>
                </c:pt>
                <c:pt idx="202">
                  <c:v>40.75</c:v>
                </c:pt>
                <c:pt idx="203">
                  <c:v>40.64</c:v>
                </c:pt>
                <c:pt idx="204">
                  <c:v>40.68</c:v>
                </c:pt>
                <c:pt idx="205">
                  <c:v>40.67</c:v>
                </c:pt>
                <c:pt idx="206">
                  <c:v>40.630000000000003</c:v>
                </c:pt>
                <c:pt idx="207">
                  <c:v>40.549999999999997</c:v>
                </c:pt>
                <c:pt idx="208">
                  <c:v>40.51</c:v>
                </c:pt>
                <c:pt idx="209">
                  <c:v>40.43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7-CF49-BE9C-B67DC3A9F5E9}"/>
            </c:ext>
          </c:extLst>
        </c:ser>
        <c:ser>
          <c:idx val="2"/>
          <c:order val="2"/>
          <c:tx>
            <c:strRef>
              <c:f>'2.6.2'!$B$1</c:f>
              <c:strCache>
                <c:ptCount val="1"/>
                <c:pt idx="0">
                  <c:v>Official exchange rate</c:v>
                </c:pt>
              </c:strCache>
            </c:strRef>
          </c:tx>
          <c:spPr>
            <a:ln w="25400" cap="rnd" cmpd="sng">
              <a:solidFill>
                <a:srgbClr val="7D051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'2.6.2'!$A$4:$A$213</c:f>
              <c:numCache>
                <c:formatCode>dd/mm/yy;@</c:formatCode>
                <c:ptCount val="210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</c:numCache>
            </c:numRef>
          </c:cat>
          <c:val>
            <c:numRef>
              <c:f>'2.6.2'!$B$4:$B$213</c:f>
              <c:numCache>
                <c:formatCode>0.0</c:formatCode>
                <c:ptCount val="210"/>
                <c:pt idx="0">
                  <c:v>27.28</c:v>
                </c:pt>
                <c:pt idx="1">
                  <c:v>27.3</c:v>
                </c:pt>
                <c:pt idx="2">
                  <c:v>27.46</c:v>
                </c:pt>
                <c:pt idx="3">
                  <c:v>27.5</c:v>
                </c:pt>
                <c:pt idx="4">
                  <c:v>27.5</c:v>
                </c:pt>
                <c:pt idx="5">
                  <c:v>27.51</c:v>
                </c:pt>
                <c:pt idx="6">
                  <c:v>27.71</c:v>
                </c:pt>
                <c:pt idx="7">
                  <c:v>27.74</c:v>
                </c:pt>
                <c:pt idx="8">
                  <c:v>27.95</c:v>
                </c:pt>
                <c:pt idx="9">
                  <c:v>28.12</c:v>
                </c:pt>
                <c:pt idx="10">
                  <c:v>28.41</c:v>
                </c:pt>
                <c:pt idx="11">
                  <c:v>28.4</c:v>
                </c:pt>
                <c:pt idx="12">
                  <c:v>28.32</c:v>
                </c:pt>
                <c:pt idx="13">
                  <c:v>28.32</c:v>
                </c:pt>
                <c:pt idx="14">
                  <c:v>28.37</c:v>
                </c:pt>
                <c:pt idx="15">
                  <c:v>28.67</c:v>
                </c:pt>
                <c:pt idx="16">
                  <c:v>28.8</c:v>
                </c:pt>
                <c:pt idx="17">
                  <c:v>28.99</c:v>
                </c:pt>
                <c:pt idx="18">
                  <c:v>28.78</c:v>
                </c:pt>
                <c:pt idx="19">
                  <c:v>28.46</c:v>
                </c:pt>
                <c:pt idx="20">
                  <c:v>28.32</c:v>
                </c:pt>
                <c:pt idx="21">
                  <c:v>28.39</c:v>
                </c:pt>
                <c:pt idx="22">
                  <c:v>28.27</c:v>
                </c:pt>
                <c:pt idx="23">
                  <c:v>28.15</c:v>
                </c:pt>
                <c:pt idx="24">
                  <c:v>28</c:v>
                </c:pt>
                <c:pt idx="25">
                  <c:v>27.96</c:v>
                </c:pt>
                <c:pt idx="26">
                  <c:v>27.98</c:v>
                </c:pt>
                <c:pt idx="27">
                  <c:v>27.88</c:v>
                </c:pt>
                <c:pt idx="28">
                  <c:v>28.03</c:v>
                </c:pt>
                <c:pt idx="29">
                  <c:v>28.36</c:v>
                </c:pt>
                <c:pt idx="30">
                  <c:v>28.24</c:v>
                </c:pt>
                <c:pt idx="31">
                  <c:v>28.09</c:v>
                </c:pt>
                <c:pt idx="32">
                  <c:v>28.3</c:v>
                </c:pt>
                <c:pt idx="33">
                  <c:v>28.34</c:v>
                </c:pt>
                <c:pt idx="34">
                  <c:v>28.48</c:v>
                </c:pt>
                <c:pt idx="35">
                  <c:v>28.99</c:v>
                </c:pt>
                <c:pt idx="36">
                  <c:v>29.25</c:v>
                </c:pt>
                <c:pt idx="37">
                  <c:v>29.25</c:v>
                </c:pt>
                <c:pt idx="38">
                  <c:v>29.25</c:v>
                </c:pt>
                <c:pt idx="39">
                  <c:v>29.25</c:v>
                </c:pt>
                <c:pt idx="40">
                  <c:v>29.25</c:v>
                </c:pt>
                <c:pt idx="41">
                  <c:v>29.25</c:v>
                </c:pt>
                <c:pt idx="42">
                  <c:v>29.25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29.25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29.25</c:v>
                </c:pt>
                <c:pt idx="74">
                  <c:v>29.25</c:v>
                </c:pt>
                <c:pt idx="75">
                  <c:v>29.25</c:v>
                </c:pt>
                <c:pt idx="76">
                  <c:v>29.25</c:v>
                </c:pt>
                <c:pt idx="77">
                  <c:v>29.25</c:v>
                </c:pt>
                <c:pt idx="78">
                  <c:v>29.25</c:v>
                </c:pt>
                <c:pt idx="79">
                  <c:v>29.25</c:v>
                </c:pt>
                <c:pt idx="80">
                  <c:v>29.25</c:v>
                </c:pt>
                <c:pt idx="81">
                  <c:v>29.25</c:v>
                </c:pt>
                <c:pt idx="82">
                  <c:v>29.25</c:v>
                </c:pt>
                <c:pt idx="83">
                  <c:v>29.25</c:v>
                </c:pt>
                <c:pt idx="84">
                  <c:v>29.25</c:v>
                </c:pt>
                <c:pt idx="85">
                  <c:v>29.25</c:v>
                </c:pt>
                <c:pt idx="86">
                  <c:v>29.25</c:v>
                </c:pt>
                <c:pt idx="87">
                  <c:v>29.25</c:v>
                </c:pt>
                <c:pt idx="88">
                  <c:v>29.25</c:v>
                </c:pt>
                <c:pt idx="89">
                  <c:v>29.25</c:v>
                </c:pt>
                <c:pt idx="90">
                  <c:v>29.25</c:v>
                </c:pt>
                <c:pt idx="91">
                  <c:v>29.25</c:v>
                </c:pt>
                <c:pt idx="92">
                  <c:v>29.25</c:v>
                </c:pt>
                <c:pt idx="93">
                  <c:v>29.25</c:v>
                </c:pt>
                <c:pt idx="94">
                  <c:v>29.25</c:v>
                </c:pt>
                <c:pt idx="95">
                  <c:v>29.25</c:v>
                </c:pt>
                <c:pt idx="96">
                  <c:v>29.25</c:v>
                </c:pt>
                <c:pt idx="97">
                  <c:v>29.25</c:v>
                </c:pt>
                <c:pt idx="98">
                  <c:v>29.25</c:v>
                </c:pt>
                <c:pt idx="99">
                  <c:v>29.25</c:v>
                </c:pt>
                <c:pt idx="100">
                  <c:v>29.25</c:v>
                </c:pt>
                <c:pt idx="101">
                  <c:v>29.25</c:v>
                </c:pt>
                <c:pt idx="102">
                  <c:v>29.25</c:v>
                </c:pt>
                <c:pt idx="103">
                  <c:v>29.25</c:v>
                </c:pt>
                <c:pt idx="104">
                  <c:v>29.25</c:v>
                </c:pt>
                <c:pt idx="105">
                  <c:v>29.25</c:v>
                </c:pt>
                <c:pt idx="106">
                  <c:v>29.25</c:v>
                </c:pt>
                <c:pt idx="107">
                  <c:v>29.25</c:v>
                </c:pt>
                <c:pt idx="108">
                  <c:v>29.25</c:v>
                </c:pt>
                <c:pt idx="109">
                  <c:v>29.25</c:v>
                </c:pt>
                <c:pt idx="110">
                  <c:v>29.25</c:v>
                </c:pt>
                <c:pt idx="111">
                  <c:v>29.25</c:v>
                </c:pt>
                <c:pt idx="112">
                  <c:v>29.25</c:v>
                </c:pt>
                <c:pt idx="113">
                  <c:v>29.25</c:v>
                </c:pt>
                <c:pt idx="114">
                  <c:v>29.25</c:v>
                </c:pt>
                <c:pt idx="115">
                  <c:v>29.25</c:v>
                </c:pt>
                <c:pt idx="116">
                  <c:v>29.25</c:v>
                </c:pt>
                <c:pt idx="117">
                  <c:v>29.25</c:v>
                </c:pt>
                <c:pt idx="118">
                  <c:v>29.25</c:v>
                </c:pt>
                <c:pt idx="119">
                  <c:v>29.25</c:v>
                </c:pt>
                <c:pt idx="120">
                  <c:v>29.25</c:v>
                </c:pt>
                <c:pt idx="121">
                  <c:v>29.25</c:v>
                </c:pt>
                <c:pt idx="122">
                  <c:v>29.25</c:v>
                </c:pt>
                <c:pt idx="123">
                  <c:v>29.25</c:v>
                </c:pt>
                <c:pt idx="124">
                  <c:v>29.25</c:v>
                </c:pt>
                <c:pt idx="125">
                  <c:v>29.25</c:v>
                </c:pt>
                <c:pt idx="126">
                  <c:v>29.25</c:v>
                </c:pt>
                <c:pt idx="127">
                  <c:v>29.25</c:v>
                </c:pt>
                <c:pt idx="128">
                  <c:v>29.25</c:v>
                </c:pt>
                <c:pt idx="129">
                  <c:v>29.25</c:v>
                </c:pt>
                <c:pt idx="130">
                  <c:v>29.25</c:v>
                </c:pt>
                <c:pt idx="131">
                  <c:v>29.25</c:v>
                </c:pt>
                <c:pt idx="132">
                  <c:v>29.25</c:v>
                </c:pt>
                <c:pt idx="133">
                  <c:v>29.25</c:v>
                </c:pt>
                <c:pt idx="134">
                  <c:v>29.25</c:v>
                </c:pt>
                <c:pt idx="135">
                  <c:v>29.25</c:v>
                </c:pt>
                <c:pt idx="136">
                  <c:v>29.25</c:v>
                </c:pt>
                <c:pt idx="137">
                  <c:v>29.25</c:v>
                </c:pt>
                <c:pt idx="138">
                  <c:v>29.25</c:v>
                </c:pt>
                <c:pt idx="139">
                  <c:v>29.25</c:v>
                </c:pt>
                <c:pt idx="140">
                  <c:v>29.25</c:v>
                </c:pt>
                <c:pt idx="141">
                  <c:v>29.25</c:v>
                </c:pt>
                <c:pt idx="142">
                  <c:v>36.57</c:v>
                </c:pt>
                <c:pt idx="143">
                  <c:v>36.57</c:v>
                </c:pt>
                <c:pt idx="144">
                  <c:v>36.57</c:v>
                </c:pt>
                <c:pt idx="145">
                  <c:v>36.57</c:v>
                </c:pt>
                <c:pt idx="146">
                  <c:v>36.57</c:v>
                </c:pt>
                <c:pt idx="147">
                  <c:v>36.57</c:v>
                </c:pt>
                <c:pt idx="148">
                  <c:v>36.57</c:v>
                </c:pt>
                <c:pt idx="149">
                  <c:v>36.57</c:v>
                </c:pt>
                <c:pt idx="150">
                  <c:v>36.57</c:v>
                </c:pt>
                <c:pt idx="151">
                  <c:v>36.57</c:v>
                </c:pt>
                <c:pt idx="152">
                  <c:v>36.57</c:v>
                </c:pt>
                <c:pt idx="153">
                  <c:v>36.57</c:v>
                </c:pt>
                <c:pt idx="154">
                  <c:v>36.57</c:v>
                </c:pt>
                <c:pt idx="155">
                  <c:v>36.57</c:v>
                </c:pt>
                <c:pt idx="156">
                  <c:v>36.57</c:v>
                </c:pt>
                <c:pt idx="157">
                  <c:v>36.57</c:v>
                </c:pt>
                <c:pt idx="158">
                  <c:v>36.57</c:v>
                </c:pt>
                <c:pt idx="159">
                  <c:v>36.57</c:v>
                </c:pt>
                <c:pt idx="160">
                  <c:v>36.57</c:v>
                </c:pt>
                <c:pt idx="161">
                  <c:v>36.57</c:v>
                </c:pt>
                <c:pt idx="162">
                  <c:v>36.57</c:v>
                </c:pt>
                <c:pt idx="163">
                  <c:v>36.57</c:v>
                </c:pt>
                <c:pt idx="164">
                  <c:v>36.57</c:v>
                </c:pt>
                <c:pt idx="165">
                  <c:v>36.57</c:v>
                </c:pt>
                <c:pt idx="166">
                  <c:v>36.57</c:v>
                </c:pt>
                <c:pt idx="167">
                  <c:v>36.57</c:v>
                </c:pt>
                <c:pt idx="168">
                  <c:v>36.57</c:v>
                </c:pt>
                <c:pt idx="169">
                  <c:v>36.57</c:v>
                </c:pt>
                <c:pt idx="170">
                  <c:v>36.57</c:v>
                </c:pt>
                <c:pt idx="171">
                  <c:v>36.57</c:v>
                </c:pt>
                <c:pt idx="172">
                  <c:v>36.57</c:v>
                </c:pt>
                <c:pt idx="173">
                  <c:v>36.57</c:v>
                </c:pt>
                <c:pt idx="174">
                  <c:v>36.57</c:v>
                </c:pt>
                <c:pt idx="175">
                  <c:v>36.57</c:v>
                </c:pt>
                <c:pt idx="176">
                  <c:v>36.57</c:v>
                </c:pt>
                <c:pt idx="177">
                  <c:v>36.57</c:v>
                </c:pt>
                <c:pt idx="178">
                  <c:v>36.57</c:v>
                </c:pt>
                <c:pt idx="179">
                  <c:v>36.57</c:v>
                </c:pt>
                <c:pt idx="180">
                  <c:v>36.57</c:v>
                </c:pt>
                <c:pt idx="181">
                  <c:v>36.57</c:v>
                </c:pt>
                <c:pt idx="182">
                  <c:v>36.57</c:v>
                </c:pt>
                <c:pt idx="183">
                  <c:v>36.57</c:v>
                </c:pt>
                <c:pt idx="184">
                  <c:v>36.57</c:v>
                </c:pt>
                <c:pt idx="185">
                  <c:v>36.57</c:v>
                </c:pt>
                <c:pt idx="186">
                  <c:v>36.57</c:v>
                </c:pt>
                <c:pt idx="187">
                  <c:v>36.57</c:v>
                </c:pt>
                <c:pt idx="188">
                  <c:v>36.57</c:v>
                </c:pt>
                <c:pt idx="189">
                  <c:v>36.57</c:v>
                </c:pt>
                <c:pt idx="190">
                  <c:v>36.57</c:v>
                </c:pt>
                <c:pt idx="191">
                  <c:v>36.57</c:v>
                </c:pt>
                <c:pt idx="192">
                  <c:v>36.57</c:v>
                </c:pt>
                <c:pt idx="193">
                  <c:v>36.57</c:v>
                </c:pt>
                <c:pt idx="194">
                  <c:v>36.57</c:v>
                </c:pt>
                <c:pt idx="195">
                  <c:v>36.57</c:v>
                </c:pt>
                <c:pt idx="196">
                  <c:v>36.57</c:v>
                </c:pt>
                <c:pt idx="197">
                  <c:v>36.57</c:v>
                </c:pt>
                <c:pt idx="198">
                  <c:v>36.57</c:v>
                </c:pt>
                <c:pt idx="199">
                  <c:v>36.57</c:v>
                </c:pt>
                <c:pt idx="200">
                  <c:v>36.57</c:v>
                </c:pt>
                <c:pt idx="201">
                  <c:v>36.57</c:v>
                </c:pt>
                <c:pt idx="202">
                  <c:v>36.57</c:v>
                </c:pt>
                <c:pt idx="203">
                  <c:v>36.57</c:v>
                </c:pt>
                <c:pt idx="204">
                  <c:v>36.57</c:v>
                </c:pt>
                <c:pt idx="205">
                  <c:v>36.57</c:v>
                </c:pt>
                <c:pt idx="206">
                  <c:v>36.57</c:v>
                </c:pt>
                <c:pt idx="207">
                  <c:v>36.57</c:v>
                </c:pt>
                <c:pt idx="208">
                  <c:v>36.57</c:v>
                </c:pt>
                <c:pt idx="209">
                  <c:v>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7-CF49-BE9C-B67DC3A9F5E9}"/>
            </c:ext>
          </c:extLst>
        </c:ser>
        <c:ser>
          <c:idx val="3"/>
          <c:order val="3"/>
          <c:tx>
            <c:strRef>
              <c:f>'2.6.2'!$E$1</c:f>
              <c:strCache>
                <c:ptCount val="1"/>
                <c:pt idx="0">
                  <c:v>Purchase on the gray market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'2.6.2'!$A$4:$A$213</c:f>
              <c:numCache>
                <c:formatCode>dd/mm/yy;@</c:formatCode>
                <c:ptCount val="210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</c:numCache>
            </c:numRef>
          </c:cat>
          <c:val>
            <c:numRef>
              <c:f>'2.6.2'!$E$4:$E$213</c:f>
              <c:numCache>
                <c:formatCode>0.0</c:formatCode>
                <c:ptCount val="210"/>
                <c:pt idx="0">
                  <c:v>27.33</c:v>
                </c:pt>
                <c:pt idx="1">
                  <c:v>27.47</c:v>
                </c:pt>
                <c:pt idx="2">
                  <c:v>27.5</c:v>
                </c:pt>
                <c:pt idx="3">
                  <c:v>27.48</c:v>
                </c:pt>
                <c:pt idx="4">
                  <c:v>27.58</c:v>
                </c:pt>
                <c:pt idx="5">
                  <c:v>27.76</c:v>
                </c:pt>
                <c:pt idx="6">
                  <c:v>27.8</c:v>
                </c:pt>
                <c:pt idx="7">
                  <c:v>27.92</c:v>
                </c:pt>
                <c:pt idx="8">
                  <c:v>28.23</c:v>
                </c:pt>
                <c:pt idx="9">
                  <c:v>28.29</c:v>
                </c:pt>
                <c:pt idx="10">
                  <c:v>28.25</c:v>
                </c:pt>
                <c:pt idx="11">
                  <c:v>28.26</c:v>
                </c:pt>
                <c:pt idx="12">
                  <c:v>28.08</c:v>
                </c:pt>
                <c:pt idx="13">
                  <c:v>28.53</c:v>
                </c:pt>
                <c:pt idx="14">
                  <c:v>28.65</c:v>
                </c:pt>
                <c:pt idx="15">
                  <c:v>28.78</c:v>
                </c:pt>
                <c:pt idx="16">
                  <c:v>28.8</c:v>
                </c:pt>
                <c:pt idx="17">
                  <c:v>28.66</c:v>
                </c:pt>
                <c:pt idx="18">
                  <c:v>28.2</c:v>
                </c:pt>
                <c:pt idx="19">
                  <c:v>28.24</c:v>
                </c:pt>
                <c:pt idx="20">
                  <c:v>28.2</c:v>
                </c:pt>
                <c:pt idx="21">
                  <c:v>28.18</c:v>
                </c:pt>
                <c:pt idx="22">
                  <c:v>27.98</c:v>
                </c:pt>
                <c:pt idx="23">
                  <c:v>27.85</c:v>
                </c:pt>
                <c:pt idx="24">
                  <c:v>27.92</c:v>
                </c:pt>
                <c:pt idx="25">
                  <c:v>27.9</c:v>
                </c:pt>
                <c:pt idx="26">
                  <c:v>27.81</c:v>
                </c:pt>
                <c:pt idx="27">
                  <c:v>27.95</c:v>
                </c:pt>
                <c:pt idx="28">
                  <c:v>28.54</c:v>
                </c:pt>
                <c:pt idx="29">
                  <c:v>28.15</c:v>
                </c:pt>
                <c:pt idx="30">
                  <c:v>28.09</c:v>
                </c:pt>
                <c:pt idx="31">
                  <c:v>28.29</c:v>
                </c:pt>
                <c:pt idx="32">
                  <c:v>28.29</c:v>
                </c:pt>
                <c:pt idx="33">
                  <c:v>28.5</c:v>
                </c:pt>
                <c:pt idx="34">
                  <c:v>29.07</c:v>
                </c:pt>
                <c:pt idx="35">
                  <c:v>30.04</c:v>
                </c:pt>
                <c:pt idx="36">
                  <c:v>30.15</c:v>
                </c:pt>
                <c:pt idx="37">
                  <c:v>29.04</c:v>
                </c:pt>
                <c:pt idx="38">
                  <c:v>27.69</c:v>
                </c:pt>
                <c:pt idx="39">
                  <c:v>28.38</c:v>
                </c:pt>
                <c:pt idx="40">
                  <c:v>29.23</c:v>
                </c:pt>
                <c:pt idx="41">
                  <c:v>29.79</c:v>
                </c:pt>
                <c:pt idx="42">
                  <c:v>30.25</c:v>
                </c:pt>
                <c:pt idx="43">
                  <c:v>32.07</c:v>
                </c:pt>
                <c:pt idx="44">
                  <c:v>32.590000000000003</c:v>
                </c:pt>
                <c:pt idx="45">
                  <c:v>32.53</c:v>
                </c:pt>
                <c:pt idx="46">
                  <c:v>31.68</c:v>
                </c:pt>
                <c:pt idx="47">
                  <c:v>32.31</c:v>
                </c:pt>
                <c:pt idx="48">
                  <c:v>32.549999999999997</c:v>
                </c:pt>
                <c:pt idx="49">
                  <c:v>31.85</c:v>
                </c:pt>
                <c:pt idx="50">
                  <c:v>30.75</c:v>
                </c:pt>
                <c:pt idx="51">
                  <c:v>33</c:v>
                </c:pt>
                <c:pt idx="52">
                  <c:v>30.13</c:v>
                </c:pt>
                <c:pt idx="53">
                  <c:v>30.28</c:v>
                </c:pt>
                <c:pt idx="54">
                  <c:v>30.63</c:v>
                </c:pt>
                <c:pt idx="55">
                  <c:v>30.33</c:v>
                </c:pt>
                <c:pt idx="56">
                  <c:v>31</c:v>
                </c:pt>
                <c:pt idx="57">
                  <c:v>30.86</c:v>
                </c:pt>
                <c:pt idx="58">
                  <c:v>31.14</c:v>
                </c:pt>
                <c:pt idx="59">
                  <c:v>32.130000000000003</c:v>
                </c:pt>
                <c:pt idx="60">
                  <c:v>31.72</c:v>
                </c:pt>
                <c:pt idx="61">
                  <c:v>31.81</c:v>
                </c:pt>
                <c:pt idx="62">
                  <c:v>31.75</c:v>
                </c:pt>
                <c:pt idx="63">
                  <c:v>31.66</c:v>
                </c:pt>
                <c:pt idx="64">
                  <c:v>31.21</c:v>
                </c:pt>
                <c:pt idx="65">
                  <c:v>30.8</c:v>
                </c:pt>
                <c:pt idx="66">
                  <c:v>30.77</c:v>
                </c:pt>
                <c:pt idx="67">
                  <c:v>31.3</c:v>
                </c:pt>
                <c:pt idx="68">
                  <c:v>31.63</c:v>
                </c:pt>
                <c:pt idx="69">
                  <c:v>31.8</c:v>
                </c:pt>
                <c:pt idx="70">
                  <c:v>32.1</c:v>
                </c:pt>
                <c:pt idx="71">
                  <c:v>32.36</c:v>
                </c:pt>
                <c:pt idx="72">
                  <c:v>32.450000000000003</c:v>
                </c:pt>
                <c:pt idx="73">
                  <c:v>32.119999999999997</c:v>
                </c:pt>
                <c:pt idx="74">
                  <c:v>32.31</c:v>
                </c:pt>
                <c:pt idx="75">
                  <c:v>32.33</c:v>
                </c:pt>
                <c:pt idx="76">
                  <c:v>32.409999999999997</c:v>
                </c:pt>
                <c:pt idx="77">
                  <c:v>32.43</c:v>
                </c:pt>
                <c:pt idx="78">
                  <c:v>32.4</c:v>
                </c:pt>
                <c:pt idx="79">
                  <c:v>32.58</c:v>
                </c:pt>
                <c:pt idx="80">
                  <c:v>33.049999999999997</c:v>
                </c:pt>
                <c:pt idx="81">
                  <c:v>33.630000000000003</c:v>
                </c:pt>
                <c:pt idx="82">
                  <c:v>33.56</c:v>
                </c:pt>
                <c:pt idx="83">
                  <c:v>33.18</c:v>
                </c:pt>
                <c:pt idx="84">
                  <c:v>33.31</c:v>
                </c:pt>
                <c:pt idx="85">
                  <c:v>33.130000000000003</c:v>
                </c:pt>
                <c:pt idx="86">
                  <c:v>33.200000000000003</c:v>
                </c:pt>
                <c:pt idx="87">
                  <c:v>33.47</c:v>
                </c:pt>
                <c:pt idx="88">
                  <c:v>33.51</c:v>
                </c:pt>
                <c:pt idx="89">
                  <c:v>33.25</c:v>
                </c:pt>
                <c:pt idx="90">
                  <c:v>33.51</c:v>
                </c:pt>
                <c:pt idx="91">
                  <c:v>33.83</c:v>
                </c:pt>
                <c:pt idx="92">
                  <c:v>33.869999999999997</c:v>
                </c:pt>
                <c:pt idx="93">
                  <c:v>34.270000000000003</c:v>
                </c:pt>
                <c:pt idx="94">
                  <c:v>34.24</c:v>
                </c:pt>
                <c:pt idx="95">
                  <c:v>34.53</c:v>
                </c:pt>
                <c:pt idx="96">
                  <c:v>35.07</c:v>
                </c:pt>
                <c:pt idx="97">
                  <c:v>36.130000000000003</c:v>
                </c:pt>
                <c:pt idx="98">
                  <c:v>35.450000000000003</c:v>
                </c:pt>
                <c:pt idx="99">
                  <c:v>36.53</c:v>
                </c:pt>
                <c:pt idx="100">
                  <c:v>36.01</c:v>
                </c:pt>
                <c:pt idx="101">
                  <c:v>35.82</c:v>
                </c:pt>
                <c:pt idx="102">
                  <c:v>35.549999999999997</c:v>
                </c:pt>
                <c:pt idx="103">
                  <c:v>35.82</c:v>
                </c:pt>
                <c:pt idx="104">
                  <c:v>35.44</c:v>
                </c:pt>
                <c:pt idx="105">
                  <c:v>35.049999999999997</c:v>
                </c:pt>
                <c:pt idx="106">
                  <c:v>35.08</c:v>
                </c:pt>
                <c:pt idx="107">
                  <c:v>35.25</c:v>
                </c:pt>
                <c:pt idx="108">
                  <c:v>35.04</c:v>
                </c:pt>
                <c:pt idx="109">
                  <c:v>34.74</c:v>
                </c:pt>
                <c:pt idx="110">
                  <c:v>34.799999999999997</c:v>
                </c:pt>
                <c:pt idx="111">
                  <c:v>34.83</c:v>
                </c:pt>
                <c:pt idx="112">
                  <c:v>34.89</c:v>
                </c:pt>
                <c:pt idx="113">
                  <c:v>34.83</c:v>
                </c:pt>
                <c:pt idx="114">
                  <c:v>35.03</c:v>
                </c:pt>
                <c:pt idx="115">
                  <c:v>35.1</c:v>
                </c:pt>
                <c:pt idx="116">
                  <c:v>35.19</c:v>
                </c:pt>
                <c:pt idx="117">
                  <c:v>35.590000000000003</c:v>
                </c:pt>
                <c:pt idx="118">
                  <c:v>35.21</c:v>
                </c:pt>
                <c:pt idx="119">
                  <c:v>35.31</c:v>
                </c:pt>
                <c:pt idx="120">
                  <c:v>35.200000000000003</c:v>
                </c:pt>
                <c:pt idx="121">
                  <c:v>35.200000000000003</c:v>
                </c:pt>
                <c:pt idx="122">
                  <c:v>35.229999999999997</c:v>
                </c:pt>
                <c:pt idx="123">
                  <c:v>35.29</c:v>
                </c:pt>
                <c:pt idx="124">
                  <c:v>35.43</c:v>
                </c:pt>
                <c:pt idx="125">
                  <c:v>35.28</c:v>
                </c:pt>
                <c:pt idx="126">
                  <c:v>35.44</c:v>
                </c:pt>
                <c:pt idx="127">
                  <c:v>35.4</c:v>
                </c:pt>
                <c:pt idx="128">
                  <c:v>35.47</c:v>
                </c:pt>
                <c:pt idx="129">
                  <c:v>35.270000000000003</c:v>
                </c:pt>
                <c:pt idx="130">
                  <c:v>35.200000000000003</c:v>
                </c:pt>
                <c:pt idx="131">
                  <c:v>35.28</c:v>
                </c:pt>
                <c:pt idx="132">
                  <c:v>35.79</c:v>
                </c:pt>
                <c:pt idx="133">
                  <c:v>35.549999999999997</c:v>
                </c:pt>
                <c:pt idx="134">
                  <c:v>36.479999999999997</c:v>
                </c:pt>
                <c:pt idx="135">
                  <c:v>37.39</c:v>
                </c:pt>
                <c:pt idx="136">
                  <c:v>37.46</c:v>
                </c:pt>
                <c:pt idx="137">
                  <c:v>37.57</c:v>
                </c:pt>
                <c:pt idx="138">
                  <c:v>36.799999999999997</c:v>
                </c:pt>
                <c:pt idx="139">
                  <c:v>36.979999999999997</c:v>
                </c:pt>
                <c:pt idx="140">
                  <c:v>36.69</c:v>
                </c:pt>
                <c:pt idx="141">
                  <c:v>36.53</c:v>
                </c:pt>
                <c:pt idx="142">
                  <c:v>37.65</c:v>
                </c:pt>
                <c:pt idx="143">
                  <c:v>38.51</c:v>
                </c:pt>
                <c:pt idx="144">
                  <c:v>38.99</c:v>
                </c:pt>
                <c:pt idx="145">
                  <c:v>39.479999999999997</c:v>
                </c:pt>
                <c:pt idx="146">
                  <c:v>39.799999999999997</c:v>
                </c:pt>
                <c:pt idx="147">
                  <c:v>40.76</c:v>
                </c:pt>
                <c:pt idx="148">
                  <c:v>41.5</c:v>
                </c:pt>
                <c:pt idx="149">
                  <c:v>40.22</c:v>
                </c:pt>
                <c:pt idx="150">
                  <c:v>39.81</c:v>
                </c:pt>
                <c:pt idx="151">
                  <c:v>38.64</c:v>
                </c:pt>
                <c:pt idx="152">
                  <c:v>39.15</c:v>
                </c:pt>
                <c:pt idx="153">
                  <c:v>39.159999999999997</c:v>
                </c:pt>
                <c:pt idx="154">
                  <c:v>39.26</c:v>
                </c:pt>
                <c:pt idx="155">
                  <c:v>39.479999999999997</c:v>
                </c:pt>
                <c:pt idx="156">
                  <c:v>39.56</c:v>
                </c:pt>
                <c:pt idx="157">
                  <c:v>39.76</c:v>
                </c:pt>
                <c:pt idx="158">
                  <c:v>39.9</c:v>
                </c:pt>
                <c:pt idx="159">
                  <c:v>39.909999999999997</c:v>
                </c:pt>
                <c:pt idx="160">
                  <c:v>40</c:v>
                </c:pt>
                <c:pt idx="161">
                  <c:v>40.299999999999997</c:v>
                </c:pt>
                <c:pt idx="162">
                  <c:v>40.53</c:v>
                </c:pt>
                <c:pt idx="163">
                  <c:v>40.700000000000003</c:v>
                </c:pt>
                <c:pt idx="164">
                  <c:v>40.6</c:v>
                </c:pt>
                <c:pt idx="165">
                  <c:v>40.78</c:v>
                </c:pt>
                <c:pt idx="166">
                  <c:v>40.74</c:v>
                </c:pt>
                <c:pt idx="167">
                  <c:v>40.64</c:v>
                </c:pt>
                <c:pt idx="168">
                  <c:v>40.57</c:v>
                </c:pt>
                <c:pt idx="169">
                  <c:v>40.65</c:v>
                </c:pt>
                <c:pt idx="170">
                  <c:v>40.65</c:v>
                </c:pt>
                <c:pt idx="171">
                  <c:v>40.5</c:v>
                </c:pt>
                <c:pt idx="172">
                  <c:v>40.4</c:v>
                </c:pt>
                <c:pt idx="173">
                  <c:v>40.58</c:v>
                </c:pt>
                <c:pt idx="174">
                  <c:v>40.72</c:v>
                </c:pt>
                <c:pt idx="175">
                  <c:v>40.79</c:v>
                </c:pt>
                <c:pt idx="176">
                  <c:v>41.25</c:v>
                </c:pt>
                <c:pt idx="177">
                  <c:v>41.39</c:v>
                </c:pt>
                <c:pt idx="178">
                  <c:v>41.47</c:v>
                </c:pt>
                <c:pt idx="179">
                  <c:v>41.49</c:v>
                </c:pt>
                <c:pt idx="180">
                  <c:v>41.45</c:v>
                </c:pt>
                <c:pt idx="181">
                  <c:v>41.53</c:v>
                </c:pt>
                <c:pt idx="182">
                  <c:v>41.73</c:v>
                </c:pt>
                <c:pt idx="183">
                  <c:v>41.56</c:v>
                </c:pt>
                <c:pt idx="184">
                  <c:v>41.97</c:v>
                </c:pt>
                <c:pt idx="185">
                  <c:v>42.2</c:v>
                </c:pt>
                <c:pt idx="186">
                  <c:v>42.62</c:v>
                </c:pt>
                <c:pt idx="187">
                  <c:v>42.6</c:v>
                </c:pt>
                <c:pt idx="188">
                  <c:v>42.63</c:v>
                </c:pt>
                <c:pt idx="189">
                  <c:v>42.35</c:v>
                </c:pt>
                <c:pt idx="190">
                  <c:v>41.67</c:v>
                </c:pt>
                <c:pt idx="191">
                  <c:v>42</c:v>
                </c:pt>
                <c:pt idx="192">
                  <c:v>41.7</c:v>
                </c:pt>
                <c:pt idx="193">
                  <c:v>41.9</c:v>
                </c:pt>
                <c:pt idx="194">
                  <c:v>41.11</c:v>
                </c:pt>
                <c:pt idx="195">
                  <c:v>40.72</c:v>
                </c:pt>
                <c:pt idx="196">
                  <c:v>40.74</c:v>
                </c:pt>
                <c:pt idx="197">
                  <c:v>40.89</c:v>
                </c:pt>
                <c:pt idx="198">
                  <c:v>40.75</c:v>
                </c:pt>
                <c:pt idx="199">
                  <c:v>41.08</c:v>
                </c:pt>
                <c:pt idx="200">
                  <c:v>40.840000000000003</c:v>
                </c:pt>
                <c:pt idx="201">
                  <c:v>40.659999999999997</c:v>
                </c:pt>
                <c:pt idx="202">
                  <c:v>40.58</c:v>
                </c:pt>
                <c:pt idx="203">
                  <c:v>40.61</c:v>
                </c:pt>
                <c:pt idx="204">
                  <c:v>40.61</c:v>
                </c:pt>
                <c:pt idx="205">
                  <c:v>40.53</c:v>
                </c:pt>
                <c:pt idx="206">
                  <c:v>40.54</c:v>
                </c:pt>
                <c:pt idx="207">
                  <c:v>40.47</c:v>
                </c:pt>
                <c:pt idx="208">
                  <c:v>40.35</c:v>
                </c:pt>
                <c:pt idx="209">
                  <c:v>40.14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67-CF49-BE9C-B67DC3A9F5E9}"/>
            </c:ext>
          </c:extLst>
        </c:ser>
        <c:ser>
          <c:idx val="4"/>
          <c:order val="4"/>
          <c:tx>
            <c:strRef>
              <c:f>'2.6.2'!$F$1</c:f>
              <c:strCache>
                <c:ptCount val="1"/>
                <c:pt idx="0">
                  <c:v>Selling on the gray market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numRef>
              <c:f>'2.6.2'!$A$4:$A$213</c:f>
              <c:numCache>
                <c:formatCode>dd/mm/yy;@</c:formatCode>
                <c:ptCount val="210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</c:numCache>
            </c:numRef>
          </c:cat>
          <c:val>
            <c:numRef>
              <c:f>'2.6.2'!$F$4:$F$213</c:f>
              <c:numCache>
                <c:formatCode>0.0</c:formatCode>
                <c:ptCount val="210"/>
                <c:pt idx="0">
                  <c:v>28.1</c:v>
                </c:pt>
                <c:pt idx="1">
                  <c:v>27.61</c:v>
                </c:pt>
                <c:pt idx="2">
                  <c:v>27.61</c:v>
                </c:pt>
                <c:pt idx="3">
                  <c:v>27.55</c:v>
                </c:pt>
                <c:pt idx="4">
                  <c:v>27.75</c:v>
                </c:pt>
                <c:pt idx="5">
                  <c:v>27.91</c:v>
                </c:pt>
                <c:pt idx="6">
                  <c:v>27.97</c:v>
                </c:pt>
                <c:pt idx="7">
                  <c:v>28.12</c:v>
                </c:pt>
                <c:pt idx="8">
                  <c:v>28.4</c:v>
                </c:pt>
                <c:pt idx="9">
                  <c:v>28.44</c:v>
                </c:pt>
                <c:pt idx="10">
                  <c:v>28.43</c:v>
                </c:pt>
                <c:pt idx="11">
                  <c:v>28.35</c:v>
                </c:pt>
                <c:pt idx="12">
                  <c:v>28.31</c:v>
                </c:pt>
                <c:pt idx="13">
                  <c:v>28.78</c:v>
                </c:pt>
                <c:pt idx="14">
                  <c:v>28.8</c:v>
                </c:pt>
                <c:pt idx="15">
                  <c:v>28.85</c:v>
                </c:pt>
                <c:pt idx="16">
                  <c:v>29.01</c:v>
                </c:pt>
                <c:pt idx="17">
                  <c:v>28.77</c:v>
                </c:pt>
                <c:pt idx="18">
                  <c:v>28.36</c:v>
                </c:pt>
                <c:pt idx="19">
                  <c:v>28.34</c:v>
                </c:pt>
                <c:pt idx="20">
                  <c:v>28.3</c:v>
                </c:pt>
                <c:pt idx="21">
                  <c:v>28.26</c:v>
                </c:pt>
                <c:pt idx="22">
                  <c:v>28.12</c:v>
                </c:pt>
                <c:pt idx="23">
                  <c:v>27.97</c:v>
                </c:pt>
                <c:pt idx="24">
                  <c:v>27.99</c:v>
                </c:pt>
                <c:pt idx="25">
                  <c:v>28.03</c:v>
                </c:pt>
                <c:pt idx="26">
                  <c:v>28</c:v>
                </c:pt>
                <c:pt idx="27">
                  <c:v>28.24</c:v>
                </c:pt>
                <c:pt idx="28">
                  <c:v>28.68</c:v>
                </c:pt>
                <c:pt idx="29">
                  <c:v>28.32</c:v>
                </c:pt>
                <c:pt idx="30">
                  <c:v>28.19</c:v>
                </c:pt>
                <c:pt idx="31">
                  <c:v>28.45</c:v>
                </c:pt>
                <c:pt idx="32">
                  <c:v>28.45</c:v>
                </c:pt>
                <c:pt idx="33">
                  <c:v>28.56</c:v>
                </c:pt>
                <c:pt idx="34">
                  <c:v>29.37</c:v>
                </c:pt>
                <c:pt idx="35">
                  <c:v>30.47</c:v>
                </c:pt>
                <c:pt idx="36">
                  <c:v>31</c:v>
                </c:pt>
                <c:pt idx="37">
                  <c:v>32.479999999999997</c:v>
                </c:pt>
                <c:pt idx="38">
                  <c:v>31.45</c:v>
                </c:pt>
                <c:pt idx="39">
                  <c:v>30.95</c:v>
                </c:pt>
                <c:pt idx="40">
                  <c:v>29.33</c:v>
                </c:pt>
                <c:pt idx="41">
                  <c:v>32.33</c:v>
                </c:pt>
                <c:pt idx="42">
                  <c:v>33</c:v>
                </c:pt>
                <c:pt idx="43">
                  <c:v>33</c:v>
                </c:pt>
                <c:pt idx="44">
                  <c:v>33</c:v>
                </c:pt>
                <c:pt idx="45">
                  <c:v>33</c:v>
                </c:pt>
                <c:pt idx="46">
                  <c:v>32.96</c:v>
                </c:pt>
                <c:pt idx="47">
                  <c:v>33</c:v>
                </c:pt>
                <c:pt idx="48">
                  <c:v>33.08</c:v>
                </c:pt>
                <c:pt idx="49">
                  <c:v>33</c:v>
                </c:pt>
                <c:pt idx="50">
                  <c:v>32.770000000000003</c:v>
                </c:pt>
                <c:pt idx="51">
                  <c:v>32.380000000000003</c:v>
                </c:pt>
                <c:pt idx="52">
                  <c:v>32.67</c:v>
                </c:pt>
                <c:pt idx="53">
                  <c:v>32.36</c:v>
                </c:pt>
                <c:pt idx="54">
                  <c:v>33.340000000000003</c:v>
                </c:pt>
                <c:pt idx="55">
                  <c:v>33.53</c:v>
                </c:pt>
                <c:pt idx="56">
                  <c:v>32.44</c:v>
                </c:pt>
                <c:pt idx="57">
                  <c:v>32.549999999999997</c:v>
                </c:pt>
                <c:pt idx="58">
                  <c:v>32.49</c:v>
                </c:pt>
                <c:pt idx="59">
                  <c:v>33.03</c:v>
                </c:pt>
                <c:pt idx="60">
                  <c:v>32.78</c:v>
                </c:pt>
                <c:pt idx="61">
                  <c:v>33</c:v>
                </c:pt>
                <c:pt idx="62">
                  <c:v>32.53</c:v>
                </c:pt>
                <c:pt idx="63">
                  <c:v>32.75</c:v>
                </c:pt>
                <c:pt idx="64">
                  <c:v>31.97</c:v>
                </c:pt>
                <c:pt idx="65">
                  <c:v>31.23</c:v>
                </c:pt>
                <c:pt idx="66">
                  <c:v>31.35</c:v>
                </c:pt>
                <c:pt idx="67">
                  <c:v>31.98</c:v>
                </c:pt>
                <c:pt idx="68">
                  <c:v>32.29</c:v>
                </c:pt>
                <c:pt idx="69">
                  <c:v>32.29</c:v>
                </c:pt>
                <c:pt idx="70">
                  <c:v>32.369999999999997</c:v>
                </c:pt>
                <c:pt idx="71">
                  <c:v>32.590000000000003</c:v>
                </c:pt>
                <c:pt idx="72">
                  <c:v>32.83</c:v>
                </c:pt>
                <c:pt idx="73">
                  <c:v>32.6</c:v>
                </c:pt>
                <c:pt idx="74">
                  <c:v>32.5</c:v>
                </c:pt>
                <c:pt idx="75">
                  <c:v>32.68</c:v>
                </c:pt>
                <c:pt idx="76">
                  <c:v>32.69</c:v>
                </c:pt>
                <c:pt idx="77">
                  <c:v>32.630000000000003</c:v>
                </c:pt>
                <c:pt idx="78">
                  <c:v>32.64</c:v>
                </c:pt>
                <c:pt idx="79">
                  <c:v>32.79</c:v>
                </c:pt>
                <c:pt idx="80">
                  <c:v>33.51</c:v>
                </c:pt>
                <c:pt idx="81">
                  <c:v>33.61</c:v>
                </c:pt>
                <c:pt idx="82">
                  <c:v>34.19</c:v>
                </c:pt>
                <c:pt idx="83">
                  <c:v>33.76</c:v>
                </c:pt>
                <c:pt idx="84">
                  <c:v>33.61</c:v>
                </c:pt>
                <c:pt idx="85">
                  <c:v>33.4</c:v>
                </c:pt>
                <c:pt idx="86">
                  <c:v>33.4</c:v>
                </c:pt>
                <c:pt idx="87">
                  <c:v>33.69</c:v>
                </c:pt>
                <c:pt idx="88">
                  <c:v>33.770000000000003</c:v>
                </c:pt>
                <c:pt idx="89">
                  <c:v>33.69</c:v>
                </c:pt>
                <c:pt idx="90">
                  <c:v>33.799999999999997</c:v>
                </c:pt>
                <c:pt idx="91">
                  <c:v>34.11</c:v>
                </c:pt>
                <c:pt idx="92">
                  <c:v>34.15</c:v>
                </c:pt>
                <c:pt idx="93">
                  <c:v>34.56</c:v>
                </c:pt>
                <c:pt idx="94">
                  <c:v>34.520000000000003</c:v>
                </c:pt>
                <c:pt idx="95">
                  <c:v>34.85</c:v>
                </c:pt>
                <c:pt idx="96">
                  <c:v>35.96</c:v>
                </c:pt>
                <c:pt idx="97">
                  <c:v>37.54</c:v>
                </c:pt>
                <c:pt idx="98">
                  <c:v>37.32</c:v>
                </c:pt>
                <c:pt idx="99">
                  <c:v>37.51</c:v>
                </c:pt>
                <c:pt idx="100">
                  <c:v>37.159999999999997</c:v>
                </c:pt>
                <c:pt idx="101">
                  <c:v>36.68</c:v>
                </c:pt>
                <c:pt idx="102">
                  <c:v>36.869999999999997</c:v>
                </c:pt>
                <c:pt idx="103">
                  <c:v>36.79</c:v>
                </c:pt>
                <c:pt idx="104">
                  <c:v>36.340000000000003</c:v>
                </c:pt>
                <c:pt idx="105">
                  <c:v>35.979999999999997</c:v>
                </c:pt>
                <c:pt idx="106">
                  <c:v>35.99</c:v>
                </c:pt>
                <c:pt idx="107">
                  <c:v>36.07</c:v>
                </c:pt>
                <c:pt idx="108">
                  <c:v>35.85</c:v>
                </c:pt>
                <c:pt idx="109">
                  <c:v>35.49</c:v>
                </c:pt>
                <c:pt idx="110">
                  <c:v>35.47</c:v>
                </c:pt>
                <c:pt idx="111">
                  <c:v>35.49</c:v>
                </c:pt>
                <c:pt idx="112">
                  <c:v>35.380000000000003</c:v>
                </c:pt>
                <c:pt idx="113">
                  <c:v>35.380000000000003</c:v>
                </c:pt>
                <c:pt idx="114">
                  <c:v>35.799999999999997</c:v>
                </c:pt>
                <c:pt idx="115">
                  <c:v>35.76</c:v>
                </c:pt>
                <c:pt idx="116">
                  <c:v>35.79</c:v>
                </c:pt>
                <c:pt idx="117">
                  <c:v>35.72</c:v>
                </c:pt>
                <c:pt idx="118">
                  <c:v>35.729999999999997</c:v>
                </c:pt>
                <c:pt idx="119">
                  <c:v>35.479999999999997</c:v>
                </c:pt>
                <c:pt idx="120">
                  <c:v>35.35</c:v>
                </c:pt>
                <c:pt idx="121">
                  <c:v>35.36</c:v>
                </c:pt>
                <c:pt idx="122">
                  <c:v>35.340000000000003</c:v>
                </c:pt>
                <c:pt idx="123">
                  <c:v>35.47</c:v>
                </c:pt>
                <c:pt idx="124">
                  <c:v>35.56</c:v>
                </c:pt>
                <c:pt idx="125">
                  <c:v>35.46</c:v>
                </c:pt>
                <c:pt idx="126">
                  <c:v>35.53</c:v>
                </c:pt>
                <c:pt idx="127">
                  <c:v>35.549999999999997</c:v>
                </c:pt>
                <c:pt idx="128">
                  <c:v>35.56</c:v>
                </c:pt>
                <c:pt idx="129">
                  <c:v>35.4</c:v>
                </c:pt>
                <c:pt idx="130">
                  <c:v>35.35</c:v>
                </c:pt>
                <c:pt idx="131">
                  <c:v>35.42</c:v>
                </c:pt>
                <c:pt idx="132">
                  <c:v>35.93</c:v>
                </c:pt>
                <c:pt idx="133">
                  <c:v>36.18</c:v>
                </c:pt>
                <c:pt idx="134">
                  <c:v>37</c:v>
                </c:pt>
                <c:pt idx="135">
                  <c:v>37.590000000000003</c:v>
                </c:pt>
                <c:pt idx="136">
                  <c:v>37.64</c:v>
                </c:pt>
                <c:pt idx="137">
                  <c:v>37.630000000000003</c:v>
                </c:pt>
                <c:pt idx="138">
                  <c:v>37.26</c:v>
                </c:pt>
                <c:pt idx="139">
                  <c:v>37.200000000000003</c:v>
                </c:pt>
                <c:pt idx="140">
                  <c:v>36.85</c:v>
                </c:pt>
                <c:pt idx="141">
                  <c:v>36.950000000000003</c:v>
                </c:pt>
                <c:pt idx="142">
                  <c:v>38.5</c:v>
                </c:pt>
                <c:pt idx="143">
                  <c:v>38.979999999999997</c:v>
                </c:pt>
                <c:pt idx="144">
                  <c:v>39.26</c:v>
                </c:pt>
                <c:pt idx="145">
                  <c:v>39.799999999999997</c:v>
                </c:pt>
                <c:pt idx="146">
                  <c:v>40.46</c:v>
                </c:pt>
                <c:pt idx="147">
                  <c:v>41.12</c:v>
                </c:pt>
                <c:pt idx="148">
                  <c:v>42.26</c:v>
                </c:pt>
                <c:pt idx="149">
                  <c:v>41.12</c:v>
                </c:pt>
                <c:pt idx="150">
                  <c:v>40.17</c:v>
                </c:pt>
                <c:pt idx="151">
                  <c:v>39.15</c:v>
                </c:pt>
                <c:pt idx="152">
                  <c:v>39.75</c:v>
                </c:pt>
                <c:pt idx="153">
                  <c:v>39.6</c:v>
                </c:pt>
                <c:pt idx="154">
                  <c:v>39.659999999999997</c:v>
                </c:pt>
                <c:pt idx="155">
                  <c:v>39.86</c:v>
                </c:pt>
                <c:pt idx="156">
                  <c:v>40.01</c:v>
                </c:pt>
                <c:pt idx="157">
                  <c:v>40.04</c:v>
                </c:pt>
                <c:pt idx="158">
                  <c:v>40.08</c:v>
                </c:pt>
                <c:pt idx="159">
                  <c:v>40.25</c:v>
                </c:pt>
                <c:pt idx="160">
                  <c:v>40.6</c:v>
                </c:pt>
                <c:pt idx="161">
                  <c:v>40.590000000000003</c:v>
                </c:pt>
                <c:pt idx="162">
                  <c:v>40.78</c:v>
                </c:pt>
                <c:pt idx="163">
                  <c:v>41</c:v>
                </c:pt>
                <c:pt idx="164">
                  <c:v>40.94</c:v>
                </c:pt>
                <c:pt idx="165">
                  <c:v>40.950000000000003</c:v>
                </c:pt>
                <c:pt idx="166">
                  <c:v>40.96</c:v>
                </c:pt>
                <c:pt idx="167">
                  <c:v>40.86</c:v>
                </c:pt>
                <c:pt idx="168">
                  <c:v>40.770000000000003</c:v>
                </c:pt>
                <c:pt idx="169">
                  <c:v>40.869999999999997</c:v>
                </c:pt>
                <c:pt idx="170">
                  <c:v>40.799999999999997</c:v>
                </c:pt>
                <c:pt idx="171">
                  <c:v>40.65</c:v>
                </c:pt>
                <c:pt idx="172">
                  <c:v>40.630000000000003</c:v>
                </c:pt>
                <c:pt idx="173">
                  <c:v>40.76</c:v>
                </c:pt>
                <c:pt idx="174">
                  <c:v>40.869999999999997</c:v>
                </c:pt>
                <c:pt idx="175">
                  <c:v>40.96</c:v>
                </c:pt>
                <c:pt idx="176">
                  <c:v>41.39</c:v>
                </c:pt>
                <c:pt idx="177">
                  <c:v>41.67</c:v>
                </c:pt>
                <c:pt idx="178">
                  <c:v>41.7</c:v>
                </c:pt>
                <c:pt idx="179">
                  <c:v>41.61</c:v>
                </c:pt>
                <c:pt idx="180">
                  <c:v>41.67</c:v>
                </c:pt>
                <c:pt idx="181">
                  <c:v>41.72</c:v>
                </c:pt>
                <c:pt idx="182">
                  <c:v>41.88</c:v>
                </c:pt>
                <c:pt idx="183">
                  <c:v>41.96</c:v>
                </c:pt>
                <c:pt idx="184">
                  <c:v>42.31</c:v>
                </c:pt>
                <c:pt idx="185">
                  <c:v>42.49</c:v>
                </c:pt>
                <c:pt idx="186">
                  <c:v>43.14</c:v>
                </c:pt>
                <c:pt idx="187">
                  <c:v>43.01</c:v>
                </c:pt>
                <c:pt idx="188">
                  <c:v>42.78</c:v>
                </c:pt>
                <c:pt idx="189">
                  <c:v>42.6</c:v>
                </c:pt>
                <c:pt idx="190">
                  <c:v>42.19</c:v>
                </c:pt>
                <c:pt idx="191">
                  <c:v>42.19</c:v>
                </c:pt>
                <c:pt idx="192">
                  <c:v>41.99</c:v>
                </c:pt>
                <c:pt idx="193">
                  <c:v>42.18</c:v>
                </c:pt>
                <c:pt idx="194">
                  <c:v>41.49</c:v>
                </c:pt>
                <c:pt idx="195">
                  <c:v>41.14</c:v>
                </c:pt>
                <c:pt idx="196">
                  <c:v>41.18</c:v>
                </c:pt>
                <c:pt idx="197">
                  <c:v>41.1</c:v>
                </c:pt>
                <c:pt idx="198">
                  <c:v>40.96</c:v>
                </c:pt>
                <c:pt idx="199">
                  <c:v>41.87</c:v>
                </c:pt>
                <c:pt idx="200">
                  <c:v>41.07</c:v>
                </c:pt>
                <c:pt idx="201">
                  <c:v>40.93</c:v>
                </c:pt>
                <c:pt idx="202">
                  <c:v>40.74</c:v>
                </c:pt>
                <c:pt idx="203">
                  <c:v>40.78</c:v>
                </c:pt>
                <c:pt idx="204">
                  <c:v>40.75</c:v>
                </c:pt>
                <c:pt idx="205">
                  <c:v>40.72</c:v>
                </c:pt>
                <c:pt idx="206">
                  <c:v>40.72</c:v>
                </c:pt>
                <c:pt idx="207">
                  <c:v>40.65</c:v>
                </c:pt>
                <c:pt idx="208">
                  <c:v>40.57</c:v>
                </c:pt>
                <c:pt idx="209">
                  <c:v>40.35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67-CF49-BE9C-B67DC3A9F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527440"/>
        <c:axId val="860527112"/>
      </c:lineChart>
      <c:dateAx>
        <c:axId val="86052744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60527112"/>
        <c:crosses val="autoZero"/>
        <c:auto val="0"/>
        <c:lblOffset val="100"/>
        <c:baseTimeUnit val="days"/>
        <c:majorUnit val="1"/>
        <c:majorTimeUnit val="months"/>
        <c:minorUnit val="30"/>
      </c:dateAx>
      <c:valAx>
        <c:axId val="860527112"/>
        <c:scaling>
          <c:orientation val="minMax"/>
          <c:max val="45"/>
          <c:min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60527440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251459251416704E-2"/>
          <c:y val="0.69640780660571355"/>
          <c:w val="0.93104085903966771"/>
          <c:h val="0.2918768012979828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836601307189E-2"/>
          <c:y val="4.8498442367601244E-2"/>
          <c:w val="0.89736830065359474"/>
          <c:h val="0.66679854620976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'1.8'!$F$1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</c:spPr>
          <c:invertIfNegative val="0"/>
          <c:cat>
            <c:multiLvlStrRef>
              <c:f>'1.8'!$D$4:$E$33</c:f>
              <c:multiLvlStrCache>
                <c:ptCount val="30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2020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2022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2022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2022</c:v>
                  </c:pt>
                  <c:pt idx="24">
                    <c:v>2020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2022</c:v>
                  </c:pt>
                </c:lvl>
                <c:lvl>
                  <c:pt idx="0">
                    <c:v>US</c:v>
                  </c:pt>
                  <c:pt idx="3">
                    <c:v>EA</c:v>
                  </c:pt>
                  <c:pt idx="6">
                    <c:v>CZ</c:v>
                  </c:pt>
                  <c:pt idx="9">
                    <c:v>HU*</c:v>
                  </c:pt>
                  <c:pt idx="12">
                    <c:v>PL*</c:v>
                  </c:pt>
                  <c:pt idx="15">
                    <c:v>RO</c:v>
                  </c:pt>
                  <c:pt idx="18">
                    <c:v>TR</c:v>
                  </c:pt>
                  <c:pt idx="21">
                    <c:v>EG*</c:v>
                  </c:pt>
                  <c:pt idx="24">
                    <c:v>IN</c:v>
                  </c:pt>
                  <c:pt idx="27">
                    <c:v>CN</c:v>
                  </c:pt>
                </c:lvl>
              </c:multiLvlStrCache>
            </c:multiLvlStrRef>
          </c:cat>
          <c:val>
            <c:numRef>
              <c:f>'1.8'!$F$4:$F$33</c:f>
              <c:numCache>
                <c:formatCode>0.0</c:formatCode>
                <c:ptCount val="30"/>
                <c:pt idx="0">
                  <c:v>0.1</c:v>
                </c:pt>
                <c:pt idx="1">
                  <c:v>0</c:v>
                </c:pt>
                <c:pt idx="2">
                  <c:v>0.1</c:v>
                </c:pt>
                <c:pt idx="3">
                  <c:v>-0.8</c:v>
                </c:pt>
                <c:pt idx="4">
                  <c:v>-1.1000000000000001</c:v>
                </c:pt>
                <c:pt idx="5">
                  <c:v>-2.9</c:v>
                </c:pt>
                <c:pt idx="6">
                  <c:v>-1</c:v>
                </c:pt>
                <c:pt idx="7">
                  <c:v>-1.5</c:v>
                </c:pt>
                <c:pt idx="8">
                  <c:v>-3.2</c:v>
                </c:pt>
                <c:pt idx="9">
                  <c:v>-1.3</c:v>
                </c:pt>
                <c:pt idx="10">
                  <c:v>-2</c:v>
                </c:pt>
                <c:pt idx="11">
                  <c:v>-4.8</c:v>
                </c:pt>
                <c:pt idx="12">
                  <c:v>-0.9</c:v>
                </c:pt>
                <c:pt idx="13">
                  <c:v>-1.1000000000000001</c:v>
                </c:pt>
                <c:pt idx="14">
                  <c:v>-1.7</c:v>
                </c:pt>
                <c:pt idx="15">
                  <c:v>-0.8</c:v>
                </c:pt>
                <c:pt idx="16">
                  <c:v>-1.1000000000000001</c:v>
                </c:pt>
                <c:pt idx="17">
                  <c:v>-1.9</c:v>
                </c:pt>
                <c:pt idx="18">
                  <c:v>-2.2000000000000002</c:v>
                </c:pt>
                <c:pt idx="19">
                  <c:v>-2.7</c:v>
                </c:pt>
                <c:pt idx="20">
                  <c:v>-6.3</c:v>
                </c:pt>
                <c:pt idx="21">
                  <c:v>-0.3</c:v>
                </c:pt>
                <c:pt idx="22">
                  <c:v>0</c:v>
                </c:pt>
                <c:pt idx="23">
                  <c:v>0.6</c:v>
                </c:pt>
                <c:pt idx="24">
                  <c:v>-2</c:v>
                </c:pt>
                <c:pt idx="25">
                  <c:v>-2</c:v>
                </c:pt>
                <c:pt idx="26">
                  <c:v>-3.5</c:v>
                </c:pt>
                <c:pt idx="27">
                  <c:v>-1.1000000000000001</c:v>
                </c:pt>
                <c:pt idx="28">
                  <c:v>-1.2</c:v>
                </c:pt>
                <c:pt idx="29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5-DA43-A24E-0BF52088D9A5}"/>
            </c:ext>
          </c:extLst>
        </c:ser>
        <c:ser>
          <c:idx val="1"/>
          <c:order val="1"/>
          <c:tx>
            <c:strRef>
              <c:f>'1.8'!$G$1</c:f>
              <c:strCache>
                <c:ptCount val="1"/>
                <c:pt idx="0">
                  <c:v>Non-energy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multiLvlStrRef>
              <c:f>'1.8'!$D$4:$E$33</c:f>
              <c:multiLvlStrCache>
                <c:ptCount val="30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2020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2022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2022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2022</c:v>
                  </c:pt>
                  <c:pt idx="24">
                    <c:v>2020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2022</c:v>
                  </c:pt>
                </c:lvl>
                <c:lvl>
                  <c:pt idx="0">
                    <c:v>US</c:v>
                  </c:pt>
                  <c:pt idx="3">
                    <c:v>EA</c:v>
                  </c:pt>
                  <c:pt idx="6">
                    <c:v>CZ</c:v>
                  </c:pt>
                  <c:pt idx="9">
                    <c:v>HU*</c:v>
                  </c:pt>
                  <c:pt idx="12">
                    <c:v>PL*</c:v>
                  </c:pt>
                  <c:pt idx="15">
                    <c:v>RO</c:v>
                  </c:pt>
                  <c:pt idx="18">
                    <c:v>TR</c:v>
                  </c:pt>
                  <c:pt idx="21">
                    <c:v>EG*</c:v>
                  </c:pt>
                  <c:pt idx="24">
                    <c:v>IN</c:v>
                  </c:pt>
                  <c:pt idx="27">
                    <c:v>CN</c:v>
                  </c:pt>
                </c:lvl>
              </c:multiLvlStrCache>
            </c:multiLvlStrRef>
          </c:cat>
          <c:val>
            <c:numRef>
              <c:f>'1.8'!$G$4:$G$33</c:f>
              <c:numCache>
                <c:formatCode>0.0</c:formatCode>
                <c:ptCount val="30"/>
                <c:pt idx="0">
                  <c:v>-3</c:v>
                </c:pt>
                <c:pt idx="1">
                  <c:v>-3.3</c:v>
                </c:pt>
                <c:pt idx="2">
                  <c:v>-3.7</c:v>
                </c:pt>
                <c:pt idx="3">
                  <c:v>1.9</c:v>
                </c:pt>
                <c:pt idx="4">
                  <c:v>2.1</c:v>
                </c:pt>
                <c:pt idx="5">
                  <c:v>1.2</c:v>
                </c:pt>
                <c:pt idx="6">
                  <c:v>5.4</c:v>
                </c:pt>
                <c:pt idx="7">
                  <c:v>6</c:v>
                </c:pt>
                <c:pt idx="8">
                  <c:v>4.3</c:v>
                </c:pt>
                <c:pt idx="9">
                  <c:v>3</c:v>
                </c:pt>
                <c:pt idx="10">
                  <c:v>4.0999999999999996</c:v>
                </c:pt>
                <c:pt idx="11">
                  <c:v>2.7</c:v>
                </c:pt>
                <c:pt idx="12">
                  <c:v>0.6</c:v>
                </c:pt>
                <c:pt idx="13">
                  <c:v>1.8</c:v>
                </c:pt>
                <c:pt idx="14">
                  <c:v>0.1</c:v>
                </c:pt>
                <c:pt idx="15">
                  <c:v>-4.4000000000000004</c:v>
                </c:pt>
                <c:pt idx="16">
                  <c:v>-5.0999999999999996</c:v>
                </c:pt>
                <c:pt idx="17">
                  <c:v>-6</c:v>
                </c:pt>
                <c:pt idx="18">
                  <c:v>-2.4</c:v>
                </c:pt>
                <c:pt idx="19">
                  <c:v>-1</c:v>
                </c:pt>
                <c:pt idx="20">
                  <c:v>-2.2999999999999998</c:v>
                </c:pt>
                <c:pt idx="21">
                  <c:v>-3.9</c:v>
                </c:pt>
                <c:pt idx="22">
                  <c:v>-4.4000000000000004</c:v>
                </c:pt>
                <c:pt idx="23">
                  <c:v>-3.7</c:v>
                </c:pt>
                <c:pt idx="24">
                  <c:v>-0.1</c:v>
                </c:pt>
                <c:pt idx="25">
                  <c:v>-0.9</c:v>
                </c:pt>
                <c:pt idx="26">
                  <c:v>-1.6</c:v>
                </c:pt>
                <c:pt idx="27">
                  <c:v>3</c:v>
                </c:pt>
                <c:pt idx="28">
                  <c:v>3.3</c:v>
                </c:pt>
                <c:pt idx="29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5-DA43-A24E-0BF52088D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6600816"/>
        <c:axId val="716593368"/>
      </c:barChart>
      <c:lineChart>
        <c:grouping val="standard"/>
        <c:varyColors val="0"/>
        <c:ser>
          <c:idx val="2"/>
          <c:order val="2"/>
          <c:tx>
            <c:strRef>
              <c:f>'1.8'!$H$1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rgbClr val="7D0532"/>
              </a:solidFill>
              <a:ln w="25400" cmpd="sng">
                <a:noFill/>
                <a:prstDash val="solid"/>
              </a:ln>
              <a:effectLst/>
            </c:spPr>
          </c:marker>
          <c:cat>
            <c:multiLvlStrRef>
              <c:f>'1.8'!$D$4:$E$33</c:f>
              <c:multiLvlStrCache>
                <c:ptCount val="30"/>
                <c:lvl>
                  <c:pt idx="0">
                    <c:v>2020</c:v>
                  </c:pt>
                  <c:pt idx="1">
                    <c:v>2021</c:v>
                  </c:pt>
                  <c:pt idx="2">
                    <c:v>2022</c:v>
                  </c:pt>
                  <c:pt idx="3">
                    <c:v>2020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2020</c:v>
                  </c:pt>
                  <c:pt idx="7">
                    <c:v>2021</c:v>
                  </c:pt>
                  <c:pt idx="8">
                    <c:v>2022</c:v>
                  </c:pt>
                  <c:pt idx="9">
                    <c:v>2020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2020</c:v>
                  </c:pt>
                  <c:pt idx="13">
                    <c:v>2021</c:v>
                  </c:pt>
                  <c:pt idx="14">
                    <c:v>2022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2022</c:v>
                  </c:pt>
                  <c:pt idx="18">
                    <c:v>2020</c:v>
                  </c:pt>
                  <c:pt idx="19">
                    <c:v>2021</c:v>
                  </c:pt>
                  <c:pt idx="20">
                    <c:v>2022</c:v>
                  </c:pt>
                  <c:pt idx="21">
                    <c:v>2020</c:v>
                  </c:pt>
                  <c:pt idx="22">
                    <c:v>2021</c:v>
                  </c:pt>
                  <c:pt idx="23">
                    <c:v>2022</c:v>
                  </c:pt>
                  <c:pt idx="24">
                    <c:v>2020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2020</c:v>
                  </c:pt>
                  <c:pt idx="28">
                    <c:v>2021</c:v>
                  </c:pt>
                  <c:pt idx="29">
                    <c:v>2022</c:v>
                  </c:pt>
                </c:lvl>
                <c:lvl>
                  <c:pt idx="0">
                    <c:v>US</c:v>
                  </c:pt>
                  <c:pt idx="3">
                    <c:v>EA</c:v>
                  </c:pt>
                  <c:pt idx="6">
                    <c:v>CZ</c:v>
                  </c:pt>
                  <c:pt idx="9">
                    <c:v>HU*</c:v>
                  </c:pt>
                  <c:pt idx="12">
                    <c:v>PL*</c:v>
                  </c:pt>
                  <c:pt idx="15">
                    <c:v>RO</c:v>
                  </c:pt>
                  <c:pt idx="18">
                    <c:v>TR</c:v>
                  </c:pt>
                  <c:pt idx="21">
                    <c:v>EG*</c:v>
                  </c:pt>
                  <c:pt idx="24">
                    <c:v>IN</c:v>
                  </c:pt>
                  <c:pt idx="27">
                    <c:v>CN</c:v>
                  </c:pt>
                </c:lvl>
              </c:multiLvlStrCache>
            </c:multiLvlStrRef>
          </c:cat>
          <c:val>
            <c:numRef>
              <c:f>'1.8'!$H$4:$H$33</c:f>
              <c:numCache>
                <c:formatCode>0.0</c:formatCode>
                <c:ptCount val="30"/>
                <c:pt idx="0">
                  <c:v>-2.9</c:v>
                </c:pt>
                <c:pt idx="1">
                  <c:v>-3.3</c:v>
                </c:pt>
                <c:pt idx="2">
                  <c:v>-3.6</c:v>
                </c:pt>
                <c:pt idx="3">
                  <c:v>1.1000000000000001</c:v>
                </c:pt>
                <c:pt idx="4">
                  <c:v>1</c:v>
                </c:pt>
                <c:pt idx="5">
                  <c:v>-1.7</c:v>
                </c:pt>
                <c:pt idx="6">
                  <c:v>4.4000000000000004</c:v>
                </c:pt>
                <c:pt idx="7">
                  <c:v>4.5</c:v>
                </c:pt>
                <c:pt idx="8">
                  <c:v>1.2</c:v>
                </c:pt>
                <c:pt idx="9">
                  <c:v>1.6</c:v>
                </c:pt>
                <c:pt idx="10">
                  <c:v>2.2000000000000002</c:v>
                </c:pt>
                <c:pt idx="11">
                  <c:v>-2</c:v>
                </c:pt>
                <c:pt idx="12">
                  <c:v>-0.3</c:v>
                </c:pt>
                <c:pt idx="13">
                  <c:v>0.7</c:v>
                </c:pt>
                <c:pt idx="14">
                  <c:v>-1.6</c:v>
                </c:pt>
                <c:pt idx="15">
                  <c:v>-5.2</c:v>
                </c:pt>
                <c:pt idx="16">
                  <c:v>-6.2</c:v>
                </c:pt>
                <c:pt idx="17">
                  <c:v>-7.9</c:v>
                </c:pt>
                <c:pt idx="18">
                  <c:v>-4.5999999999999996</c:v>
                </c:pt>
                <c:pt idx="19">
                  <c:v>-3.7</c:v>
                </c:pt>
                <c:pt idx="20">
                  <c:v>-8.6</c:v>
                </c:pt>
                <c:pt idx="21">
                  <c:v>-4.2</c:v>
                </c:pt>
                <c:pt idx="22">
                  <c:v>-4.4000000000000004</c:v>
                </c:pt>
                <c:pt idx="23">
                  <c:v>-3.2</c:v>
                </c:pt>
                <c:pt idx="24">
                  <c:v>-2.1</c:v>
                </c:pt>
                <c:pt idx="25">
                  <c:v>-3</c:v>
                </c:pt>
                <c:pt idx="26">
                  <c:v>-5.0999999999999996</c:v>
                </c:pt>
                <c:pt idx="27">
                  <c:v>1.9</c:v>
                </c:pt>
                <c:pt idx="28">
                  <c:v>2</c:v>
                </c:pt>
                <c:pt idx="2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5-DA43-A24E-0BF52088D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6600816"/>
        <c:axId val="716593368"/>
      </c:lineChart>
      <c:scatterChart>
        <c:scatterStyle val="lineMarker"/>
        <c:varyColors val="0"/>
        <c:ser>
          <c:idx val="3"/>
          <c:order val="3"/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DC4B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noFill/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10</c:v>
                </c:pt>
              </c:numLit>
            </c:plus>
            <c:minus>
              <c:numLit>
                <c:formatCode>General</c:formatCode>
                <c:ptCount val="1"/>
                <c:pt idx="0">
                  <c:v>10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Lit>
              <c:formatCode>General</c:formatCode>
              <c:ptCount val="11"/>
              <c:pt idx="0">
                <c:v>0.5</c:v>
              </c:pt>
              <c:pt idx="1">
                <c:v>3.5</c:v>
              </c:pt>
              <c:pt idx="2">
                <c:v>6.5</c:v>
              </c:pt>
              <c:pt idx="3">
                <c:v>9.5</c:v>
              </c:pt>
              <c:pt idx="4">
                <c:v>12.5</c:v>
              </c:pt>
              <c:pt idx="5">
                <c:v>15.5</c:v>
              </c:pt>
              <c:pt idx="6">
                <c:v>18.5</c:v>
              </c:pt>
              <c:pt idx="7">
                <c:v>21.5</c:v>
              </c:pt>
              <c:pt idx="8">
                <c:v>24.5</c:v>
              </c:pt>
              <c:pt idx="9">
                <c:v>27.5</c:v>
              </c:pt>
              <c:pt idx="10">
                <c:v>30.5</c:v>
              </c:pt>
            </c:numLit>
          </c:xVal>
          <c:yVal>
            <c:numLit>
              <c:formatCode>General</c:formatCode>
              <c:ptCount val="1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29F5-DA43-A24E-0BF52088D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600816"/>
        <c:axId val="716593368"/>
      </c:scatterChart>
      <c:catAx>
        <c:axId val="716600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3368"/>
        <c:crosses val="autoZero"/>
        <c:auto val="1"/>
        <c:lblAlgn val="ctr"/>
        <c:lblOffset val="100"/>
        <c:noMultiLvlLbl val="0"/>
      </c:catAx>
      <c:valAx>
        <c:axId val="716593368"/>
        <c:scaling>
          <c:orientation val="minMax"/>
          <c:max val="1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08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1.6129032258064516E-2"/>
          <c:y val="0.91195591756851524"/>
          <c:w val="0.96572580645161288"/>
          <c:h val="7.304346825834053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'2.6.3'!$B$1</c:f>
              <c:strCache>
                <c:ptCount val="1"/>
                <c:pt idx="0">
                  <c:v>REER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'2.6.3'!$A$4:$A$144</c:f>
              <c:numCache>
                <c:formatCode>mm/yy</c:formatCode>
                <c:ptCount val="141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</c:numCache>
            </c:numRef>
          </c:cat>
          <c:val>
            <c:numRef>
              <c:f>'2.6.3'!$B$4:$B$144</c:f>
              <c:numCache>
                <c:formatCode>0.0</c:formatCode>
                <c:ptCount val="141"/>
                <c:pt idx="0">
                  <c:v>1.27</c:v>
                </c:pt>
                <c:pt idx="1">
                  <c:v>1.25</c:v>
                </c:pt>
                <c:pt idx="2">
                  <c:v>1.23</c:v>
                </c:pt>
                <c:pt idx="3">
                  <c:v>1.22</c:v>
                </c:pt>
                <c:pt idx="4">
                  <c:v>1.22</c:v>
                </c:pt>
                <c:pt idx="5">
                  <c:v>1.24</c:v>
                </c:pt>
                <c:pt idx="6">
                  <c:v>1.22</c:v>
                </c:pt>
                <c:pt idx="7">
                  <c:v>1.23</c:v>
                </c:pt>
                <c:pt idx="8">
                  <c:v>1.27</c:v>
                </c:pt>
                <c:pt idx="9">
                  <c:v>1.29</c:v>
                </c:pt>
                <c:pt idx="10">
                  <c:v>1.3</c:v>
                </c:pt>
                <c:pt idx="11">
                  <c:v>1.32</c:v>
                </c:pt>
                <c:pt idx="12">
                  <c:v>1.32</c:v>
                </c:pt>
                <c:pt idx="13">
                  <c:v>1.27</c:v>
                </c:pt>
                <c:pt idx="14">
                  <c:v>1.26</c:v>
                </c:pt>
                <c:pt idx="15">
                  <c:v>1.26</c:v>
                </c:pt>
                <c:pt idx="16">
                  <c:v>1.28</c:v>
                </c:pt>
                <c:pt idx="17">
                  <c:v>1.32</c:v>
                </c:pt>
                <c:pt idx="18">
                  <c:v>1.31</c:v>
                </c:pt>
                <c:pt idx="19">
                  <c:v>1.29</c:v>
                </c:pt>
                <c:pt idx="20">
                  <c:v>1.26</c:v>
                </c:pt>
                <c:pt idx="21">
                  <c:v>1.24</c:v>
                </c:pt>
                <c:pt idx="22">
                  <c:v>1.24</c:v>
                </c:pt>
                <c:pt idx="23">
                  <c:v>1.23</c:v>
                </c:pt>
                <c:pt idx="24">
                  <c:v>1.21</c:v>
                </c:pt>
                <c:pt idx="25">
                  <c:v>1.2</c:v>
                </c:pt>
                <c:pt idx="26">
                  <c:v>1.22</c:v>
                </c:pt>
                <c:pt idx="27">
                  <c:v>1.22</c:v>
                </c:pt>
                <c:pt idx="28">
                  <c:v>1.22</c:v>
                </c:pt>
                <c:pt idx="29">
                  <c:v>1.23</c:v>
                </c:pt>
                <c:pt idx="30">
                  <c:v>1.24</c:v>
                </c:pt>
                <c:pt idx="31">
                  <c:v>1.23</c:v>
                </c:pt>
                <c:pt idx="32">
                  <c:v>1.21</c:v>
                </c:pt>
                <c:pt idx="33">
                  <c:v>1.19</c:v>
                </c:pt>
                <c:pt idx="34">
                  <c:v>1.21</c:v>
                </c:pt>
                <c:pt idx="35">
                  <c:v>1.21</c:v>
                </c:pt>
                <c:pt idx="36">
                  <c:v>1.22</c:v>
                </c:pt>
                <c:pt idx="37">
                  <c:v>1.18</c:v>
                </c:pt>
                <c:pt idx="38">
                  <c:v>1.04</c:v>
                </c:pt>
                <c:pt idx="39">
                  <c:v>0.91</c:v>
                </c:pt>
                <c:pt idx="40">
                  <c:v>0.93</c:v>
                </c:pt>
                <c:pt idx="41">
                  <c:v>0.93</c:v>
                </c:pt>
                <c:pt idx="42">
                  <c:v>0.94</c:v>
                </c:pt>
                <c:pt idx="43">
                  <c:v>0.87</c:v>
                </c:pt>
                <c:pt idx="44">
                  <c:v>0.92</c:v>
                </c:pt>
                <c:pt idx="45">
                  <c:v>0.98</c:v>
                </c:pt>
                <c:pt idx="46">
                  <c:v>0.91</c:v>
                </c:pt>
                <c:pt idx="47">
                  <c:v>0.95</c:v>
                </c:pt>
                <c:pt idx="48">
                  <c:v>1.02</c:v>
                </c:pt>
                <c:pt idx="49">
                  <c:v>0.7</c:v>
                </c:pt>
                <c:pt idx="50">
                  <c:v>0.83</c:v>
                </c:pt>
                <c:pt idx="51">
                  <c:v>0.92</c:v>
                </c:pt>
                <c:pt idx="52">
                  <c:v>0.98</c:v>
                </c:pt>
                <c:pt idx="53">
                  <c:v>1</c:v>
                </c:pt>
                <c:pt idx="54">
                  <c:v>0.98</c:v>
                </c:pt>
                <c:pt idx="55">
                  <c:v>1.03</c:v>
                </c:pt>
                <c:pt idx="56">
                  <c:v>1.06</c:v>
                </c:pt>
                <c:pt idx="57">
                  <c:v>1.02</c:v>
                </c:pt>
                <c:pt idx="58">
                  <c:v>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0.95</c:v>
                </c:pt>
                <c:pt idx="64">
                  <c:v>0.96</c:v>
                </c:pt>
                <c:pt idx="65">
                  <c:v>0.97</c:v>
                </c:pt>
                <c:pt idx="66">
                  <c:v>0.98</c:v>
                </c:pt>
                <c:pt idx="67">
                  <c:v>0.96</c:v>
                </c:pt>
                <c:pt idx="68">
                  <c:v>0.93</c:v>
                </c:pt>
                <c:pt idx="69">
                  <c:v>0.97</c:v>
                </c:pt>
                <c:pt idx="70">
                  <c:v>1.03</c:v>
                </c:pt>
                <c:pt idx="71">
                  <c:v>1.02</c:v>
                </c:pt>
                <c:pt idx="72">
                  <c:v>0.98</c:v>
                </c:pt>
                <c:pt idx="73">
                  <c:v>0.98</c:v>
                </c:pt>
                <c:pt idx="74">
                  <c:v>0.99</c:v>
                </c:pt>
                <c:pt idx="75">
                  <c:v>0.99</c:v>
                </c:pt>
                <c:pt idx="76">
                  <c:v>1.01</c:v>
                </c:pt>
                <c:pt idx="77">
                  <c:v>1.03</c:v>
                </c:pt>
                <c:pt idx="78">
                  <c:v>1.03</c:v>
                </c:pt>
                <c:pt idx="79">
                  <c:v>1.03</c:v>
                </c:pt>
                <c:pt idx="80">
                  <c:v>1.01</c:v>
                </c:pt>
                <c:pt idx="81">
                  <c:v>1.01</c:v>
                </c:pt>
                <c:pt idx="82">
                  <c:v>1.03</c:v>
                </c:pt>
                <c:pt idx="83">
                  <c:v>1</c:v>
                </c:pt>
                <c:pt idx="84">
                  <c:v>0.95</c:v>
                </c:pt>
                <c:pt idx="85">
                  <c:v>1</c:v>
                </c:pt>
                <c:pt idx="86">
                  <c:v>1.04</c:v>
                </c:pt>
                <c:pt idx="87">
                  <c:v>1.07</c:v>
                </c:pt>
                <c:pt idx="88">
                  <c:v>1.1000000000000001</c:v>
                </c:pt>
                <c:pt idx="89">
                  <c:v>1.1000000000000001</c:v>
                </c:pt>
                <c:pt idx="90">
                  <c:v>1.0900000000000001</c:v>
                </c:pt>
                <c:pt idx="91">
                  <c:v>1.07</c:v>
                </c:pt>
                <c:pt idx="92">
                  <c:v>1.07</c:v>
                </c:pt>
                <c:pt idx="93">
                  <c:v>1.0900000000000001</c:v>
                </c:pt>
                <c:pt idx="94">
                  <c:v>1.1100000000000001</c:v>
                </c:pt>
                <c:pt idx="95">
                  <c:v>1.1299999999999999</c:v>
                </c:pt>
                <c:pt idx="96">
                  <c:v>1.1299999999999999</c:v>
                </c:pt>
                <c:pt idx="97">
                  <c:v>1.1599999999999999</c:v>
                </c:pt>
                <c:pt idx="98">
                  <c:v>1.18</c:v>
                </c:pt>
                <c:pt idx="99">
                  <c:v>1.19</c:v>
                </c:pt>
                <c:pt idx="100">
                  <c:v>1.22</c:v>
                </c:pt>
                <c:pt idx="101">
                  <c:v>1.2</c:v>
                </c:pt>
                <c:pt idx="102">
                  <c:v>1.22</c:v>
                </c:pt>
                <c:pt idx="103">
                  <c:v>1.26</c:v>
                </c:pt>
                <c:pt idx="104">
                  <c:v>1.3</c:v>
                </c:pt>
                <c:pt idx="105">
                  <c:v>1.29</c:v>
                </c:pt>
                <c:pt idx="106">
                  <c:v>1.32</c:v>
                </c:pt>
                <c:pt idx="107">
                  <c:v>1.34</c:v>
                </c:pt>
                <c:pt idx="108">
                  <c:v>1.3</c:v>
                </c:pt>
                <c:pt idx="109">
                  <c:v>1.3</c:v>
                </c:pt>
                <c:pt idx="110">
                  <c:v>1.24</c:v>
                </c:pt>
                <c:pt idx="111">
                  <c:v>1.25</c:v>
                </c:pt>
                <c:pt idx="112">
                  <c:v>1.26</c:v>
                </c:pt>
                <c:pt idx="113">
                  <c:v>1.23</c:v>
                </c:pt>
                <c:pt idx="114">
                  <c:v>1.19</c:v>
                </c:pt>
                <c:pt idx="115">
                  <c:v>1.17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1.17</c:v>
                </c:pt>
                <c:pt idx="119">
                  <c:v>1.1599999999999999</c:v>
                </c:pt>
                <c:pt idx="120">
                  <c:v>1.1599999999999999</c:v>
                </c:pt>
                <c:pt idx="121">
                  <c:v>1.18</c:v>
                </c:pt>
                <c:pt idx="122">
                  <c:v>1.22</c:v>
                </c:pt>
                <c:pt idx="123">
                  <c:v>1.22</c:v>
                </c:pt>
                <c:pt idx="124">
                  <c:v>1.23</c:v>
                </c:pt>
                <c:pt idx="125">
                  <c:v>1.24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1.31</c:v>
                </c:pt>
                <c:pt idx="130">
                  <c:v>1.32</c:v>
                </c:pt>
                <c:pt idx="131">
                  <c:v>1.31</c:v>
                </c:pt>
                <c:pt idx="132">
                  <c:v>1.26</c:v>
                </c:pt>
                <c:pt idx="133">
                  <c:v>1.26</c:v>
                </c:pt>
                <c:pt idx="134">
                  <c:v>1.3</c:v>
                </c:pt>
                <c:pt idx="135">
                  <c:v>1.33</c:v>
                </c:pt>
                <c:pt idx="136">
                  <c:v>1.39</c:v>
                </c:pt>
                <c:pt idx="137">
                  <c:v>1.43</c:v>
                </c:pt>
                <c:pt idx="138">
                  <c:v>1.36</c:v>
                </c:pt>
                <c:pt idx="139">
                  <c:v>1.19</c:v>
                </c:pt>
                <c:pt idx="140">
                  <c:v>1.2282429949071789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6-4CE0-AEF0-044D23EBDA39}"/>
            </c:ext>
          </c:extLst>
        </c:ser>
        <c:ser>
          <c:idx val="1"/>
          <c:order val="1"/>
          <c:tx>
            <c:strRef>
              <c:f>'2.6.3'!$C$1</c:f>
              <c:strCache>
                <c:ptCount val="1"/>
                <c:pt idx="0">
                  <c:v>NEER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'2.6.3'!$A$4:$A$144</c:f>
              <c:numCache>
                <c:formatCode>mm/yy</c:formatCode>
                <c:ptCount val="141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43740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</c:numCache>
            </c:numRef>
          </c:cat>
          <c:val>
            <c:numRef>
              <c:f>'2.6.3'!$C$4:$C$144</c:f>
              <c:numCache>
                <c:formatCode>0.0</c:formatCode>
                <c:ptCount val="141"/>
                <c:pt idx="0">
                  <c:v>1.81</c:v>
                </c:pt>
                <c:pt idx="1">
                  <c:v>1.78</c:v>
                </c:pt>
                <c:pt idx="2">
                  <c:v>1.75</c:v>
                </c:pt>
                <c:pt idx="3">
                  <c:v>1.71</c:v>
                </c:pt>
                <c:pt idx="4">
                  <c:v>1.72</c:v>
                </c:pt>
                <c:pt idx="5">
                  <c:v>1.74</c:v>
                </c:pt>
                <c:pt idx="6">
                  <c:v>1.74</c:v>
                </c:pt>
                <c:pt idx="7">
                  <c:v>1.76</c:v>
                </c:pt>
                <c:pt idx="8">
                  <c:v>1.84</c:v>
                </c:pt>
                <c:pt idx="9">
                  <c:v>1.88</c:v>
                </c:pt>
                <c:pt idx="10">
                  <c:v>1.9</c:v>
                </c:pt>
                <c:pt idx="11">
                  <c:v>1.94</c:v>
                </c:pt>
                <c:pt idx="12">
                  <c:v>1.94</c:v>
                </c:pt>
                <c:pt idx="13">
                  <c:v>1.88</c:v>
                </c:pt>
                <c:pt idx="14">
                  <c:v>1.87</c:v>
                </c:pt>
                <c:pt idx="15">
                  <c:v>1.87</c:v>
                </c:pt>
                <c:pt idx="16">
                  <c:v>1.92</c:v>
                </c:pt>
                <c:pt idx="17">
                  <c:v>1.98</c:v>
                </c:pt>
                <c:pt idx="18">
                  <c:v>1.98</c:v>
                </c:pt>
                <c:pt idx="19">
                  <c:v>1.96</c:v>
                </c:pt>
                <c:pt idx="20">
                  <c:v>1.92</c:v>
                </c:pt>
                <c:pt idx="21">
                  <c:v>1.9</c:v>
                </c:pt>
                <c:pt idx="22">
                  <c:v>1.92</c:v>
                </c:pt>
                <c:pt idx="23">
                  <c:v>1.9</c:v>
                </c:pt>
                <c:pt idx="24">
                  <c:v>1.88</c:v>
                </c:pt>
                <c:pt idx="25">
                  <c:v>1.87</c:v>
                </c:pt>
                <c:pt idx="26">
                  <c:v>1.91</c:v>
                </c:pt>
                <c:pt idx="27">
                  <c:v>1.92</c:v>
                </c:pt>
                <c:pt idx="28">
                  <c:v>1.92</c:v>
                </c:pt>
                <c:pt idx="29">
                  <c:v>1.94</c:v>
                </c:pt>
                <c:pt idx="30">
                  <c:v>1.96</c:v>
                </c:pt>
                <c:pt idx="31">
                  <c:v>1.97</c:v>
                </c:pt>
                <c:pt idx="32">
                  <c:v>1.95</c:v>
                </c:pt>
                <c:pt idx="33">
                  <c:v>1.92</c:v>
                </c:pt>
                <c:pt idx="34">
                  <c:v>1.94</c:v>
                </c:pt>
                <c:pt idx="35">
                  <c:v>1.94</c:v>
                </c:pt>
                <c:pt idx="36">
                  <c:v>1.96</c:v>
                </c:pt>
                <c:pt idx="37">
                  <c:v>1.9</c:v>
                </c:pt>
                <c:pt idx="38">
                  <c:v>1.65</c:v>
                </c:pt>
                <c:pt idx="39">
                  <c:v>1.41</c:v>
                </c:pt>
                <c:pt idx="40">
                  <c:v>1.38</c:v>
                </c:pt>
                <c:pt idx="41">
                  <c:v>1.38</c:v>
                </c:pt>
                <c:pt idx="42">
                  <c:v>1.39</c:v>
                </c:pt>
                <c:pt idx="43">
                  <c:v>1.28</c:v>
                </c:pt>
                <c:pt idx="44">
                  <c:v>1.32</c:v>
                </c:pt>
                <c:pt idx="45">
                  <c:v>1.37</c:v>
                </c:pt>
                <c:pt idx="46">
                  <c:v>1.26</c:v>
                </c:pt>
                <c:pt idx="47">
                  <c:v>1.28</c:v>
                </c:pt>
                <c:pt idx="48">
                  <c:v>1.35</c:v>
                </c:pt>
                <c:pt idx="49">
                  <c:v>0.89</c:v>
                </c:pt>
                <c:pt idx="50">
                  <c:v>0.96</c:v>
                </c:pt>
                <c:pt idx="51">
                  <c:v>0.94</c:v>
                </c:pt>
                <c:pt idx="52">
                  <c:v>0.99</c:v>
                </c:pt>
                <c:pt idx="53">
                  <c:v>1</c:v>
                </c:pt>
                <c:pt idx="54">
                  <c:v>1</c:v>
                </c:pt>
                <c:pt idx="55">
                  <c:v>1.05</c:v>
                </c:pt>
                <c:pt idx="56">
                  <c:v>1.07</c:v>
                </c:pt>
                <c:pt idx="57">
                  <c:v>1.04</c:v>
                </c:pt>
                <c:pt idx="58">
                  <c:v>1.01</c:v>
                </c:pt>
                <c:pt idx="59">
                  <c:v>1.02</c:v>
                </c:pt>
                <c:pt idx="60">
                  <c:v>1.03</c:v>
                </c:pt>
                <c:pt idx="61">
                  <c:v>0.94</c:v>
                </c:pt>
                <c:pt idx="62">
                  <c:v>0.92</c:v>
                </c:pt>
                <c:pt idx="63">
                  <c:v>0.92</c:v>
                </c:pt>
                <c:pt idx="64">
                  <c:v>0.93</c:v>
                </c:pt>
                <c:pt idx="65">
                  <c:v>0.95</c:v>
                </c:pt>
                <c:pt idx="66">
                  <c:v>0.96</c:v>
                </c:pt>
                <c:pt idx="67">
                  <c:v>0.94</c:v>
                </c:pt>
                <c:pt idx="68">
                  <c:v>0.9</c:v>
                </c:pt>
                <c:pt idx="69">
                  <c:v>0.92</c:v>
                </c:pt>
                <c:pt idx="70">
                  <c:v>0.95</c:v>
                </c:pt>
                <c:pt idx="71">
                  <c:v>0.94</c:v>
                </c:pt>
                <c:pt idx="72">
                  <c:v>0.9</c:v>
                </c:pt>
                <c:pt idx="73">
                  <c:v>0.9</c:v>
                </c:pt>
                <c:pt idx="74">
                  <c:v>0.9</c:v>
                </c:pt>
                <c:pt idx="75">
                  <c:v>0.89</c:v>
                </c:pt>
                <c:pt idx="76">
                  <c:v>0.89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0.87</c:v>
                </c:pt>
                <c:pt idx="81">
                  <c:v>0.87</c:v>
                </c:pt>
                <c:pt idx="82">
                  <c:v>0.87</c:v>
                </c:pt>
                <c:pt idx="83">
                  <c:v>0.84</c:v>
                </c:pt>
                <c:pt idx="84">
                  <c:v>0.79</c:v>
                </c:pt>
                <c:pt idx="85">
                  <c:v>0.83</c:v>
                </c:pt>
                <c:pt idx="86">
                  <c:v>0.85</c:v>
                </c:pt>
                <c:pt idx="87">
                  <c:v>0.87</c:v>
                </c:pt>
                <c:pt idx="88">
                  <c:v>0.9</c:v>
                </c:pt>
                <c:pt idx="89">
                  <c:v>0.91</c:v>
                </c:pt>
                <c:pt idx="90">
                  <c:v>0.91</c:v>
                </c:pt>
                <c:pt idx="91">
                  <c:v>0.89</c:v>
                </c:pt>
                <c:pt idx="92">
                  <c:v>0.88</c:v>
                </c:pt>
                <c:pt idx="93">
                  <c:v>0.88</c:v>
                </c:pt>
                <c:pt idx="94">
                  <c:v>0.89</c:v>
                </c:pt>
                <c:pt idx="95">
                  <c:v>0.9</c:v>
                </c:pt>
                <c:pt idx="96">
                  <c:v>0.89</c:v>
                </c:pt>
                <c:pt idx="97">
                  <c:v>0.91</c:v>
                </c:pt>
                <c:pt idx="98">
                  <c:v>0.92</c:v>
                </c:pt>
                <c:pt idx="99">
                  <c:v>0.93</c:v>
                </c:pt>
                <c:pt idx="100">
                  <c:v>0.95</c:v>
                </c:pt>
                <c:pt idx="101">
                  <c:v>0.94</c:v>
                </c:pt>
                <c:pt idx="102">
                  <c:v>0.97</c:v>
                </c:pt>
                <c:pt idx="103">
                  <c:v>1</c:v>
                </c:pt>
                <c:pt idx="104">
                  <c:v>1.02</c:v>
                </c:pt>
                <c:pt idx="105">
                  <c:v>1.01</c:v>
                </c:pt>
                <c:pt idx="106">
                  <c:v>1.03</c:v>
                </c:pt>
                <c:pt idx="107">
                  <c:v>1.06</c:v>
                </c:pt>
                <c:pt idx="108">
                  <c:v>1.02</c:v>
                </c:pt>
                <c:pt idx="109">
                  <c:v>1.03</c:v>
                </c:pt>
                <c:pt idx="110">
                  <c:v>0.98</c:v>
                </c:pt>
                <c:pt idx="111">
                  <c:v>0.98</c:v>
                </c:pt>
                <c:pt idx="112">
                  <c:v>0.99</c:v>
                </c:pt>
                <c:pt idx="113">
                  <c:v>0.97</c:v>
                </c:pt>
                <c:pt idx="114">
                  <c:v>0.94</c:v>
                </c:pt>
                <c:pt idx="115">
                  <c:v>0.92</c:v>
                </c:pt>
                <c:pt idx="116">
                  <c:v>0.92</c:v>
                </c:pt>
                <c:pt idx="117">
                  <c:v>0.91</c:v>
                </c:pt>
                <c:pt idx="118">
                  <c:v>0.91</c:v>
                </c:pt>
                <c:pt idx="119">
                  <c:v>0.89</c:v>
                </c:pt>
                <c:pt idx="120">
                  <c:v>0.89</c:v>
                </c:pt>
                <c:pt idx="121">
                  <c:v>0.9</c:v>
                </c:pt>
                <c:pt idx="122">
                  <c:v>0.92</c:v>
                </c:pt>
                <c:pt idx="123">
                  <c:v>0.92</c:v>
                </c:pt>
                <c:pt idx="124">
                  <c:v>0.91</c:v>
                </c:pt>
                <c:pt idx="125">
                  <c:v>0.93</c:v>
                </c:pt>
                <c:pt idx="126">
                  <c:v>0.94</c:v>
                </c:pt>
                <c:pt idx="127">
                  <c:v>0.95</c:v>
                </c:pt>
                <c:pt idx="128">
                  <c:v>0.96</c:v>
                </c:pt>
                <c:pt idx="129">
                  <c:v>0.98</c:v>
                </c:pt>
                <c:pt idx="130">
                  <c:v>0.99</c:v>
                </c:pt>
                <c:pt idx="131">
                  <c:v>0.98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0.96</c:v>
                </c:pt>
                <c:pt idx="136">
                  <c:v>0.98</c:v>
                </c:pt>
                <c:pt idx="137">
                  <c:v>0.99</c:v>
                </c:pt>
                <c:pt idx="138">
                  <c:v>0.94</c:v>
                </c:pt>
                <c:pt idx="139">
                  <c:v>0.82</c:v>
                </c:pt>
                <c:pt idx="140">
                  <c:v>0.83939735370175583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6-4CE0-AEF0-044D23EBD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808464"/>
        <c:axId val="1902813456"/>
      </c:lineChart>
      <c:dateAx>
        <c:axId val="19028084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02813456"/>
        <c:crosses val="autoZero"/>
        <c:auto val="1"/>
        <c:lblOffset val="100"/>
        <c:baseTimeUnit val="days"/>
      </c:dateAx>
      <c:valAx>
        <c:axId val="1902813456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028084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'2.6.4'!$B$1</c:f>
              <c:strCache>
                <c:ptCount val="1"/>
                <c:pt idx="0">
                  <c:v>Nominal rate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'2.6.4'!$A$4:$A$27</c:f>
              <c:strCache>
                <c:ptCount val="24"/>
                <c:pt idx="0">
                  <c:v>I.19</c:v>
                </c:pt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  <c:pt idx="23">
                  <c:v>IV.24</c:v>
                </c:pt>
              </c:strCache>
            </c:strRef>
          </c:cat>
          <c:val>
            <c:numRef>
              <c:f>'2.6.4'!$B$4:$B$27</c:f>
              <c:numCache>
                <c:formatCode>0.0</c:formatCode>
                <c:ptCount val="24"/>
                <c:pt idx="0">
                  <c:v>18</c:v>
                </c:pt>
                <c:pt idx="1">
                  <c:v>17.600000000000001</c:v>
                </c:pt>
                <c:pt idx="2">
                  <c:v>17</c:v>
                </c:pt>
                <c:pt idx="3">
                  <c:v>15.3</c:v>
                </c:pt>
                <c:pt idx="4">
                  <c:v>11.6</c:v>
                </c:pt>
                <c:pt idx="5">
                  <c:v>8.1</c:v>
                </c:pt>
                <c:pt idx="6">
                  <c:v>6</c:v>
                </c:pt>
                <c:pt idx="7">
                  <c:v>6</c:v>
                </c:pt>
                <c:pt idx="8">
                  <c:v>6.1</c:v>
                </c:pt>
                <c:pt idx="9">
                  <c:v>7.3</c:v>
                </c:pt>
                <c:pt idx="10">
                  <c:v>8</c:v>
                </c:pt>
                <c:pt idx="11">
                  <c:v>8.6</c:v>
                </c:pt>
                <c:pt idx="12">
                  <c:v>9.8000000000000007</c:v>
                </c:pt>
                <c:pt idx="13">
                  <c:v>14.7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24.7</c:v>
                </c:pt>
                <c:pt idx="22">
                  <c:v>22.6</c:v>
                </c:pt>
                <c:pt idx="23">
                  <c:v>19.2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2-4850-85DA-C0E13F02F30B}"/>
            </c:ext>
          </c:extLst>
        </c:ser>
        <c:ser>
          <c:idx val="1"/>
          <c:order val="1"/>
          <c:tx>
            <c:strRef>
              <c:f>'2.6.4'!$C$1</c:f>
              <c:strCache>
                <c:ptCount val="1"/>
                <c:pt idx="0">
                  <c:v>Real rate*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'2.6.4'!$A$4:$A$27</c:f>
              <c:strCache>
                <c:ptCount val="24"/>
                <c:pt idx="0">
                  <c:v>I.19</c:v>
                </c:pt>
                <c:pt idx="3">
                  <c:v>IV.19</c:v>
                </c:pt>
                <c:pt idx="7">
                  <c:v>IV.20</c:v>
                </c:pt>
                <c:pt idx="11">
                  <c:v>IV.21</c:v>
                </c:pt>
                <c:pt idx="15">
                  <c:v>IV.22</c:v>
                </c:pt>
                <c:pt idx="19">
                  <c:v>IV.23</c:v>
                </c:pt>
                <c:pt idx="23">
                  <c:v>IV.24</c:v>
                </c:pt>
              </c:strCache>
            </c:strRef>
          </c:cat>
          <c:val>
            <c:numRef>
              <c:f>'2.6.4'!$C$4:$C$27</c:f>
              <c:numCache>
                <c:formatCode>0.0</c:formatCode>
                <c:ptCount val="24"/>
                <c:pt idx="0">
                  <c:v>12.4</c:v>
                </c:pt>
                <c:pt idx="1">
                  <c:v>13.9</c:v>
                </c:pt>
                <c:pt idx="2">
                  <c:v>14.1</c:v>
                </c:pt>
                <c:pt idx="3">
                  <c:v>13</c:v>
                </c:pt>
                <c:pt idx="4">
                  <c:v>9.6999999999999993</c:v>
                </c:pt>
                <c:pt idx="5">
                  <c:v>5.4</c:v>
                </c:pt>
                <c:pt idx="6">
                  <c:v>0.1</c:v>
                </c:pt>
                <c:pt idx="7">
                  <c:v>-0.6</c:v>
                </c:pt>
                <c:pt idx="8">
                  <c:v>-1.5</c:v>
                </c:pt>
                <c:pt idx="9">
                  <c:v>1.1000000000000001</c:v>
                </c:pt>
                <c:pt idx="10">
                  <c:v>1.4</c:v>
                </c:pt>
                <c:pt idx="11">
                  <c:v>1.3</c:v>
                </c:pt>
                <c:pt idx="12">
                  <c:v>-3.6</c:v>
                </c:pt>
                <c:pt idx="13">
                  <c:v>-9.4</c:v>
                </c:pt>
                <c:pt idx="14">
                  <c:v>2.7</c:v>
                </c:pt>
                <c:pt idx="15">
                  <c:v>1.6</c:v>
                </c:pt>
                <c:pt idx="16">
                  <c:v>2.8</c:v>
                </c:pt>
                <c:pt idx="17">
                  <c:v>4.9000000000000004</c:v>
                </c:pt>
                <c:pt idx="18">
                  <c:v>8.6</c:v>
                </c:pt>
                <c:pt idx="19">
                  <c:v>11.1</c:v>
                </c:pt>
                <c:pt idx="20">
                  <c:v>13.1</c:v>
                </c:pt>
                <c:pt idx="21">
                  <c:v>14.8</c:v>
                </c:pt>
                <c:pt idx="22">
                  <c:v>13.7</c:v>
                </c:pt>
                <c:pt idx="23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2-4850-85DA-C0E13F02F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4"/>
        <c:minorTimeUnit val="years"/>
      </c:dateAx>
      <c:valAx>
        <c:axId val="1705237023"/>
        <c:scaling>
          <c:orientation val="minMax"/>
          <c:max val="3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60735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63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2967040098433868E-2"/>
          <c:y val="0.89874294388804299"/>
          <c:w val="0.8999999673277248"/>
          <c:h val="9.426025884567641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9934640522881E-2"/>
          <c:y val="4.4237698412698416E-2"/>
          <c:w val="0.87692254901960787"/>
          <c:h val="0.60880873015873016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Policy rate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'2.6.5'!$B$4:$B$16</c:f>
              <c:numCache>
                <c:formatCode>0</c:formatCode>
                <c:ptCount val="13"/>
                <c:pt idx="0">
                  <c:v>0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F-A146-AEF0-0AF0BBFFCB95}"/>
            </c:ext>
          </c:extLst>
        </c:ser>
        <c:ser>
          <c:idx val="1"/>
          <c:order val="1"/>
          <c:tx>
            <c:strRef>
              <c:f>'2.6.5'!$C$1</c:f>
              <c:strCache>
                <c:ptCount val="1"/>
                <c:pt idx="0">
                  <c:v>Deposits (HH)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'2.6.5'!$C$4:$C$16</c:f>
              <c:numCache>
                <c:formatCode>0.0</c:formatCode>
                <c:ptCount val="13"/>
                <c:pt idx="0">
                  <c:v>0</c:v>
                </c:pt>
                <c:pt idx="1">
                  <c:v>1.3</c:v>
                </c:pt>
                <c:pt idx="2">
                  <c:v>2.4</c:v>
                </c:pt>
                <c:pt idx="3">
                  <c:v>3.3</c:v>
                </c:pt>
                <c:pt idx="4">
                  <c:v>4.2</c:v>
                </c:pt>
                <c:pt idx="5">
                  <c:v>4.9000000000000004</c:v>
                </c:pt>
                <c:pt idx="6">
                  <c:v>5.6</c:v>
                </c:pt>
                <c:pt idx="7">
                  <c:v>6.1</c:v>
                </c:pt>
                <c:pt idx="8">
                  <c:v>6.6</c:v>
                </c:pt>
                <c:pt idx="9">
                  <c:v>7</c:v>
                </c:pt>
                <c:pt idx="10">
                  <c:v>7.4</c:v>
                </c:pt>
                <c:pt idx="11">
                  <c:v>7.7</c:v>
                </c:pt>
                <c:pt idx="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F-A146-AEF0-0AF0BBFFCB95}"/>
            </c:ext>
          </c:extLst>
        </c:ser>
        <c:ser>
          <c:idx val="2"/>
          <c:order val="2"/>
          <c:tx>
            <c:strRef>
              <c:f>'2.6.5'!$D$1</c:f>
              <c:strCache>
                <c:ptCount val="1"/>
                <c:pt idx="0">
                  <c:v>Confidence bands 95%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'2.6.5'!$D$4:$D$16</c:f>
              <c:numCache>
                <c:formatCode>0.0</c:formatCode>
                <c:ptCount val="13"/>
                <c:pt idx="0">
                  <c:v>0</c:v>
                </c:pt>
                <c:pt idx="1">
                  <c:v>1.8</c:v>
                </c:pt>
                <c:pt idx="2">
                  <c:v>3.4</c:v>
                </c:pt>
                <c:pt idx="3">
                  <c:v>4.5999999999999996</c:v>
                </c:pt>
                <c:pt idx="4">
                  <c:v>5.7</c:v>
                </c:pt>
                <c:pt idx="5">
                  <c:v>6.6</c:v>
                </c:pt>
                <c:pt idx="6">
                  <c:v>7.3</c:v>
                </c:pt>
                <c:pt idx="7">
                  <c:v>8</c:v>
                </c:pt>
                <c:pt idx="8">
                  <c:v>8.5</c:v>
                </c:pt>
                <c:pt idx="9">
                  <c:v>9</c:v>
                </c:pt>
                <c:pt idx="10">
                  <c:v>9.4</c:v>
                </c:pt>
                <c:pt idx="11">
                  <c:v>9.8000000000000007</c:v>
                </c:pt>
                <c:pt idx="12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F-A146-AEF0-0AF0BBFFCB95}"/>
            </c:ext>
          </c:extLst>
        </c:ser>
        <c:ser>
          <c:idx val="3"/>
          <c:order val="3"/>
          <c:tx>
            <c:strRef>
              <c:f>'2.6.5'!$E$1</c:f>
              <c:strCache>
                <c:ptCount val="1"/>
                <c:pt idx="0">
                  <c:v>Confidence bands 95%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'2.6.5'!$E$4:$E$16</c:f>
              <c:numCache>
                <c:formatCode>0.0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1.3</c:v>
                </c:pt>
                <c:pt idx="3">
                  <c:v>1.9</c:v>
                </c:pt>
                <c:pt idx="4">
                  <c:v>2.4</c:v>
                </c:pt>
                <c:pt idx="5">
                  <c:v>2.9</c:v>
                </c:pt>
                <c:pt idx="6">
                  <c:v>3.4</c:v>
                </c:pt>
                <c:pt idx="7">
                  <c:v>3.8</c:v>
                </c:pt>
                <c:pt idx="8">
                  <c:v>4.0999999999999996</c:v>
                </c:pt>
                <c:pt idx="9">
                  <c:v>4.5</c:v>
                </c:pt>
                <c:pt idx="10">
                  <c:v>4.8</c:v>
                </c:pt>
                <c:pt idx="11">
                  <c:v>5.0999999999999996</c:v>
                </c:pt>
                <c:pt idx="12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6F-A146-AEF0-0AF0BBFFCB95}"/>
            </c:ext>
          </c:extLst>
        </c:ser>
        <c:ser>
          <c:idx val="4"/>
          <c:order val="4"/>
          <c:tx>
            <c:strRef>
              <c:f>'2.6.5'!$F$1</c:f>
              <c:strCache>
                <c:ptCount val="1"/>
                <c:pt idx="0">
                  <c:v>3М depo (fact)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1.2450980392156863E-2"/>
                  <c:y val="-2.5198412698412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F-A146-AEF0-0AF0BBFFC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rgbClr val="91C864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'2.6.5'!$F$4:$F$16</c:f>
              <c:numCache>
                <c:formatCode>0.0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3.2</c:v>
                </c:pt>
                <c:pt idx="3">
                  <c:v>4</c:v>
                </c:pt>
                <c:pt idx="4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6F-A146-AEF0-0AF0BBFFCB95}"/>
            </c:ext>
          </c:extLst>
        </c:ser>
        <c:ser>
          <c:idx val="5"/>
          <c:order val="5"/>
          <c:tx>
            <c:strRef>
              <c:f>'2.6.5'!$G$1</c:f>
              <c:strCache>
                <c:ptCount val="1"/>
                <c:pt idx="0">
                  <c:v>6М depo (fact)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6F-A146-AEF0-0AF0BBFFC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rgbClr val="46AFE6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'2.6.5'!$G$4:$G$16</c:f>
              <c:numCache>
                <c:formatCode>0.0</c:formatCode>
                <c:ptCount val="13"/>
                <c:pt idx="0">
                  <c:v>0</c:v>
                </c:pt>
                <c:pt idx="1">
                  <c:v>0.8</c:v>
                </c:pt>
                <c:pt idx="2">
                  <c:v>2.1</c:v>
                </c:pt>
                <c:pt idx="3">
                  <c:v>2.9</c:v>
                </c:pt>
                <c:pt idx="4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6F-A146-AEF0-0AF0BBFFCB95}"/>
            </c:ext>
          </c:extLst>
        </c:ser>
        <c:ser>
          <c:idx val="6"/>
          <c:order val="6"/>
          <c:tx>
            <c:strRef>
              <c:f>'2.6.5'!$H$1</c:f>
              <c:strCache>
                <c:ptCount val="1"/>
                <c:pt idx="0">
                  <c:v>12М depo (fact)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6F-A146-AEF0-0AF0BBFFC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rgbClr val="DC4B64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'2.6.5'!$A$4:$A$16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'2.6.5'!$H$4:$H$16</c:f>
              <c:numCache>
                <c:formatCode>0.0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1.8</c:v>
                </c:pt>
                <c:pt idx="3">
                  <c:v>2.6</c:v>
                </c:pt>
                <c:pt idx="4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6F-A146-AEF0-0AF0BBFFC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968320"/>
        <c:axId val="1982975392"/>
      </c:lineChart>
      <c:catAx>
        <c:axId val="19829683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82975392"/>
        <c:crosses val="autoZero"/>
        <c:auto val="1"/>
        <c:lblAlgn val="ctr"/>
        <c:lblOffset val="100"/>
        <c:noMultiLvlLbl val="0"/>
      </c:catAx>
      <c:valAx>
        <c:axId val="1982975392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982968320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72198531746031736"/>
          <c:w val="0.99965294117647063"/>
          <c:h val="0.2771666666666666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1778581279766025E-2"/>
          <c:w val="0.950207468879668"/>
          <c:h val="0.71869318223227885"/>
        </c:manualLayout>
      </c:layout>
      <c:lineChart>
        <c:grouping val="standard"/>
        <c:varyColors val="0"/>
        <c:ser>
          <c:idx val="0"/>
          <c:order val="0"/>
          <c:tx>
            <c:strRef>
              <c:f>'2.6.6'!$A$4</c:f>
              <c:strCache>
                <c:ptCount val="1"/>
                <c:pt idx="0">
                  <c:v>State-owned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44563</c:v>
                </c:pt>
                <c:pt idx="2">
                  <c:v>44595</c:v>
                </c:pt>
                <c:pt idx="3">
                  <c:v>44627</c:v>
                </c:pt>
                <c:pt idx="4">
                  <c:v>44659</c:v>
                </c:pt>
                <c:pt idx="5">
                  <c:v>44691</c:v>
                </c:pt>
                <c:pt idx="6">
                  <c:v>44723</c:v>
                </c:pt>
                <c:pt idx="7">
                  <c:v>44755</c:v>
                </c:pt>
                <c:pt idx="8">
                  <c:v>44787</c:v>
                </c:pt>
                <c:pt idx="9">
                  <c:v>44819</c:v>
                </c:pt>
              </c:numCache>
            </c:numRef>
          </c:cat>
          <c:val>
            <c:numRef>
              <c:f>'2.6.6'!$D$4:$M$4</c:f>
              <c:numCache>
                <c:formatCode>0.0</c:formatCode>
                <c:ptCount val="10"/>
                <c:pt idx="0">
                  <c:v>6.5</c:v>
                </c:pt>
                <c:pt idx="1">
                  <c:v>6.6</c:v>
                </c:pt>
                <c:pt idx="2">
                  <c:v>6.4</c:v>
                </c:pt>
                <c:pt idx="3">
                  <c:v>6.2</c:v>
                </c:pt>
                <c:pt idx="4">
                  <c:v>5.8</c:v>
                </c:pt>
                <c:pt idx="5">
                  <c:v>5.7</c:v>
                </c:pt>
                <c:pt idx="6">
                  <c:v>6.1</c:v>
                </c:pt>
                <c:pt idx="7">
                  <c:v>7.6</c:v>
                </c:pt>
                <c:pt idx="8">
                  <c:v>7.5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0-5444-9D60-A222BF35D760}"/>
            </c:ext>
          </c:extLst>
        </c:ser>
        <c:ser>
          <c:idx val="1"/>
          <c:order val="1"/>
          <c:tx>
            <c:strRef>
              <c:f>'2.6.6'!$A$5</c:f>
              <c:strCache>
                <c:ptCount val="1"/>
                <c:pt idx="0">
                  <c:v>Foreign banking groups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44563</c:v>
                </c:pt>
                <c:pt idx="2">
                  <c:v>44595</c:v>
                </c:pt>
                <c:pt idx="3">
                  <c:v>44627</c:v>
                </c:pt>
                <c:pt idx="4">
                  <c:v>44659</c:v>
                </c:pt>
                <c:pt idx="5">
                  <c:v>44691</c:v>
                </c:pt>
                <c:pt idx="6">
                  <c:v>44723</c:v>
                </c:pt>
                <c:pt idx="7">
                  <c:v>44755</c:v>
                </c:pt>
                <c:pt idx="8">
                  <c:v>44787</c:v>
                </c:pt>
                <c:pt idx="9">
                  <c:v>44819</c:v>
                </c:pt>
              </c:numCache>
            </c:numRef>
          </c:cat>
          <c:val>
            <c:numRef>
              <c:f>'2.6.6'!$D$5:$M$5</c:f>
              <c:numCache>
                <c:formatCode>0.0</c:formatCode>
                <c:ptCount val="10"/>
                <c:pt idx="0">
                  <c:v>8.6999999999999993</c:v>
                </c:pt>
                <c:pt idx="1">
                  <c:v>8.9</c:v>
                </c:pt>
                <c:pt idx="2">
                  <c:v>8.6999999999999993</c:v>
                </c:pt>
                <c:pt idx="3">
                  <c:v>9.8000000000000007</c:v>
                </c:pt>
                <c:pt idx="4">
                  <c:v>8.3000000000000007</c:v>
                </c:pt>
                <c:pt idx="5">
                  <c:v>7</c:v>
                </c:pt>
                <c:pt idx="6">
                  <c:v>9.6999999999999993</c:v>
                </c:pt>
                <c:pt idx="7">
                  <c:v>11</c:v>
                </c:pt>
                <c:pt idx="8">
                  <c:v>11.3</c:v>
                </c:pt>
                <c:pt idx="9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0-5444-9D60-A222BF35D760}"/>
            </c:ext>
          </c:extLst>
        </c:ser>
        <c:ser>
          <c:idx val="2"/>
          <c:order val="2"/>
          <c:tx>
            <c:strRef>
              <c:f>'2.6.6'!$A$6</c:f>
              <c:strCache>
                <c:ptCount val="1"/>
                <c:pt idx="0">
                  <c:v>With private capital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44563</c:v>
                </c:pt>
                <c:pt idx="2">
                  <c:v>44595</c:v>
                </c:pt>
                <c:pt idx="3">
                  <c:v>44627</c:v>
                </c:pt>
                <c:pt idx="4">
                  <c:v>44659</c:v>
                </c:pt>
                <c:pt idx="5">
                  <c:v>44691</c:v>
                </c:pt>
                <c:pt idx="6">
                  <c:v>44723</c:v>
                </c:pt>
                <c:pt idx="7">
                  <c:v>44755</c:v>
                </c:pt>
                <c:pt idx="8">
                  <c:v>44787</c:v>
                </c:pt>
                <c:pt idx="9">
                  <c:v>44819</c:v>
                </c:pt>
              </c:numCache>
            </c:numRef>
          </c:cat>
          <c:val>
            <c:numRef>
              <c:f>'2.6.6'!$D$6:$M$6</c:f>
              <c:numCache>
                <c:formatCode>0.0</c:formatCode>
                <c:ptCount val="10"/>
                <c:pt idx="0">
                  <c:v>9.5</c:v>
                </c:pt>
                <c:pt idx="1">
                  <c:v>9.3000000000000007</c:v>
                </c:pt>
                <c:pt idx="2">
                  <c:v>9.5</c:v>
                </c:pt>
                <c:pt idx="3">
                  <c:v>8.8000000000000007</c:v>
                </c:pt>
                <c:pt idx="4">
                  <c:v>7.9</c:v>
                </c:pt>
                <c:pt idx="5">
                  <c:v>7.2</c:v>
                </c:pt>
                <c:pt idx="6">
                  <c:v>9.6</c:v>
                </c:pt>
                <c:pt idx="7">
                  <c:v>10.9</c:v>
                </c:pt>
                <c:pt idx="8">
                  <c:v>11.3</c:v>
                </c:pt>
                <c:pt idx="9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0-5444-9D60-A222BF35D760}"/>
            </c:ext>
          </c:extLst>
        </c:ser>
        <c:ser>
          <c:idx val="3"/>
          <c:order val="3"/>
          <c:tx>
            <c:strRef>
              <c:f>'2.6.6'!$A$7</c:f>
              <c:strCache>
                <c:ptCount val="1"/>
                <c:pt idx="0">
                  <c:v>All banks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'2.6.6'!$D$1:$M$1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44563</c:v>
                </c:pt>
                <c:pt idx="2">
                  <c:v>44595</c:v>
                </c:pt>
                <c:pt idx="3">
                  <c:v>44627</c:v>
                </c:pt>
                <c:pt idx="4">
                  <c:v>44659</c:v>
                </c:pt>
                <c:pt idx="5">
                  <c:v>44691</c:v>
                </c:pt>
                <c:pt idx="6">
                  <c:v>44723</c:v>
                </c:pt>
                <c:pt idx="7">
                  <c:v>44755</c:v>
                </c:pt>
                <c:pt idx="8">
                  <c:v>44787</c:v>
                </c:pt>
                <c:pt idx="9">
                  <c:v>44819</c:v>
                </c:pt>
              </c:numCache>
            </c:numRef>
          </c:cat>
          <c:val>
            <c:numRef>
              <c:f>'2.6.6'!$D$7:$M$7</c:f>
              <c:numCache>
                <c:formatCode>0.0</c:formatCode>
                <c:ptCount val="10"/>
                <c:pt idx="0">
                  <c:v>8.1999999999999993</c:v>
                </c:pt>
                <c:pt idx="1">
                  <c:v>8.1999999999999993</c:v>
                </c:pt>
                <c:pt idx="2">
                  <c:v>8.1</c:v>
                </c:pt>
                <c:pt idx="3">
                  <c:v>8</c:v>
                </c:pt>
                <c:pt idx="4">
                  <c:v>7.1</c:v>
                </c:pt>
                <c:pt idx="5">
                  <c:v>6.5</c:v>
                </c:pt>
                <c:pt idx="6">
                  <c:v>7.9</c:v>
                </c:pt>
                <c:pt idx="7">
                  <c:v>9.6</c:v>
                </c:pt>
                <c:pt idx="8">
                  <c:v>9.6</c:v>
                </c:pt>
                <c:pt idx="9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C0-5444-9D60-A222BF35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81168"/>
        <c:axId val="344384080"/>
      </c:lineChart>
      <c:dateAx>
        <c:axId val="344381168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44384080"/>
        <c:crosses val="autoZero"/>
        <c:auto val="1"/>
        <c:lblOffset val="100"/>
        <c:baseTimeUnit val="months"/>
        <c:majorUnit val="3"/>
        <c:majorTimeUnit val="months"/>
      </c:dateAx>
      <c:valAx>
        <c:axId val="344384080"/>
        <c:scaling>
          <c:orientation val="minMax"/>
          <c:max val="14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44381168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1778581279766025E-2"/>
          <c:w val="0.950207468879668"/>
          <c:h val="0.71869318223227885"/>
        </c:manualLayout>
      </c:layout>
      <c:lineChart>
        <c:grouping val="standard"/>
        <c:varyColors val="0"/>
        <c:ser>
          <c:idx val="0"/>
          <c:order val="0"/>
          <c:tx>
            <c:strRef>
              <c:f>'2.6.7'!$A$4</c:f>
              <c:strCache>
                <c:ptCount val="1"/>
                <c:pt idx="0">
                  <c:v>State-owned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'2.6.7'!$D$1:$M$1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44563</c:v>
                </c:pt>
                <c:pt idx="2">
                  <c:v>44595</c:v>
                </c:pt>
                <c:pt idx="3">
                  <c:v>44627</c:v>
                </c:pt>
                <c:pt idx="4">
                  <c:v>44659</c:v>
                </c:pt>
                <c:pt idx="5">
                  <c:v>44691</c:v>
                </c:pt>
                <c:pt idx="6">
                  <c:v>44723</c:v>
                </c:pt>
                <c:pt idx="7">
                  <c:v>44755</c:v>
                </c:pt>
                <c:pt idx="8">
                  <c:v>44787</c:v>
                </c:pt>
                <c:pt idx="9">
                  <c:v>44819</c:v>
                </c:pt>
              </c:numCache>
            </c:numRef>
          </c:cat>
          <c:val>
            <c:numRef>
              <c:f>'2.6.7'!$D$4:$M$4</c:f>
              <c:numCache>
                <c:formatCode>0.0</c:formatCode>
                <c:ptCount val="10"/>
                <c:pt idx="0">
                  <c:v>7.1</c:v>
                </c:pt>
                <c:pt idx="1">
                  <c:v>6.6</c:v>
                </c:pt>
                <c:pt idx="2">
                  <c:v>7.4</c:v>
                </c:pt>
                <c:pt idx="3">
                  <c:v>6.5</c:v>
                </c:pt>
                <c:pt idx="4">
                  <c:v>6.8</c:v>
                </c:pt>
                <c:pt idx="5">
                  <c:v>7</c:v>
                </c:pt>
                <c:pt idx="6">
                  <c:v>10.8</c:v>
                </c:pt>
                <c:pt idx="7">
                  <c:v>11.1</c:v>
                </c:pt>
                <c:pt idx="8">
                  <c:v>13.9</c:v>
                </c:pt>
                <c:pt idx="9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F-734A-AC96-BA0D4CC5E8F8}"/>
            </c:ext>
          </c:extLst>
        </c:ser>
        <c:ser>
          <c:idx val="1"/>
          <c:order val="1"/>
          <c:tx>
            <c:strRef>
              <c:f>'2.6.7'!$A$5</c:f>
              <c:strCache>
                <c:ptCount val="1"/>
                <c:pt idx="0">
                  <c:v>Foreign banking groups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'2.6.7'!$D$1:$M$1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44563</c:v>
                </c:pt>
                <c:pt idx="2">
                  <c:v>44595</c:v>
                </c:pt>
                <c:pt idx="3">
                  <c:v>44627</c:v>
                </c:pt>
                <c:pt idx="4">
                  <c:v>44659</c:v>
                </c:pt>
                <c:pt idx="5">
                  <c:v>44691</c:v>
                </c:pt>
                <c:pt idx="6">
                  <c:v>44723</c:v>
                </c:pt>
                <c:pt idx="7">
                  <c:v>44755</c:v>
                </c:pt>
                <c:pt idx="8">
                  <c:v>44787</c:v>
                </c:pt>
                <c:pt idx="9">
                  <c:v>44819</c:v>
                </c:pt>
              </c:numCache>
            </c:numRef>
          </c:cat>
          <c:val>
            <c:numRef>
              <c:f>'2.6.7'!$D$5:$M$5</c:f>
              <c:numCache>
                <c:formatCode>0.0</c:formatCode>
                <c:ptCount val="10"/>
                <c:pt idx="0">
                  <c:v>6.8</c:v>
                </c:pt>
                <c:pt idx="1">
                  <c:v>6.8</c:v>
                </c:pt>
                <c:pt idx="2">
                  <c:v>7.6</c:v>
                </c:pt>
                <c:pt idx="3">
                  <c:v>8</c:v>
                </c:pt>
                <c:pt idx="4">
                  <c:v>7.3</c:v>
                </c:pt>
                <c:pt idx="5">
                  <c:v>6.9</c:v>
                </c:pt>
                <c:pt idx="6">
                  <c:v>10.3</c:v>
                </c:pt>
                <c:pt idx="7">
                  <c:v>10.8</c:v>
                </c:pt>
                <c:pt idx="8">
                  <c:v>11.8</c:v>
                </c:pt>
                <c:pt idx="9">
                  <c:v>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F-734A-AC96-BA0D4CC5E8F8}"/>
            </c:ext>
          </c:extLst>
        </c:ser>
        <c:ser>
          <c:idx val="2"/>
          <c:order val="2"/>
          <c:tx>
            <c:strRef>
              <c:f>'2.6.7'!$A$6</c:f>
              <c:strCache>
                <c:ptCount val="1"/>
                <c:pt idx="0">
                  <c:v>With private capital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'2.6.7'!$D$1:$M$1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44563</c:v>
                </c:pt>
                <c:pt idx="2">
                  <c:v>44595</c:v>
                </c:pt>
                <c:pt idx="3">
                  <c:v>44627</c:v>
                </c:pt>
                <c:pt idx="4">
                  <c:v>44659</c:v>
                </c:pt>
                <c:pt idx="5">
                  <c:v>44691</c:v>
                </c:pt>
                <c:pt idx="6">
                  <c:v>44723</c:v>
                </c:pt>
                <c:pt idx="7">
                  <c:v>44755</c:v>
                </c:pt>
                <c:pt idx="8">
                  <c:v>44787</c:v>
                </c:pt>
                <c:pt idx="9">
                  <c:v>44819</c:v>
                </c:pt>
              </c:numCache>
            </c:numRef>
          </c:cat>
          <c:val>
            <c:numRef>
              <c:f>'2.6.7'!$D$6:$M$6</c:f>
              <c:numCache>
                <c:formatCode>0.0</c:formatCode>
                <c:ptCount val="10"/>
                <c:pt idx="0">
                  <c:v>7.3</c:v>
                </c:pt>
                <c:pt idx="1">
                  <c:v>8</c:v>
                </c:pt>
                <c:pt idx="2">
                  <c:v>8.4</c:v>
                </c:pt>
                <c:pt idx="3">
                  <c:v>8</c:v>
                </c:pt>
                <c:pt idx="4">
                  <c:v>7.8</c:v>
                </c:pt>
                <c:pt idx="5">
                  <c:v>8.6999999999999993</c:v>
                </c:pt>
                <c:pt idx="6">
                  <c:v>11.4</c:v>
                </c:pt>
                <c:pt idx="7">
                  <c:v>12.3</c:v>
                </c:pt>
                <c:pt idx="8">
                  <c:v>13.4</c:v>
                </c:pt>
                <c:pt idx="9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F-734A-AC96-BA0D4CC5E8F8}"/>
            </c:ext>
          </c:extLst>
        </c:ser>
        <c:ser>
          <c:idx val="3"/>
          <c:order val="3"/>
          <c:tx>
            <c:strRef>
              <c:f>'2.6.7'!$A$7</c:f>
              <c:strCache>
                <c:ptCount val="1"/>
                <c:pt idx="0">
                  <c:v>All banks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'2.6.7'!$D$1:$M$1</c:f>
              <c:numCache>
                <c:formatCode>mm/yy</c:formatCode>
                <c:ptCount val="10"/>
                <c:pt idx="0">
                  <c:v>44531</c:v>
                </c:pt>
                <c:pt idx="1">
                  <c:v>44563</c:v>
                </c:pt>
                <c:pt idx="2">
                  <c:v>44595</c:v>
                </c:pt>
                <c:pt idx="3">
                  <c:v>44627</c:v>
                </c:pt>
                <c:pt idx="4">
                  <c:v>44659</c:v>
                </c:pt>
                <c:pt idx="5">
                  <c:v>44691</c:v>
                </c:pt>
                <c:pt idx="6">
                  <c:v>44723</c:v>
                </c:pt>
                <c:pt idx="7">
                  <c:v>44755</c:v>
                </c:pt>
                <c:pt idx="8">
                  <c:v>44787</c:v>
                </c:pt>
                <c:pt idx="9">
                  <c:v>44819</c:v>
                </c:pt>
              </c:numCache>
            </c:numRef>
          </c:cat>
          <c:val>
            <c:numRef>
              <c:f>'2.6.7'!$D$7:$M$7</c:f>
              <c:numCache>
                <c:formatCode>0.0</c:formatCode>
                <c:ptCount val="10"/>
                <c:pt idx="0">
                  <c:v>7.1</c:v>
                </c:pt>
                <c:pt idx="1">
                  <c:v>7.2</c:v>
                </c:pt>
                <c:pt idx="2">
                  <c:v>7.8</c:v>
                </c:pt>
                <c:pt idx="3">
                  <c:v>7.6</c:v>
                </c:pt>
                <c:pt idx="4">
                  <c:v>7.2</c:v>
                </c:pt>
                <c:pt idx="5">
                  <c:v>7.4</c:v>
                </c:pt>
                <c:pt idx="6">
                  <c:v>10.8</c:v>
                </c:pt>
                <c:pt idx="7">
                  <c:v>11.2</c:v>
                </c:pt>
                <c:pt idx="8">
                  <c:v>12.8</c:v>
                </c:pt>
                <c:pt idx="9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1F-734A-AC96-BA0D4CC5E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81168"/>
        <c:axId val="344384080"/>
      </c:lineChart>
      <c:dateAx>
        <c:axId val="344381168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44384080"/>
        <c:crosses val="autoZero"/>
        <c:auto val="1"/>
        <c:lblOffset val="100"/>
        <c:baseTimeUnit val="months"/>
        <c:majorUnit val="3"/>
        <c:majorTimeUnit val="months"/>
      </c:dateAx>
      <c:valAx>
        <c:axId val="344384080"/>
        <c:scaling>
          <c:orientation val="minMax"/>
          <c:max val="18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44381168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12908811709741E-2"/>
          <c:y val="4.2144088024754937E-2"/>
          <c:w val="0.86601169667069622"/>
          <c:h val="0.58355094927823092"/>
        </c:manualLayout>
      </c:layout>
      <c:lineChart>
        <c:grouping val="standard"/>
        <c:varyColors val="0"/>
        <c:ser>
          <c:idx val="0"/>
          <c:order val="0"/>
          <c:tx>
            <c:strRef>
              <c:f>'2.6.8'!$D$1</c:f>
              <c:strCache>
                <c:ptCount val="1"/>
                <c:pt idx="0">
                  <c:v>Up to 1 Y, primary market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'2.6.8'!$G$4:$G$37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'2.6.8'!$D$4:$D$37</c:f>
              <c:numCache>
                <c:formatCode>0.0</c:formatCode>
                <c:ptCount val="34"/>
                <c:pt idx="0">
                  <c:v>10.3</c:v>
                </c:pt>
                <c:pt idx="1">
                  <c:v>9.6</c:v>
                </c:pt>
                <c:pt idx="2">
                  <c:v>9.9</c:v>
                </c:pt>
                <c:pt idx="3">
                  <c:v>11.2</c:v>
                </c:pt>
                <c:pt idx="4">
                  <c:v>11.2</c:v>
                </c:pt>
                <c:pt idx="5">
                  <c:v>9.3000000000000007</c:v>
                </c:pt>
                <c:pt idx="6">
                  <c:v>7.7</c:v>
                </c:pt>
                <c:pt idx="7">
                  <c:v>7.8</c:v>
                </c:pt>
                <c:pt idx="8">
                  <c:v>7.9</c:v>
                </c:pt>
                <c:pt idx="9">
                  <c:v>8.5</c:v>
                </c:pt>
                <c:pt idx="10">
                  <c:v>9.5</c:v>
                </c:pt>
                <c:pt idx="11">
                  <c:v>10.7</c:v>
                </c:pt>
                <c:pt idx="12">
                  <c:v>10.6</c:v>
                </c:pt>
                <c:pt idx="13">
                  <c:v>10.5</c:v>
                </c:pt>
                <c:pt idx="14">
                  <c:v>10.3</c:v>
                </c:pt>
                <c:pt idx="15">
                  <c:v>10.7</c:v>
                </c:pt>
                <c:pt idx="16">
                  <c:v>8.8000000000000007</c:v>
                </c:pt>
                <c:pt idx="17">
                  <c:v>8.6999999999999993</c:v>
                </c:pt>
                <c:pt idx="18">
                  <c:v>10.8</c:v>
                </c:pt>
                <c:pt idx="19">
                  <c:v>11.2</c:v>
                </c:pt>
                <c:pt idx="20">
                  <c:v>11.4</c:v>
                </c:pt>
                <c:pt idx="21">
                  <c:v>11.5</c:v>
                </c:pt>
                <c:pt idx="22">
                  <c:v>10.6</c:v>
                </c:pt>
                <c:pt idx="23">
                  <c:v>11</c:v>
                </c:pt>
                <c:pt idx="24">
                  <c:v>11.4</c:v>
                </c:pt>
                <c:pt idx="25">
                  <c:v>11.6</c:v>
                </c:pt>
                <c:pt idx="26">
                  <c:v>10.9</c:v>
                </c:pt>
                <c:pt idx="27">
                  <c:v>9.8000000000000007</c:v>
                </c:pt>
                <c:pt idx="28">
                  <c:v>9.9</c:v>
                </c:pt>
                <c:pt idx="29">
                  <c:v>9.3000000000000007</c:v>
                </c:pt>
                <c:pt idx="30">
                  <c:v>12.5</c:v>
                </c:pt>
                <c:pt idx="31">
                  <c:v>12</c:v>
                </c:pt>
                <c:pt idx="32">
                  <c:v>12</c:v>
                </c:pt>
                <c:pt idx="3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F441-AB9C-0D101FF72F1C}"/>
            </c:ext>
          </c:extLst>
        </c:ser>
        <c:ser>
          <c:idx val="1"/>
          <c:order val="1"/>
          <c:tx>
            <c:strRef>
              <c:f>'2.6.8'!$E$1</c:f>
              <c:strCache>
                <c:ptCount val="1"/>
                <c:pt idx="0">
                  <c:v>More than 1 Y, primary market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'2.6.8'!$G$4:$G$37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'2.6.8'!$E$4:$E$37</c:f>
              <c:numCache>
                <c:formatCode>0.0</c:formatCode>
                <c:ptCount val="34"/>
                <c:pt idx="0">
                  <c:v>9.9</c:v>
                </c:pt>
                <c:pt idx="1">
                  <c:v>9.8000000000000007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10.7</c:v>
                </c:pt>
                <c:pt idx="6">
                  <c:v>10.199999999999999</c:v>
                </c:pt>
                <c:pt idx="7">
                  <c:v>10.199999999999999</c:v>
                </c:pt>
                <c:pt idx="8">
                  <c:v>9.6999999999999993</c:v>
                </c:pt>
                <c:pt idx="9">
                  <c:v>10.9</c:v>
                </c:pt>
                <c:pt idx="10">
                  <c:v>11.4</c:v>
                </c:pt>
                <c:pt idx="11">
                  <c:v>12</c:v>
                </c:pt>
                <c:pt idx="12">
                  <c:v>11.9</c:v>
                </c:pt>
                <c:pt idx="13">
                  <c:v>11.8</c:v>
                </c:pt>
                <c:pt idx="14">
                  <c:v>11.4</c:v>
                </c:pt>
                <c:pt idx="15">
                  <c:v>11.4</c:v>
                </c:pt>
                <c:pt idx="16">
                  <c:v>11.6</c:v>
                </c:pt>
                <c:pt idx="17">
                  <c:v>11.8</c:v>
                </c:pt>
                <c:pt idx="18">
                  <c:v>11.8</c:v>
                </c:pt>
                <c:pt idx="19">
                  <c:v>11.5</c:v>
                </c:pt>
                <c:pt idx="20">
                  <c:v>12.3</c:v>
                </c:pt>
                <c:pt idx="21">
                  <c:v>12.5</c:v>
                </c:pt>
                <c:pt idx="22">
                  <c:v>12.2</c:v>
                </c:pt>
                <c:pt idx="23">
                  <c:v>12.5</c:v>
                </c:pt>
                <c:pt idx="24">
                  <c:v>12.7</c:v>
                </c:pt>
                <c:pt idx="25">
                  <c:v>12.7</c:v>
                </c:pt>
                <c:pt idx="26">
                  <c:v>11</c:v>
                </c:pt>
                <c:pt idx="27">
                  <c:v>11</c:v>
                </c:pt>
                <c:pt idx="28">
                  <c:v>11.2</c:v>
                </c:pt>
                <c:pt idx="29">
                  <c:v>11.5</c:v>
                </c:pt>
                <c:pt idx="30">
                  <c:v>16</c:v>
                </c:pt>
                <c:pt idx="31">
                  <c:v>16</c:v>
                </c:pt>
                <c:pt idx="32">
                  <c:v>15.9</c:v>
                </c:pt>
                <c:pt idx="33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F441-AB9C-0D101FF72F1C}"/>
            </c:ext>
          </c:extLst>
        </c:ser>
        <c:ser>
          <c:idx val="2"/>
          <c:order val="2"/>
          <c:tx>
            <c:strRef>
              <c:f>'2.6.8'!$B$1</c:f>
              <c:strCache>
                <c:ptCount val="1"/>
                <c:pt idx="0">
                  <c:v>Up to 1 Y, secondary market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7D0532"/>
              </a:solidFill>
              <a:ln w="9525">
                <a:noFill/>
              </a:ln>
              <a:effectLst/>
            </c:spPr>
          </c:marker>
          <c:cat>
            <c:strRef>
              <c:f>'2.6.8'!$G$4:$G$37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'2.6.8'!$B$4:$B$37</c:f>
              <c:numCache>
                <c:formatCode>0.0</c:formatCode>
                <c:ptCount val="34"/>
                <c:pt idx="0">
                  <c:v>12.1</c:v>
                </c:pt>
                <c:pt idx="1">
                  <c:v>10.5</c:v>
                </c:pt>
                <c:pt idx="2">
                  <c:v>17.100000000000001</c:v>
                </c:pt>
                <c:pt idx="3">
                  <c:v>17.8</c:v>
                </c:pt>
                <c:pt idx="4">
                  <c:v>11.9</c:v>
                </c:pt>
                <c:pt idx="5">
                  <c:v>9.8000000000000007</c:v>
                </c:pt>
                <c:pt idx="6">
                  <c:v>10.8</c:v>
                </c:pt>
                <c:pt idx="7">
                  <c:v>9.8000000000000007</c:v>
                </c:pt>
                <c:pt idx="8">
                  <c:v>9.4</c:v>
                </c:pt>
                <c:pt idx="9">
                  <c:v>9.9</c:v>
                </c:pt>
                <c:pt idx="10">
                  <c:v>10</c:v>
                </c:pt>
                <c:pt idx="11">
                  <c:v>10.8</c:v>
                </c:pt>
                <c:pt idx="12">
                  <c:v>10.7</c:v>
                </c:pt>
                <c:pt idx="13">
                  <c:v>10.1</c:v>
                </c:pt>
                <c:pt idx="14">
                  <c:v>9.6</c:v>
                </c:pt>
                <c:pt idx="15">
                  <c:v>9.9</c:v>
                </c:pt>
                <c:pt idx="16">
                  <c:v>9.6</c:v>
                </c:pt>
                <c:pt idx="17">
                  <c:v>9.6</c:v>
                </c:pt>
                <c:pt idx="18">
                  <c:v>10</c:v>
                </c:pt>
                <c:pt idx="19">
                  <c:v>10.5</c:v>
                </c:pt>
                <c:pt idx="20">
                  <c:v>10.8</c:v>
                </c:pt>
                <c:pt idx="21">
                  <c:v>11.1</c:v>
                </c:pt>
                <c:pt idx="22">
                  <c:v>11.3</c:v>
                </c:pt>
                <c:pt idx="23">
                  <c:v>11.5</c:v>
                </c:pt>
                <c:pt idx="24">
                  <c:v>12.2</c:v>
                </c:pt>
                <c:pt idx="25">
                  <c:v>13.6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18.7</c:v>
                </c:pt>
                <c:pt idx="32">
                  <c:v>19.2</c:v>
                </c:pt>
                <c:pt idx="33">
                  <c:v>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F441-AB9C-0D101FF72F1C}"/>
            </c:ext>
          </c:extLst>
        </c:ser>
        <c:ser>
          <c:idx val="3"/>
          <c:order val="3"/>
          <c:tx>
            <c:strRef>
              <c:f>'2.6.8'!$C$1</c:f>
              <c:strCache>
                <c:ptCount val="1"/>
                <c:pt idx="0">
                  <c:v>More than 1 Y, secondary market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DC4B64"/>
              </a:solidFill>
              <a:ln w="9525">
                <a:noFill/>
              </a:ln>
              <a:effectLst/>
            </c:spPr>
          </c:marker>
          <c:cat>
            <c:strRef>
              <c:f>'2.6.8'!$G$4:$G$37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'2.6.8'!$C$4:$C$37</c:f>
              <c:numCache>
                <c:formatCode>0.0</c:formatCode>
                <c:ptCount val="34"/>
                <c:pt idx="0">
                  <c:v>11.2</c:v>
                </c:pt>
                <c:pt idx="1">
                  <c:v>10.3</c:v>
                </c:pt>
                <c:pt idx="2">
                  <c:v>15.7</c:v>
                </c:pt>
                <c:pt idx="3">
                  <c:v>17.100000000000001</c:v>
                </c:pt>
                <c:pt idx="4">
                  <c:v>12.7</c:v>
                </c:pt>
                <c:pt idx="5">
                  <c:v>11.3</c:v>
                </c:pt>
                <c:pt idx="6">
                  <c:v>11.9</c:v>
                </c:pt>
                <c:pt idx="7">
                  <c:v>11</c:v>
                </c:pt>
                <c:pt idx="8">
                  <c:v>10.8</c:v>
                </c:pt>
                <c:pt idx="9">
                  <c:v>11.2</c:v>
                </c:pt>
                <c:pt idx="10">
                  <c:v>11.9</c:v>
                </c:pt>
                <c:pt idx="11">
                  <c:v>12</c:v>
                </c:pt>
                <c:pt idx="12">
                  <c:v>12.3</c:v>
                </c:pt>
                <c:pt idx="13">
                  <c:v>12.3</c:v>
                </c:pt>
                <c:pt idx="14">
                  <c:v>12</c:v>
                </c:pt>
                <c:pt idx="15">
                  <c:v>12.3</c:v>
                </c:pt>
                <c:pt idx="16">
                  <c:v>12.2</c:v>
                </c:pt>
                <c:pt idx="17">
                  <c:v>12.2</c:v>
                </c:pt>
                <c:pt idx="18">
                  <c:v>12.4</c:v>
                </c:pt>
                <c:pt idx="19">
                  <c:v>12.6</c:v>
                </c:pt>
                <c:pt idx="20">
                  <c:v>12.5</c:v>
                </c:pt>
                <c:pt idx="21">
                  <c:v>12.9</c:v>
                </c:pt>
                <c:pt idx="22">
                  <c:v>12.8</c:v>
                </c:pt>
                <c:pt idx="23">
                  <c:v>13</c:v>
                </c:pt>
                <c:pt idx="24">
                  <c:v>14.8</c:v>
                </c:pt>
                <c:pt idx="25">
                  <c:v>15.2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19.7</c:v>
                </c:pt>
                <c:pt idx="32">
                  <c:v>24.5</c:v>
                </c:pt>
                <c:pt idx="33">
                  <c:v>24.8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13-F441-AB9C-0D101FF72F1C}"/>
            </c:ext>
          </c:extLst>
        </c:ser>
        <c:ser>
          <c:idx val="4"/>
          <c:order val="4"/>
          <c:tx>
            <c:strRef>
              <c:f>'2.6.8'!$F$1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'2.6.8'!$G$4:$G$37</c:f>
              <c:strCache>
                <c:ptCount val="34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3">
                  <c:v>10.22</c:v>
                </c:pt>
              </c:strCache>
            </c:strRef>
          </c:cat>
          <c:val>
            <c:numRef>
              <c:f>'2.6.8'!$F$4:$F$37</c:f>
              <c:numCache>
                <c:formatCode>0.0</c:formatCode>
                <c:ptCount val="34"/>
                <c:pt idx="0">
                  <c:v>13.4</c:v>
                </c:pt>
                <c:pt idx="1">
                  <c:v>11</c:v>
                </c:pt>
                <c:pt idx="2">
                  <c:v>10.4</c:v>
                </c:pt>
                <c:pt idx="3">
                  <c:v>9.5</c:v>
                </c:pt>
                <c:pt idx="4">
                  <c:v>8</c:v>
                </c:pt>
                <c:pt idx="5">
                  <c:v>6.7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6.4</c:v>
                </c:pt>
                <c:pt idx="15">
                  <c:v>7</c:v>
                </c:pt>
                <c:pt idx="16">
                  <c:v>7.5</c:v>
                </c:pt>
                <c:pt idx="17">
                  <c:v>7.5</c:v>
                </c:pt>
                <c:pt idx="18">
                  <c:v>7.6</c:v>
                </c:pt>
                <c:pt idx="19">
                  <c:v>8</c:v>
                </c:pt>
                <c:pt idx="20">
                  <c:v>8.4</c:v>
                </c:pt>
                <c:pt idx="21">
                  <c:v>8.5</c:v>
                </c:pt>
                <c:pt idx="22">
                  <c:v>8.5</c:v>
                </c:pt>
                <c:pt idx="23">
                  <c:v>8.9</c:v>
                </c:pt>
                <c:pt idx="24">
                  <c:v>9.4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13-F441-AB9C-0D101FF72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75584"/>
        <c:axId val="331497856"/>
      </c:lineChart>
      <c:catAx>
        <c:axId val="33147558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31497856"/>
        <c:crosses val="autoZero"/>
        <c:auto val="0"/>
        <c:lblAlgn val="ctr"/>
        <c:lblOffset val="100"/>
        <c:tickLblSkip val="1"/>
        <c:tickMarkSkip val="24"/>
        <c:noMultiLvlLbl val="0"/>
      </c:catAx>
      <c:valAx>
        <c:axId val="331497856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\ 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31475584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089162609860487E-2"/>
          <c:y val="0.69982856793243853"/>
          <c:w val="0.9294605809128631"/>
          <c:h val="0.2933105027363896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'2.6.9'!$A$4</c:f>
              <c:strCache>
                <c:ptCount val="1"/>
                <c:pt idx="0">
                  <c:v>Government operations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'2.6.9'!$D$4:$L$4</c:f>
              <c:numCache>
                <c:formatCode>0.0</c:formatCode>
                <c:ptCount val="9"/>
                <c:pt idx="0">
                  <c:v>-15.2</c:v>
                </c:pt>
                <c:pt idx="1">
                  <c:v>16.7</c:v>
                </c:pt>
                <c:pt idx="2">
                  <c:v>67.8</c:v>
                </c:pt>
                <c:pt idx="3">
                  <c:v>52.8</c:v>
                </c:pt>
                <c:pt idx="4">
                  <c:v>68.3</c:v>
                </c:pt>
                <c:pt idx="5">
                  <c:v>55.2</c:v>
                </c:pt>
                <c:pt idx="6">
                  <c:v>10.5</c:v>
                </c:pt>
                <c:pt idx="7">
                  <c:v>57.2</c:v>
                </c:pt>
                <c:pt idx="8">
                  <c:v>105.6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F54C-84EF-B74078DEEA1C}"/>
            </c:ext>
          </c:extLst>
        </c:ser>
        <c:ser>
          <c:idx val="1"/>
          <c:order val="1"/>
          <c:tx>
            <c:strRef>
              <c:f>'2.6.9'!$A$5</c:f>
              <c:strCache>
                <c:ptCount val="1"/>
                <c:pt idx="0">
                  <c:v>incl. due to NBU's transactions with domestic government bonds*</c:v>
                </c:pt>
              </c:strCache>
            </c:strRef>
          </c:tx>
          <c:spPr>
            <a:pattFill prst="pct40">
              <a:fgClr>
                <a:srgbClr val="91C864"/>
              </a:fgClr>
              <a:bgClr>
                <a:srgbClr val="057D46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'2.6.9'!$D$5:$L$5</c:f>
              <c:numCache>
                <c:formatCode>0.0</c:formatCode>
                <c:ptCount val="9"/>
                <c:pt idx="0">
                  <c:v>-3.4</c:v>
                </c:pt>
                <c:pt idx="1">
                  <c:v>-1.3</c:v>
                </c:pt>
                <c:pt idx="2">
                  <c:v>19.399999999999999</c:v>
                </c:pt>
                <c:pt idx="3">
                  <c:v>48.9</c:v>
                </c:pt>
                <c:pt idx="4">
                  <c:v>34.4</c:v>
                </c:pt>
                <c:pt idx="5">
                  <c:v>100</c:v>
                </c:pt>
                <c:pt idx="6">
                  <c:v>24.3</c:v>
                </c:pt>
                <c:pt idx="7">
                  <c:v>28.6</c:v>
                </c:pt>
                <c:pt idx="8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F54C-84EF-B74078DEEA1C}"/>
            </c:ext>
          </c:extLst>
        </c:ser>
        <c:ser>
          <c:idx val="4"/>
          <c:order val="2"/>
          <c:tx>
            <c:strRef>
              <c:f>'2.6.9'!$A$7</c:f>
              <c:strCache>
                <c:ptCount val="1"/>
                <c:pt idx="0">
                  <c:v>Currency in circulation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'2.6.9'!$D$7:$L$7</c:f>
              <c:numCache>
                <c:formatCode>0.0</c:formatCode>
                <c:ptCount val="9"/>
                <c:pt idx="0">
                  <c:v>-3.4</c:v>
                </c:pt>
                <c:pt idx="1">
                  <c:v>38.9</c:v>
                </c:pt>
                <c:pt idx="2">
                  <c:v>-6.5</c:v>
                </c:pt>
                <c:pt idx="3">
                  <c:v>-5.9</c:v>
                </c:pt>
                <c:pt idx="4">
                  <c:v>-5</c:v>
                </c:pt>
                <c:pt idx="5">
                  <c:v>-28</c:v>
                </c:pt>
                <c:pt idx="6">
                  <c:v>-1.9</c:v>
                </c:pt>
                <c:pt idx="7">
                  <c:v>-6.8</c:v>
                </c:pt>
                <c:pt idx="8">
                  <c:v>-8.8000000000000007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F54C-84EF-B74078DEEA1C}"/>
            </c:ext>
          </c:extLst>
        </c:ser>
        <c:ser>
          <c:idx val="5"/>
          <c:order val="3"/>
          <c:tx>
            <c:strRef>
              <c:f>'2.6.9'!$A$8</c:f>
              <c:strCache>
                <c:ptCount val="1"/>
                <c:pt idx="0">
                  <c:v>Net refinancing of banks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'2.6.9'!$D$8:$L$8</c:f>
              <c:numCache>
                <c:formatCode>0.0</c:formatCode>
                <c:ptCount val="9"/>
                <c:pt idx="0">
                  <c:v>0</c:v>
                </c:pt>
                <c:pt idx="1">
                  <c:v>-38.700000000000003</c:v>
                </c:pt>
                <c:pt idx="2">
                  <c:v>-18.7</c:v>
                </c:pt>
                <c:pt idx="3">
                  <c:v>3.8</c:v>
                </c:pt>
                <c:pt idx="4">
                  <c:v>-0.5</c:v>
                </c:pt>
                <c:pt idx="5">
                  <c:v>8.3000000000000007</c:v>
                </c:pt>
                <c:pt idx="6">
                  <c:v>-8.5</c:v>
                </c:pt>
                <c:pt idx="7">
                  <c:v>-5.4</c:v>
                </c:pt>
                <c:pt idx="8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E-F54C-84EF-B74078DEEA1C}"/>
            </c:ext>
          </c:extLst>
        </c:ser>
        <c:ser>
          <c:idx val="2"/>
          <c:order val="4"/>
          <c:tx>
            <c:strRef>
              <c:f>'2.6.9'!$A$6</c:f>
              <c:strCache>
                <c:ptCount val="1"/>
                <c:pt idx="0">
                  <c:v>NBU FX interventions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'2.6.9'!$D$6:$L$6</c:f>
              <c:numCache>
                <c:formatCode>0.0</c:formatCode>
                <c:ptCount val="9"/>
                <c:pt idx="0">
                  <c:v>-37.200000000000003</c:v>
                </c:pt>
                <c:pt idx="1">
                  <c:v>-9</c:v>
                </c:pt>
                <c:pt idx="2">
                  <c:v>-52.2</c:v>
                </c:pt>
                <c:pt idx="3">
                  <c:v>-65.099999999999994</c:v>
                </c:pt>
                <c:pt idx="4">
                  <c:v>-99.1</c:v>
                </c:pt>
                <c:pt idx="5">
                  <c:v>-116.9</c:v>
                </c:pt>
                <c:pt idx="6">
                  <c:v>-29.4</c:v>
                </c:pt>
                <c:pt idx="7">
                  <c:v>-49.2</c:v>
                </c:pt>
                <c:pt idx="8">
                  <c:v>-101.1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3E-F54C-84EF-B74078DEEA1C}"/>
            </c:ext>
          </c:extLst>
        </c:ser>
        <c:ser>
          <c:idx val="6"/>
          <c:order val="5"/>
          <c:tx>
            <c:strRef>
              <c:f>'2.6.9'!$A$9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'2.6.9'!$D$1:$L$1</c:f>
              <c:numCache>
                <c:formatCode>mm/yy</c:formatCode>
                <c:ptCount val="9"/>
                <c:pt idx="0">
                  <c:v>44592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</c:numCache>
            </c:numRef>
          </c:cat>
          <c:val>
            <c:numRef>
              <c:f>'2.6.9'!$D$9:$L$9</c:f>
              <c:numCache>
                <c:formatCode>0.0</c:formatCode>
                <c:ptCount val="9"/>
                <c:pt idx="0">
                  <c:v>0.8</c:v>
                </c:pt>
                <c:pt idx="1">
                  <c:v>-3.9</c:v>
                </c:pt>
                <c:pt idx="2">
                  <c:v>-12</c:v>
                </c:pt>
                <c:pt idx="3">
                  <c:v>-1.1000000000000001</c:v>
                </c:pt>
                <c:pt idx="4">
                  <c:v>-0.6</c:v>
                </c:pt>
                <c:pt idx="5">
                  <c:v>5.9</c:v>
                </c:pt>
                <c:pt idx="6">
                  <c:v>5.5</c:v>
                </c:pt>
                <c:pt idx="7">
                  <c:v>12</c:v>
                </c:pt>
                <c:pt idx="8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3E-F54C-84EF-B74078DEE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1716256"/>
        <c:axId val="711708056"/>
      </c:barChart>
      <c:lineChart>
        <c:grouping val="standard"/>
        <c:varyColors val="0"/>
        <c:ser>
          <c:idx val="7"/>
          <c:order val="6"/>
          <c:tx>
            <c:strRef>
              <c:f>'2.6.9'!$A$10</c:f>
              <c:strCache>
                <c:ptCount val="1"/>
                <c:pt idx="0">
                  <c:v>Change in correspondent accounts +DC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3"/>
            <c:spPr>
              <a:solidFill>
                <a:schemeClr val="bg1">
                  <a:lumMod val="95000"/>
                </a:schemeClr>
              </a:solidFill>
              <a:ln w="12700" cmpd="sng">
                <a:solidFill>
                  <a:schemeClr val="bg1">
                    <a:lumMod val="75000"/>
                  </a:schemeClr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6"/>
              <c:pt idx="0">
                <c:v>44562</c:v>
              </c:pt>
              <c:pt idx="1">
                <c:v>44593</c:v>
              </c:pt>
              <c:pt idx="2">
                <c:v>44621</c:v>
              </c:pt>
              <c:pt idx="3">
                <c:v>44652</c:v>
              </c:pt>
              <c:pt idx="4">
                <c:v>44682</c:v>
              </c:pt>
              <c:pt idx="5">
                <c:v>44713</c:v>
              </c:pt>
            </c:numLit>
          </c:cat>
          <c:val>
            <c:numRef>
              <c:f>'2.6.9'!$D$10:$L$10</c:f>
              <c:numCache>
                <c:formatCode>0.0</c:formatCode>
                <c:ptCount val="9"/>
                <c:pt idx="0">
                  <c:v>-58.4</c:v>
                </c:pt>
                <c:pt idx="1">
                  <c:v>2.7</c:v>
                </c:pt>
                <c:pt idx="2">
                  <c:v>-2.4</c:v>
                </c:pt>
                <c:pt idx="3">
                  <c:v>33.5</c:v>
                </c:pt>
                <c:pt idx="4">
                  <c:v>-2.5</c:v>
                </c:pt>
                <c:pt idx="5">
                  <c:v>24.6</c:v>
                </c:pt>
                <c:pt idx="6">
                  <c:v>0.4</c:v>
                </c:pt>
                <c:pt idx="7">
                  <c:v>36.4</c:v>
                </c:pt>
                <c:pt idx="8">
                  <c:v>39.200000000000003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3E-F54C-84EF-B74078DEE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716256"/>
        <c:axId val="711708056"/>
      </c:lineChart>
      <c:catAx>
        <c:axId val="711716256"/>
        <c:scaling>
          <c:orientation val="minMax"/>
        </c:scaling>
        <c:delete val="0"/>
        <c:axPos val="b"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1708056"/>
        <c:crosses val="autoZero"/>
        <c:auto val="0"/>
        <c:lblAlgn val="ctr"/>
        <c:lblOffset val="100"/>
        <c:noMultiLvlLbl val="0"/>
      </c:catAx>
      <c:valAx>
        <c:axId val="711708056"/>
        <c:scaling>
          <c:orientation val="minMax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171625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7748080077694207E-5"/>
          <c:y val="0.7875681580264895"/>
          <c:w val="0.99994058646383366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3.3195020746887967E-2"/>
          <c:y val="2.277039507980172E-2"/>
          <c:w val="0.93360995850622408"/>
          <c:h val="0.82732435456612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'2.6.10'!$D$1</c:f>
              <c:strCache>
                <c:ptCount val="1"/>
                <c:pt idx="0">
                  <c:v>Correspondent accounts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</c:spPr>
          <c:invertIfNegative val="0"/>
          <c:cat>
            <c:strRef>
              <c:f>'2.6.10'!$A$4:$A$8</c:f>
              <c:strCache>
                <c:ptCount val="5"/>
                <c:pt idx="0">
                  <c:v>Czech Republic</c:v>
                </c:pt>
                <c:pt idx="1">
                  <c:v>Hungary</c:v>
                </c:pt>
                <c:pt idx="2">
                  <c:v>Poland</c:v>
                </c:pt>
                <c:pt idx="3">
                  <c:v>Romania</c:v>
                </c:pt>
                <c:pt idx="4">
                  <c:v>Ukraine</c:v>
                </c:pt>
              </c:strCache>
            </c:strRef>
          </c:cat>
          <c:val>
            <c:numRef>
              <c:f>'2.6.10'!$D$4:$D$8</c:f>
              <c:numCache>
                <c:formatCode>0.0</c:formatCode>
                <c:ptCount val="5"/>
                <c:pt idx="0">
                  <c:v>1</c:v>
                </c:pt>
                <c:pt idx="1">
                  <c:v>0.6</c:v>
                </c:pt>
                <c:pt idx="2">
                  <c:v>1.9</c:v>
                </c:pt>
                <c:pt idx="3">
                  <c:v>2.1</c:v>
                </c:pt>
                <c:pt idx="4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C-1A49-A513-5CAE39ECA529}"/>
            </c:ext>
          </c:extLst>
        </c:ser>
        <c:ser>
          <c:idx val="1"/>
          <c:order val="1"/>
          <c:tx>
            <c:strRef>
              <c:f>'2.6.10'!$E$1</c:f>
              <c:strCache>
                <c:ptCount val="1"/>
                <c:pt idx="0">
                  <c:v>Certificates of deposit (incl. short-term)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strRef>
              <c:f>'2.6.10'!$A$4:$A$8</c:f>
              <c:strCache>
                <c:ptCount val="5"/>
                <c:pt idx="0">
                  <c:v>Czech Republic</c:v>
                </c:pt>
                <c:pt idx="1">
                  <c:v>Hungary</c:v>
                </c:pt>
                <c:pt idx="2">
                  <c:v>Poland</c:v>
                </c:pt>
                <c:pt idx="3">
                  <c:v>Romania</c:v>
                </c:pt>
                <c:pt idx="4">
                  <c:v>Ukraine</c:v>
                </c:pt>
              </c:strCache>
            </c:strRef>
          </c:cat>
          <c:val>
            <c:numRef>
              <c:f>'2.6.10'!$E$4:$E$8</c:f>
              <c:numCache>
                <c:formatCode>0.0</c:formatCode>
                <c:ptCount val="5"/>
                <c:pt idx="0">
                  <c:v>34.700000000000003</c:v>
                </c:pt>
                <c:pt idx="1">
                  <c:v>17.100000000000001</c:v>
                </c:pt>
                <c:pt idx="2">
                  <c:v>8</c:v>
                </c:pt>
                <c:pt idx="3">
                  <c:v>4.9000000000000004</c:v>
                </c:pt>
                <c:pt idx="4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C-1A49-A513-5CAE39ECA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5260735"/>
        <c:axId val="1705237023"/>
      </c:bar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1"/>
        <c:minorTimeUnit val="years"/>
      </c:dateAx>
      <c:valAx>
        <c:axId val="1705237023"/>
        <c:scaling>
          <c:orientation val="minMax"/>
          <c:max val="4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60735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4639172161668008"/>
          <c:w val="0.9294605809128631"/>
          <c:h val="0.14231496924876075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'3.1'!$C$5:$C$10</c:f>
              <c:numCache>
                <c:formatCode>0.0</c:formatCode>
                <c:ptCount val="6"/>
                <c:pt idx="2">
                  <c:v>3.4</c:v>
                </c:pt>
                <c:pt idx="3">
                  <c:v>-39.5</c:v>
                </c:pt>
                <c:pt idx="4">
                  <c:v>-17.5</c:v>
                </c:pt>
                <c:pt idx="5">
                  <c:v>-22.2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C-0448-8513-0EDAB0D31A60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'3.1'!$D$5:$D$10</c:f>
              <c:numCache>
                <c:formatCode>0.0</c:formatCode>
                <c:ptCount val="6"/>
                <c:pt idx="3">
                  <c:v>2.99</c:v>
                </c:pt>
                <c:pt idx="4">
                  <c:v>7.9630000000000001</c:v>
                </c:pt>
                <c:pt idx="5">
                  <c:v>10.135999999999999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C-0448-8513-0EDAB0D31A60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'3.1'!$E$5:$E$10</c:f>
              <c:numCache>
                <c:formatCode>0.0</c:formatCode>
                <c:ptCount val="6"/>
                <c:pt idx="3">
                  <c:v>1.7789999999999999</c:v>
                </c:pt>
                <c:pt idx="4">
                  <c:v>4.7370000000000001</c:v>
                </c:pt>
                <c:pt idx="5">
                  <c:v>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EC-0448-8513-0EDAB0D31A60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'3.1'!$F$5:$F$10</c:f>
              <c:numCache>
                <c:formatCode>0.0</c:formatCode>
                <c:ptCount val="6"/>
                <c:pt idx="3">
                  <c:v>1.421</c:v>
                </c:pt>
                <c:pt idx="4">
                  <c:v>3.7850000000000001</c:v>
                </c:pt>
                <c:pt idx="5">
                  <c:v>4.8179999999999996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EC-0448-8513-0EDAB0D31A60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'3.1'!$G$5:$G$10</c:f>
              <c:numCache>
                <c:formatCode>0.0</c:formatCode>
                <c:ptCount val="6"/>
                <c:pt idx="3">
                  <c:v>1.8939999999999999</c:v>
                </c:pt>
                <c:pt idx="4">
                  <c:v>5.0430000000000001</c:v>
                </c:pt>
                <c:pt idx="5">
                  <c:v>6.42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EC-0448-8513-0EDAB0D31A60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'3.1'!$H$5:$H$10</c:f>
              <c:numCache>
                <c:formatCode>0.0</c:formatCode>
                <c:ptCount val="6"/>
                <c:pt idx="3">
                  <c:v>1.8939999999999999</c:v>
                </c:pt>
                <c:pt idx="4">
                  <c:v>5.0430000000000001</c:v>
                </c:pt>
                <c:pt idx="5">
                  <c:v>6.42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EC-0448-8513-0EDAB0D31A60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'3.1'!$I$5:$I$10</c:f>
              <c:numCache>
                <c:formatCode>0.0</c:formatCode>
                <c:ptCount val="6"/>
                <c:pt idx="3">
                  <c:v>1.421</c:v>
                </c:pt>
                <c:pt idx="4">
                  <c:v>3.7850000000000001</c:v>
                </c:pt>
                <c:pt idx="5">
                  <c:v>4.8179999999999996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EC-0448-8513-0EDAB0D31A60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'3.1'!$J$5:$J$10</c:f>
              <c:numCache>
                <c:formatCode>0.0</c:formatCode>
                <c:ptCount val="6"/>
                <c:pt idx="3">
                  <c:v>1.7789999999999999</c:v>
                </c:pt>
                <c:pt idx="4">
                  <c:v>4.7370000000000001</c:v>
                </c:pt>
                <c:pt idx="5">
                  <c:v>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EC-0448-8513-0EDAB0D31A60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'3.1'!$K$5:$K$10</c:f>
              <c:numCache>
                <c:formatCode>General</c:formatCode>
                <c:ptCount val="6"/>
                <c:pt idx="3" formatCode="0.0">
                  <c:v>2.99</c:v>
                </c:pt>
                <c:pt idx="4" formatCode="0.0">
                  <c:v>7.9630000000000001</c:v>
                </c:pt>
                <c:pt idx="5" formatCode="0.0">
                  <c:v>10.135999999999999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EC-0448-8513-0EDAB0D31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EC-0448-8513-0EDAB0D31A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EC-0448-8513-0EDAB0D31A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EC-0448-8513-0EDAB0D31A60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EC-0448-8513-0EDAB0D31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'3.1'!$B$5:$B$10</c:f>
              <c:numCache>
                <c:formatCode>0.0</c:formatCode>
                <c:ptCount val="6"/>
                <c:pt idx="0">
                  <c:v>3.2</c:v>
                </c:pt>
                <c:pt idx="1">
                  <c:v>-3.8</c:v>
                </c:pt>
                <c:pt idx="2">
                  <c:v>3.4</c:v>
                </c:pt>
                <c:pt idx="3">
                  <c:v>-31.5</c:v>
                </c:pt>
                <c:pt idx="4">
                  <c:v>4</c:v>
                </c:pt>
                <c:pt idx="5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EC-0448-8513-0EDAB0D31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63456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10">
                  <c:v>24.6</c:v>
                </c:pt>
                <c:pt idx="11">
                  <c:v>24</c:v>
                </c:pt>
                <c:pt idx="12">
                  <c:v>18.100000000000001</c:v>
                </c:pt>
                <c:pt idx="13">
                  <c:v>8</c:v>
                </c:pt>
                <c:pt idx="14">
                  <c:v>7.9</c:v>
                </c:pt>
                <c:pt idx="15">
                  <c:v>3.6</c:v>
                </c:pt>
                <c:pt idx="16">
                  <c:v>-1.6</c:v>
                </c:pt>
                <c:pt idx="17">
                  <c:v>-6</c:v>
                </c:pt>
                <c:pt idx="18">
                  <c:v>-9.5</c:v>
                </c:pt>
                <c:pt idx="19">
                  <c:v>-10.9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E-A743-A5EB-EBAC105130D5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11">
                  <c:v>2.2370000000000001</c:v>
                </c:pt>
                <c:pt idx="12">
                  <c:v>4.0199999999999996</c:v>
                </c:pt>
                <c:pt idx="13">
                  <c:v>5.327</c:v>
                </c:pt>
                <c:pt idx="14">
                  <c:v>6.1310000000000002</c:v>
                </c:pt>
                <c:pt idx="15">
                  <c:v>6.3550000000000004</c:v>
                </c:pt>
                <c:pt idx="16">
                  <c:v>6.7649999999999997</c:v>
                </c:pt>
                <c:pt idx="17">
                  <c:v>7.2149999999999999</c:v>
                </c:pt>
                <c:pt idx="18">
                  <c:v>7.524</c:v>
                </c:pt>
                <c:pt idx="19">
                  <c:v>7.524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E-A743-A5EB-EBAC105130D5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11">
                  <c:v>1.331</c:v>
                </c:pt>
                <c:pt idx="12">
                  <c:v>2.391</c:v>
                </c:pt>
                <c:pt idx="13">
                  <c:v>3.169</c:v>
                </c:pt>
                <c:pt idx="14">
                  <c:v>3.6469999999999998</c:v>
                </c:pt>
                <c:pt idx="15">
                  <c:v>3.7810000000000001</c:v>
                </c:pt>
                <c:pt idx="16">
                  <c:v>4.024</c:v>
                </c:pt>
                <c:pt idx="17">
                  <c:v>4.2919999999999998</c:v>
                </c:pt>
                <c:pt idx="18">
                  <c:v>4.476</c:v>
                </c:pt>
                <c:pt idx="19">
                  <c:v>4.476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E-A743-A5EB-EBAC105130D5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11">
                  <c:v>1.0629999999999999</c:v>
                </c:pt>
                <c:pt idx="12">
                  <c:v>1.91</c:v>
                </c:pt>
                <c:pt idx="13">
                  <c:v>2.532</c:v>
                </c:pt>
                <c:pt idx="14">
                  <c:v>2.9140000000000001</c:v>
                </c:pt>
                <c:pt idx="15">
                  <c:v>3.02</c:v>
                </c:pt>
                <c:pt idx="16">
                  <c:v>3.2149999999999999</c:v>
                </c:pt>
                <c:pt idx="17">
                  <c:v>3.4289999999999998</c:v>
                </c:pt>
                <c:pt idx="18">
                  <c:v>3.5760000000000001</c:v>
                </c:pt>
                <c:pt idx="19">
                  <c:v>3.5760000000000001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9E-A743-A5EB-EBAC105130D5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11">
                  <c:v>1.417</c:v>
                </c:pt>
                <c:pt idx="12">
                  <c:v>2.5459999999999998</c:v>
                </c:pt>
                <c:pt idx="13">
                  <c:v>3.3740000000000001</c:v>
                </c:pt>
                <c:pt idx="14">
                  <c:v>3.883</c:v>
                </c:pt>
                <c:pt idx="15">
                  <c:v>4.0250000000000004</c:v>
                </c:pt>
                <c:pt idx="16">
                  <c:v>4.2839999999999998</c:v>
                </c:pt>
                <c:pt idx="17">
                  <c:v>4.569</c:v>
                </c:pt>
                <c:pt idx="18">
                  <c:v>4.7649999999999997</c:v>
                </c:pt>
                <c:pt idx="19">
                  <c:v>4.7649999999999997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9E-A743-A5EB-EBAC105130D5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11">
                  <c:v>2.8340000000000001</c:v>
                </c:pt>
                <c:pt idx="12">
                  <c:v>5.0910000000000002</c:v>
                </c:pt>
                <c:pt idx="13">
                  <c:v>6.7469999999999999</c:v>
                </c:pt>
                <c:pt idx="14">
                  <c:v>7.7649999999999997</c:v>
                </c:pt>
                <c:pt idx="15">
                  <c:v>8.0489999999999995</c:v>
                </c:pt>
                <c:pt idx="16">
                  <c:v>8.5690000000000008</c:v>
                </c:pt>
                <c:pt idx="17">
                  <c:v>9.1389999999999993</c:v>
                </c:pt>
                <c:pt idx="18">
                  <c:v>9.5289999999999999</c:v>
                </c:pt>
                <c:pt idx="19">
                  <c:v>9.5289999999999999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9E-A743-A5EB-EBAC105130D5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11">
                  <c:v>2.1269999999999998</c:v>
                </c:pt>
                <c:pt idx="12">
                  <c:v>3.8210000000000002</c:v>
                </c:pt>
                <c:pt idx="13">
                  <c:v>5.0640000000000001</c:v>
                </c:pt>
                <c:pt idx="14">
                  <c:v>5.8280000000000003</c:v>
                </c:pt>
                <c:pt idx="15">
                  <c:v>6.0410000000000004</c:v>
                </c:pt>
                <c:pt idx="16">
                  <c:v>6.43</c:v>
                </c:pt>
                <c:pt idx="17">
                  <c:v>6.8579999999999997</c:v>
                </c:pt>
                <c:pt idx="18">
                  <c:v>7.1509999999999998</c:v>
                </c:pt>
                <c:pt idx="19">
                  <c:v>7.1509999999999998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9E-A743-A5EB-EBAC105130D5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11">
                  <c:v>2.6619999999999999</c:v>
                </c:pt>
                <c:pt idx="12">
                  <c:v>4.782</c:v>
                </c:pt>
                <c:pt idx="13">
                  <c:v>6.3380000000000001</c:v>
                </c:pt>
                <c:pt idx="14">
                  <c:v>7.2939999999999996</c:v>
                </c:pt>
                <c:pt idx="15">
                  <c:v>7.5609999999999999</c:v>
                </c:pt>
                <c:pt idx="16">
                  <c:v>8.0489999999999995</c:v>
                </c:pt>
                <c:pt idx="17">
                  <c:v>8.5839999999999996</c:v>
                </c:pt>
                <c:pt idx="18">
                  <c:v>8.9510000000000005</c:v>
                </c:pt>
                <c:pt idx="19">
                  <c:v>8.9510000000000005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9E-A743-A5EB-EBAC105130D5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11">
                  <c:v>4.4749999999999996</c:v>
                </c:pt>
                <c:pt idx="12">
                  <c:v>8.0389999999999997</c:v>
                </c:pt>
                <c:pt idx="13">
                  <c:v>10.654999999999999</c:v>
                </c:pt>
                <c:pt idx="14">
                  <c:v>12.262</c:v>
                </c:pt>
                <c:pt idx="15">
                  <c:v>12.71</c:v>
                </c:pt>
                <c:pt idx="16">
                  <c:v>13.53</c:v>
                </c:pt>
                <c:pt idx="17">
                  <c:v>14.43</c:v>
                </c:pt>
                <c:pt idx="18">
                  <c:v>15.047000000000001</c:v>
                </c:pt>
                <c:pt idx="19">
                  <c:v>15.047000000000001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E-A743-A5EB-EBAC10513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3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9E-A743-A5EB-EBAC105130D5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9E-A743-A5EB-EBAC105130D5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9E-A743-A5EB-EBAC105130D5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CPI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2.2999999999999998</c:v>
                </c:pt>
                <c:pt idx="3">
                  <c:v>5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13.7</c:v>
                </c:pt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24.5</c:v>
                </c:pt>
                <c:pt idx="15">
                  <c:v>20.8</c:v>
                </c:pt>
                <c:pt idx="16">
                  <c:v>16.7</c:v>
                </c:pt>
                <c:pt idx="17">
                  <c:v>13.5</c:v>
                </c:pt>
                <c:pt idx="18">
                  <c:v>10.8</c:v>
                </c:pt>
                <c:pt idx="19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9E-A743-A5EB-EBAC10513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ax val="6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27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55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0127421831607"/>
          <c:y val="5.1294354824790028E-2"/>
          <c:w val="0.81065017806384176"/>
          <c:h val="0.658262573099415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'B.1.3'!$F$1</c:f>
              <c:strCache>
                <c:ptCount val="1"/>
                <c:pt idx="0">
                  <c:v>Existing loans*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dLbls>
            <c:dLbl>
              <c:idx val="0"/>
              <c:layout>
                <c:manualLayout>
                  <c:x val="-2.0956130483689557E-2"/>
                  <c:y val="-2.3518518518518574E-2"/>
                </c:manualLayout>
              </c:layout>
              <c:tx>
                <c:rich>
                  <a:bodyPr/>
                  <a:lstStyle/>
                  <a:p>
                    <a:fld id="{2EA163BD-77EC-40EF-B438-76CA6482F93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39B-4D45-A38F-6A3F439228A7}"/>
                </c:ext>
              </c:extLst>
            </c:dLbl>
            <c:dLbl>
              <c:idx val="1"/>
              <c:layout>
                <c:manualLayout>
                  <c:x val="-8.2987551867219917E-3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BB9FFD8F-5EA1-4558-81A9-373C2F92154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39B-4D45-A38F-6A3F439228A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D73C529-4FCF-4DE3-B3B8-318548865B65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39B-4D45-A38F-6A3F439228A7}"/>
                </c:ext>
              </c:extLst>
            </c:dLbl>
            <c:dLbl>
              <c:idx val="3"/>
              <c:layout>
                <c:manualLayout>
                  <c:x val="-7.9831932773109238E-2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C8C5781C-A114-464C-A3A6-BF930219C9D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39B-4D45-A38F-6A3F439228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B-4D45-A38F-6A3F439228A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5D1EEF9-A381-47CB-92BB-E80E7A3D2C7F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39B-4D45-A38F-6A3F439228A7}"/>
                </c:ext>
              </c:extLst>
            </c:dLbl>
            <c:dLbl>
              <c:idx val="6"/>
              <c:layout>
                <c:manualLayout>
                  <c:x val="-1.6597510373443983E-2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69702A31-BB29-4F6A-ADC9-A665B8CB4CF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39B-4D45-A38F-6A3F439228A7}"/>
                </c:ext>
              </c:extLst>
            </c:dLbl>
            <c:dLbl>
              <c:idx val="7"/>
              <c:layout>
                <c:manualLayout>
                  <c:x val="-1.2448132780082987E-2"/>
                  <c:y val="2.3518518518518546E-2"/>
                </c:manualLayout>
              </c:layout>
              <c:tx>
                <c:rich>
                  <a:bodyPr/>
                  <a:lstStyle/>
                  <a:p>
                    <a:fld id="{C4ED11D3-9FAB-4169-AEE2-9CBCD025837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39B-4D45-A38F-6A3F439228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9B-4D45-A38F-6A3F439228A7}"/>
                </c:ext>
              </c:extLst>
            </c:dLbl>
            <c:dLbl>
              <c:idx val="9"/>
              <c:layout>
                <c:manualLayout>
                  <c:x val="-1.680672268907563E-2"/>
                  <c:y val="5.8796296296296296E-3"/>
                </c:manualLayout>
              </c:layout>
              <c:tx>
                <c:rich>
                  <a:bodyPr/>
                  <a:lstStyle/>
                  <a:p>
                    <a:fld id="{0CAAA8BA-B000-40A3-A7FB-D79F3EDD3DA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39B-4D45-A38F-6A3F439228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9B-4D45-A38F-6A3F439228A7}"/>
                </c:ext>
              </c:extLst>
            </c:dLbl>
            <c:dLbl>
              <c:idx val="11"/>
              <c:layout>
                <c:manualLayout>
                  <c:x val="-1.680672268907563E-2"/>
                  <c:y val="2.3518518518518411E-2"/>
                </c:manualLayout>
              </c:layout>
              <c:tx>
                <c:rich>
                  <a:bodyPr/>
                  <a:lstStyle/>
                  <a:p>
                    <a:fld id="{77D7F1B4-6B90-4A90-A145-85FA77560B5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39B-4D45-A38F-6A3F439228A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C475731-45A6-4E24-9BBD-B002C189E813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39B-4D45-A38F-6A3F439228A7}"/>
                </c:ext>
              </c:extLst>
            </c:dLbl>
            <c:dLbl>
              <c:idx val="13"/>
              <c:layout>
                <c:manualLayout>
                  <c:x val="-9.6377291073909799E-2"/>
                  <c:y val="-2.3518518518518574E-2"/>
                </c:manualLayout>
              </c:layout>
              <c:tx>
                <c:rich>
                  <a:bodyPr/>
                  <a:lstStyle/>
                  <a:p>
                    <a:fld id="{4B4E3D71-8976-4694-83D7-2CE152F49B8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39B-4D45-A38F-6A3F439228A7}"/>
                </c:ext>
              </c:extLst>
            </c:dLbl>
            <c:dLbl>
              <c:idx val="14"/>
              <c:layout>
                <c:manualLayout>
                  <c:x val="-1.2395950506186727E-2"/>
                  <c:y val="4.7037037037037037E-2"/>
                </c:manualLayout>
              </c:layout>
              <c:tx>
                <c:rich>
                  <a:bodyPr/>
                  <a:lstStyle/>
                  <a:p>
                    <a:fld id="{80777127-84B5-491D-8D5F-09B14D493D4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39B-4D45-A38F-6A3F439228A7}"/>
                </c:ext>
              </c:extLst>
            </c:dLbl>
            <c:dLbl>
              <c:idx val="15"/>
              <c:layout>
                <c:manualLayout>
                  <c:x val="-1.6754449811420786E-2"/>
                  <c:y val="2.3518518518518518E-2"/>
                </c:manualLayout>
              </c:layout>
              <c:tx>
                <c:rich>
                  <a:bodyPr/>
                  <a:lstStyle/>
                  <a:p>
                    <a:fld id="{A7F881F1-5B83-40B9-AC96-6DFB3791F87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39B-4D45-A38F-6A3F439228A7}"/>
                </c:ext>
              </c:extLst>
            </c:dLbl>
            <c:dLbl>
              <c:idx val="16"/>
              <c:layout>
                <c:manualLayout>
                  <c:x val="-1.680672268907563E-2"/>
                  <c:y val="5.3895982327284637E-17"/>
                </c:manualLayout>
              </c:layout>
              <c:tx>
                <c:rich>
                  <a:bodyPr/>
                  <a:lstStyle/>
                  <a:p>
                    <a:fld id="{95DB2439-92CB-4304-A173-608DA4E7EEC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39B-4D45-A38F-6A3F439228A7}"/>
                </c:ext>
              </c:extLst>
            </c:dLbl>
            <c:dLbl>
              <c:idx val="17"/>
              <c:layout>
                <c:manualLayout>
                  <c:x val="-1.6806722689075786E-2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0B3E1BE2-85C7-4A17-99CB-7D897B8DB54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39B-4D45-A38F-6A3F43922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'B.1.3'!$E$4:$E$21</c:f>
              <c:numCache>
                <c:formatCode>0.0</c:formatCode>
                <c:ptCount val="18"/>
                <c:pt idx="0">
                  <c:v>-7.1</c:v>
                </c:pt>
                <c:pt idx="1">
                  <c:v>-3.4</c:v>
                </c:pt>
                <c:pt idx="2">
                  <c:v>1</c:v>
                </c:pt>
                <c:pt idx="3">
                  <c:v>12.8</c:v>
                </c:pt>
                <c:pt idx="4">
                  <c:v>17.100000000000001</c:v>
                </c:pt>
                <c:pt idx="5">
                  <c:v>22.1</c:v>
                </c:pt>
                <c:pt idx="6">
                  <c:v>24.2</c:v>
                </c:pt>
                <c:pt idx="7">
                  <c:v>23.6</c:v>
                </c:pt>
                <c:pt idx="8">
                  <c:v>31.6</c:v>
                </c:pt>
                <c:pt idx="9">
                  <c:v>36.799999999999997</c:v>
                </c:pt>
                <c:pt idx="10">
                  <c:v>38.299999999999997</c:v>
                </c:pt>
                <c:pt idx="11">
                  <c:v>38.4</c:v>
                </c:pt>
                <c:pt idx="12">
                  <c:v>54.7</c:v>
                </c:pt>
                <c:pt idx="13">
                  <c:v>52.3</c:v>
                </c:pt>
                <c:pt idx="14">
                  <c:v>54.3</c:v>
                </c:pt>
                <c:pt idx="15">
                  <c:v>61.2</c:v>
                </c:pt>
                <c:pt idx="16">
                  <c:v>79.400000000000006</c:v>
                </c:pt>
                <c:pt idx="17">
                  <c:v>81.5</c:v>
                </c:pt>
              </c:numCache>
            </c:numRef>
          </c:xVal>
          <c:yVal>
            <c:numRef>
              <c:f>'B.1.3'!$F$4:$F$21</c:f>
              <c:numCache>
                <c:formatCode>0.0</c:formatCode>
                <c:ptCount val="18"/>
                <c:pt idx="0">
                  <c:v>40.4</c:v>
                </c:pt>
                <c:pt idx="1">
                  <c:v>95.5</c:v>
                </c:pt>
                <c:pt idx="2">
                  <c:v>84.8</c:v>
                </c:pt>
                <c:pt idx="3">
                  <c:v>51.300000000000004</c:v>
                </c:pt>
                <c:pt idx="4">
                  <c:v>12.2</c:v>
                </c:pt>
                <c:pt idx="5">
                  <c:v>45</c:v>
                </c:pt>
                <c:pt idx="6">
                  <c:v>5.8</c:v>
                </c:pt>
                <c:pt idx="7">
                  <c:v>74.7</c:v>
                </c:pt>
                <c:pt idx="8">
                  <c:v>3.3</c:v>
                </c:pt>
                <c:pt idx="9">
                  <c:v>31.3</c:v>
                </c:pt>
                <c:pt idx="10">
                  <c:v>16</c:v>
                </c:pt>
                <c:pt idx="11">
                  <c:v>6.7</c:v>
                </c:pt>
                <c:pt idx="12">
                  <c:v>70.7</c:v>
                </c:pt>
                <c:pt idx="13">
                  <c:v>47.2</c:v>
                </c:pt>
                <c:pt idx="14">
                  <c:v>56.4</c:v>
                </c:pt>
                <c:pt idx="15">
                  <c:v>16</c:v>
                </c:pt>
                <c:pt idx="16">
                  <c:v>33.799999999999997</c:v>
                </c:pt>
                <c:pt idx="17">
                  <c:v>66.5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'B.1.3'!$D$4:$D$21</c15:f>
                <c15:dlblRangeCache>
                  <c:ptCount val="18"/>
                  <c:pt idx="0">
                    <c:v>IT</c:v>
                  </c:pt>
                  <c:pt idx="1">
                    <c:v>FI</c:v>
                  </c:pt>
                  <c:pt idx="2">
                    <c:v>GR</c:v>
                  </c:pt>
                  <c:pt idx="3">
                    <c:v>IE</c:v>
                  </c:pt>
                  <c:pt idx="4">
                    <c:v>DE</c:v>
                  </c:pt>
                  <c:pt idx="5">
                    <c:v>ES</c:v>
                  </c:pt>
                  <c:pt idx="6">
                    <c:v>US</c:v>
                  </c:pt>
                  <c:pt idx="7">
                    <c:v>PT</c:v>
                  </c:pt>
                  <c:pt idx="8">
                    <c:v>FR</c:v>
                  </c:pt>
                  <c:pt idx="9">
                    <c:v>DK</c:v>
                  </c:pt>
                  <c:pt idx="10">
                    <c:v>GB</c:v>
                  </c:pt>
                  <c:pt idx="11">
                    <c:v>BE</c:v>
                  </c:pt>
                  <c:pt idx="12">
                    <c:v>AU</c:v>
                  </c:pt>
                  <c:pt idx="13">
                    <c:v>SE</c:v>
                  </c:pt>
                  <c:pt idx="14">
                    <c:v>AT</c:v>
                  </c:pt>
                  <c:pt idx="15">
                    <c:v>NL</c:v>
                  </c:pt>
                  <c:pt idx="16">
                    <c:v>CA</c:v>
                  </c:pt>
                  <c:pt idx="17">
                    <c:v>NZ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B39B-4D45-A38F-6A3F439228A7}"/>
            </c:ext>
          </c:extLst>
        </c:ser>
        <c:ser>
          <c:idx val="1"/>
          <c:order val="1"/>
          <c:tx>
            <c:strRef>
              <c:f>'B.1.3'!$G$1</c:f>
              <c:strCache>
                <c:ptCount val="1"/>
                <c:pt idx="0">
                  <c:v>New loans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9B-4D45-A38F-6A3F439228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9B-4D45-A38F-6A3F439228A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9B-4D45-A38F-6A3F439228A7}"/>
                </c:ext>
              </c:extLst>
            </c:dLbl>
            <c:dLbl>
              <c:idx val="3"/>
              <c:layout>
                <c:manualLayout>
                  <c:x val="-8.3667372460795336E-2"/>
                  <c:y val="1.7638888888888888E-2"/>
                </c:manualLayout>
              </c:layout>
              <c:tx>
                <c:rich>
                  <a:bodyPr/>
                  <a:lstStyle/>
                  <a:p>
                    <a:fld id="{D077EC3B-3E6A-436E-B330-5B3C714E101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B39B-4D45-A38F-6A3F439228A7}"/>
                </c:ext>
              </c:extLst>
            </c:dLbl>
            <c:dLbl>
              <c:idx val="4"/>
              <c:layout>
                <c:manualLayout>
                  <c:x val="-8.7136929460580909E-2"/>
                  <c:y val="-2.3518518518518518E-2"/>
                </c:manualLayout>
              </c:layout>
              <c:tx>
                <c:rich>
                  <a:bodyPr/>
                  <a:lstStyle/>
                  <a:p>
                    <a:fld id="{3CD4FD8E-661D-416D-AFCA-CE7567044758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39B-4D45-A38F-6A3F439228A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259B692-506D-41A8-8779-EE94ECD6933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39B-4D45-A38F-6A3F439228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9B-4D45-A38F-6A3F439228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9B-4D45-A38F-6A3F439228A7}"/>
                </c:ext>
              </c:extLst>
            </c:dLbl>
            <c:dLbl>
              <c:idx val="8"/>
              <c:layout>
                <c:manualLayout>
                  <c:x val="-2.4896265560165973E-2"/>
                  <c:y val="-1.0779196465456927E-16"/>
                </c:manualLayout>
              </c:layout>
              <c:tx>
                <c:rich>
                  <a:bodyPr/>
                  <a:lstStyle/>
                  <a:p>
                    <a:fld id="{7EAEC340-98B0-4298-B3A8-9F165BEC08A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B39B-4D45-A38F-6A3F439228A7}"/>
                </c:ext>
              </c:extLst>
            </c:dLbl>
            <c:dLbl>
              <c:idx val="9"/>
              <c:layout>
                <c:manualLayout>
                  <c:x val="-1.664990405611071E-2"/>
                  <c:y val="1.1759259259259205E-2"/>
                </c:manualLayout>
              </c:layout>
              <c:tx>
                <c:rich>
                  <a:bodyPr/>
                  <a:lstStyle/>
                  <a:p>
                    <a:fld id="{F4D4350D-6364-4BA5-B191-277E0DB99F69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B39B-4D45-A38F-6A3F439228A7}"/>
                </c:ext>
              </c:extLst>
            </c:dLbl>
            <c:dLbl>
              <c:idx val="10"/>
              <c:layout>
                <c:manualLayout>
                  <c:x val="-1.680672268907563E-2"/>
                  <c:y val="-4.7037037037037037E-2"/>
                </c:manualLayout>
              </c:layout>
              <c:tx>
                <c:rich>
                  <a:bodyPr/>
                  <a:lstStyle/>
                  <a:p>
                    <a:fld id="{F5E5F3DA-6C11-4C9F-992F-BA73D5D818A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B39B-4D45-A38F-6A3F439228A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9B-4D45-A38F-6A3F439228A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F652D26-BEFF-47DE-A29B-393E504F8086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39B-4D45-A38F-6A3F439228A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40D1859-EE2C-41D3-8B74-9867CD4B03F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39B-4D45-A38F-6A3F439228A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39B-4D45-A38F-6A3F439228A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9B-4D45-A38F-6A3F439228A7}"/>
                </c:ext>
              </c:extLst>
            </c:dLbl>
            <c:dLbl>
              <c:idx val="16"/>
              <c:layout>
                <c:manualLayout>
                  <c:x val="-8.4033613445379692E-3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842B15B9-7FB9-4F99-B4AA-082C108542BE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B39B-4D45-A38F-6A3F439228A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9B-4D45-A38F-6A3F43922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'B.1.3'!$E$4:$E$21</c:f>
              <c:numCache>
                <c:formatCode>0.0</c:formatCode>
                <c:ptCount val="18"/>
                <c:pt idx="0">
                  <c:v>-7.1</c:v>
                </c:pt>
                <c:pt idx="1">
                  <c:v>-3.4</c:v>
                </c:pt>
                <c:pt idx="2">
                  <c:v>1</c:v>
                </c:pt>
                <c:pt idx="3">
                  <c:v>12.8</c:v>
                </c:pt>
                <c:pt idx="4">
                  <c:v>17.100000000000001</c:v>
                </c:pt>
                <c:pt idx="5">
                  <c:v>22.1</c:v>
                </c:pt>
                <c:pt idx="6">
                  <c:v>24.2</c:v>
                </c:pt>
                <c:pt idx="7">
                  <c:v>23.6</c:v>
                </c:pt>
                <c:pt idx="8">
                  <c:v>31.6</c:v>
                </c:pt>
                <c:pt idx="9">
                  <c:v>36.799999999999997</c:v>
                </c:pt>
                <c:pt idx="10">
                  <c:v>38.299999999999997</c:v>
                </c:pt>
                <c:pt idx="11">
                  <c:v>38.4</c:v>
                </c:pt>
                <c:pt idx="12">
                  <c:v>54.7</c:v>
                </c:pt>
                <c:pt idx="13">
                  <c:v>52.3</c:v>
                </c:pt>
                <c:pt idx="14">
                  <c:v>54.3</c:v>
                </c:pt>
                <c:pt idx="15">
                  <c:v>61.2</c:v>
                </c:pt>
                <c:pt idx="16">
                  <c:v>79.400000000000006</c:v>
                </c:pt>
                <c:pt idx="17">
                  <c:v>81.5</c:v>
                </c:pt>
              </c:numCache>
            </c:numRef>
          </c:xVal>
          <c:yVal>
            <c:numRef>
              <c:f>'B.1.3'!$G$4:$G$21</c:f>
              <c:numCache>
                <c:formatCode>0.0</c:formatCode>
                <c:ptCount val="18"/>
                <c:pt idx="0">
                  <c:v>48.1</c:v>
                </c:pt>
                <c:pt idx="1">
                  <c:v>97.8</c:v>
                </c:pt>
                <c:pt idx="3">
                  <c:v>10.8</c:v>
                </c:pt>
                <c:pt idx="4">
                  <c:v>13.5</c:v>
                </c:pt>
                <c:pt idx="5">
                  <c:v>26.2</c:v>
                </c:pt>
                <c:pt idx="6">
                  <c:v>8.5</c:v>
                </c:pt>
                <c:pt idx="7">
                  <c:v>68.900000000000006</c:v>
                </c:pt>
                <c:pt idx="8">
                  <c:v>3.6</c:v>
                </c:pt>
                <c:pt idx="9">
                  <c:v>43.4</c:v>
                </c:pt>
                <c:pt idx="10">
                  <c:v>6.9</c:v>
                </c:pt>
                <c:pt idx="11">
                  <c:v>10.4</c:v>
                </c:pt>
                <c:pt idx="12">
                  <c:v>95.6</c:v>
                </c:pt>
                <c:pt idx="13">
                  <c:v>81.400000000000006</c:v>
                </c:pt>
                <c:pt idx="14">
                  <c:v>45.2</c:v>
                </c:pt>
                <c:pt idx="15">
                  <c:v>16.2</c:v>
                </c:pt>
                <c:pt idx="16">
                  <c:v>52.2</c:v>
                </c:pt>
                <c:pt idx="17">
                  <c:v>56.6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'B.1.3'!$D$4:$D$21</c15:f>
                <c15:dlblRangeCache>
                  <c:ptCount val="18"/>
                  <c:pt idx="0">
                    <c:v>IT</c:v>
                  </c:pt>
                  <c:pt idx="1">
                    <c:v>FI</c:v>
                  </c:pt>
                  <c:pt idx="2">
                    <c:v>GR</c:v>
                  </c:pt>
                  <c:pt idx="3">
                    <c:v>IE</c:v>
                  </c:pt>
                  <c:pt idx="4">
                    <c:v>DE</c:v>
                  </c:pt>
                  <c:pt idx="5">
                    <c:v>ES</c:v>
                  </c:pt>
                  <c:pt idx="6">
                    <c:v>US</c:v>
                  </c:pt>
                  <c:pt idx="7">
                    <c:v>PT</c:v>
                  </c:pt>
                  <c:pt idx="8">
                    <c:v>FR</c:v>
                  </c:pt>
                  <c:pt idx="9">
                    <c:v>DK</c:v>
                  </c:pt>
                  <c:pt idx="10">
                    <c:v>GB</c:v>
                  </c:pt>
                  <c:pt idx="11">
                    <c:v>BE</c:v>
                  </c:pt>
                  <c:pt idx="12">
                    <c:v>AU</c:v>
                  </c:pt>
                  <c:pt idx="13">
                    <c:v>SE</c:v>
                  </c:pt>
                  <c:pt idx="14">
                    <c:v>AT</c:v>
                  </c:pt>
                  <c:pt idx="15">
                    <c:v>NL</c:v>
                  </c:pt>
                  <c:pt idx="16">
                    <c:v>CA</c:v>
                  </c:pt>
                  <c:pt idx="17">
                    <c:v>NZ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B39B-4D45-A38F-6A3F43922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596112"/>
        <c:axId val="716604736"/>
      </c:scatterChart>
      <c:valAx>
        <c:axId val="716596112"/>
        <c:scaling>
          <c:orientation val="minMax"/>
          <c:max val="90"/>
          <c:min val="-1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Ціни</a:t>
                </a:r>
                <a:r>
                  <a:rPr lang="uk-UA" baseline="0"/>
                  <a:t> на житло / номінальний наявний дохід на людину, % довгострокового середнього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23236514522821577"/>
              <c:y val="0.7970146198830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4736"/>
        <c:crosses val="autoZero"/>
        <c:crossBetween val="midCat"/>
        <c:majorUnit val="10"/>
      </c:valAx>
      <c:valAx>
        <c:axId val="716604736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% іпотек із плаваючою ставкою</a:t>
                </a:r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596112"/>
        <c:crosses val="min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3195020746887967E-2"/>
          <c:y val="0.9076925504754738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'4.1'!$D$1</c:f>
              <c:strCache>
                <c:ptCount val="1"/>
                <c:pt idx="0">
                  <c:v>Difference between the scenarios, pp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val>
            <c:numRef>
              <c:f>'4.1'!$D$4:$D$10</c:f>
              <c:numCache>
                <c:formatCode>0.0</c:formatCode>
                <c:ptCount val="7"/>
                <c:pt idx="5">
                  <c:v>-2.1</c:v>
                </c:pt>
                <c:pt idx="6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B-6340-8085-625ED6D1F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827528"/>
        <c:axId val="565827920"/>
      </c:barChart>
      <c:lineChart>
        <c:grouping val="standard"/>
        <c:varyColors val="0"/>
        <c:ser>
          <c:idx val="2"/>
          <c:order val="0"/>
          <c:tx>
            <c:strRef>
              <c:f>'4.1'!$C$1</c:f>
              <c:strCache>
                <c:ptCount val="1"/>
                <c:pt idx="0">
                  <c:v>Alternative scenario</c:v>
                </c:pt>
              </c:strCache>
            </c:strRef>
          </c:tx>
          <c:spPr>
            <a:ln>
              <a:solidFill>
                <a:srgbClr val="057D46"/>
              </a:solidFill>
              <a:prstDash val="solid"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6.8361149860659429E-2"/>
                  <c:y val="5.0075419789393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8B-6340-8085-625ED6D1F0C9}"/>
                </c:ext>
              </c:extLst>
            </c:dLbl>
            <c:dLbl>
              <c:idx val="6"/>
              <c:layout>
                <c:manualLayout>
                  <c:x val="-5.8997581986080475E-2"/>
                  <c:y val="-3.935537425291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8B-6340-8085-625ED6D1F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57D46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'4.1'!$A$4:$A$10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'4.1'!$C$4:$C$10</c:f>
              <c:numCache>
                <c:formatCode>0.0</c:formatCode>
                <c:ptCount val="7"/>
                <c:pt idx="0">
                  <c:v>3.5</c:v>
                </c:pt>
                <c:pt idx="1">
                  <c:v>3.2</c:v>
                </c:pt>
                <c:pt idx="2">
                  <c:v>-3.8</c:v>
                </c:pt>
                <c:pt idx="3">
                  <c:v>3.4</c:v>
                </c:pt>
                <c:pt idx="4">
                  <c:v>-31.5</c:v>
                </c:pt>
                <c:pt idx="5">
                  <c:v>1.9</c:v>
                </c:pt>
                <c:pt idx="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8B-6340-8085-625ED6D1F0C9}"/>
            </c:ext>
          </c:extLst>
        </c:ser>
        <c:ser>
          <c:idx val="0"/>
          <c:order val="1"/>
          <c:tx>
            <c:strRef>
              <c:f>'4.1'!$B$1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'4.1'!$A$4:$A$10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'4.1'!$B$4:$B$10</c:f>
              <c:numCache>
                <c:formatCode>0.0</c:formatCode>
                <c:ptCount val="7"/>
                <c:pt idx="0">
                  <c:v>3.5</c:v>
                </c:pt>
                <c:pt idx="1">
                  <c:v>3.2</c:v>
                </c:pt>
                <c:pt idx="2">
                  <c:v>-3.8</c:v>
                </c:pt>
                <c:pt idx="3">
                  <c:v>3.4</c:v>
                </c:pt>
                <c:pt idx="4">
                  <c:v>-31.5</c:v>
                </c:pt>
                <c:pt idx="5">
                  <c:v>4</c:v>
                </c:pt>
                <c:pt idx="6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8B-6340-8085-625ED6D1F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27528"/>
        <c:axId val="565827920"/>
      </c:lineChart>
      <c:catAx>
        <c:axId val="56582752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58279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7528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84404563134427468"/>
          <c:w val="1"/>
          <c:h val="0.1372099421307276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04E-2"/>
          <c:y val="3.7330520869343901E-2"/>
          <c:w val="0.81699514416010599"/>
          <c:h val="0.67184917924424403"/>
        </c:manualLayout>
      </c:layout>
      <c:areaChart>
        <c:grouping val="stacked"/>
        <c:varyColors val="0"/>
        <c:ser>
          <c:idx val="3"/>
          <c:order val="3"/>
          <c:tx>
            <c:strRef>
              <c:f>'4.2'!$E$1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'4.2'!$A$4:$A$23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'4.2'!$E$4:$E$23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A-DB43-BB4E-583B9188FC42}"/>
            </c:ext>
          </c:extLst>
        </c:ser>
        <c:ser>
          <c:idx val="2"/>
          <c:order val="4"/>
          <c:tx>
            <c:strRef>
              <c:f>'4.2'!$H$1</c:f>
              <c:strCache>
                <c:ptCount val="1"/>
                <c:pt idx="0">
                  <c:v>CPI target band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'4.2'!$A$4:$A$23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'4.2'!$H$4:$H$23</c:f>
              <c:numCache>
                <c:formatCode>0.0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A-DB43-BB4E-583B9188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243840"/>
        <c:axId val="566248152"/>
      </c:areaChart>
      <c:barChart>
        <c:barDir val="col"/>
        <c:grouping val="clustered"/>
        <c:varyColors val="0"/>
        <c:ser>
          <c:idx val="1"/>
          <c:order val="2"/>
          <c:tx>
            <c:strRef>
              <c:f>'4.2'!$C$1</c:f>
              <c:strCache>
                <c:ptCount val="1"/>
                <c:pt idx="0">
                  <c:v>Difference between the scenarios, pp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'4.2'!$A$4:$A$23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'4.2'!$C$4:$C$23</c:f>
              <c:numCache>
                <c:formatCode>0.0</c:formatCode>
                <c:ptCount val="20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-6.1</c:v>
                </c:pt>
                <c:pt idx="15">
                  <c:v>-7.3</c:v>
                </c:pt>
                <c:pt idx="16">
                  <c:v>-4.5</c:v>
                </c:pt>
                <c:pt idx="17">
                  <c:v>-1.7</c:v>
                </c:pt>
                <c:pt idx="18">
                  <c:v>6.5</c:v>
                </c:pt>
                <c:pt idx="19">
                  <c:v>10.1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BA-DB43-BB4E-583B9188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66243840"/>
        <c:axId val="566248152"/>
      </c:barChart>
      <c:lineChart>
        <c:grouping val="standard"/>
        <c:varyColors val="0"/>
        <c:ser>
          <c:idx val="0"/>
          <c:order val="0"/>
          <c:tx>
            <c:strRef>
              <c:f>'4.2'!$B$1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7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C48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BA-DB43-BB4E-583B9188FC42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BA-DB43-BB4E-583B9188FC42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BA-DB43-BB4E-583B9188FC42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BA-DB43-BB4E-583B9188FC42}"/>
              </c:ext>
            </c:extLst>
          </c:dPt>
          <c:dLbls>
            <c:dLbl>
              <c:idx val="7"/>
              <c:layout>
                <c:manualLayout>
                  <c:x val="-6.0349227466804899E-2"/>
                  <c:y val="-7.6922805991807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A-DB43-BB4E-583B9188FC42}"/>
                </c:ext>
              </c:extLst>
            </c:dLbl>
            <c:dLbl>
              <c:idx val="11"/>
              <c:layout>
                <c:manualLayout>
                  <c:x val="-6.3328525961229787E-2"/>
                  <c:y val="-4.7189324668331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A-DB43-BB4E-583B9188FC42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A-DB43-BB4E-583B9188FC42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A-DB43-BB4E-583B9188F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'4.2'!$B$4:$B$23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13.7</c:v>
                </c:pt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18.399999999999999</c:v>
                </c:pt>
                <c:pt idx="15">
                  <c:v>13.4</c:v>
                </c:pt>
                <c:pt idx="16">
                  <c:v>12.2</c:v>
                </c:pt>
                <c:pt idx="17">
                  <c:v>11.8</c:v>
                </c:pt>
                <c:pt idx="18">
                  <c:v>17.399999999999999</c:v>
                </c:pt>
                <c:pt idx="19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BA-DB43-BB4E-583B9188FC42}"/>
            </c:ext>
          </c:extLst>
        </c:ser>
        <c:ser>
          <c:idx val="4"/>
          <c:order val="1"/>
          <c:tx>
            <c:strRef>
              <c:f>'4.2'!$D$1</c:f>
              <c:strCache>
                <c:ptCount val="1"/>
                <c:pt idx="0">
                  <c:v>Annual change (baseline)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'4.2'!$A$4:$A$23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'4.2'!$D$4:$D$23</c:f>
              <c:numCache>
                <c:formatCode>0.0</c:formatCode>
                <c:ptCount val="20"/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24.5</c:v>
                </c:pt>
                <c:pt idx="15">
                  <c:v>20.8</c:v>
                </c:pt>
                <c:pt idx="16">
                  <c:v>16.7</c:v>
                </c:pt>
                <c:pt idx="17">
                  <c:v>13.5</c:v>
                </c:pt>
                <c:pt idx="18">
                  <c:v>10.8</c:v>
                </c:pt>
                <c:pt idx="19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BA-DB43-BB4E-583B9188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3840"/>
        <c:axId val="566248152"/>
      </c:lineChart>
      <c:catAx>
        <c:axId val="5662438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815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62481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384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3481311071055897"/>
          <c:w val="1"/>
          <c:h val="0.162837491699079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'4.3'!$C$1</c:f>
              <c:strCache>
                <c:ptCount val="1"/>
                <c:pt idx="0">
                  <c:v>Core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'4.3'!$A$4:$A$23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'4.3'!$C$4:$C$23</c:f>
              <c:numCache>
                <c:formatCode>0.0</c:formatCode>
                <c:ptCount val="20"/>
                <c:pt idx="0">
                  <c:v>1.84</c:v>
                </c:pt>
                <c:pt idx="1">
                  <c:v>1.78</c:v>
                </c:pt>
                <c:pt idx="2">
                  <c:v>1.84</c:v>
                </c:pt>
                <c:pt idx="3">
                  <c:v>2.67</c:v>
                </c:pt>
                <c:pt idx="4">
                  <c:v>3.5</c:v>
                </c:pt>
                <c:pt idx="5">
                  <c:v>4.34</c:v>
                </c:pt>
                <c:pt idx="6">
                  <c:v>4.4000000000000004</c:v>
                </c:pt>
                <c:pt idx="7">
                  <c:v>4.6900000000000004</c:v>
                </c:pt>
                <c:pt idx="8">
                  <c:v>6.24</c:v>
                </c:pt>
                <c:pt idx="9">
                  <c:v>9.0299999999999994</c:v>
                </c:pt>
                <c:pt idx="10">
                  <c:v>12.12</c:v>
                </c:pt>
                <c:pt idx="11">
                  <c:v>14.57</c:v>
                </c:pt>
                <c:pt idx="12">
                  <c:v>13.68</c:v>
                </c:pt>
                <c:pt idx="13">
                  <c:v>12.31</c:v>
                </c:pt>
                <c:pt idx="14">
                  <c:v>10.17</c:v>
                </c:pt>
                <c:pt idx="15">
                  <c:v>7.88</c:v>
                </c:pt>
                <c:pt idx="16">
                  <c:v>8.23</c:v>
                </c:pt>
                <c:pt idx="17">
                  <c:v>7.46</c:v>
                </c:pt>
                <c:pt idx="18">
                  <c:v>7.59</c:v>
                </c:pt>
                <c:pt idx="19">
                  <c:v>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AA43-BC57-BAD05435A97A}"/>
            </c:ext>
          </c:extLst>
        </c:ser>
        <c:ser>
          <c:idx val="1"/>
          <c:order val="2"/>
          <c:tx>
            <c:strRef>
              <c:f>'4.3'!$D$1</c:f>
              <c:strCache>
                <c:ptCount val="1"/>
                <c:pt idx="0">
                  <c:v>Raw foods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'4.3'!$A$4:$A$23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'4.3'!$D$4:$D$23</c:f>
              <c:numCache>
                <c:formatCode>0.0</c:formatCode>
                <c:ptCount val="20"/>
                <c:pt idx="0">
                  <c:v>-0.19</c:v>
                </c:pt>
                <c:pt idx="1">
                  <c:v>0.98</c:v>
                </c:pt>
                <c:pt idx="2">
                  <c:v>-0.22</c:v>
                </c:pt>
                <c:pt idx="3">
                  <c:v>0.79</c:v>
                </c:pt>
                <c:pt idx="4">
                  <c:v>2.2999999999999998</c:v>
                </c:pt>
                <c:pt idx="5">
                  <c:v>0.99</c:v>
                </c:pt>
                <c:pt idx="6">
                  <c:v>2.75</c:v>
                </c:pt>
                <c:pt idx="7">
                  <c:v>2.2799999999999998</c:v>
                </c:pt>
                <c:pt idx="8">
                  <c:v>4.01</c:v>
                </c:pt>
                <c:pt idx="9">
                  <c:v>7.01</c:v>
                </c:pt>
                <c:pt idx="10">
                  <c:v>7.93</c:v>
                </c:pt>
                <c:pt idx="11">
                  <c:v>10.02</c:v>
                </c:pt>
                <c:pt idx="12">
                  <c:v>9.61</c:v>
                </c:pt>
                <c:pt idx="13">
                  <c:v>6.84</c:v>
                </c:pt>
                <c:pt idx="14">
                  <c:v>4.8099999999999996</c:v>
                </c:pt>
                <c:pt idx="15">
                  <c:v>3</c:v>
                </c:pt>
                <c:pt idx="16">
                  <c:v>1.96</c:v>
                </c:pt>
                <c:pt idx="17">
                  <c:v>2.09</c:v>
                </c:pt>
                <c:pt idx="18">
                  <c:v>2.4300000000000002</c:v>
                </c:pt>
                <c:pt idx="19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4-AA43-BC57-BAD05435A97A}"/>
            </c:ext>
          </c:extLst>
        </c:ser>
        <c:ser>
          <c:idx val="2"/>
          <c:order val="3"/>
          <c:tx>
            <c:strRef>
              <c:f>'4.3'!$E$1</c:f>
              <c:strCache>
                <c:ptCount val="1"/>
                <c:pt idx="0">
                  <c:v>Administrative tariffs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'4.3'!$A$4:$A$23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'4.3'!$E$4:$E$23</c:f>
              <c:numCache>
                <c:formatCode>0.0</c:formatCode>
                <c:ptCount val="20"/>
                <c:pt idx="0">
                  <c:v>0.9</c:v>
                </c:pt>
                <c:pt idx="1">
                  <c:v>0.49</c:v>
                </c:pt>
                <c:pt idx="2">
                  <c:v>1.24</c:v>
                </c:pt>
                <c:pt idx="3">
                  <c:v>1.87</c:v>
                </c:pt>
                <c:pt idx="4">
                  <c:v>2.31</c:v>
                </c:pt>
                <c:pt idx="5">
                  <c:v>3.07</c:v>
                </c:pt>
                <c:pt idx="6">
                  <c:v>2.86</c:v>
                </c:pt>
                <c:pt idx="7">
                  <c:v>2.1800000000000002</c:v>
                </c:pt>
                <c:pt idx="8">
                  <c:v>2.4900000000000002</c:v>
                </c:pt>
                <c:pt idx="9">
                  <c:v>2.5499999999999998</c:v>
                </c:pt>
                <c:pt idx="10">
                  <c:v>2.4500000000000002</c:v>
                </c:pt>
                <c:pt idx="11">
                  <c:v>2.93</c:v>
                </c:pt>
                <c:pt idx="12">
                  <c:v>3.61</c:v>
                </c:pt>
                <c:pt idx="13">
                  <c:v>2.7</c:v>
                </c:pt>
                <c:pt idx="14">
                  <c:v>2.4500000000000002</c:v>
                </c:pt>
                <c:pt idx="15">
                  <c:v>1.86</c:v>
                </c:pt>
                <c:pt idx="16">
                  <c:v>1.57</c:v>
                </c:pt>
                <c:pt idx="17">
                  <c:v>1.76</c:v>
                </c:pt>
                <c:pt idx="18">
                  <c:v>6.9</c:v>
                </c:pt>
                <c:pt idx="19">
                  <c:v>8.1300000000000008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64-AA43-BC57-BAD05435A97A}"/>
            </c:ext>
          </c:extLst>
        </c:ser>
        <c:ser>
          <c:idx val="3"/>
          <c:order val="4"/>
          <c:tx>
            <c:strRef>
              <c:f>'4.3'!$F$1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'4.3'!$A$4:$A$23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'4.3'!$F$4:$F$23</c:f>
              <c:numCache>
                <c:formatCode>0.0</c:formatCode>
                <c:ptCount val="20"/>
                <c:pt idx="0">
                  <c:v>-0.25</c:v>
                </c:pt>
                <c:pt idx="1">
                  <c:v>-0.85</c:v>
                </c:pt>
                <c:pt idx="2">
                  <c:v>-0.56000000000000005</c:v>
                </c:pt>
                <c:pt idx="3">
                  <c:v>-0.34</c:v>
                </c:pt>
                <c:pt idx="4">
                  <c:v>0.39</c:v>
                </c:pt>
                <c:pt idx="5">
                  <c:v>1.1100000000000001</c:v>
                </c:pt>
                <c:pt idx="6">
                  <c:v>1</c:v>
                </c:pt>
                <c:pt idx="7">
                  <c:v>0.85</c:v>
                </c:pt>
                <c:pt idx="8">
                  <c:v>0.96</c:v>
                </c:pt>
                <c:pt idx="9">
                  <c:v>2.91</c:v>
                </c:pt>
                <c:pt idx="10">
                  <c:v>2.1</c:v>
                </c:pt>
                <c:pt idx="11">
                  <c:v>2.4900000000000002</c:v>
                </c:pt>
                <c:pt idx="12">
                  <c:v>2.1</c:v>
                </c:pt>
                <c:pt idx="13">
                  <c:v>0.52</c:v>
                </c:pt>
                <c:pt idx="14">
                  <c:v>1.01</c:v>
                </c:pt>
                <c:pt idx="15">
                  <c:v>0.7</c:v>
                </c:pt>
                <c:pt idx="16">
                  <c:v>0.48</c:v>
                </c:pt>
                <c:pt idx="17">
                  <c:v>0.46</c:v>
                </c:pt>
                <c:pt idx="18">
                  <c:v>0.46</c:v>
                </c:pt>
                <c:pt idx="19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64-AA43-BC57-BAD05435A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66255600"/>
        <c:axId val="566253248"/>
      </c:barChart>
      <c:lineChart>
        <c:grouping val="standard"/>
        <c:varyColors val="0"/>
        <c:ser>
          <c:idx val="0"/>
          <c:order val="0"/>
          <c:tx>
            <c:strRef>
              <c:f>'4.3'!$B$1</c:f>
              <c:strCache>
                <c:ptCount val="1"/>
                <c:pt idx="0">
                  <c:v>CPI,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64-AA43-BC57-BAD05435A97A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64-AA43-BC57-BAD05435A97A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64-AA43-BC57-BAD05435A97A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223982544350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64-AA43-BC57-BAD05435A97A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64-AA43-BC57-BAD05435A97A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64-AA43-BC57-BAD05435A9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'4.3'!$A$4:$A$23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'4.3'!$B$4:$B$23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13.7</c:v>
                </c:pt>
                <c:pt idx="9">
                  <c:v>21.5</c:v>
                </c:pt>
                <c:pt idx="10">
                  <c:v>24.6</c:v>
                </c:pt>
                <c:pt idx="11">
                  <c:v>30</c:v>
                </c:pt>
                <c:pt idx="12">
                  <c:v>29</c:v>
                </c:pt>
                <c:pt idx="13">
                  <c:v>22.4</c:v>
                </c:pt>
                <c:pt idx="14">
                  <c:v>18.399999999999999</c:v>
                </c:pt>
                <c:pt idx="15">
                  <c:v>13.4</c:v>
                </c:pt>
                <c:pt idx="16">
                  <c:v>12.2</c:v>
                </c:pt>
                <c:pt idx="17">
                  <c:v>11.8</c:v>
                </c:pt>
                <c:pt idx="18">
                  <c:v>17.399999999999999</c:v>
                </c:pt>
                <c:pt idx="19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64-AA43-BC57-BAD05435A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55600"/>
        <c:axId val="566253248"/>
      </c:lineChart>
      <c:catAx>
        <c:axId val="5662556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32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62532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560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6733731862113E-2"/>
          <c:y val="4.9965861530822157E-2"/>
          <c:w val="0.87278420985470062"/>
          <c:h val="0.6155508156574633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'4.4'!$D$1</c:f>
              <c:strCache>
                <c:ptCount val="1"/>
                <c:pt idx="0">
                  <c:v>Difference between the scenarios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numRef>
              <c:f>'4.4'!$A$4:$A$10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'4.4'!$D$4:$D$10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-0.35</c:v>
                </c:pt>
                <c:pt idx="6">
                  <c:v>-2.87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D-6142-B425-AF1AB4E23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4748863"/>
        <c:axId val="2094735551"/>
      </c:barChart>
      <c:lineChart>
        <c:grouping val="standard"/>
        <c:varyColors val="0"/>
        <c:ser>
          <c:idx val="0"/>
          <c:order val="1"/>
          <c:tx>
            <c:strRef>
              <c:f>'4.4'!$C$1</c:f>
              <c:strCache>
                <c:ptCount val="1"/>
                <c:pt idx="0">
                  <c:v>Current account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'4.4'!$A$4:$A$10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'4.4'!$C$4:$C$10</c:f>
              <c:numCache>
                <c:formatCode>0.0</c:formatCode>
                <c:ptCount val="7"/>
                <c:pt idx="0">
                  <c:v>-6.43</c:v>
                </c:pt>
                <c:pt idx="1">
                  <c:v>-4.12</c:v>
                </c:pt>
                <c:pt idx="2">
                  <c:v>5.27</c:v>
                </c:pt>
                <c:pt idx="3">
                  <c:v>-3.25</c:v>
                </c:pt>
                <c:pt idx="4">
                  <c:v>-6.6</c:v>
                </c:pt>
                <c:pt idx="5">
                  <c:v>-17.829999999999998</c:v>
                </c:pt>
                <c:pt idx="6">
                  <c:v>-14.35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D-6142-B425-AF1AB4E231FE}"/>
            </c:ext>
          </c:extLst>
        </c:ser>
        <c:ser>
          <c:idx val="1"/>
          <c:order val="2"/>
          <c:tx>
            <c:strRef>
              <c:f>'4.4'!$B$1</c:f>
              <c:strCache>
                <c:ptCount val="1"/>
                <c:pt idx="0">
                  <c:v>Current account (baseline scenario)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'4.4'!$A$4:$A$10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'4.4'!$B$4:$B$10</c:f>
              <c:numCache>
                <c:formatCode>0.0</c:formatCode>
                <c:ptCount val="7"/>
                <c:pt idx="0">
                  <c:v>-6.43</c:v>
                </c:pt>
                <c:pt idx="1">
                  <c:v>-4.12</c:v>
                </c:pt>
                <c:pt idx="2">
                  <c:v>5.27</c:v>
                </c:pt>
                <c:pt idx="3">
                  <c:v>-3.25</c:v>
                </c:pt>
                <c:pt idx="4">
                  <c:v>-6.6</c:v>
                </c:pt>
                <c:pt idx="5">
                  <c:v>-17.48</c:v>
                </c:pt>
                <c:pt idx="6">
                  <c:v>-11.48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9D-6142-B425-AF1AB4E23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748863"/>
        <c:axId val="2094735551"/>
      </c:lineChart>
      <c:catAx>
        <c:axId val="20947488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35551"/>
        <c:crosses val="autoZero"/>
        <c:auto val="1"/>
        <c:lblAlgn val="ctr"/>
        <c:lblOffset val="100"/>
        <c:tickMarkSkip val="1"/>
        <c:noMultiLvlLbl val="0"/>
      </c:catAx>
      <c:valAx>
        <c:axId val="2094735551"/>
        <c:scaling>
          <c:orientation val="minMax"/>
          <c:max val="6"/>
          <c:min val="-2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48863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3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5505754380882404E-3"/>
          <c:y val="0.78713161555915434"/>
          <c:w val="0.98774422061506517"/>
          <c:h val="0.2128683844408456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6733731862113E-2"/>
          <c:y val="4.9965861530822157E-2"/>
          <c:w val="0.87278420985470062"/>
          <c:h val="0.6155508156574633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'4.5'!$D$1</c:f>
              <c:strCache>
                <c:ptCount val="1"/>
                <c:pt idx="0">
                  <c:v>Difference between the scenarios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strRef>
              <c:f>'4.5'!$A$4:$A$15</c:f>
              <c:strCache>
                <c:ptCount val="12"/>
                <c:pt idx="0">
                  <c:v>2013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</c:strCache>
            </c:strRef>
          </c:cat>
          <c:val>
            <c:numRef>
              <c:f>'4.5'!$D$4:$D$15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-2.6</c:v>
                </c:pt>
                <c:pt idx="11">
                  <c:v>-8.9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D-AB46-B798-8CCF9000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4748863"/>
        <c:axId val="2094735551"/>
      </c:barChart>
      <c:lineChart>
        <c:grouping val="standard"/>
        <c:varyColors val="0"/>
        <c:ser>
          <c:idx val="0"/>
          <c:order val="1"/>
          <c:tx>
            <c:strRef>
              <c:f>'4.5'!$C$1</c:f>
              <c:strCache>
                <c:ptCount val="1"/>
                <c:pt idx="0">
                  <c:v>Financial account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'4.5'!$A$4:$A$15</c:f>
              <c:strCache>
                <c:ptCount val="12"/>
                <c:pt idx="0">
                  <c:v>2013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</c:strCache>
            </c:strRef>
          </c:cat>
          <c:val>
            <c:numRef>
              <c:f>'4.5'!$C$4:$C$15</c:f>
              <c:numCache>
                <c:formatCode>0.0</c:formatCode>
                <c:ptCount val="12"/>
                <c:pt idx="0">
                  <c:v>18.600000000000001</c:v>
                </c:pt>
                <c:pt idx="1">
                  <c:v>-9.1</c:v>
                </c:pt>
                <c:pt idx="2">
                  <c:v>-4.5999999999999996</c:v>
                </c:pt>
                <c:pt idx="3">
                  <c:v>3.1</c:v>
                </c:pt>
                <c:pt idx="4">
                  <c:v>6</c:v>
                </c:pt>
                <c:pt idx="5">
                  <c:v>9.3000000000000007</c:v>
                </c:pt>
                <c:pt idx="6">
                  <c:v>10.1</c:v>
                </c:pt>
                <c:pt idx="7">
                  <c:v>-3.3</c:v>
                </c:pt>
                <c:pt idx="8">
                  <c:v>3.7</c:v>
                </c:pt>
                <c:pt idx="9">
                  <c:v>-11.7</c:v>
                </c:pt>
                <c:pt idx="10">
                  <c:v>-4.5</c:v>
                </c:pt>
                <c:pt idx="11">
                  <c:v>-3.8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ED-AB46-B798-8CCF9000C735}"/>
            </c:ext>
          </c:extLst>
        </c:ser>
        <c:ser>
          <c:idx val="1"/>
          <c:order val="2"/>
          <c:tx>
            <c:strRef>
              <c:f>'4.5'!$B$1</c:f>
              <c:strCache>
                <c:ptCount val="1"/>
                <c:pt idx="0">
                  <c:v>Financial account (baseline scenario)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'4.5'!$A$4:$A$15</c:f>
              <c:strCache>
                <c:ptCount val="12"/>
                <c:pt idx="0">
                  <c:v>2013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</c:strCache>
            </c:strRef>
          </c:cat>
          <c:val>
            <c:numRef>
              <c:f>'4.5'!$B$4:$B$15</c:f>
              <c:numCache>
                <c:formatCode>0.0</c:formatCode>
                <c:ptCount val="12"/>
                <c:pt idx="0">
                  <c:v>18.600000000000001</c:v>
                </c:pt>
                <c:pt idx="1">
                  <c:v>-9.1</c:v>
                </c:pt>
                <c:pt idx="2">
                  <c:v>-4.5999999999999996</c:v>
                </c:pt>
                <c:pt idx="3">
                  <c:v>3.1</c:v>
                </c:pt>
                <c:pt idx="4">
                  <c:v>6</c:v>
                </c:pt>
                <c:pt idx="5">
                  <c:v>9.3000000000000007</c:v>
                </c:pt>
                <c:pt idx="6">
                  <c:v>10.1</c:v>
                </c:pt>
                <c:pt idx="7">
                  <c:v>-3.3</c:v>
                </c:pt>
                <c:pt idx="8">
                  <c:v>3.7</c:v>
                </c:pt>
                <c:pt idx="9">
                  <c:v>-11.7</c:v>
                </c:pt>
                <c:pt idx="10">
                  <c:v>-1.9</c:v>
                </c:pt>
                <c:pt idx="11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D-AB46-B798-8CCF9000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748863"/>
        <c:axId val="2094735551"/>
      </c:lineChart>
      <c:catAx>
        <c:axId val="20947488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35551"/>
        <c:crosses val="autoZero"/>
        <c:auto val="1"/>
        <c:lblAlgn val="ctr"/>
        <c:lblOffset val="100"/>
        <c:tickMarkSkip val="1"/>
        <c:noMultiLvlLbl val="0"/>
      </c:catAx>
      <c:valAx>
        <c:axId val="2094735551"/>
        <c:scaling>
          <c:orientation val="minMax"/>
          <c:max val="20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48863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7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5505754380882404E-3"/>
          <c:y val="0.78713161555915434"/>
          <c:w val="0.98774422061506517"/>
          <c:h val="0.2128683844408456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6733731862113E-2"/>
          <c:y val="4.9965861530822157E-2"/>
          <c:w val="0.87278420985470062"/>
          <c:h val="0.6155508156574633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'4.6'!$D$1</c:f>
              <c:strCache>
                <c:ptCount val="1"/>
                <c:pt idx="0">
                  <c:v>Difference between scenarios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numRef>
              <c:f>'4.6'!$A$4:$A$10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'4.6'!$D$4:$D$10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-2.92</c:v>
                </c:pt>
                <c:pt idx="6">
                  <c:v>-14.73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6-0D4B-BE6A-76BE155F0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4748863"/>
        <c:axId val="2094735551"/>
      </c:barChart>
      <c:lineChart>
        <c:grouping val="standard"/>
        <c:varyColors val="0"/>
        <c:ser>
          <c:idx val="0"/>
          <c:order val="1"/>
          <c:tx>
            <c:strRef>
              <c:f>'4.6'!$C$1</c:f>
              <c:strCache>
                <c:ptCount val="1"/>
                <c:pt idx="0">
                  <c:v>International reserves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'4.6'!$A$4:$A$10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'4.6'!$C$4:$C$10</c:f>
              <c:numCache>
                <c:formatCode>0.0</c:formatCode>
                <c:ptCount val="7"/>
                <c:pt idx="0">
                  <c:v>20.82</c:v>
                </c:pt>
                <c:pt idx="1">
                  <c:v>25.3</c:v>
                </c:pt>
                <c:pt idx="2">
                  <c:v>29.13</c:v>
                </c:pt>
                <c:pt idx="3">
                  <c:v>30.94</c:v>
                </c:pt>
                <c:pt idx="4">
                  <c:v>26.04</c:v>
                </c:pt>
                <c:pt idx="5">
                  <c:v>18.739999999999998</c:v>
                </c:pt>
                <c:pt idx="6">
                  <c:v>12.64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6-0D4B-BE6A-76BE155F08C6}"/>
            </c:ext>
          </c:extLst>
        </c:ser>
        <c:ser>
          <c:idx val="1"/>
          <c:order val="2"/>
          <c:tx>
            <c:strRef>
              <c:f>'4.6'!$B$1</c:f>
              <c:strCache>
                <c:ptCount val="1"/>
                <c:pt idx="0">
                  <c:v>International reserves (baseline scenario)</c:v>
                </c:pt>
              </c:strCache>
            </c:strRef>
          </c:tx>
          <c:spPr>
            <a:ln w="25400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'4.6'!$A$4:$A$10</c:f>
              <c:numCache>
                <c:formatCode>0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'4.6'!$B$4:$B$10</c:f>
              <c:numCache>
                <c:formatCode>0.0</c:formatCode>
                <c:ptCount val="7"/>
                <c:pt idx="0">
                  <c:v>20.82</c:v>
                </c:pt>
                <c:pt idx="1">
                  <c:v>25.3</c:v>
                </c:pt>
                <c:pt idx="2">
                  <c:v>29.13</c:v>
                </c:pt>
                <c:pt idx="3">
                  <c:v>30.94</c:v>
                </c:pt>
                <c:pt idx="4">
                  <c:v>26.04</c:v>
                </c:pt>
                <c:pt idx="5">
                  <c:v>21.65</c:v>
                </c:pt>
                <c:pt idx="6">
                  <c:v>27.37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66-0D4B-BE6A-76BE155F0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748863"/>
        <c:axId val="2094735551"/>
      </c:lineChart>
      <c:catAx>
        <c:axId val="20947488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35551"/>
        <c:crosses val="autoZero"/>
        <c:auto val="1"/>
        <c:lblAlgn val="ctr"/>
        <c:lblOffset val="100"/>
        <c:tickMarkSkip val="1"/>
        <c:noMultiLvlLbl val="0"/>
      </c:catAx>
      <c:valAx>
        <c:axId val="2094735551"/>
        <c:scaling>
          <c:orientation val="minMax"/>
          <c:max val="35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48863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3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5505754380882404E-3"/>
          <c:y val="0.78713161555915434"/>
          <c:w val="0.98774422061506517"/>
          <c:h val="0.2128683844408456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0127421831607"/>
          <c:y val="5.1294354824790028E-2"/>
          <c:w val="0.81065017806384176"/>
          <c:h val="0.658262573099415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'B.1.3'!$F$1</c:f>
              <c:strCache>
                <c:ptCount val="1"/>
                <c:pt idx="0">
                  <c:v>Existing loans*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dLbls>
            <c:dLbl>
              <c:idx val="0"/>
              <c:layout>
                <c:manualLayout>
                  <c:x val="-2.5157811155958484E-2"/>
                  <c:y val="-1.1759259259259313E-2"/>
                </c:manualLayout>
              </c:layout>
              <c:tx>
                <c:rich>
                  <a:bodyPr/>
                  <a:lstStyle/>
                  <a:p>
                    <a:fld id="{03008F8E-91FB-40D0-9FB1-FA89FEC9A99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701-9649-9032-18B335174FA6}"/>
                </c:ext>
              </c:extLst>
            </c:dLbl>
            <c:dLbl>
              <c:idx val="1"/>
              <c:layout>
                <c:manualLayout>
                  <c:x val="-8.2987551867219917E-3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038ABD97-60E9-41CB-82BC-AA5284D1CF7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701-9649-9032-18B335174FA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FD42CB1-23AC-420A-9F70-A324D6F8980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701-9649-9032-18B335174FA6}"/>
                </c:ext>
              </c:extLst>
            </c:dLbl>
            <c:dLbl>
              <c:idx val="3"/>
              <c:layout>
                <c:manualLayout>
                  <c:x val="-7.9831932773109238E-2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23501C3B-082F-4169-963D-D982F59ADEE5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701-9649-9032-18B335174FA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1-9649-9032-18B335174FA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A9E0C9A-9F47-4F38-BDB1-D4C762E18394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701-9649-9032-18B335174FA6}"/>
                </c:ext>
              </c:extLst>
            </c:dLbl>
            <c:dLbl>
              <c:idx val="6"/>
              <c:layout>
                <c:manualLayout>
                  <c:x val="-1.6597510373443983E-2"/>
                  <c:y val="-5.8796296296296296E-3"/>
                </c:manualLayout>
              </c:layout>
              <c:tx>
                <c:rich>
                  <a:bodyPr/>
                  <a:lstStyle/>
                  <a:p>
                    <a:fld id="{75A79C97-DC34-40C9-A3BC-67D7EEBD024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701-9649-9032-18B335174FA6}"/>
                </c:ext>
              </c:extLst>
            </c:dLbl>
            <c:dLbl>
              <c:idx val="7"/>
              <c:layout>
                <c:manualLayout>
                  <c:x val="-1.2448132780082987E-2"/>
                  <c:y val="2.3518518518518546E-2"/>
                </c:manualLayout>
              </c:layout>
              <c:tx>
                <c:rich>
                  <a:bodyPr/>
                  <a:lstStyle/>
                  <a:p>
                    <a:fld id="{F58729CB-F7DF-4AAF-BD5F-889488C153E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6701-9649-9032-18B335174FA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01-9649-9032-18B335174FA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65DAF02-E963-483A-9592-88E61B11250F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701-9649-9032-18B335174FA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01-9649-9032-18B335174FA6}"/>
                </c:ext>
              </c:extLst>
            </c:dLbl>
            <c:dLbl>
              <c:idx val="11"/>
              <c:layout>
                <c:manualLayout>
                  <c:x val="-4.2016806722689846E-3"/>
                  <c:y val="1.7638888888888888E-2"/>
                </c:manualLayout>
              </c:layout>
              <c:tx>
                <c:rich>
                  <a:bodyPr/>
                  <a:lstStyle/>
                  <a:p>
                    <a:fld id="{59960D5F-E8BF-431A-A4A0-8C1135D0841C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701-9649-9032-18B335174FA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2749BED-20E1-4103-BAA0-4BB39E5DD32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701-9649-9032-18B335174FA6}"/>
                </c:ext>
              </c:extLst>
            </c:dLbl>
            <c:dLbl>
              <c:idx val="13"/>
              <c:layout>
                <c:manualLayout>
                  <c:x val="-9.2227883279296041E-2"/>
                  <c:y val="-1.7638888888888888E-2"/>
                </c:manualLayout>
              </c:layout>
              <c:tx>
                <c:rich>
                  <a:bodyPr/>
                  <a:lstStyle/>
                  <a:p>
                    <a:fld id="{ED9E7577-B05E-47F2-8107-F5D177286233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701-9649-9032-18B335174FA6}"/>
                </c:ext>
              </c:extLst>
            </c:dLbl>
            <c:dLbl>
              <c:idx val="14"/>
              <c:layout>
                <c:manualLayout>
                  <c:x val="-2.4896265560165973E-2"/>
                  <c:y val="2.9398148148148149E-2"/>
                </c:manualLayout>
              </c:layout>
              <c:tx>
                <c:rich>
                  <a:bodyPr/>
                  <a:lstStyle/>
                  <a:p>
                    <a:fld id="{E408B067-5DE7-49C2-A1A3-E4AFF5C661E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701-9649-9032-18B335174FA6}"/>
                </c:ext>
              </c:extLst>
            </c:dLbl>
            <c:dLbl>
              <c:idx val="15"/>
              <c:layout>
                <c:manualLayout>
                  <c:x val="-1.6754449811420786E-2"/>
                  <c:y val="2.3518518518518518E-2"/>
                </c:manualLayout>
              </c:layout>
              <c:tx>
                <c:rich>
                  <a:bodyPr/>
                  <a:lstStyle/>
                  <a:p>
                    <a:fld id="{3E7B125A-A39B-468A-85ED-7EBC1FF82AB2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701-9649-9032-18B335174FA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C7F9203-7963-40B3-B109-CFF2EA48CAED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701-9649-9032-18B335174FA6}"/>
                </c:ext>
              </c:extLst>
            </c:dLbl>
            <c:dLbl>
              <c:idx val="17"/>
              <c:layout>
                <c:manualLayout>
                  <c:x val="-1.6806722689075786E-2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515A1EBC-41FC-4119-87D3-258C8897E32A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701-9649-9032-18B335174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'B.1.3'!$E$4:$E$21</c:f>
              <c:numCache>
                <c:formatCode>0.0</c:formatCode>
                <c:ptCount val="18"/>
                <c:pt idx="0">
                  <c:v>-7.1</c:v>
                </c:pt>
                <c:pt idx="1">
                  <c:v>-3.4</c:v>
                </c:pt>
                <c:pt idx="2">
                  <c:v>1</c:v>
                </c:pt>
                <c:pt idx="3">
                  <c:v>12.8</c:v>
                </c:pt>
                <c:pt idx="4">
                  <c:v>17.100000000000001</c:v>
                </c:pt>
                <c:pt idx="5">
                  <c:v>22.1</c:v>
                </c:pt>
                <c:pt idx="6">
                  <c:v>24.2</c:v>
                </c:pt>
                <c:pt idx="7">
                  <c:v>23.6</c:v>
                </c:pt>
                <c:pt idx="8">
                  <c:v>31.6</c:v>
                </c:pt>
                <c:pt idx="9">
                  <c:v>36.799999999999997</c:v>
                </c:pt>
                <c:pt idx="10">
                  <c:v>38.299999999999997</c:v>
                </c:pt>
                <c:pt idx="11">
                  <c:v>38.4</c:v>
                </c:pt>
                <c:pt idx="12">
                  <c:v>54.7</c:v>
                </c:pt>
                <c:pt idx="13">
                  <c:v>52.3</c:v>
                </c:pt>
                <c:pt idx="14">
                  <c:v>54.3</c:v>
                </c:pt>
                <c:pt idx="15">
                  <c:v>61.2</c:v>
                </c:pt>
                <c:pt idx="16">
                  <c:v>79.400000000000006</c:v>
                </c:pt>
                <c:pt idx="17">
                  <c:v>81.5</c:v>
                </c:pt>
              </c:numCache>
            </c:numRef>
          </c:xVal>
          <c:yVal>
            <c:numRef>
              <c:f>'B.1.3'!$F$4:$F$21</c:f>
              <c:numCache>
                <c:formatCode>0.0</c:formatCode>
                <c:ptCount val="18"/>
                <c:pt idx="0">
                  <c:v>40.4</c:v>
                </c:pt>
                <c:pt idx="1">
                  <c:v>95.5</c:v>
                </c:pt>
                <c:pt idx="2">
                  <c:v>84.8</c:v>
                </c:pt>
                <c:pt idx="3">
                  <c:v>51.300000000000004</c:v>
                </c:pt>
                <c:pt idx="4">
                  <c:v>12.2</c:v>
                </c:pt>
                <c:pt idx="5">
                  <c:v>45</c:v>
                </c:pt>
                <c:pt idx="6">
                  <c:v>5.8</c:v>
                </c:pt>
                <c:pt idx="7">
                  <c:v>74.7</c:v>
                </c:pt>
                <c:pt idx="8">
                  <c:v>3.3</c:v>
                </c:pt>
                <c:pt idx="9">
                  <c:v>31.3</c:v>
                </c:pt>
                <c:pt idx="10">
                  <c:v>16</c:v>
                </c:pt>
                <c:pt idx="11">
                  <c:v>6.7</c:v>
                </c:pt>
                <c:pt idx="12">
                  <c:v>70.7</c:v>
                </c:pt>
                <c:pt idx="13">
                  <c:v>47.2</c:v>
                </c:pt>
                <c:pt idx="14">
                  <c:v>56.4</c:v>
                </c:pt>
                <c:pt idx="15">
                  <c:v>16</c:v>
                </c:pt>
                <c:pt idx="16">
                  <c:v>33.799999999999997</c:v>
                </c:pt>
                <c:pt idx="17">
                  <c:v>66.5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'B.1.3'!$D$4:$D$21</c15:f>
                <c15:dlblRangeCache>
                  <c:ptCount val="18"/>
                  <c:pt idx="0">
                    <c:v>IT</c:v>
                  </c:pt>
                  <c:pt idx="1">
                    <c:v>FI</c:v>
                  </c:pt>
                  <c:pt idx="2">
                    <c:v>GR</c:v>
                  </c:pt>
                  <c:pt idx="3">
                    <c:v>IE</c:v>
                  </c:pt>
                  <c:pt idx="4">
                    <c:v>DE</c:v>
                  </c:pt>
                  <c:pt idx="5">
                    <c:v>ES</c:v>
                  </c:pt>
                  <c:pt idx="6">
                    <c:v>US</c:v>
                  </c:pt>
                  <c:pt idx="7">
                    <c:v>PT</c:v>
                  </c:pt>
                  <c:pt idx="8">
                    <c:v>FR</c:v>
                  </c:pt>
                  <c:pt idx="9">
                    <c:v>DK</c:v>
                  </c:pt>
                  <c:pt idx="10">
                    <c:v>GB</c:v>
                  </c:pt>
                  <c:pt idx="11">
                    <c:v>BE</c:v>
                  </c:pt>
                  <c:pt idx="12">
                    <c:v>AU</c:v>
                  </c:pt>
                  <c:pt idx="13">
                    <c:v>SE</c:v>
                  </c:pt>
                  <c:pt idx="14">
                    <c:v>AT</c:v>
                  </c:pt>
                  <c:pt idx="15">
                    <c:v>NL</c:v>
                  </c:pt>
                  <c:pt idx="16">
                    <c:v>CA</c:v>
                  </c:pt>
                  <c:pt idx="17">
                    <c:v>NZ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6701-9649-9032-18B335174FA6}"/>
            </c:ext>
          </c:extLst>
        </c:ser>
        <c:ser>
          <c:idx val="1"/>
          <c:order val="1"/>
          <c:tx>
            <c:strRef>
              <c:f>'B.1.3'!$G$1</c:f>
              <c:strCache>
                <c:ptCount val="1"/>
                <c:pt idx="0">
                  <c:v>New loans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01-9649-9032-18B335174F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01-9649-9032-18B335174FA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01-9649-9032-18B335174FA6}"/>
                </c:ext>
              </c:extLst>
            </c:dLbl>
            <c:dLbl>
              <c:idx val="3"/>
              <c:layout>
                <c:manualLayout>
                  <c:x val="-7.946569178852643E-2"/>
                  <c:y val="2.3518518518518518E-2"/>
                </c:manualLayout>
              </c:layout>
              <c:tx>
                <c:rich>
                  <a:bodyPr/>
                  <a:lstStyle/>
                  <a:p>
                    <a:fld id="{98F30122-A898-4E9E-ABD1-EAB88B738EB4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6701-9649-9032-18B335174FA6}"/>
                </c:ext>
              </c:extLst>
            </c:dLbl>
            <c:dLbl>
              <c:idx val="4"/>
              <c:layout>
                <c:manualLayout>
                  <c:x val="-8.7136929460580909E-2"/>
                  <c:y val="-2.3518518518518518E-2"/>
                </c:manualLayout>
              </c:layout>
              <c:tx>
                <c:rich>
                  <a:bodyPr/>
                  <a:lstStyle/>
                  <a:p>
                    <a:fld id="{547C4F07-41C8-4ADB-B5F2-895B3D8C7060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6701-9649-9032-18B335174FA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5010849-C1DF-4259-A676-76442E4A1C89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6701-9649-9032-18B335174F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01-9649-9032-18B335174FA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01-9649-9032-18B335174FA6}"/>
                </c:ext>
              </c:extLst>
            </c:dLbl>
            <c:dLbl>
              <c:idx val="8"/>
              <c:layout>
                <c:manualLayout>
                  <c:x val="-2.4896265560165973E-2"/>
                  <c:y val="-1.0779196465456927E-16"/>
                </c:manualLayout>
              </c:layout>
              <c:tx>
                <c:rich>
                  <a:bodyPr/>
                  <a:lstStyle/>
                  <a:p>
                    <a:fld id="{8C1689EE-79A2-4F41-A302-C80EEEB727B6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6701-9649-9032-18B335174FA6}"/>
                </c:ext>
              </c:extLst>
            </c:dLbl>
            <c:dLbl>
              <c:idx val="9"/>
              <c:layout>
                <c:manualLayout>
                  <c:x val="-1.2448132780082987E-2"/>
                  <c:y val="4.1157407407407406E-2"/>
                </c:manualLayout>
              </c:layout>
              <c:tx>
                <c:rich>
                  <a:bodyPr/>
                  <a:lstStyle/>
                  <a:p>
                    <a:fld id="{BE2DD745-A7A6-44BC-A363-94B42F96419E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6701-9649-9032-18B335174FA6}"/>
                </c:ext>
              </c:extLst>
            </c:dLbl>
            <c:dLbl>
              <c:idx val="10"/>
              <c:layout>
                <c:manualLayout>
                  <c:x val="-1.2605042016806723E-2"/>
                  <c:y val="-5.8796296296296298E-2"/>
                </c:manualLayout>
              </c:layout>
              <c:tx>
                <c:rich>
                  <a:bodyPr/>
                  <a:lstStyle/>
                  <a:p>
                    <a:fld id="{CBD5EE30-2F8F-4A1E-BC54-37C35DC92CF7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6701-9649-9032-18B335174FA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01-9649-9032-18B335174FA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ABB452E-ED16-40A9-8A1A-6B0CD0BF9FC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6701-9649-9032-18B335174FA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2B3FCF3-A2ED-4127-A46E-A14B6EE171A6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6701-9649-9032-18B335174FA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01-9649-9032-18B335174FA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01-9649-9032-18B335174FA6}"/>
                </c:ext>
              </c:extLst>
            </c:dLbl>
            <c:dLbl>
              <c:idx val="16"/>
              <c:layout>
                <c:manualLayout>
                  <c:x val="-1.680672268907563E-2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286CA68A-6443-4523-94AE-50FE54C545AD}" type="CELLRANGE">
                      <a:rPr lang="en-US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6701-9649-9032-18B335174FA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01-9649-9032-18B335174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'B.1.3'!$E$4:$E$21</c:f>
              <c:numCache>
                <c:formatCode>0.0</c:formatCode>
                <c:ptCount val="18"/>
                <c:pt idx="0">
                  <c:v>-7.1</c:v>
                </c:pt>
                <c:pt idx="1">
                  <c:v>-3.4</c:v>
                </c:pt>
                <c:pt idx="2">
                  <c:v>1</c:v>
                </c:pt>
                <c:pt idx="3">
                  <c:v>12.8</c:v>
                </c:pt>
                <c:pt idx="4">
                  <c:v>17.100000000000001</c:v>
                </c:pt>
                <c:pt idx="5">
                  <c:v>22.1</c:v>
                </c:pt>
                <c:pt idx="6">
                  <c:v>24.2</c:v>
                </c:pt>
                <c:pt idx="7">
                  <c:v>23.6</c:v>
                </c:pt>
                <c:pt idx="8">
                  <c:v>31.6</c:v>
                </c:pt>
                <c:pt idx="9">
                  <c:v>36.799999999999997</c:v>
                </c:pt>
                <c:pt idx="10">
                  <c:v>38.299999999999997</c:v>
                </c:pt>
                <c:pt idx="11">
                  <c:v>38.4</c:v>
                </c:pt>
                <c:pt idx="12">
                  <c:v>54.7</c:v>
                </c:pt>
                <c:pt idx="13">
                  <c:v>52.3</c:v>
                </c:pt>
                <c:pt idx="14">
                  <c:v>54.3</c:v>
                </c:pt>
                <c:pt idx="15">
                  <c:v>61.2</c:v>
                </c:pt>
                <c:pt idx="16">
                  <c:v>79.400000000000006</c:v>
                </c:pt>
                <c:pt idx="17">
                  <c:v>81.5</c:v>
                </c:pt>
              </c:numCache>
            </c:numRef>
          </c:xVal>
          <c:yVal>
            <c:numRef>
              <c:f>'B.1.3'!$G$4:$G$21</c:f>
              <c:numCache>
                <c:formatCode>0.0</c:formatCode>
                <c:ptCount val="18"/>
                <c:pt idx="0">
                  <c:v>48.1</c:v>
                </c:pt>
                <c:pt idx="1">
                  <c:v>97.8</c:v>
                </c:pt>
                <c:pt idx="3">
                  <c:v>10.8</c:v>
                </c:pt>
                <c:pt idx="4">
                  <c:v>13.5</c:v>
                </c:pt>
                <c:pt idx="5">
                  <c:v>26.2</c:v>
                </c:pt>
                <c:pt idx="6">
                  <c:v>8.5</c:v>
                </c:pt>
                <c:pt idx="7">
                  <c:v>68.900000000000006</c:v>
                </c:pt>
                <c:pt idx="8">
                  <c:v>3.6</c:v>
                </c:pt>
                <c:pt idx="9">
                  <c:v>43.4</c:v>
                </c:pt>
                <c:pt idx="10">
                  <c:v>6.9</c:v>
                </c:pt>
                <c:pt idx="11">
                  <c:v>10.4</c:v>
                </c:pt>
                <c:pt idx="12">
                  <c:v>95.6</c:v>
                </c:pt>
                <c:pt idx="13">
                  <c:v>81.400000000000006</c:v>
                </c:pt>
                <c:pt idx="14">
                  <c:v>45.2</c:v>
                </c:pt>
                <c:pt idx="15">
                  <c:v>16.2</c:v>
                </c:pt>
                <c:pt idx="16">
                  <c:v>52.2</c:v>
                </c:pt>
                <c:pt idx="17">
                  <c:v>56.6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'B.1.3'!$D$4:$D$21</c15:f>
                <c15:dlblRangeCache>
                  <c:ptCount val="18"/>
                  <c:pt idx="0">
                    <c:v>IT</c:v>
                  </c:pt>
                  <c:pt idx="1">
                    <c:v>FI</c:v>
                  </c:pt>
                  <c:pt idx="2">
                    <c:v>GR</c:v>
                  </c:pt>
                  <c:pt idx="3">
                    <c:v>IE</c:v>
                  </c:pt>
                  <c:pt idx="4">
                    <c:v>DE</c:v>
                  </c:pt>
                  <c:pt idx="5">
                    <c:v>ES</c:v>
                  </c:pt>
                  <c:pt idx="6">
                    <c:v>US</c:v>
                  </c:pt>
                  <c:pt idx="7">
                    <c:v>PT</c:v>
                  </c:pt>
                  <c:pt idx="8">
                    <c:v>FR</c:v>
                  </c:pt>
                  <c:pt idx="9">
                    <c:v>DK</c:v>
                  </c:pt>
                  <c:pt idx="10">
                    <c:v>GB</c:v>
                  </c:pt>
                  <c:pt idx="11">
                    <c:v>BE</c:v>
                  </c:pt>
                  <c:pt idx="12">
                    <c:v>AU</c:v>
                  </c:pt>
                  <c:pt idx="13">
                    <c:v>SE</c:v>
                  </c:pt>
                  <c:pt idx="14">
                    <c:v>AT</c:v>
                  </c:pt>
                  <c:pt idx="15">
                    <c:v>NL</c:v>
                  </c:pt>
                  <c:pt idx="16">
                    <c:v>CA</c:v>
                  </c:pt>
                  <c:pt idx="17">
                    <c:v>NZ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6701-9649-9032-18B335174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6605128"/>
        <c:axId val="716602384"/>
      </c:scatterChart>
      <c:valAx>
        <c:axId val="716605128"/>
        <c:scaling>
          <c:orientation val="minMax"/>
          <c:max val="90"/>
          <c:min val="-1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House prices </a:t>
                </a:r>
                <a:r>
                  <a:rPr lang="uk-UA" baseline="0"/>
                  <a:t>/ </a:t>
                </a:r>
                <a:r>
                  <a:rPr lang="en-US" baseline="0"/>
                  <a:t>nominal disposable income per head</a:t>
                </a:r>
                <a:r>
                  <a:rPr lang="uk-UA" baseline="0"/>
                  <a:t>, % </a:t>
                </a:r>
                <a:r>
                  <a:rPr lang="en-US" baseline="0"/>
                  <a:t>of long-term average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19085078576796161"/>
              <c:y val="0.797014814814814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2384"/>
        <c:crosses val="autoZero"/>
        <c:crossBetween val="midCat"/>
        <c:majorUnit val="10"/>
      </c:valAx>
      <c:valAx>
        <c:axId val="716602384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% </a:t>
                </a:r>
                <a:r>
                  <a:rPr lang="en-US"/>
                  <a:t>of mortgages with variable rates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uk-UA"/>
            </a:p>
          </c:txPr>
        </c:title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6605128"/>
        <c:crosses val="min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3195020746887967E-2"/>
          <c:y val="0.9076925504754738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2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svg"/><Relationship Id="rId1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519530" y="19138348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5</xdr:row>
      <xdr:rowOff>30480</xdr:rowOff>
    </xdr:from>
    <xdr:to>
      <xdr:col>13</xdr:col>
      <xdr:colOff>7620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539750</xdr:colOff>
      <xdr:row>19</xdr:row>
      <xdr:rowOff>57150</xdr:rowOff>
    </xdr:from>
    <xdr:to>
      <xdr:col>8</xdr:col>
      <xdr:colOff>88900</xdr:colOff>
      <xdr:row>19</xdr:row>
      <xdr:rowOff>102869</xdr:rowOff>
    </xdr:to>
    <xdr:sp macro="" textlink="">
      <xdr:nvSpPr>
        <xdr:cNvPr id="3" name="Мінус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073650" y="3257550"/>
          <a:ext cx="196850" cy="45719"/>
        </a:xfrm>
        <a:prstGeom prst="mathMinus">
          <a:avLst/>
        </a:prstGeom>
        <a:solidFill>
          <a:srgbClr val="ED7D3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15876</xdr:colOff>
      <xdr:row>3</xdr:row>
      <xdr:rowOff>95250</xdr:rowOff>
    </xdr:from>
    <xdr:to>
      <xdr:col>17</xdr:col>
      <xdr:colOff>546498</xdr:colOff>
      <xdr:row>17</xdr:row>
      <xdr:rowOff>48020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2</xdr:row>
      <xdr:rowOff>134938</xdr:rowOff>
    </xdr:from>
    <xdr:to>
      <xdr:col>9</xdr:col>
      <xdr:colOff>600075</xdr:colOff>
      <xdr:row>16</xdr:row>
      <xdr:rowOff>143405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0.05162</cdr:x>
      <cdr:y>0.47662</cdr:y>
    </cdr:from>
    <cdr:to>
      <cdr:x>0.40756</cdr:x>
      <cdr:y>0.61334</cdr:y>
    </cdr:to>
    <cdr:sp macro="" textlink="'3.1'!$W$8">
      <cdr:nvSpPr>
        <cdr:cNvPr id="34" name="TextBox 1"/>
        <cdr:cNvSpPr txBox="1"/>
      </cdr:nvSpPr>
      <cdr:spPr>
        <a:xfrm xmlns:a="http://schemas.openxmlformats.org/drawingml/2006/main">
          <a:off x="169132" y="1001036"/>
          <a:ext cx="1166273" cy="28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0.08786</cdr:x>
      <cdr:y>0.58306</cdr:y>
    </cdr:from>
    <cdr:to>
      <cdr:x>0.6366</cdr:x>
      <cdr:y>0.68094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291329" y="1266122"/>
          <a:ext cx="1819567" cy="212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targets and target range for inflation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0.31167</cdr:x>
      <cdr:y>0.67769</cdr:y>
    </cdr:from>
    <cdr:to>
      <cdr:x>0.38492</cdr:x>
      <cdr:y>0.83341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>
          <a:off x="1033462" y="1471613"/>
          <a:ext cx="242888" cy="33813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183489</xdr:colOff>
      <xdr:row>3</xdr:row>
      <xdr:rowOff>0</xdr:rowOff>
    </xdr:from>
    <xdr:to>
      <xdr:col>14</xdr:col>
      <xdr:colOff>1036965</xdr:colOff>
      <xdr:row>13</xdr:row>
      <xdr:rowOff>102019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51434</xdr:colOff>
      <xdr:row>3</xdr:row>
      <xdr:rowOff>64770</xdr:rowOff>
    </xdr:from>
    <xdr:to>
      <xdr:col>11</xdr:col>
      <xdr:colOff>141089</xdr:colOff>
      <xdr:row>17</xdr:row>
      <xdr:rowOff>76350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31750</xdr:colOff>
      <xdr:row>4</xdr:row>
      <xdr:rowOff>133350</xdr:rowOff>
    </xdr:from>
    <xdr:to>
      <xdr:col>10</xdr:col>
      <xdr:colOff>157747</xdr:colOff>
      <xdr:row>18</xdr:row>
      <xdr:rowOff>129986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0250" y="463550"/>
          <a:ext cx="3364497" cy="2308036"/>
        </a:xfrm>
        <a:prstGeom prst="rect">
          <a:avLst/>
        </a:prstGeom>
      </xdr:spPr>
    </xdr:pic>
    <xdr:clientData/>
  </xdr:twoCellAnchor>
  <xdr:twoCellAnchor editAs="oneCell">
    <xdr:from>
      <xdr:col>10</xdr:col>
      <xdr:colOff>463550</xdr:colOff>
      <xdr:row>4</xdr:row>
      <xdr:rowOff>114300</xdr:rowOff>
    </xdr:from>
    <xdr:to>
      <xdr:col>15</xdr:col>
      <xdr:colOff>589547</xdr:colOff>
      <xdr:row>18</xdr:row>
      <xdr:rowOff>141419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40550" y="444500"/>
          <a:ext cx="3364497" cy="2338519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365759</xdr:colOff>
      <xdr:row>3</xdr:row>
      <xdr:rowOff>140970</xdr:rowOff>
    </xdr:from>
    <xdr:to>
      <xdr:col>10</xdr:col>
      <xdr:colOff>455414</xdr:colOff>
      <xdr:row>17</xdr:row>
      <xdr:rowOff>152550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51434</xdr:colOff>
      <xdr:row>3</xdr:row>
      <xdr:rowOff>64770</xdr:rowOff>
    </xdr:from>
    <xdr:to>
      <xdr:col>11</xdr:col>
      <xdr:colOff>141089</xdr:colOff>
      <xdr:row>17</xdr:row>
      <xdr:rowOff>76350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4</xdr:row>
      <xdr:rowOff>6351</xdr:rowOff>
    </xdr:from>
    <xdr:to>
      <xdr:col>10</xdr:col>
      <xdr:colOff>442736</xdr:colOff>
      <xdr:row>16</xdr:row>
      <xdr:rowOff>63501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666751"/>
          <a:ext cx="3414536" cy="2038350"/>
        </a:xfrm>
        <a:prstGeom prst="rect">
          <a:avLst/>
        </a:prstGeom>
      </xdr:spPr>
    </xdr:pic>
    <xdr:clientData/>
  </xdr:twoCellAnchor>
  <xdr:twoCellAnchor editAs="oneCell">
    <xdr:from>
      <xdr:col>11</xdr:col>
      <xdr:colOff>50800</xdr:colOff>
      <xdr:row>4</xdr:row>
      <xdr:rowOff>31750</xdr:rowOff>
    </xdr:from>
    <xdr:to>
      <xdr:col>15</xdr:col>
      <xdr:colOff>506236</xdr:colOff>
      <xdr:row>16</xdr:row>
      <xdr:rowOff>65446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6100" y="692150"/>
          <a:ext cx="3351036" cy="20148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15</xdr:col>
      <xdr:colOff>164400</xdr:colOff>
      <xdr:row>14</xdr:row>
      <xdr:rowOff>81960</xdr:rowOff>
    </xdr:to>
    <xdr:graphicFrame macro="">
      <xdr:nvGraphicFramePr>
        <xdr:cNvPr id="2" name="Діаграма 5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4</xdr:row>
      <xdr:rowOff>76200</xdr:rowOff>
    </xdr:from>
    <xdr:to>
      <xdr:col>11</xdr:col>
      <xdr:colOff>138697</xdr:colOff>
      <xdr:row>18</xdr:row>
      <xdr:rowOff>103319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100" y="571500"/>
          <a:ext cx="3364497" cy="2338519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4</xdr:row>
      <xdr:rowOff>146050</xdr:rowOff>
    </xdr:from>
    <xdr:to>
      <xdr:col>16</xdr:col>
      <xdr:colOff>367550</xdr:colOff>
      <xdr:row>19</xdr:row>
      <xdr:rowOff>14419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9550" y="641350"/>
          <a:ext cx="3358400" cy="234486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10</xdr:col>
      <xdr:colOff>164857</xdr:colOff>
      <xdr:row>14</xdr:row>
      <xdr:rowOff>82463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167640"/>
          <a:ext cx="3060457" cy="192650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16</xdr:col>
      <xdr:colOff>164857</xdr:colOff>
      <xdr:row>14</xdr:row>
      <xdr:rowOff>82463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320" y="167640"/>
          <a:ext cx="3060457" cy="192650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10</xdr:col>
      <xdr:colOff>164857</xdr:colOff>
      <xdr:row>16</xdr:row>
      <xdr:rowOff>21527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167640"/>
          <a:ext cx="3060457" cy="220084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16</xdr:col>
      <xdr:colOff>164857</xdr:colOff>
      <xdr:row>16</xdr:row>
      <xdr:rowOff>15430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320" y="167640"/>
          <a:ext cx="3060457" cy="21947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14</xdr:col>
      <xdr:colOff>127000</xdr:colOff>
      <xdr:row>15</xdr:row>
      <xdr:rowOff>148320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</xdr:row>
      <xdr:rowOff>0</xdr:rowOff>
    </xdr:from>
    <xdr:to>
      <xdr:col>20</xdr:col>
      <xdr:colOff>127000</xdr:colOff>
      <xdr:row>15</xdr:row>
      <xdr:rowOff>148320</xdr:rowOff>
    </xdr:to>
    <xdr:graphicFrame macro="">
      <xdr:nvGraphicFramePr>
        <xdr:cNvPr id="3" name="Діаграма 5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0.53913</cdr:x>
      <cdr:y>0.06356</cdr:y>
    </cdr:from>
    <cdr:to>
      <cdr:x>0.99143</cdr:x>
      <cdr:y>0.52187</cdr:y>
    </cdr:to>
    <cdr:sp macro="" textlink="">
      <cdr:nvSpPr>
        <cdr:cNvPr id="2" name="Овал 1"/>
        <cdr:cNvSpPr/>
      </cdr:nvSpPr>
      <cdr:spPr>
        <a:xfrm xmlns:a="http://schemas.openxmlformats.org/drawingml/2006/main" rot="1597694">
          <a:off x="1650119" y="108682"/>
          <a:ext cx="1384346" cy="783711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0.53913</cdr:x>
      <cdr:y>0.06356</cdr:y>
    </cdr:from>
    <cdr:to>
      <cdr:x>0.99143</cdr:x>
      <cdr:y>0.52187</cdr:y>
    </cdr:to>
    <cdr:sp macro="" textlink="">
      <cdr:nvSpPr>
        <cdr:cNvPr id="2" name="Овал 1"/>
        <cdr:cNvSpPr/>
      </cdr:nvSpPr>
      <cdr:spPr>
        <a:xfrm xmlns:a="http://schemas.openxmlformats.org/drawingml/2006/main" rot="1597694">
          <a:off x="1650119" y="108682"/>
          <a:ext cx="1384346" cy="783711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107017</xdr:rowOff>
    </xdr:from>
    <xdr:to>
      <xdr:col>15</xdr:col>
      <xdr:colOff>635931</xdr:colOff>
      <xdr:row>14</xdr:row>
      <xdr:rowOff>121079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10</xdr:col>
      <xdr:colOff>164857</xdr:colOff>
      <xdr:row>15</xdr:row>
      <xdr:rowOff>48947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167640"/>
          <a:ext cx="3060457" cy="206062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16</xdr:col>
      <xdr:colOff>164857</xdr:colOff>
      <xdr:row>15</xdr:row>
      <xdr:rowOff>48947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320" y="167640"/>
          <a:ext cx="3060457" cy="206062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20</xdr:col>
      <xdr:colOff>127000</xdr:colOff>
      <xdr:row>14</xdr:row>
      <xdr:rowOff>82127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10</xdr:col>
      <xdr:colOff>170954</xdr:colOff>
      <xdr:row>16</xdr:row>
      <xdr:rowOff>21527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167640"/>
          <a:ext cx="3066554" cy="220084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16</xdr:col>
      <xdr:colOff>164857</xdr:colOff>
      <xdr:row>16</xdr:row>
      <xdr:rowOff>15430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70320" y="167640"/>
          <a:ext cx="3060457" cy="21947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0</xdr:rowOff>
    </xdr:from>
    <xdr:to>
      <xdr:col>16</xdr:col>
      <xdr:colOff>12700</xdr:colOff>
      <xdr:row>15</xdr:row>
      <xdr:rowOff>49953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0.20664</cdr:x>
      <cdr:y>0.02402</cdr:y>
    </cdr:from>
    <cdr:to>
      <cdr:x>0.26888</cdr:x>
      <cdr:y>0.84825</cdr:y>
    </cdr:to>
    <cdr:sp macro="" textlink="">
      <cdr:nvSpPr>
        <cdr:cNvPr id="5" name="Округлений прямокутник 4"/>
        <cdr:cNvSpPr/>
      </cdr:nvSpPr>
      <cdr:spPr>
        <a:xfrm xmlns:a="http://schemas.openxmlformats.org/drawingml/2006/main">
          <a:off x="632460" y="49529"/>
          <a:ext cx="190500" cy="169926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12700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0.57012</cdr:x>
      <cdr:y>0.02464</cdr:y>
    </cdr:from>
    <cdr:to>
      <cdr:x>0.62988</cdr:x>
      <cdr:y>0.84456</cdr:y>
    </cdr:to>
    <cdr:sp macro="" textlink="">
      <cdr:nvSpPr>
        <cdr:cNvPr id="7" name="Округлений прямокутник 6"/>
        <cdr:cNvSpPr/>
      </cdr:nvSpPr>
      <cdr:spPr>
        <a:xfrm xmlns:a="http://schemas.openxmlformats.org/drawingml/2006/main">
          <a:off x="1744980" y="50800"/>
          <a:ext cx="182880" cy="1690369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12700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0.68963</cdr:x>
      <cdr:y>0.02402</cdr:y>
    </cdr:from>
    <cdr:to>
      <cdr:x>0.81162</cdr:x>
      <cdr:y>0.84825</cdr:y>
    </cdr:to>
    <cdr:sp macro="" textlink="">
      <cdr:nvSpPr>
        <cdr:cNvPr id="8" name="Округлений прямокутник 7"/>
        <cdr:cNvSpPr/>
      </cdr:nvSpPr>
      <cdr:spPr>
        <a:xfrm xmlns:a="http://schemas.openxmlformats.org/drawingml/2006/main">
          <a:off x="2110740" y="49529"/>
          <a:ext cx="373380" cy="169926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12700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0.32531</cdr:x>
      <cdr:y>0.02834</cdr:y>
    </cdr:from>
    <cdr:to>
      <cdr:x>0.44564</cdr:x>
      <cdr:y>0.84826</cdr:y>
    </cdr:to>
    <cdr:sp macro="" textlink="">
      <cdr:nvSpPr>
        <cdr:cNvPr id="9" name="Округлений прямокутник 8"/>
        <cdr:cNvSpPr/>
      </cdr:nvSpPr>
      <cdr:spPr>
        <a:xfrm xmlns:a="http://schemas.openxmlformats.org/drawingml/2006/main">
          <a:off x="995680" y="58420"/>
          <a:ext cx="368300" cy="1690374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12700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103100</xdr:colOff>
      <xdr:row>4</xdr:row>
      <xdr:rowOff>5573</xdr:rowOff>
    </xdr:from>
    <xdr:to>
      <xdr:col>15</xdr:col>
      <xdr:colOff>19850</xdr:colOff>
      <xdr:row>20</xdr:row>
      <xdr:rowOff>53200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11</xdr:col>
      <xdr:colOff>88900</xdr:colOff>
      <xdr:row>16</xdr:row>
      <xdr:rowOff>29634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215900</xdr:colOff>
      <xdr:row>18</xdr:row>
      <xdr:rowOff>101600</xdr:rowOff>
    </xdr:from>
    <xdr:to>
      <xdr:col>13</xdr:col>
      <xdr:colOff>611505</xdr:colOff>
      <xdr:row>19</xdr:row>
      <xdr:rowOff>111125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95" t="29961" r="9951" b="18409"/>
        <a:stretch/>
      </xdr:blipFill>
      <xdr:spPr bwMode="auto">
        <a:xfrm>
          <a:off x="8674100" y="3314700"/>
          <a:ext cx="395605" cy="212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0</xdr:colOff>
      <xdr:row>3</xdr:row>
      <xdr:rowOff>0</xdr:rowOff>
    </xdr:from>
    <xdr:to>
      <xdr:col>16</xdr:col>
      <xdr:colOff>595016</xdr:colOff>
      <xdr:row>13</xdr:row>
      <xdr:rowOff>152523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8200" y="165100"/>
          <a:ext cx="2995316" cy="2184523"/>
        </a:xfrm>
        <a:prstGeom prst="rect">
          <a:avLst/>
        </a:prstGeom>
      </xdr:spPr>
    </xdr:pic>
    <xdr:clientData/>
  </xdr:twoCellAnchor>
  <xdr:twoCellAnchor editAs="oneCell">
    <xdr:from>
      <xdr:col>14</xdr:col>
      <xdr:colOff>27313</xdr:colOff>
      <xdr:row>18</xdr:row>
      <xdr:rowOff>68280</xdr:rowOff>
    </xdr:from>
    <xdr:to>
      <xdr:col>16</xdr:col>
      <xdr:colOff>113898</xdr:colOff>
      <xdr:row>20</xdr:row>
      <xdr:rowOff>18013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85613" y="3281380"/>
          <a:ext cx="1686785" cy="356133"/>
        </a:xfrm>
        <a:prstGeom prst="rect">
          <a:avLst/>
        </a:prstGeom>
      </xdr:spPr>
    </xdr:pic>
    <xdr:clientData/>
  </xdr:twoCellAnchor>
  <xdr:twoCellAnchor editAs="oneCell">
    <xdr:from>
      <xdr:col>17</xdr:col>
      <xdr:colOff>540473</xdr:colOff>
      <xdr:row>3</xdr:row>
      <xdr:rowOff>136558</xdr:rowOff>
    </xdr:from>
    <xdr:to>
      <xdr:col>21</xdr:col>
      <xdr:colOff>302614</xdr:colOff>
      <xdr:row>13</xdr:row>
      <xdr:rowOff>177527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9073" y="301658"/>
          <a:ext cx="2962541" cy="207296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183489</xdr:colOff>
      <xdr:row>3</xdr:row>
      <xdr:rowOff>0</xdr:rowOff>
    </xdr:from>
    <xdr:to>
      <xdr:col>15</xdr:col>
      <xdr:colOff>1036965</xdr:colOff>
      <xdr:row>13</xdr:row>
      <xdr:rowOff>102019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0.55177</cdr:x>
      <cdr:y>0.03315</cdr:y>
    </cdr:from>
    <cdr:to>
      <cdr:x>0.55177</cdr:x>
      <cdr:y>0.76869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2482944" y="59671"/>
          <a:ext cx="0" cy="132397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0.55034</cdr:x>
      <cdr:y>0.54642</cdr:y>
    </cdr:from>
    <cdr:to>
      <cdr:x>0.68981</cdr:x>
      <cdr:y>0.54817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2922411" y="1159761"/>
          <a:ext cx="740613" cy="371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0.55453</cdr:x>
      <cdr:y>0.41174</cdr:y>
    </cdr:from>
    <cdr:to>
      <cdr:x>0.68353</cdr:x>
      <cdr:y>0.52895</cdr:y>
    </cdr:to>
    <cdr:sp macro="" textlink="'0.1'!$U$1">
      <cdr:nvSpPr>
        <cdr:cNvPr id="9" name="Поле 2379"/>
        <cdr:cNvSpPr txBox="1"/>
      </cdr:nvSpPr>
      <cdr:spPr>
        <a:xfrm xmlns:a="http://schemas.openxmlformats.org/drawingml/2006/main">
          <a:off x="2944678" y="873919"/>
          <a:ext cx="685016" cy="2487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Forecast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12</xdr:col>
      <xdr:colOff>469200</xdr:colOff>
      <xdr:row>16</xdr:row>
      <xdr:rowOff>170400</xdr:rowOff>
    </xdr:to>
    <xdr:graphicFrame macro="">
      <xdr:nvGraphicFramePr>
        <xdr:cNvPr id="2" name="Діаграма 1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10</xdr:col>
      <xdr:colOff>469200</xdr:colOff>
      <xdr:row>16</xdr:row>
      <xdr:rowOff>62400</xdr:rowOff>
    </xdr:to>
    <xdr:graphicFrame macro="">
      <xdr:nvGraphicFramePr>
        <xdr:cNvPr id="2" name="Діаграма 1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299636</xdr:colOff>
      <xdr:row>3</xdr:row>
      <xdr:rowOff>158454</xdr:rowOff>
    </xdr:from>
    <xdr:to>
      <xdr:col>14</xdr:col>
      <xdr:colOff>38304</xdr:colOff>
      <xdr:row>17</xdr:row>
      <xdr:rowOff>152400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299636</xdr:colOff>
      <xdr:row>3</xdr:row>
      <xdr:rowOff>158454</xdr:rowOff>
    </xdr:from>
    <xdr:to>
      <xdr:col>13</xdr:col>
      <xdr:colOff>121136</xdr:colOff>
      <xdr:row>17</xdr:row>
      <xdr:rowOff>101600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3</xdr:row>
      <xdr:rowOff>0</xdr:rowOff>
    </xdr:from>
    <xdr:to>
      <xdr:col>5</xdr:col>
      <xdr:colOff>71914</xdr:colOff>
      <xdr:row>25</xdr:row>
      <xdr:rowOff>38100</xdr:rowOff>
    </xdr:to>
    <xdr:pic>
      <xdr:nvPicPr>
        <xdr:cNvPr id="2" name="Graphic 4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rcRect t="13216" r="7509" b="3849"/>
        <a:stretch/>
      </xdr:blipFill>
      <xdr:spPr bwMode="auto">
        <a:xfrm>
          <a:off x="850900" y="495300"/>
          <a:ext cx="3348514" cy="3670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219075</xdr:colOff>
      <xdr:row>3</xdr:row>
      <xdr:rowOff>76200</xdr:rowOff>
    </xdr:from>
    <xdr:to>
      <xdr:col>26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58186</xdr:colOff>
      <xdr:row>3</xdr:row>
      <xdr:rowOff>38359</xdr:rowOff>
    </xdr:from>
    <xdr:to>
      <xdr:col>8</xdr:col>
      <xdr:colOff>641686</xdr:colOff>
      <xdr:row>13</xdr:row>
      <xdr:rowOff>111159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12700</xdr:colOff>
      <xdr:row>13</xdr:row>
      <xdr:rowOff>63500</xdr:rowOff>
    </xdr:from>
    <xdr:to>
      <xdr:col>8</xdr:col>
      <xdr:colOff>596200</xdr:colOff>
      <xdr:row>19</xdr:row>
      <xdr:rowOff>50800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</xdr:colOff>
      <xdr:row>3</xdr:row>
      <xdr:rowOff>25399</xdr:rowOff>
    </xdr:from>
    <xdr:to>
      <xdr:col>8</xdr:col>
      <xdr:colOff>589850</xdr:colOff>
      <xdr:row>15</xdr:row>
      <xdr:rowOff>25917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594360</xdr:colOff>
      <xdr:row>3</xdr:row>
      <xdr:rowOff>45720</xdr:rowOff>
    </xdr:from>
    <xdr:to>
      <xdr:col>15</xdr:col>
      <xdr:colOff>607060</xdr:colOff>
      <xdr:row>16</xdr:row>
      <xdr:rowOff>136313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</xdr:colOff>
      <xdr:row>3</xdr:row>
      <xdr:rowOff>129540</xdr:rowOff>
    </xdr:from>
    <xdr:to>
      <xdr:col>10</xdr:col>
      <xdr:colOff>558709</xdr:colOff>
      <xdr:row>14</xdr:row>
      <xdr:rowOff>167368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83820</xdr:rowOff>
    </xdr:from>
    <xdr:to>
      <xdr:col>14</xdr:col>
      <xdr:colOff>12700</xdr:colOff>
      <xdr:row>15</xdr:row>
      <xdr:rowOff>86360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27940</xdr:colOff>
      <xdr:row>16</xdr:row>
      <xdr:rowOff>67490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0.42114</cdr:x>
      <cdr:y>0.56021</cdr:y>
    </cdr:from>
    <cdr:to>
      <cdr:x>0.60163</cdr:x>
      <cdr:y>0.68586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3DABF57C-8255-1E0D-E39C-AF7879384778}"/>
            </a:ext>
          </a:extLst>
        </cdr:cNvPr>
        <cdr:cNvCxnSpPr/>
      </cdr:nvCxnSpPr>
      <cdr:spPr>
        <a:xfrm xmlns:a="http://schemas.openxmlformats.org/drawingml/2006/main">
          <a:off x="1295400" y="1164772"/>
          <a:ext cx="555171" cy="26125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0.69792</cdr:x>
      <cdr:y>0.6911</cdr:y>
    </cdr:from>
    <cdr:to>
      <cdr:x>0.89182</cdr:x>
      <cdr:y>0.71966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A91DD28C-421F-EA4A-621D-3CCB9F177CE8}"/>
            </a:ext>
          </a:extLst>
        </cdr:cNvPr>
        <cdr:cNvCxnSpPr/>
      </cdr:nvCxnSpPr>
      <cdr:spPr>
        <a:xfrm xmlns:a="http://schemas.openxmlformats.org/drawingml/2006/main" flipV="1">
          <a:off x="2146763" y="1436914"/>
          <a:ext cx="596437" cy="5937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92D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0.20229</cdr:x>
      <cdr:y>0.12911</cdr:y>
    </cdr:from>
    <cdr:to>
      <cdr:x>0.38613</cdr:x>
      <cdr:y>0.22691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2237" y="268447"/>
          <a:ext cx="565481" cy="203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uk-UA" sz="75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-4</a:t>
          </a:r>
          <a:r>
            <a:rPr lang="en-US" sz="75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0</a:t>
          </a:r>
          <a:r>
            <a:rPr lang="uk-UA" sz="75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0.46764</cdr:x>
      <cdr:y>0.48532</cdr:y>
    </cdr:from>
    <cdr:to>
      <cdr:x>0.65147</cdr:x>
      <cdr:y>0.58312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438420" y="1009065"/>
          <a:ext cx="565451" cy="203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-42%</a:t>
          </a:r>
        </a:p>
      </cdr:txBody>
    </cdr:sp>
  </cdr:relSizeAnchor>
  <cdr:relSizeAnchor xmlns:cdr="http://schemas.openxmlformats.org/drawingml/2006/chartDrawing">
    <cdr:from>
      <cdr:x>0.72452</cdr:x>
      <cdr:y>0.58808</cdr:y>
    </cdr:from>
    <cdr:to>
      <cdr:x>0.86055</cdr:x>
      <cdr:y>0.68587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228585" y="1222727"/>
          <a:ext cx="418420" cy="2033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rgbClr val="92D050"/>
              </a:solidFill>
              <a:latin typeface="Arial" panose="020B0604020202020204" pitchFamily="34" charset="0"/>
              <a:cs typeface="Arial" panose="020B0604020202020204" pitchFamily="34" charset="0"/>
            </a:rPr>
            <a:t>+5%</a:t>
          </a:r>
        </a:p>
      </cdr:txBody>
    </cdr:sp>
  </cdr:relSizeAnchor>
  <cdr:relSizeAnchor xmlns:cdr="http://schemas.openxmlformats.org/drawingml/2006/chartDrawing">
    <cdr:from>
      <cdr:x>0.13448</cdr:x>
      <cdr:y>0.11518</cdr:y>
    </cdr:from>
    <cdr:to>
      <cdr:x>0.29727</cdr:x>
      <cdr:y>0.31937</cdr:y>
    </cdr:to>
    <cdr:cxnSp macro="">
      <cdr:nvCxnSpPr>
        <cdr:cNvPr id="12" name="Пряма зі стрілкою 11">
          <a:extLst xmlns:a="http://schemas.openxmlformats.org/drawingml/2006/main">
            <a:ext uri="{FF2B5EF4-FFF2-40B4-BE49-F238E27FC236}">
              <a16:creationId xmlns:a16="http://schemas.microsoft.com/office/drawing/2014/main" id="{DA40F84B-EDCF-43AC-E233-D1DCD7AA7333}"/>
            </a:ext>
          </a:extLst>
        </cdr:cNvPr>
        <cdr:cNvCxnSpPr/>
      </cdr:nvCxnSpPr>
      <cdr:spPr>
        <a:xfrm xmlns:a="http://schemas.openxmlformats.org/drawingml/2006/main">
          <a:off x="413657" y="239486"/>
          <a:ext cx="500743" cy="42454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1</xdr:rowOff>
    </xdr:from>
    <xdr:to>
      <xdr:col>12</xdr:col>
      <xdr:colOff>12700</xdr:colOff>
      <xdr:row>16</xdr:row>
      <xdr:rowOff>49954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3</xdr:row>
      <xdr:rowOff>45720</xdr:rowOff>
    </xdr:from>
    <xdr:to>
      <xdr:col>11</xdr:col>
      <xdr:colOff>228600</xdr:colOff>
      <xdr:row>15</xdr:row>
      <xdr:rowOff>175260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0.2'!$AB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13</xdr:col>
      <xdr:colOff>88900</xdr:colOff>
      <xdr:row>16</xdr:row>
      <xdr:rowOff>153247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593704</xdr:colOff>
      <xdr:row>3</xdr:row>
      <xdr:rowOff>105545</xdr:rowOff>
    </xdr:from>
    <xdr:to>
      <xdr:col>13</xdr:col>
      <xdr:colOff>85725</xdr:colOff>
      <xdr:row>17</xdr:row>
      <xdr:rowOff>14288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120650</xdr:colOff>
      <xdr:row>4</xdr:row>
      <xdr:rowOff>0</xdr:rowOff>
    </xdr:from>
    <xdr:to>
      <xdr:col>10</xdr:col>
      <xdr:colOff>146050</xdr:colOff>
      <xdr:row>14</xdr:row>
      <xdr:rowOff>88900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255270</xdr:colOff>
      <xdr:row>4</xdr:row>
      <xdr:rowOff>26670</xdr:rowOff>
    </xdr:from>
    <xdr:to>
      <xdr:col>13</xdr:col>
      <xdr:colOff>274320</xdr:colOff>
      <xdr:row>17</xdr:row>
      <xdr:rowOff>38100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556260</xdr:colOff>
      <xdr:row>3</xdr:row>
      <xdr:rowOff>15240</xdr:rowOff>
    </xdr:from>
    <xdr:to>
      <xdr:col>10</xdr:col>
      <xdr:colOff>568960</xdr:colOff>
      <xdr:row>14</xdr:row>
      <xdr:rowOff>97367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106681</xdr:rowOff>
    </xdr:from>
    <xdr:to>
      <xdr:col>16</xdr:col>
      <xdr:colOff>12700</xdr:colOff>
      <xdr:row>16</xdr:row>
      <xdr:rowOff>77048</xdr:rowOff>
    </xdr:to>
    <xdr:graphicFrame macro="">
      <xdr:nvGraphicFramePr>
        <xdr:cNvPr id="2" name="Chart 29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17</xdr:row>
      <xdr:rowOff>30481</xdr:rowOff>
    </xdr:from>
    <xdr:to>
      <xdr:col>16</xdr:col>
      <xdr:colOff>12700</xdr:colOff>
      <xdr:row>30</xdr:row>
      <xdr:rowOff>113454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814945</xdr:colOff>
      <xdr:row>3</xdr:row>
      <xdr:rowOff>177800</xdr:rowOff>
    </xdr:from>
    <xdr:to>
      <xdr:col>7</xdr:col>
      <xdr:colOff>583805</xdr:colOff>
      <xdr:row>14</xdr:row>
      <xdr:rowOff>92287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16085</xdr:colOff>
      <xdr:row>3</xdr:row>
      <xdr:rowOff>147321</xdr:rowOff>
    </xdr:from>
    <xdr:to>
      <xdr:col>14</xdr:col>
      <xdr:colOff>28785</xdr:colOff>
      <xdr:row>15</xdr:row>
      <xdr:rowOff>14394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3</xdr:row>
      <xdr:rowOff>95251</xdr:rowOff>
    </xdr:from>
    <xdr:to>
      <xdr:col>14</xdr:col>
      <xdr:colOff>41275</xdr:colOff>
      <xdr:row>18</xdr:row>
      <xdr:rowOff>59268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3</xdr:row>
      <xdr:rowOff>95250</xdr:rowOff>
    </xdr:from>
    <xdr:to>
      <xdr:col>9</xdr:col>
      <xdr:colOff>355599</xdr:colOff>
      <xdr:row>14</xdr:row>
      <xdr:rowOff>41910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</xdr:row>
      <xdr:rowOff>98108</xdr:rowOff>
    </xdr:from>
    <xdr:to>
      <xdr:col>9</xdr:col>
      <xdr:colOff>27940</xdr:colOff>
      <xdr:row>15</xdr:row>
      <xdr:rowOff>12595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16085</xdr:colOff>
      <xdr:row>3</xdr:row>
      <xdr:rowOff>147320</xdr:rowOff>
    </xdr:from>
    <xdr:to>
      <xdr:col>13</xdr:col>
      <xdr:colOff>143085</xdr:colOff>
      <xdr:row>16</xdr:row>
      <xdr:rowOff>66040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619124</xdr:colOff>
      <xdr:row>3</xdr:row>
      <xdr:rowOff>114300</xdr:rowOff>
    </xdr:from>
    <xdr:to>
      <xdr:col>12</xdr:col>
      <xdr:colOff>451830</xdr:colOff>
      <xdr:row>16</xdr:row>
      <xdr:rowOff>60017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0.90883</cdr:x>
      <cdr:y>0.10455</cdr:y>
    </cdr:from>
    <cdr:to>
      <cdr:x>0.94739</cdr:x>
      <cdr:y>0.54081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2810447" y="224475"/>
          <a:ext cx="119242" cy="936672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5875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581025</xdr:colOff>
      <xdr:row>4</xdr:row>
      <xdr:rowOff>76200</xdr:rowOff>
    </xdr:from>
    <xdr:to>
      <xdr:col>12</xdr:col>
      <xdr:colOff>133350</xdr:colOff>
      <xdr:row>18</xdr:row>
      <xdr:rowOff>57150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546734</xdr:colOff>
      <xdr:row>3</xdr:row>
      <xdr:rowOff>30480</xdr:rowOff>
    </xdr:from>
    <xdr:to>
      <xdr:col>15</xdr:col>
      <xdr:colOff>463484</xdr:colOff>
      <xdr:row>15</xdr:row>
      <xdr:rowOff>67380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554354</xdr:colOff>
      <xdr:row>6</xdr:row>
      <xdr:rowOff>72389</xdr:rowOff>
    </xdr:from>
    <xdr:to>
      <xdr:col>19</xdr:col>
      <xdr:colOff>386437</xdr:colOff>
      <xdr:row>19</xdr:row>
      <xdr:rowOff>83972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590550</xdr:colOff>
      <xdr:row>3</xdr:row>
      <xdr:rowOff>133350</xdr:rowOff>
    </xdr:from>
    <xdr:to>
      <xdr:col>26</xdr:col>
      <xdr:colOff>507300</xdr:colOff>
      <xdr:row>21</xdr:row>
      <xdr:rowOff>75000</xdr:rowOff>
    </xdr:to>
    <xdr:graphicFrame macro="">
      <xdr:nvGraphicFramePr>
        <xdr:cNvPr id="2" name="Діаграма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86410</xdr:colOff>
      <xdr:row>15</xdr:row>
      <xdr:rowOff>49552</xdr:rowOff>
    </xdr:from>
    <xdr:to>
      <xdr:col>42</xdr:col>
      <xdr:colOff>421683</xdr:colOff>
      <xdr:row>27</xdr:row>
      <xdr:rowOff>142916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523874</xdr:colOff>
      <xdr:row>3</xdr:row>
      <xdr:rowOff>19048</xdr:rowOff>
    </xdr:from>
    <xdr:to>
      <xdr:col>19</xdr:col>
      <xdr:colOff>355957</xdr:colOff>
      <xdr:row>16</xdr:row>
      <xdr:rowOff>41215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615315</xdr:colOff>
      <xdr:row>4</xdr:row>
      <xdr:rowOff>3809</xdr:rowOff>
    </xdr:from>
    <xdr:to>
      <xdr:col>10</xdr:col>
      <xdr:colOff>424115</xdr:colOff>
      <xdr:row>16</xdr:row>
      <xdr:rowOff>91169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0.34809</cdr:x>
      <cdr:y>0.04616</cdr:y>
    </cdr:from>
    <cdr:to>
      <cdr:x>0.35033</cdr:x>
      <cdr:y>0.84848</cdr:y>
    </cdr:to>
    <cdr:cxnSp macro="">
      <cdr:nvCxnSpPr>
        <cdr:cNvPr id="2" name="Пряма сполучна лінія 1">
          <a:extLst xmlns:a="http://schemas.openxmlformats.org/drawingml/2006/main">
            <a:ext uri="{FF2B5EF4-FFF2-40B4-BE49-F238E27FC236}">
              <a16:creationId xmlns:a16="http://schemas.microsoft.com/office/drawing/2014/main" id="{813D12BB-37FA-06CA-9AAC-C77A9DA951F3}"/>
            </a:ext>
          </a:extLst>
        </cdr:cNvPr>
        <cdr:cNvCxnSpPr/>
      </cdr:nvCxnSpPr>
      <cdr:spPr>
        <a:xfrm xmlns:a="http://schemas.openxmlformats.org/drawingml/2006/main" flipH="1">
          <a:off x="1058364" y="98245"/>
          <a:ext cx="6803" cy="1707696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rgbClr val="8C969B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0.72604</cdr:x>
      <cdr:y>0.04305</cdr:y>
    </cdr:from>
    <cdr:to>
      <cdr:x>0.72828</cdr:x>
      <cdr:y>0.84537</cdr:y>
    </cdr:to>
    <cdr:cxnSp macro="">
      <cdr:nvCxnSpPr>
        <cdr:cNvPr id="9" name="Пряма сполучна лінія 8">
          <a:extLst xmlns:a="http://schemas.openxmlformats.org/drawingml/2006/main">
            <a:ext uri="{FF2B5EF4-FFF2-40B4-BE49-F238E27FC236}">
              <a16:creationId xmlns:a16="http://schemas.microsoft.com/office/drawing/2014/main" id="{3DDFFF77-31D2-9996-27AA-4D1AF171E07A}"/>
            </a:ext>
          </a:extLst>
        </cdr:cNvPr>
        <cdr:cNvCxnSpPr/>
      </cdr:nvCxnSpPr>
      <cdr:spPr>
        <a:xfrm xmlns:a="http://schemas.openxmlformats.org/drawingml/2006/main" flipH="1">
          <a:off x="2207532" y="91621"/>
          <a:ext cx="6803" cy="1707696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rgbClr val="8C969B">
              <a:alpha val="50000"/>
            </a:srgb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38099</xdr:colOff>
      <xdr:row>3</xdr:row>
      <xdr:rowOff>57150</xdr:rowOff>
    </xdr:from>
    <xdr:to>
      <xdr:col>13</xdr:col>
      <xdr:colOff>202499</xdr:colOff>
      <xdr:row>16</xdr:row>
      <xdr:rowOff>91830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483870</xdr:colOff>
      <xdr:row>3</xdr:row>
      <xdr:rowOff>26670</xdr:rowOff>
    </xdr:from>
    <xdr:to>
      <xdr:col>12</xdr:col>
      <xdr:colOff>69150</xdr:colOff>
      <xdr:row>16</xdr:row>
      <xdr:rowOff>7350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53340</xdr:colOff>
      <xdr:row>1</xdr:row>
      <xdr:rowOff>49530</xdr:rowOff>
    </xdr:from>
    <xdr:to>
      <xdr:col>31</xdr:col>
      <xdr:colOff>217740</xdr:colOff>
      <xdr:row>16</xdr:row>
      <xdr:rowOff>22590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0.27137</cdr:x>
      <cdr:y>0.23813</cdr:y>
    </cdr:from>
    <cdr:to>
      <cdr:x>0.37344</cdr:x>
      <cdr:y>0.63676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830580" y="514350"/>
          <a:ext cx="312420" cy="86106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579120</xdr:colOff>
      <xdr:row>1</xdr:row>
      <xdr:rowOff>72390</xdr:rowOff>
    </xdr:from>
    <xdr:to>
      <xdr:col>15</xdr:col>
      <xdr:colOff>73660</xdr:colOff>
      <xdr:row>13</xdr:row>
      <xdr:rowOff>129270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537210</xdr:colOff>
      <xdr:row>3</xdr:row>
      <xdr:rowOff>87631</xdr:rowOff>
    </xdr:from>
    <xdr:to>
      <xdr:col>17</xdr:col>
      <xdr:colOff>123190</xdr:colOff>
      <xdr:row>16</xdr:row>
      <xdr:rowOff>68311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3</xdr:row>
      <xdr:rowOff>9525</xdr:rowOff>
    </xdr:from>
    <xdr:to>
      <xdr:col>13</xdr:col>
      <xdr:colOff>351300</xdr:colOff>
      <xdr:row>15</xdr:row>
      <xdr:rowOff>28425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472440</xdr:colOff>
      <xdr:row>3</xdr:row>
      <xdr:rowOff>102870</xdr:rowOff>
    </xdr:from>
    <xdr:to>
      <xdr:col>12</xdr:col>
      <xdr:colOff>58420</xdr:colOff>
      <xdr:row>16</xdr:row>
      <xdr:rowOff>83550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601980</xdr:colOff>
      <xdr:row>3</xdr:row>
      <xdr:rowOff>64771</xdr:rowOff>
    </xdr:from>
    <xdr:to>
      <xdr:col>19</xdr:col>
      <xdr:colOff>492760</xdr:colOff>
      <xdr:row>15</xdr:row>
      <xdr:rowOff>7351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0.1195</cdr:x>
      <cdr:y>0.07585</cdr:y>
    </cdr:from>
    <cdr:to>
      <cdr:x>0.36846</cdr:x>
      <cdr:y>0.32985</cdr:y>
    </cdr:to>
    <cdr:sp macro="" textlink="'2.5.6'!$A$4:$A$9">
      <cdr:nvSpPr>
        <cdr:cNvPr id="2" name="TextBox 1"/>
        <cdr:cNvSpPr txBox="1"/>
      </cdr:nvSpPr>
      <cdr:spPr>
        <a:xfrm xmlns:a="http://schemas.openxmlformats.org/drawingml/2006/main">
          <a:off x="365760" y="163829"/>
          <a:ext cx="762000" cy="548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084EFE58-FCD1-4A03-8BC9-A2B2937AA919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Exports</a:t>
          </a:fld>
          <a:endParaRPr lang="uk-UA" sz="750"/>
        </a:p>
      </cdr:txBody>
    </cdr:sp>
  </cdr:relSizeAnchor>
  <cdr:relSizeAnchor xmlns:cdr="http://schemas.openxmlformats.org/drawingml/2006/chartDrawing">
    <cdr:from>
      <cdr:x>0.53776</cdr:x>
      <cdr:y>0.07585</cdr:y>
    </cdr:from>
    <cdr:to>
      <cdr:x>0.78672</cdr:x>
      <cdr:y>0.32985</cdr:y>
    </cdr:to>
    <cdr:sp macro="" textlink="'2.5.6'!$A$11">
      <cdr:nvSpPr>
        <cdr:cNvPr id="3" name="TextBox 2"/>
        <cdr:cNvSpPr txBox="1"/>
      </cdr:nvSpPr>
      <cdr:spPr>
        <a:xfrm xmlns:a="http://schemas.openxmlformats.org/drawingml/2006/main">
          <a:off x="1645920" y="163829"/>
          <a:ext cx="762000" cy="548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F575D0B0-5FE2-466F-A7B6-B99FDB46514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Imports</a:t>
          </a:fld>
          <a:endParaRPr lang="uk-UA" sz="75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472440</xdr:colOff>
      <xdr:row>3</xdr:row>
      <xdr:rowOff>26671</xdr:rowOff>
    </xdr:from>
    <xdr:to>
      <xdr:col>12</xdr:col>
      <xdr:colOff>569106</xdr:colOff>
      <xdr:row>15</xdr:row>
      <xdr:rowOff>154671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3</xdr:row>
      <xdr:rowOff>55246</xdr:rowOff>
    </xdr:from>
    <xdr:to>
      <xdr:col>11</xdr:col>
      <xdr:colOff>421575</xdr:colOff>
      <xdr:row>16</xdr:row>
      <xdr:rowOff>35926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542925</xdr:colOff>
      <xdr:row>10</xdr:row>
      <xdr:rowOff>4445</xdr:rowOff>
    </xdr:from>
    <xdr:to>
      <xdr:col>11</xdr:col>
      <xdr:colOff>57150</xdr:colOff>
      <xdr:row>12</xdr:row>
      <xdr:rowOff>85725</xdr:rowOff>
    </xdr:to>
    <xdr:sp macro="" textlink="$P$1">
      <xdr:nvSpPr>
        <xdr:cNvPr id="3" name="Text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/>
      </xdr:nvSpPr>
      <xdr:spPr>
        <a:xfrm>
          <a:off x="5534025" y="1655445"/>
          <a:ext cx="1457325" cy="411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fld id="{E6AE1FDE-2275-454D-A6A6-41AF0CD29BDA}" type="TxLink">
            <a:rPr lang="uk-UA" sz="800" b="0" i="1" u="none" strike="noStrike">
              <a:solidFill>
                <a:srgbClr val="000000"/>
              </a:solidFill>
              <a:latin typeface="Arial Cyr"/>
              <a:cs typeface="Arial"/>
            </a:rPr>
            <a:pPr/>
            <a:t>total: USD 31.1 bn        loans: USD 22.6 bn      grants: USD 8.5 bn</a:t>
          </a:fld>
          <a:endParaRPr lang="en-US" sz="800" i="1"/>
        </a:p>
      </xdr:txBody>
    </xdr:sp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0.6249</cdr:x>
      <cdr:y>0.50044</cdr:y>
    </cdr:from>
    <cdr:to>
      <cdr:x>0.90373</cdr:x>
      <cdr:y>0.74571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24277FF-2D7A-44AC-86A4-D03CCAA0F7F2}"/>
            </a:ext>
          </a:extLst>
        </cdr:cNvPr>
        <cdr:cNvSpPr txBox="1"/>
      </cdr:nvSpPr>
      <cdr:spPr>
        <a:xfrm xmlns:a="http://schemas.openxmlformats.org/drawingml/2006/main">
          <a:off x="1912620" y="963929"/>
          <a:ext cx="853440" cy="47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537633</xdr:colOff>
      <xdr:row>3</xdr:row>
      <xdr:rowOff>33865</xdr:rowOff>
    </xdr:from>
    <xdr:to>
      <xdr:col>11</xdr:col>
      <xdr:colOff>35300</xdr:colOff>
      <xdr:row>15</xdr:row>
      <xdr:rowOff>161865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62230</xdr:colOff>
      <xdr:row>3</xdr:row>
      <xdr:rowOff>31749</xdr:rowOff>
    </xdr:from>
    <xdr:to>
      <xdr:col>14</xdr:col>
      <xdr:colOff>226630</xdr:colOff>
      <xdr:row>16</xdr:row>
      <xdr:rowOff>12429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0.53615</cdr:x>
      <cdr:y>0.0488</cdr:y>
    </cdr:from>
    <cdr:to>
      <cdr:x>0.53996</cdr:x>
      <cdr:y>0.70087</cdr:y>
    </cdr:to>
    <cdr:cxnSp macro="">
      <cdr:nvCxnSpPr>
        <cdr:cNvPr id="3" name="Пряма сполучна лінія 2">
          <a:extLst xmlns:a="http://schemas.openxmlformats.org/drawingml/2006/main">
            <a:ext uri="{FF2B5EF4-FFF2-40B4-BE49-F238E27FC236}">
              <a16:creationId xmlns:a16="http://schemas.microsoft.com/office/drawing/2014/main" id="{0594B116-1EB2-5D2E-186E-7AF6A3EB7466}"/>
            </a:ext>
          </a:extLst>
        </cdr:cNvPr>
        <cdr:cNvCxnSpPr/>
      </cdr:nvCxnSpPr>
      <cdr:spPr>
        <a:xfrm xmlns:a="http://schemas.openxmlformats.org/drawingml/2006/main" flipV="1">
          <a:off x="1640620" y="105411"/>
          <a:ext cx="11650" cy="1408468"/>
        </a:xfrm>
        <a:prstGeom xmlns:a="http://schemas.openxmlformats.org/drawingml/2006/main" prst="line">
          <a:avLst/>
        </a:prstGeom>
        <a:ln xmlns:a="http://schemas.openxmlformats.org/drawingml/2006/main" w="9525" cmpd="sng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0.5624</cdr:x>
      <cdr:y>0.06677</cdr:y>
    </cdr:from>
    <cdr:to>
      <cdr:x>0.91055</cdr:x>
      <cdr:y>0.18795</cdr:y>
    </cdr:to>
    <cdr:sp macro="" textlink="'B.3.1'!$J$29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2EE9C251-57C2-8EA1-D74C-6FE4BB311E54}"/>
            </a:ext>
          </a:extLst>
        </cdr:cNvPr>
        <cdr:cNvSpPr txBox="1"/>
      </cdr:nvSpPr>
      <cdr:spPr>
        <a:xfrm xmlns:a="http://schemas.openxmlformats.org/drawingml/2006/main">
          <a:off x="1720945" y="144221"/>
          <a:ext cx="1065339" cy="261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6552DA-208A-4C9E-BE19-CBD8A80EE4F4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the FTAA with the EU enters into force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0.74415</cdr:x>
      <cdr:y>0.05233</cdr:y>
    </cdr:from>
    <cdr:to>
      <cdr:x>0.74483</cdr:x>
      <cdr:y>0.69432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5D76070-2BDB-FA38-67AC-6BBD9020A7A8}"/>
            </a:ext>
          </a:extLst>
        </cdr:cNvPr>
        <cdr:cNvCxnSpPr/>
      </cdr:nvCxnSpPr>
      <cdr:spPr>
        <a:xfrm xmlns:a="http://schemas.openxmlformats.org/drawingml/2006/main" flipH="1" flipV="1">
          <a:off x="2277110" y="113031"/>
          <a:ext cx="2070" cy="1386700"/>
        </a:xfrm>
        <a:prstGeom xmlns:a="http://schemas.openxmlformats.org/drawingml/2006/main" prst="line">
          <a:avLst/>
        </a:prstGeom>
        <a:ln xmlns:a="http://schemas.openxmlformats.org/drawingml/2006/main" w="9525" cmpd="sng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0.47303</cdr:x>
      <cdr:y>0.26856</cdr:y>
    </cdr:from>
    <cdr:to>
      <cdr:x>0.7655</cdr:x>
      <cdr:y>0.42904</cdr:y>
    </cdr:to>
    <cdr:sp macro="" textlink="'B.3.1'!$J$32">
      <cdr:nvSpPr>
        <cdr:cNvPr id="5" name="TextBox 2">
          <a:extLst xmlns:a="http://schemas.openxmlformats.org/drawingml/2006/main">
            <a:ext uri="{FF2B5EF4-FFF2-40B4-BE49-F238E27FC236}">
              <a16:creationId xmlns:a16="http://schemas.microsoft.com/office/drawing/2014/main" id="{7F68191D-A206-3DE1-3F4A-E14F54C6DB50}"/>
            </a:ext>
          </a:extLst>
        </cdr:cNvPr>
        <cdr:cNvSpPr txBox="1"/>
      </cdr:nvSpPr>
      <cdr:spPr>
        <a:xfrm xmlns:a="http://schemas.openxmlformats.org/drawingml/2006/main">
          <a:off x="1373718" y="480911"/>
          <a:ext cx="849346" cy="287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E7E7FA8-DD54-4B4A-8DB6-00996E7AE5E5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the course towards the EU is enshrined in the Constitution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0.69097</cdr:x>
      <cdr:y>0.37637</cdr:y>
    </cdr:from>
    <cdr:to>
      <cdr:x>0.7531</cdr:x>
      <cdr:y>0.37991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F20CE4D7-2ABD-76F4-F033-89C5D21DD85D}"/>
            </a:ext>
          </a:extLst>
        </cdr:cNvPr>
        <cdr:cNvCxnSpPr/>
      </cdr:nvCxnSpPr>
      <cdr:spPr>
        <a:xfrm xmlns:a="http://schemas.openxmlformats.org/drawingml/2006/main">
          <a:off x="2123629" y="729731"/>
          <a:ext cx="190950" cy="68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0.54236</cdr:x>
      <cdr:y>0.16703</cdr:y>
    </cdr:from>
    <cdr:to>
      <cdr:x>0.5971</cdr:x>
      <cdr:y>0.16703</cdr:y>
    </cdr:to>
    <cdr:cxnSp macro="">
      <cdr:nvCxnSpPr>
        <cdr:cNvPr id="8" name="Пряма зі стрілкою 7">
          <a:extLst xmlns:a="http://schemas.openxmlformats.org/drawingml/2006/main">
            <a:ext uri="{FF2B5EF4-FFF2-40B4-BE49-F238E27FC236}">
              <a16:creationId xmlns:a16="http://schemas.microsoft.com/office/drawing/2014/main" id="{8EF3D056-C418-E5F0-807F-A87906EEABEC}"/>
            </a:ext>
          </a:extLst>
        </cdr:cNvPr>
        <cdr:cNvCxnSpPr/>
      </cdr:nvCxnSpPr>
      <cdr:spPr>
        <a:xfrm xmlns:a="http://schemas.openxmlformats.org/drawingml/2006/main" flipH="1" flipV="1">
          <a:off x="1666874" y="323849"/>
          <a:ext cx="168268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0.38308</cdr:x>
      <cdr:y>0.05938</cdr:y>
    </cdr:from>
    <cdr:to>
      <cdr:x>0.38326</cdr:x>
      <cdr:y>0.69105</cdr:y>
    </cdr:to>
    <cdr:cxnSp macro="">
      <cdr:nvCxnSpPr>
        <cdr:cNvPr id="9" name="Пряма сполучна лінія 8">
          <a:extLst xmlns:a="http://schemas.openxmlformats.org/drawingml/2006/main">
            <a:ext uri="{FF2B5EF4-FFF2-40B4-BE49-F238E27FC236}">
              <a16:creationId xmlns:a16="http://schemas.microsoft.com/office/drawing/2014/main" id="{DA2693CF-589D-17C7-76DF-F64F6B3F9855}"/>
            </a:ext>
          </a:extLst>
        </cdr:cNvPr>
        <cdr:cNvCxnSpPr/>
      </cdr:nvCxnSpPr>
      <cdr:spPr>
        <a:xfrm xmlns:a="http://schemas.openxmlformats.org/drawingml/2006/main" flipH="1" flipV="1">
          <a:off x="1172210" y="128271"/>
          <a:ext cx="566" cy="1364397"/>
        </a:xfrm>
        <a:prstGeom xmlns:a="http://schemas.openxmlformats.org/drawingml/2006/main" prst="line">
          <a:avLst/>
        </a:prstGeom>
        <a:ln xmlns:a="http://schemas.openxmlformats.org/drawingml/2006/main" w="9525" cmpd="sng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0.11696</cdr:x>
      <cdr:y>0.0655</cdr:y>
    </cdr:from>
    <cdr:to>
      <cdr:x>0.3812</cdr:x>
      <cdr:y>0.29803</cdr:y>
    </cdr:to>
    <cdr:sp macro="" textlink="'B.3.1'!$J$26">
      <cdr:nvSpPr>
        <cdr:cNvPr id="11" name="TextBox 2">
          <a:extLst xmlns:a="http://schemas.openxmlformats.org/drawingml/2006/main">
            <a:ext uri="{FF2B5EF4-FFF2-40B4-BE49-F238E27FC236}">
              <a16:creationId xmlns:a16="http://schemas.microsoft.com/office/drawing/2014/main" id="{44CECDFA-9395-D52E-CC17-8D1DFCBFF5A3}"/>
            </a:ext>
          </a:extLst>
        </cdr:cNvPr>
        <cdr:cNvSpPr txBox="1"/>
      </cdr:nvSpPr>
      <cdr:spPr>
        <a:xfrm xmlns:a="http://schemas.openxmlformats.org/drawingml/2006/main">
          <a:off x="341630" y="116182"/>
          <a:ext cx="771855" cy="4124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EE786D-AB3A-4E35-96F3-5D38EC6FAA6C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autonomous trade preferences with EU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0.30682</cdr:x>
      <cdr:y>0.25218</cdr:y>
    </cdr:from>
    <cdr:to>
      <cdr:x>0.3812</cdr:x>
      <cdr:y>0.25545</cdr:y>
    </cdr:to>
    <cdr:cxnSp macro="">
      <cdr:nvCxnSpPr>
        <cdr:cNvPr id="12" name="Пряма зі стрілкою 11">
          <a:extLst xmlns:a="http://schemas.openxmlformats.org/drawingml/2006/main">
            <a:ext uri="{FF2B5EF4-FFF2-40B4-BE49-F238E27FC236}">
              <a16:creationId xmlns:a16="http://schemas.microsoft.com/office/drawing/2014/main" id="{25DB1D86-2630-2282-D42C-802562799A38}"/>
            </a:ext>
          </a:extLst>
        </cdr:cNvPr>
        <cdr:cNvCxnSpPr/>
      </cdr:nvCxnSpPr>
      <cdr:spPr>
        <a:xfrm xmlns:a="http://schemas.openxmlformats.org/drawingml/2006/main">
          <a:off x="942970" y="488953"/>
          <a:ext cx="228600" cy="634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541020</xdr:colOff>
      <xdr:row>3</xdr:row>
      <xdr:rowOff>19050</xdr:rowOff>
    </xdr:from>
    <xdr:to>
      <xdr:col>19</xdr:col>
      <xdr:colOff>429195</xdr:colOff>
      <xdr:row>12</xdr:row>
      <xdr:rowOff>312150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3</xdr:row>
      <xdr:rowOff>139700</xdr:rowOff>
    </xdr:from>
    <xdr:to>
      <xdr:col>10</xdr:col>
      <xdr:colOff>193819</xdr:colOff>
      <xdr:row>17</xdr:row>
      <xdr:rowOff>124143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698500"/>
          <a:ext cx="3413269" cy="2295843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444500</xdr:colOff>
      <xdr:row>4</xdr:row>
      <xdr:rowOff>6350</xdr:rowOff>
    </xdr:from>
    <xdr:to>
      <xdr:col>16</xdr:col>
      <xdr:colOff>28719</xdr:colOff>
      <xdr:row>17</xdr:row>
      <xdr:rowOff>155640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1500" y="730250"/>
          <a:ext cx="3470419" cy="229559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225424</xdr:colOff>
      <xdr:row>3</xdr:row>
      <xdr:rowOff>31750</xdr:rowOff>
    </xdr:from>
    <xdr:to>
      <xdr:col>10</xdr:col>
      <xdr:colOff>389824</xdr:colOff>
      <xdr:row>15</xdr:row>
      <xdr:rowOff>70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0.08574</cdr:x>
      <cdr:y>0.04913</cdr:y>
    </cdr:from>
    <cdr:to>
      <cdr:x>0.08574</cdr:x>
      <cdr:y>0.79585</cdr:y>
    </cdr:to>
    <cdr:cxnSp macro="">
      <cdr:nvCxnSpPr>
        <cdr:cNvPr id="3" name="Пряма сполучна лінія 2">
          <a:extLst xmlns:a="http://schemas.openxmlformats.org/drawingml/2006/main">
            <a:ext uri="{FF2B5EF4-FFF2-40B4-BE49-F238E27FC236}">
              <a16:creationId xmlns:a16="http://schemas.microsoft.com/office/drawing/2014/main" id="{2159C171-C3C6-6FAD-B07A-F5738EF94BA3}"/>
            </a:ext>
          </a:extLst>
        </cdr:cNvPr>
        <cdr:cNvCxnSpPr/>
      </cdr:nvCxnSpPr>
      <cdr:spPr>
        <a:xfrm xmlns:a="http://schemas.openxmlformats.org/drawingml/2006/main">
          <a:off x="263525" y="95249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0.08781</cdr:x>
      <cdr:y>0.35699</cdr:y>
    </cdr:from>
    <cdr:to>
      <cdr:x>0.16012</cdr:x>
      <cdr:y>0.35699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4012C498-7B81-277F-C7DC-B54E83FDF67B}"/>
            </a:ext>
          </a:extLst>
        </cdr:cNvPr>
        <cdr:cNvCxnSpPr/>
      </cdr:nvCxnSpPr>
      <cdr:spPr>
        <a:xfrm xmlns:a="http://schemas.openxmlformats.org/drawingml/2006/main" flipH="1">
          <a:off x="269875" y="692149"/>
          <a:ext cx="22225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0.08988</cdr:x>
      <cdr:y>0.05895</cdr:y>
    </cdr:from>
    <cdr:to>
      <cdr:x>0.51484</cdr:x>
      <cdr:y>0.18151</cdr:y>
    </cdr:to>
    <cdr:sp macro="" textlink="'B.3.3'!$F$19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8FC36741-5AC8-01B2-1DFA-60ACDDD06389}"/>
            </a:ext>
          </a:extLst>
        </cdr:cNvPr>
        <cdr:cNvSpPr txBox="1"/>
      </cdr:nvSpPr>
      <cdr:spPr>
        <a:xfrm xmlns:a="http://schemas.openxmlformats.org/drawingml/2006/main">
          <a:off x="278806" y="109306"/>
          <a:ext cx="1318220" cy="2272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27EAA979-4D60-41A5-8D51-649764481AC2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entry into force of the Association Agreement with the EU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0.19731</cdr:x>
      <cdr:y>0.04585</cdr:y>
    </cdr:from>
    <cdr:to>
      <cdr:x>0.19731</cdr:x>
      <cdr:y>0.79258</cdr:y>
    </cdr:to>
    <cdr:cxnSp macro="">
      <cdr:nvCxnSpPr>
        <cdr:cNvPr id="9" name="Пряма сполучна лінія 8">
          <a:extLst xmlns:a="http://schemas.openxmlformats.org/drawingml/2006/main">
            <a:ext uri="{FF2B5EF4-FFF2-40B4-BE49-F238E27FC236}">
              <a16:creationId xmlns:a16="http://schemas.microsoft.com/office/drawing/2014/main" id="{4848FF7A-1EC7-6BAE-2416-9E3C759BEF13}"/>
            </a:ext>
          </a:extLst>
        </cdr:cNvPr>
        <cdr:cNvCxnSpPr/>
      </cdr:nvCxnSpPr>
      <cdr:spPr>
        <a:xfrm xmlns:a="http://schemas.openxmlformats.org/drawingml/2006/main">
          <a:off x="606425" y="88899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0.24347</cdr:x>
      <cdr:y>0.43925</cdr:y>
    </cdr:from>
    <cdr:to>
      <cdr:x>0.71319</cdr:x>
      <cdr:y>0.5761</cdr:y>
    </cdr:to>
    <cdr:sp macro="" textlink="'B.3.3'!$F$28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35B1DDA8-A0FD-1152-05A5-C25B7715D855}"/>
            </a:ext>
          </a:extLst>
        </cdr:cNvPr>
        <cdr:cNvSpPr txBox="1"/>
      </cdr:nvSpPr>
      <cdr:spPr>
        <a:xfrm xmlns:a="http://schemas.openxmlformats.org/drawingml/2006/main">
          <a:off x="749472" y="858093"/>
          <a:ext cx="1445917" cy="2673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1DE9902-8298-49B1-B929-86084812BD5B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the decision to start negotiations with the European Council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0.19573</cdr:x>
      <cdr:y>0.55032</cdr:y>
    </cdr:from>
    <cdr:to>
      <cdr:x>0.26804</cdr:x>
      <cdr:y>0.55032</cdr:y>
    </cdr:to>
    <cdr:cxnSp macro="">
      <cdr:nvCxnSpPr>
        <cdr:cNvPr id="11" name="Пряма зі стрілкою 10">
          <a:extLst xmlns:a="http://schemas.openxmlformats.org/drawingml/2006/main">
            <a:ext uri="{FF2B5EF4-FFF2-40B4-BE49-F238E27FC236}">
              <a16:creationId xmlns:a16="http://schemas.microsoft.com/office/drawing/2014/main" id="{3F437800-FD7D-4A20-2A13-ED52A5CEB58E}"/>
            </a:ext>
          </a:extLst>
        </cdr:cNvPr>
        <cdr:cNvCxnSpPr/>
      </cdr:nvCxnSpPr>
      <cdr:spPr>
        <a:xfrm xmlns:a="http://schemas.openxmlformats.org/drawingml/2006/main" flipH="1">
          <a:off x="602505" y="1075070"/>
          <a:ext cx="222603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0.23037</cdr:x>
      <cdr:y>0.04585</cdr:y>
    </cdr:from>
    <cdr:to>
      <cdr:x>0.23037</cdr:x>
      <cdr:y>0.79258</cdr:y>
    </cdr:to>
    <cdr:cxnSp macro="">
      <cdr:nvCxnSpPr>
        <cdr:cNvPr id="12" name="Пряма сполучна лінія 11">
          <a:extLst xmlns:a="http://schemas.openxmlformats.org/drawingml/2006/main">
            <a:ext uri="{FF2B5EF4-FFF2-40B4-BE49-F238E27FC236}">
              <a16:creationId xmlns:a16="http://schemas.microsoft.com/office/drawing/2014/main" id="{2DAB78F8-A934-8AEE-BAC2-F75661BDEAB5}"/>
            </a:ext>
          </a:extLst>
        </cdr:cNvPr>
        <cdr:cNvCxnSpPr/>
      </cdr:nvCxnSpPr>
      <cdr:spPr>
        <a:xfrm xmlns:a="http://schemas.openxmlformats.org/drawingml/2006/main">
          <a:off x="708025" y="88899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0.23244</cdr:x>
      <cdr:y>0.63245</cdr:y>
    </cdr:from>
    <cdr:to>
      <cdr:x>0.30475</cdr:x>
      <cdr:y>0.63245</cdr:y>
    </cdr:to>
    <cdr:cxnSp macro="">
      <cdr:nvCxnSpPr>
        <cdr:cNvPr id="13" name="Пряма зі стрілкою 12">
          <a:extLst xmlns:a="http://schemas.openxmlformats.org/drawingml/2006/main">
            <a:ext uri="{FF2B5EF4-FFF2-40B4-BE49-F238E27FC236}">
              <a16:creationId xmlns:a16="http://schemas.microsoft.com/office/drawing/2014/main" id="{D0C078E8-B4D9-AF85-039E-19EB674577E6}"/>
            </a:ext>
          </a:extLst>
        </cdr:cNvPr>
        <cdr:cNvCxnSpPr/>
      </cdr:nvCxnSpPr>
      <cdr:spPr>
        <a:xfrm xmlns:a="http://schemas.openxmlformats.org/drawingml/2006/main" flipH="1">
          <a:off x="715510" y="1235500"/>
          <a:ext cx="222603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0.27917</cdr:x>
      <cdr:y>0.5692</cdr:y>
    </cdr:from>
    <cdr:to>
      <cdr:x>0.69703</cdr:x>
      <cdr:y>0.63699</cdr:y>
    </cdr:to>
    <cdr:sp macro="" textlink="'B.3.3'!$F$31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E5630943-7B2F-2C24-539D-7B906C7B82A4}"/>
            </a:ext>
          </a:extLst>
        </cdr:cNvPr>
        <cdr:cNvSpPr txBox="1"/>
      </cdr:nvSpPr>
      <cdr:spPr>
        <a:xfrm xmlns:a="http://schemas.openxmlformats.org/drawingml/2006/main">
          <a:off x="865978" y="1055410"/>
          <a:ext cx="1296197" cy="1256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2B717B-473C-4CA3-91F1-95A8D0830A08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the beginning of negotiations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0.2593</cdr:x>
      <cdr:y>0.04585</cdr:y>
    </cdr:from>
    <cdr:to>
      <cdr:x>0.2593</cdr:x>
      <cdr:y>0.79258</cdr:y>
    </cdr:to>
    <cdr:cxnSp macro="">
      <cdr:nvCxnSpPr>
        <cdr:cNvPr id="15" name="Пряма сполучна лінія 14">
          <a:extLst xmlns:a="http://schemas.openxmlformats.org/drawingml/2006/main">
            <a:ext uri="{FF2B5EF4-FFF2-40B4-BE49-F238E27FC236}">
              <a16:creationId xmlns:a16="http://schemas.microsoft.com/office/drawing/2014/main" id="{6B584634-4AD2-9553-BFD7-C787E1265FFA}"/>
            </a:ext>
          </a:extLst>
        </cdr:cNvPr>
        <cdr:cNvCxnSpPr/>
      </cdr:nvCxnSpPr>
      <cdr:spPr>
        <a:xfrm xmlns:a="http://schemas.openxmlformats.org/drawingml/2006/main">
          <a:off x="796925" y="88899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0.30372</cdr:x>
      <cdr:y>0.6452</cdr:y>
    </cdr:from>
    <cdr:to>
      <cdr:x>0.8874</cdr:x>
      <cdr:y>0.75</cdr:y>
    </cdr:to>
    <cdr:sp macro="" textlink="'B.3.3'!$F$34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C71EB82C-19AF-927E-C1E5-53037C0F181F}"/>
            </a:ext>
          </a:extLst>
        </cdr:cNvPr>
        <cdr:cNvSpPr txBox="1"/>
      </cdr:nvSpPr>
      <cdr:spPr>
        <a:xfrm xmlns:a="http://schemas.openxmlformats.org/drawingml/2006/main">
          <a:off x="933450" y="1250950"/>
          <a:ext cx="1793875" cy="203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AA9A531-E887-4DD8-9F44-7DFFAF9082BD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the first modification of the National Program of Preparation for EU Membership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0.2593</cdr:x>
      <cdr:y>0.75655</cdr:y>
    </cdr:from>
    <cdr:to>
      <cdr:x>0.33161</cdr:x>
      <cdr:y>0.75655</cdr:y>
    </cdr:to>
    <cdr:cxnSp macro="">
      <cdr:nvCxnSpPr>
        <cdr:cNvPr id="17" name="Пряма зі стрілкою 16">
          <a:extLst xmlns:a="http://schemas.openxmlformats.org/drawingml/2006/main">
            <a:ext uri="{FF2B5EF4-FFF2-40B4-BE49-F238E27FC236}">
              <a16:creationId xmlns:a16="http://schemas.microsoft.com/office/drawing/2014/main" id="{4F4D715C-04DA-1ECC-CE55-308B78518EF3}"/>
            </a:ext>
          </a:extLst>
        </cdr:cNvPr>
        <cdr:cNvCxnSpPr/>
      </cdr:nvCxnSpPr>
      <cdr:spPr>
        <a:xfrm xmlns:a="http://schemas.openxmlformats.org/drawingml/2006/main" flipH="1">
          <a:off x="796925" y="1466849"/>
          <a:ext cx="22225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0.3936</cdr:x>
      <cdr:y>0.0524</cdr:y>
    </cdr:from>
    <cdr:to>
      <cdr:x>0.3936</cdr:x>
      <cdr:y>0.79913</cdr:y>
    </cdr:to>
    <cdr:cxnSp macro="">
      <cdr:nvCxnSpPr>
        <cdr:cNvPr id="18" name="Пряма сполучна лінія 17">
          <a:extLst xmlns:a="http://schemas.openxmlformats.org/drawingml/2006/main">
            <a:ext uri="{FF2B5EF4-FFF2-40B4-BE49-F238E27FC236}">
              <a16:creationId xmlns:a16="http://schemas.microsoft.com/office/drawing/2014/main" id="{34A323CD-D6A6-9D35-D4DE-AA195CF744F9}"/>
            </a:ext>
          </a:extLst>
        </cdr:cNvPr>
        <cdr:cNvCxnSpPr/>
      </cdr:nvCxnSpPr>
      <cdr:spPr>
        <a:xfrm xmlns:a="http://schemas.openxmlformats.org/drawingml/2006/main">
          <a:off x="1209675" y="101599"/>
          <a:ext cx="0" cy="1447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0.39352</cdr:x>
      <cdr:y>0.20263</cdr:y>
    </cdr:from>
    <cdr:to>
      <cdr:x>0.46583</cdr:x>
      <cdr:y>0.20263</cdr:y>
    </cdr:to>
    <cdr:cxnSp macro="">
      <cdr:nvCxnSpPr>
        <cdr:cNvPr id="19" name="Пряма зі стрілкою 18">
          <a:extLst xmlns:a="http://schemas.openxmlformats.org/drawingml/2006/main">
            <a:ext uri="{FF2B5EF4-FFF2-40B4-BE49-F238E27FC236}">
              <a16:creationId xmlns:a16="http://schemas.microsoft.com/office/drawing/2014/main" id="{C64278DB-4F15-FF44-51F2-EDFD213EB290}"/>
            </a:ext>
          </a:extLst>
        </cdr:cNvPr>
        <cdr:cNvCxnSpPr/>
      </cdr:nvCxnSpPr>
      <cdr:spPr>
        <a:xfrm xmlns:a="http://schemas.openxmlformats.org/drawingml/2006/main" flipH="1">
          <a:off x="1211368" y="395850"/>
          <a:ext cx="222604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0.4714</cdr:x>
      <cdr:y>0.14048</cdr:y>
    </cdr:from>
    <cdr:to>
      <cdr:x>0.95384</cdr:x>
      <cdr:y>0.242</cdr:y>
    </cdr:to>
    <cdr:sp macro="" textlink="'B.3.3'!$F$25">
      <cdr:nvSpPr>
        <cdr:cNvPr id="20" name="TextBox 2">
          <a:extLst xmlns:a="http://schemas.openxmlformats.org/drawingml/2006/main">
            <a:ext uri="{FF2B5EF4-FFF2-40B4-BE49-F238E27FC236}">
              <a16:creationId xmlns:a16="http://schemas.microsoft.com/office/drawing/2014/main" id="{4AB4936C-0B00-7F5A-A877-EAF282B689DA}"/>
            </a:ext>
          </a:extLst>
        </cdr:cNvPr>
        <cdr:cNvSpPr txBox="1"/>
      </cdr:nvSpPr>
      <cdr:spPr>
        <a:xfrm xmlns:a="http://schemas.openxmlformats.org/drawingml/2006/main">
          <a:off x="1451117" y="274425"/>
          <a:ext cx="1485081" cy="198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3E63BF9-6125-45FD-BC2F-EFF4C84DE176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signing the EU accession agreement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0.07734</cdr:x>
      <cdr:y>0.19296</cdr:y>
    </cdr:from>
    <cdr:to>
      <cdr:x>0.14965</cdr:x>
      <cdr:y>0.19296</cdr:y>
    </cdr:to>
    <cdr:cxnSp macro="">
      <cdr:nvCxnSpPr>
        <cdr:cNvPr id="21" name="Пряма зі стрілкою 20">
          <a:extLst xmlns:a="http://schemas.openxmlformats.org/drawingml/2006/main">
            <a:ext uri="{FF2B5EF4-FFF2-40B4-BE49-F238E27FC236}">
              <a16:creationId xmlns:a16="http://schemas.microsoft.com/office/drawing/2014/main" id="{C1805ED2-7CF5-E031-BF22-85F0A72E79FE}"/>
            </a:ext>
          </a:extLst>
        </cdr:cNvPr>
        <cdr:cNvCxnSpPr/>
      </cdr:nvCxnSpPr>
      <cdr:spPr>
        <a:xfrm xmlns:a="http://schemas.openxmlformats.org/drawingml/2006/main" flipH="1">
          <a:off x="238066" y="376949"/>
          <a:ext cx="222603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0.08758</cdr:x>
      <cdr:y>0.23288</cdr:y>
    </cdr:from>
    <cdr:to>
      <cdr:x>0.46981</cdr:x>
      <cdr:y>0.37329</cdr:y>
    </cdr:to>
    <cdr:sp macro="" textlink="'B.3.3'!$F$22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20C3676-20B1-D348-C007-7F5874FE731C}"/>
            </a:ext>
          </a:extLst>
        </cdr:cNvPr>
        <cdr:cNvSpPr txBox="1"/>
      </cdr:nvSpPr>
      <cdr:spPr>
        <a:xfrm xmlns:a="http://schemas.openxmlformats.org/drawingml/2006/main">
          <a:off x="271658" y="431800"/>
          <a:ext cx="1185668" cy="260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681AD3-7054-4167-8461-7762F6FBD611}" type="TxLink">
            <a:rPr lang="uk-UA" sz="700" b="0" i="1" u="none" strike="noStrike">
              <a:solidFill>
                <a:srgbClr val="FF0000"/>
              </a:solidFill>
              <a:latin typeface="Arial"/>
              <a:cs typeface="Arial"/>
            </a:rPr>
            <a:pPr/>
            <a:t>application for EU membership</a:t>
          </a:fld>
          <a:endParaRPr lang="uk-UA" sz="700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54429</xdr:colOff>
      <xdr:row>4</xdr:row>
      <xdr:rowOff>13607</xdr:rowOff>
    </xdr:from>
    <xdr:to>
      <xdr:col>25</xdr:col>
      <xdr:colOff>611415</xdr:colOff>
      <xdr:row>20</xdr:row>
      <xdr:rowOff>20409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628649</xdr:colOff>
      <xdr:row>3</xdr:row>
      <xdr:rowOff>0</xdr:rowOff>
    </xdr:from>
    <xdr:to>
      <xdr:col>10</xdr:col>
      <xdr:colOff>545399</xdr:colOff>
      <xdr:row>18</xdr:row>
      <xdr:rowOff>19125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85726</xdr:rowOff>
    </xdr:from>
    <xdr:to>
      <xdr:col>7</xdr:col>
      <xdr:colOff>527050</xdr:colOff>
      <xdr:row>15</xdr:row>
      <xdr:rowOff>68793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8</xdr:col>
      <xdr:colOff>546099</xdr:colOff>
      <xdr:row>14</xdr:row>
      <xdr:rowOff>144992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590549</xdr:colOff>
      <xdr:row>3</xdr:row>
      <xdr:rowOff>47625</xdr:rowOff>
    </xdr:from>
    <xdr:to>
      <xdr:col>13</xdr:col>
      <xdr:colOff>507299</xdr:colOff>
      <xdr:row>18</xdr:row>
      <xdr:rowOff>138750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1</xdr:row>
      <xdr:rowOff>0</xdr:rowOff>
    </xdr:from>
    <xdr:to>
      <xdr:col>17</xdr:col>
      <xdr:colOff>619125</xdr:colOff>
      <xdr:row>17</xdr:row>
      <xdr:rowOff>110067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3</xdr:row>
      <xdr:rowOff>38099</xdr:rowOff>
    </xdr:from>
    <xdr:to>
      <xdr:col>17</xdr:col>
      <xdr:colOff>590550</xdr:colOff>
      <xdr:row>17</xdr:row>
      <xdr:rowOff>110066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546100</xdr:colOff>
      <xdr:row>16</xdr:row>
      <xdr:rowOff>54975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MANI/&#1052;&#1086;&#1080;%20&#1092;&#1072;&#1081;&#1083;&#1099;/&#1064;&#1072;&#1073;&#1083;&#1086;&#1085;&#1099;%20&#1048;&#1083;&#1100;&#1085;&#1080;&#1094;&#1082;&#1086;&#1081;/&#1052;&#1086;&#1080;%20&#1076;&#1086;&#1082;&#1091;&#1084;&#1077;&#1085;&#1090;&#1099;/&#1041;&#1102;&#1083;&#1077;&#1090;&#1077;&#1085;&#1100;/&#1056;&#1086;&#1079;&#1088;&#1072;&#1093;&#1091;&#1085;&#1086;&#1082;%20&#1087;&#1086;&#1082;&#1072;&#1079;&#1085;&#1080;&#1082;&#1110;&#1074;%20&#1084;&#1086;&#1085;.%20&#1089;&#1090;-&#1082;&#1080;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926BOPBPM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_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%20d/old%20d1/My%20Documents/IR/2018/IV/&#1090;&#1072;&#1073;&#1083;_&#1076;&#1086;%20&#1079;&#1072;&#1087;&#1080;&#1089;_11.12_&#1087;&#1086;&#1089;&#1083;&#1077;&#1076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k%20d\old%20d1\My%20Documents\IR\2018\IV\&#1090;&#1072;&#1073;&#1083;_&#1076;&#1086;%20&#1079;&#1072;&#1087;&#1080;&#1089;_11.12_&#1087;&#1086;&#1089;&#1083;&#1077;&#1076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1;%202009%20-%20&#1095;&#1080;&#1089;&#1090;&#1082;&#1072;%20&#1086;&#1073;&#1097;&#1077;&#1081;%20&#1090;&#1072;&#1073;&#1083;&#1080;&#1094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ULET\11\&#1040;&#1088;&#1093;&#1080;&#1074;\&#1047;&#1041;&#1047;%20&#1050;&#1041;&#1059;%20&#1079;&#1072;%2098%20&#108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&#1052;&#1086;&#1080;%20&#1076;&#1086;&#1082;&#1091;&#1084;&#1077;&#1085;&#1090;&#1099;/&#1040;&#1088;&#1093;&#1080;&#1074;/&#1047;&#1041;&#1047;%20&#1050;&#1041;&#1059;%20&#1079;&#1072;%2098%20&#108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ternalSustainTable_standar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/TEMP/ukr2001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74;&#1077;&#1090;&#1072;/&#1041;&#1102;&#1083;&#1077;&#1090;&#1077;&#1085;&#1100;/926_1SR-2SR_&#1073;&#1102;&#1083;&#1077;&#1090;&#1077;&#1085;&#1100;(&#1086;&#1087;&#1077;&#1088;&#1072;&#1094;&#1110;&#1111;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ACAC311D/ukr2001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.98/TEMP/&#1043;&#1072;&#1083;&#1100;%20-%20&#1090;&#1072;&#1073;&#1083;.%20(17%20&#1096;&#1090;.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3;&#1072;&#1083;&#1100;%20-%20&#1090;&#1072;&#1073;&#1083;.%20(17%20&#1096;&#1090;.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rina/share/My%20Documents/Ukraine/Reporting/ukrbopcmdec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76;17-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7F9ED7A5/&#1090;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LOW9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E:/&#1090;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-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2BB02AE0/&#1085;&#1072;%202001%20&#1088;&#1110;&#108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&#1084;&#1073;20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_Tables%202013-IV%2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onetary/Shared%20Documents/Publications/IR/IR_Q2%202020/CPI_2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onetary/Shared%20Documents/IR_Q2%202020/CPI_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P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6C56E81A/&#1056;&#1086;&#1079;&#1088;&#1072;&#1093;&#1091;&#1085;&#1086;&#1082;%20&#1084;&#1091;&#1083;&#1100;&#1090;&#1080;&#1087;&#1083;&#1110;&#1082;&#1072;&#1090;&#1086;&#1088;&#107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  <sheetName val="Links"/>
      <sheetName val="Розрахунок мультиплікатора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eneral"/>
      <sheetName val="WagExp_OLD2"/>
      <sheetName val="Deflated"/>
      <sheetName val="Form"/>
      <sheetName val="MC"/>
      <sheetName val="M"/>
      <sheetName val="Q"/>
      <sheetName val="A"/>
      <sheetName val="MP"/>
      <sheetName val="T"/>
      <sheetName val="WagExp"/>
      <sheetName val="Calc"/>
      <sheetName val="Index"/>
      <sheetName val="Deflators"/>
      <sheetName val="G100"/>
      <sheetName val="Str"/>
      <sheetName val="Desc"/>
      <sheetName val="O"/>
      <sheetName val="address"/>
      <sheetName val="M (deleted)"/>
    </sheetNames>
    <sheetDataSet>
      <sheetData sheetId="0">
        <row r="139">
          <cell r="BB139" t="e">
            <v>#REF!</v>
          </cell>
        </row>
        <row r="146">
          <cell r="N146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и"/>
      <sheetName val="Лист1"/>
      <sheetName val="Все-все-все"/>
    </sheetNames>
    <sheetDataSet>
      <sheetData sheetId="0" refreshError="1">
        <row r="27">
          <cell r="A27" t="str">
            <v>UCUU</v>
          </cell>
          <cell r="B27">
            <v>351005</v>
          </cell>
          <cell r="C27" t="str">
            <v>Укрсиббанк-186</v>
          </cell>
        </row>
        <row r="28">
          <cell r="A28" t="str">
            <v>UCVF</v>
          </cell>
          <cell r="B28">
            <v>351005</v>
          </cell>
          <cell r="C28" t="str">
            <v>Укрсиббанк-206</v>
          </cell>
        </row>
        <row r="29">
          <cell r="A29" t="str">
            <v>UCI9</v>
          </cell>
          <cell r="B29">
            <v>351005</v>
          </cell>
          <cell r="C29" t="str">
            <v>Укрсиббанк-463</v>
          </cell>
        </row>
        <row r="30">
          <cell r="A30" t="str">
            <v>UCX7</v>
          </cell>
          <cell r="B30">
            <v>351005</v>
          </cell>
          <cell r="C30" t="str">
            <v>Укрсиббанк-793</v>
          </cell>
        </row>
        <row r="31">
          <cell r="A31" t="str">
            <v>erst</v>
          </cell>
          <cell r="B31">
            <v>380009</v>
          </cell>
          <cell r="C31" t="str">
            <v>ВАТ "Ерсте Банк"</v>
          </cell>
        </row>
        <row r="32">
          <cell r="A32" t="str">
            <v>U0HD</v>
          </cell>
          <cell r="B32">
            <v>399012</v>
          </cell>
          <cell r="C32" t="str">
            <v>Державна скарбниця</v>
          </cell>
        </row>
        <row r="33">
          <cell r="A33" t="str">
            <v>U0HG</v>
          </cell>
          <cell r="B33">
            <v>399131</v>
          </cell>
          <cell r="C33" t="str">
            <v>ГУП НБУ</v>
          </cell>
        </row>
        <row r="34">
          <cell r="A34" t="str">
            <v>U0HH</v>
          </cell>
          <cell r="B34">
            <v>399119</v>
          </cell>
          <cell r="C34" t="str">
            <v>Центральний апарат НБУ</v>
          </cell>
        </row>
        <row r="35">
          <cell r="A35" t="str">
            <v>U0HK</v>
          </cell>
          <cell r="B35">
            <v>399090</v>
          </cell>
          <cell r="C35" t="str">
            <v>Виробничо-ремонтний комп.НБ</v>
          </cell>
        </row>
        <row r="36">
          <cell r="A36" t="str">
            <v>U0HM</v>
          </cell>
          <cell r="B36">
            <v>399056</v>
          </cell>
          <cell r="C36" t="str">
            <v>Фабрика банкнотного паперу</v>
          </cell>
        </row>
        <row r="37">
          <cell r="A37" t="str">
            <v>U0HP</v>
          </cell>
          <cell r="B37">
            <v>399023</v>
          </cell>
          <cell r="C37" t="str">
            <v>Центральна РП НБУ</v>
          </cell>
        </row>
        <row r="38">
          <cell r="A38" t="str">
            <v>U0OM</v>
          </cell>
          <cell r="B38">
            <v>380559</v>
          </cell>
          <cell r="C38" t="str">
            <v>УДППЗ "Укрпошта"</v>
          </cell>
        </row>
        <row r="39">
          <cell r="A39" t="str">
            <v>U0PW</v>
          </cell>
          <cell r="B39">
            <v>399120</v>
          </cell>
          <cell r="C39" t="str">
            <v>Ауд.Ф"ПрайсвотерхаусКуперс"</v>
          </cell>
        </row>
        <row r="40">
          <cell r="A40" t="str">
            <v>U0TS</v>
          </cell>
          <cell r="B40">
            <v>399391</v>
          </cell>
          <cell r="C40" t="str">
            <v>УНІВЕРСИТЕТ БС НБУ м.КИЇВ</v>
          </cell>
        </row>
        <row r="41">
          <cell r="A41" t="str">
            <v>U1AA</v>
          </cell>
          <cell r="B41">
            <v>300012</v>
          </cell>
          <cell r="C41" t="str">
            <v>ПРОМІНВЕСТБАНК</v>
          </cell>
        </row>
        <row r="42">
          <cell r="A42" t="str">
            <v>U1AB</v>
          </cell>
          <cell r="B42">
            <v>300380</v>
          </cell>
          <cell r="C42" t="str">
            <v>ЦЕНТРАЛЬНА РП ПІБ, М.КИЇВ</v>
          </cell>
        </row>
        <row r="43">
          <cell r="A43" t="str">
            <v>U1HA</v>
          </cell>
          <cell r="B43">
            <v>300001</v>
          </cell>
          <cell r="C43" t="str">
            <v>"НАЦІОНАЛЬНИЙ БАНК"</v>
          </cell>
        </row>
        <row r="44">
          <cell r="A44" t="str">
            <v>U1HB</v>
          </cell>
          <cell r="B44">
            <v>300302</v>
          </cell>
          <cell r="C44" t="str">
            <v>Центральне сховище НБУ</v>
          </cell>
        </row>
        <row r="45">
          <cell r="A45" t="str">
            <v>U1HF</v>
          </cell>
          <cell r="B45">
            <v>399045</v>
          </cell>
          <cell r="C45" t="str">
            <v>Банкнотно-монетний двір</v>
          </cell>
        </row>
        <row r="46">
          <cell r="A46" t="str">
            <v>U1HS</v>
          </cell>
          <cell r="B46">
            <v>399261</v>
          </cell>
          <cell r="C46" t="str">
            <v>Господ.-екс.упр.НБУ</v>
          </cell>
        </row>
        <row r="47">
          <cell r="A47" t="str">
            <v>U1HT</v>
          </cell>
          <cell r="B47">
            <v>399034</v>
          </cell>
          <cell r="C47" t="str">
            <v>ІТЦ НБУ</v>
          </cell>
        </row>
        <row r="48">
          <cell r="A48" t="str">
            <v>U1QK</v>
          </cell>
          <cell r="B48">
            <v>820172</v>
          </cell>
          <cell r="C48" t="str">
            <v>ДЕРЖКАЗНАЧЕЙСТВО УКРАЇНИ</v>
          </cell>
        </row>
        <row r="49">
          <cell r="A49" t="str">
            <v>U1WF</v>
          </cell>
          <cell r="B49">
            <v>300926</v>
          </cell>
          <cell r="C49" t="str">
            <v>АТ "УФГ"</v>
          </cell>
        </row>
        <row r="50">
          <cell r="A50" t="str">
            <v>U9QK</v>
          </cell>
          <cell r="B50">
            <v>824509</v>
          </cell>
          <cell r="C50" t="str">
            <v>ГУ ДК УКРАЇНИ У СЕВАСТ.</v>
          </cell>
        </row>
        <row r="51">
          <cell r="A51" t="str">
            <v>UAAA</v>
          </cell>
          <cell r="B51">
            <v>302571</v>
          </cell>
          <cell r="C51" t="str">
            <v>Ф."ВІДДІЛЕН. ПІБ,М.ВІННИЦЯ"</v>
          </cell>
        </row>
        <row r="52">
          <cell r="A52" t="str">
            <v>UAAC</v>
          </cell>
          <cell r="B52">
            <v>302322</v>
          </cell>
          <cell r="C52" t="str">
            <v>Ф.ВІД.ПІБ В М.ЖМЕРИНКА ВІН.</v>
          </cell>
        </row>
        <row r="53">
          <cell r="A53" t="str">
            <v>UAAE</v>
          </cell>
          <cell r="B53">
            <v>302485</v>
          </cell>
          <cell r="C53" t="str">
            <v>Ф.ВІД.ПІБ В М.ЛАДИЖИН ВІН.</v>
          </cell>
        </row>
        <row r="54">
          <cell r="A54" t="str">
            <v>UACA</v>
          </cell>
          <cell r="B54">
            <v>302010</v>
          </cell>
          <cell r="C54" t="str">
            <v>Вінниц.обл.філ.АКБ"УСБ"</v>
          </cell>
        </row>
        <row r="55">
          <cell r="A55" t="str">
            <v>UAFE</v>
          </cell>
          <cell r="B55">
            <v>302775</v>
          </cell>
          <cell r="C55" t="str">
            <v>Вінницька ф. ВАТ"КРЕДОБАНК"</v>
          </cell>
        </row>
        <row r="56">
          <cell r="A56" t="str">
            <v>UAFF</v>
          </cell>
          <cell r="B56">
            <v>302805</v>
          </cell>
          <cell r="C56" t="str">
            <v>Вінницька ФАБ "КР"</v>
          </cell>
        </row>
        <row r="57">
          <cell r="A57" t="str">
            <v>UAGA</v>
          </cell>
          <cell r="B57">
            <v>302429</v>
          </cell>
          <cell r="C57" t="str">
            <v>Ф-я Укрексімбанк, Вінниця</v>
          </cell>
        </row>
        <row r="58">
          <cell r="A58" t="str">
            <v>UAHA</v>
          </cell>
          <cell r="B58">
            <v>302504</v>
          </cell>
          <cell r="C58" t="str">
            <v>Упр. НБУ у Вінницькій обл.</v>
          </cell>
        </row>
        <row r="59">
          <cell r="A59" t="str">
            <v>UAIC</v>
          </cell>
          <cell r="B59">
            <v>302623</v>
          </cell>
          <cell r="C59" t="str">
            <v>Вінн.ФВАТ "КРЕДИТПРОМБАНК"</v>
          </cell>
        </row>
        <row r="60">
          <cell r="A60" t="str">
            <v>UAIH</v>
          </cell>
          <cell r="B60">
            <v>302333</v>
          </cell>
          <cell r="C60" t="str">
            <v>Вінницька ФАТ"Укрінбанк"</v>
          </cell>
        </row>
        <row r="61">
          <cell r="A61" t="str">
            <v>UAIJ</v>
          </cell>
          <cell r="B61">
            <v>302247</v>
          </cell>
          <cell r="C61" t="str">
            <v>ОД "Райффайзен Банк Аваль"</v>
          </cell>
        </row>
        <row r="62">
          <cell r="A62" t="str">
            <v>UAIL</v>
          </cell>
          <cell r="B62">
            <v>302731</v>
          </cell>
          <cell r="C62" t="str">
            <v>ФАБ "Енергобанк"в м.Вінниці</v>
          </cell>
        </row>
        <row r="63">
          <cell r="A63" t="str">
            <v>UAIN</v>
          </cell>
          <cell r="B63">
            <v>302559</v>
          </cell>
          <cell r="C63" t="str">
            <v>Вінницька Ф ВАТ ВТБ Банк</v>
          </cell>
        </row>
        <row r="64">
          <cell r="A64" t="str">
            <v>UAIO</v>
          </cell>
          <cell r="B64">
            <v>302689</v>
          </cell>
          <cell r="C64" t="str">
            <v>Вінницька філія ПриватБанку</v>
          </cell>
        </row>
        <row r="65">
          <cell r="A65" t="str">
            <v>UAIP</v>
          </cell>
          <cell r="B65">
            <v>302894</v>
          </cell>
          <cell r="C65" t="str">
            <v>ФАКБ"НК" в Козятин</v>
          </cell>
        </row>
        <row r="66">
          <cell r="A66" t="str">
            <v>UAIQ</v>
          </cell>
          <cell r="B66">
            <v>302355</v>
          </cell>
          <cell r="C66" t="str">
            <v>Ф ВАТ КБ "НАДРА" В.РУ</v>
          </cell>
        </row>
        <row r="67">
          <cell r="A67" t="str">
            <v>UAIR</v>
          </cell>
          <cell r="B67">
            <v>302430</v>
          </cell>
          <cell r="C67" t="str">
            <v>Вінниц.ф-я ВАТ СКБ"Дністер"</v>
          </cell>
        </row>
        <row r="68">
          <cell r="A68" t="str">
            <v>UAIT</v>
          </cell>
          <cell r="B68">
            <v>302515</v>
          </cell>
          <cell r="C68" t="str">
            <v>Вінниц.ф. ТОВ "УКРПРОМБАНК"</v>
          </cell>
        </row>
        <row r="69">
          <cell r="A69" t="str">
            <v>UAIU</v>
          </cell>
          <cell r="B69">
            <v>302537</v>
          </cell>
          <cell r="C69" t="str">
            <v>Філ.Він.дир.АТ"ІНДЕКС-БАНК"</v>
          </cell>
        </row>
        <row r="70">
          <cell r="A70" t="str">
            <v>UAIY</v>
          </cell>
          <cell r="B70">
            <v>302560</v>
          </cell>
          <cell r="C70" t="str">
            <v>Жмеринс. філ.АБ "Експр-Банк</v>
          </cell>
        </row>
        <row r="71">
          <cell r="A71" t="str">
            <v>UAJD</v>
          </cell>
          <cell r="B71">
            <v>302690</v>
          </cell>
          <cell r="C71" t="str">
            <v>ВІННИЦЬКАФ АКБ "ІМЕКСБАНК"</v>
          </cell>
        </row>
        <row r="72">
          <cell r="A72" t="str">
            <v>UAJF</v>
          </cell>
          <cell r="B72">
            <v>302708</v>
          </cell>
          <cell r="C72" t="str">
            <v>ВФ ВАТ "ПІРЕУС БАНК МКБ"</v>
          </cell>
        </row>
        <row r="73">
          <cell r="A73" t="str">
            <v>UAJM</v>
          </cell>
          <cell r="B73">
            <v>302786</v>
          </cell>
          <cell r="C73" t="str">
            <v>Вінниц.ф-я ВАТ КБ"Хрещатик"</v>
          </cell>
        </row>
        <row r="74">
          <cell r="A74" t="str">
            <v>UAKF</v>
          </cell>
          <cell r="B74">
            <v>302719</v>
          </cell>
          <cell r="C74" t="str">
            <v>Вінницька Ф"БРОКБІЗНЕСБАНК"</v>
          </cell>
        </row>
        <row r="75">
          <cell r="A75" t="str">
            <v>UAKG</v>
          </cell>
          <cell r="B75">
            <v>302861</v>
          </cell>
          <cell r="C75" t="str">
            <v>Вінницька філія АКБ "СЄБ"</v>
          </cell>
        </row>
        <row r="76">
          <cell r="A76" t="str">
            <v>UAKI</v>
          </cell>
          <cell r="B76">
            <v>302816</v>
          </cell>
          <cell r="C76" t="str">
            <v>Вінницька філія АКБ "Форум"</v>
          </cell>
        </row>
        <row r="77">
          <cell r="A77" t="str">
            <v>UAKJ</v>
          </cell>
          <cell r="B77">
            <v>302720</v>
          </cell>
          <cell r="C77" t="str">
            <v>Філія ЗАТ "ОТП Банк"</v>
          </cell>
        </row>
        <row r="78">
          <cell r="A78" t="str">
            <v>UAKK</v>
          </cell>
          <cell r="B78">
            <v>302753</v>
          </cell>
          <cell r="C78" t="str">
            <v>Він. Філ ВАТ АБ"Укргазбанк"</v>
          </cell>
        </row>
        <row r="79">
          <cell r="A79" t="str">
            <v>UALA</v>
          </cell>
          <cell r="B79">
            <v>302076</v>
          </cell>
          <cell r="C79" t="str">
            <v>ФВінницьке обласне уВАТОщад</v>
          </cell>
        </row>
        <row r="80">
          <cell r="A80" t="str">
            <v>UALF</v>
          </cell>
          <cell r="B80">
            <v>362061</v>
          </cell>
          <cell r="C80" t="str">
            <v>ФВінницьке районне вВАТОщад</v>
          </cell>
        </row>
        <row r="81">
          <cell r="A81" t="str">
            <v>UALH</v>
          </cell>
          <cell r="B81">
            <v>362083</v>
          </cell>
          <cell r="C81" t="str">
            <v>ФЖмеринське відділенВАТОщад</v>
          </cell>
        </row>
        <row r="82">
          <cell r="A82" t="str">
            <v>UALI</v>
          </cell>
          <cell r="B82">
            <v>362191</v>
          </cell>
          <cell r="C82" t="str">
            <v>ФІллінецьке відділенВАТОщад</v>
          </cell>
        </row>
        <row r="83">
          <cell r="A83" t="str">
            <v>UALJ</v>
          </cell>
          <cell r="B83">
            <v>362102</v>
          </cell>
          <cell r="C83" t="str">
            <v>ФКозятинське відділеВАТОщад</v>
          </cell>
        </row>
        <row r="84">
          <cell r="A84" t="str">
            <v>UALO</v>
          </cell>
          <cell r="B84">
            <v>362157</v>
          </cell>
          <cell r="C84" t="str">
            <v>ФМогилів-Подільське ВАТОщад</v>
          </cell>
        </row>
        <row r="85">
          <cell r="A85" t="str">
            <v>UALR</v>
          </cell>
          <cell r="B85">
            <v>362180</v>
          </cell>
          <cell r="C85" t="str">
            <v>ФОратівське відділенВАТОщад</v>
          </cell>
        </row>
        <row r="86">
          <cell r="A86" t="str">
            <v>UALZ</v>
          </cell>
          <cell r="B86">
            <v>362265</v>
          </cell>
          <cell r="C86" t="str">
            <v>ФХмільницьке відділеВАТОщад</v>
          </cell>
        </row>
        <row r="87">
          <cell r="A87" t="str">
            <v>UAMI</v>
          </cell>
          <cell r="B87">
            <v>362317</v>
          </cell>
          <cell r="C87" t="str">
            <v>ФВінницьке міське віВАТОщад</v>
          </cell>
        </row>
        <row r="88">
          <cell r="A88" t="str">
            <v>UAQK</v>
          </cell>
          <cell r="B88">
            <v>802015</v>
          </cell>
          <cell r="C88" t="str">
            <v>ГУДКУ у Вінницькій області</v>
          </cell>
        </row>
        <row r="89">
          <cell r="A89" t="str">
            <v>UAW2</v>
          </cell>
          <cell r="B89">
            <v>302548</v>
          </cell>
          <cell r="C89" t="str">
            <v>Перша ФАТ "УФГ", м.Вінниця</v>
          </cell>
        </row>
        <row r="90">
          <cell r="A90" t="str">
            <v>UBAA</v>
          </cell>
          <cell r="B90">
            <v>303138</v>
          </cell>
          <cell r="C90" t="str">
            <v>Ф."ВІДДІЛЕННЯ ПІБ, М.ЛУЦЬК"</v>
          </cell>
        </row>
        <row r="91">
          <cell r="A91" t="str">
            <v>UBAB</v>
          </cell>
          <cell r="B91">
            <v>303194</v>
          </cell>
          <cell r="C91" t="str">
            <v>ФІЛІЯ ВІД.ПІБ В М.КОВЕЛЬ</v>
          </cell>
        </row>
        <row r="92">
          <cell r="A92" t="str">
            <v>UBAC</v>
          </cell>
          <cell r="B92">
            <v>303310</v>
          </cell>
          <cell r="C92" t="str">
            <v>Ф. ВІД.ПІБ В М.НОВОВОЛИНСЬК</v>
          </cell>
        </row>
        <row r="93">
          <cell r="A93" t="str">
            <v>UBCA</v>
          </cell>
          <cell r="B93">
            <v>303019</v>
          </cell>
          <cell r="C93" t="str">
            <v>Волинь.обл.філія АКБ"УСБ"</v>
          </cell>
        </row>
        <row r="94">
          <cell r="A94" t="str">
            <v>UBFA</v>
          </cell>
          <cell r="B94">
            <v>303655</v>
          </cell>
          <cell r="C94" t="str">
            <v>Волинська ФАКБ "ІМЕКСБАНК"</v>
          </cell>
        </row>
        <row r="95">
          <cell r="A95" t="str">
            <v>UBFB</v>
          </cell>
          <cell r="B95">
            <v>303707</v>
          </cell>
          <cell r="C95" t="str">
            <v>ВолинськаФВАТКБ"Хрещатик"</v>
          </cell>
        </row>
        <row r="96">
          <cell r="A96" t="str">
            <v>UBGB</v>
          </cell>
          <cell r="B96">
            <v>303547</v>
          </cell>
          <cell r="C96" t="str">
            <v>Ф-я Укрексімбанк, Луцьк</v>
          </cell>
        </row>
        <row r="97">
          <cell r="A97" t="str">
            <v>UBHA</v>
          </cell>
          <cell r="B97">
            <v>303020</v>
          </cell>
          <cell r="C97" t="str">
            <v>Упр. НБУ у Волинській обл.</v>
          </cell>
        </row>
        <row r="98">
          <cell r="A98" t="str">
            <v>UBIA</v>
          </cell>
          <cell r="B98">
            <v>303224</v>
          </cell>
          <cell r="C98" t="str">
            <v>Волинська Ф.ВАТ "КРЕДОБАНК"</v>
          </cell>
        </row>
        <row r="99">
          <cell r="A99" t="str">
            <v>UBIF</v>
          </cell>
          <cell r="B99">
            <v>303279</v>
          </cell>
          <cell r="C99" t="str">
            <v>АКБ "ГРАДОБАНК"Луцька ф-я</v>
          </cell>
        </row>
        <row r="100">
          <cell r="A100" t="str">
            <v>UBIG</v>
          </cell>
          <cell r="B100">
            <v>303440</v>
          </cell>
          <cell r="C100" t="str">
            <v>Волинське ГРУ Приватбанку</v>
          </cell>
        </row>
        <row r="101">
          <cell r="A101" t="str">
            <v>UBIV</v>
          </cell>
          <cell r="B101">
            <v>303569</v>
          </cell>
          <cell r="C101" t="str">
            <v>ОДВАТ"Райффайзен Банк Аваль</v>
          </cell>
        </row>
        <row r="102">
          <cell r="A102" t="str">
            <v>UBIZ</v>
          </cell>
          <cell r="B102">
            <v>303343</v>
          </cell>
          <cell r="C102" t="str">
            <v>Луцька ФАТ "Укрінбанк"</v>
          </cell>
        </row>
        <row r="103">
          <cell r="A103" t="str">
            <v>UBJA</v>
          </cell>
          <cell r="B103">
            <v>303484</v>
          </cell>
          <cell r="C103" t="str">
            <v>КБ "Західінкомбанк" ТзОВ</v>
          </cell>
        </row>
        <row r="104">
          <cell r="A104" t="str">
            <v>UBJC</v>
          </cell>
          <cell r="B104">
            <v>303536</v>
          </cell>
          <cell r="C104" t="str">
            <v>УніКредит Банк ТзОВ</v>
          </cell>
        </row>
        <row r="105">
          <cell r="A105" t="str">
            <v>UBJE</v>
          </cell>
          <cell r="B105">
            <v>303473</v>
          </cell>
          <cell r="C105" t="str">
            <v>Луцька філія ВАТ ВТБ Банк</v>
          </cell>
        </row>
        <row r="106">
          <cell r="A106" t="str">
            <v>UBJG</v>
          </cell>
          <cell r="B106">
            <v>303525</v>
          </cell>
          <cell r="C106" t="str">
            <v>ВАТКБ"Надра"Луцьке РУ</v>
          </cell>
        </row>
        <row r="107">
          <cell r="A107" t="str">
            <v>UBJH</v>
          </cell>
          <cell r="B107">
            <v>303592</v>
          </cell>
          <cell r="C107" t="str">
            <v>Волин.ф.АБ "Брокбізнесбанк"</v>
          </cell>
        </row>
        <row r="108">
          <cell r="A108" t="str">
            <v>UBJL</v>
          </cell>
          <cell r="B108">
            <v>303008</v>
          </cell>
          <cell r="C108" t="str">
            <v>Волин.ф. ТОВ "УКРПРОМБАНК"</v>
          </cell>
        </row>
        <row r="109">
          <cell r="A109" t="str">
            <v>UBJO</v>
          </cell>
          <cell r="B109">
            <v>303633</v>
          </cell>
          <cell r="C109" t="str">
            <v>Волиньска дир."ІНДЕКС-БАНК"</v>
          </cell>
        </row>
        <row r="110">
          <cell r="A110" t="str">
            <v>UBJT</v>
          </cell>
          <cell r="B110">
            <v>303741</v>
          </cell>
          <cell r="C110" t="str">
            <v>ФВАТ"Кредитпромбанк", Луцьк</v>
          </cell>
        </row>
        <row r="111">
          <cell r="A111" t="str">
            <v>UBJU</v>
          </cell>
          <cell r="B111">
            <v>303644</v>
          </cell>
          <cell r="C111" t="str">
            <v>Луцька філія АКБ "Форум"</v>
          </cell>
        </row>
        <row r="112">
          <cell r="A112" t="str">
            <v>UBJV</v>
          </cell>
          <cell r="B112">
            <v>303763</v>
          </cell>
          <cell r="C112" t="str">
            <v>Філія ЗАТ "ОТП Банк"</v>
          </cell>
        </row>
        <row r="113">
          <cell r="A113" t="str">
            <v>UBJW</v>
          </cell>
          <cell r="B113">
            <v>303677</v>
          </cell>
          <cell r="C113" t="str">
            <v>Волинська ФВАТ"ВіЕйБі Банк"</v>
          </cell>
        </row>
        <row r="114">
          <cell r="A114" t="str">
            <v>UBLA</v>
          </cell>
          <cell r="B114">
            <v>303398</v>
          </cell>
          <cell r="C114" t="str">
            <v>ФВолинське обласне уВАТОщад</v>
          </cell>
        </row>
        <row r="115">
          <cell r="A115" t="str">
            <v>UBLC</v>
          </cell>
          <cell r="B115">
            <v>303321</v>
          </cell>
          <cell r="C115" t="str">
            <v>ФНововолинське віддіВАТОщад</v>
          </cell>
        </row>
        <row r="116">
          <cell r="A116" t="str">
            <v>UBQK</v>
          </cell>
          <cell r="B116">
            <v>803014</v>
          </cell>
          <cell r="C116" t="str">
            <v>ГУДКУ У ВОЛИНСЬКІЙ ОБЛАСТІ</v>
          </cell>
        </row>
        <row r="117">
          <cell r="A117" t="str">
            <v>UC8A</v>
          </cell>
          <cell r="B117">
            <v>805283</v>
          </cell>
          <cell r="C117" t="str">
            <v>ВДК У ПОКРОВСЬКОМУ Р-НІ  ДН</v>
          </cell>
        </row>
        <row r="118">
          <cell r="A118" t="str">
            <v>UC8B</v>
          </cell>
          <cell r="B118">
            <v>805294</v>
          </cell>
          <cell r="C118" t="str">
            <v>ВДК У П"ЯТИХАТСЬКОМУ Р-НІ</v>
          </cell>
        </row>
        <row r="119">
          <cell r="A119" t="str">
            <v>UC8C</v>
          </cell>
          <cell r="B119">
            <v>805302</v>
          </cell>
          <cell r="C119" t="str">
            <v>ВДК У СИНЕЛЬНИКіВСЬКОМУ Р-Н</v>
          </cell>
        </row>
        <row r="120">
          <cell r="A120" t="str">
            <v>UC8D</v>
          </cell>
          <cell r="B120">
            <v>805313</v>
          </cell>
          <cell r="C120" t="str">
            <v>ВДК У СОЛОНЯНСЬКОМУ Р-НІ  Д</v>
          </cell>
        </row>
        <row r="121">
          <cell r="A121" t="str">
            <v>UC8E</v>
          </cell>
          <cell r="B121">
            <v>805324</v>
          </cell>
          <cell r="C121" t="str">
            <v>ВДК У СОФіЇВСЬКОМУ Р-НІ  ДН</v>
          </cell>
        </row>
        <row r="122">
          <cell r="A122" t="str">
            <v>UC8F</v>
          </cell>
          <cell r="B122">
            <v>805335</v>
          </cell>
          <cell r="C122" t="str">
            <v>ВДК У ТОМАКіВСЬКОМУ Р-НІ  Д</v>
          </cell>
        </row>
        <row r="123">
          <cell r="A123" t="str">
            <v>UC8G</v>
          </cell>
          <cell r="B123">
            <v>805346</v>
          </cell>
          <cell r="C123" t="str">
            <v>ВДК У ЦАРИЧАНСЬКОМУ Р-НІ  Д</v>
          </cell>
        </row>
        <row r="124">
          <cell r="A124" t="str">
            <v>UC8H</v>
          </cell>
          <cell r="B124">
            <v>805357</v>
          </cell>
          <cell r="C124" t="str">
            <v>ВДК У ШИРОКіВСЬКОМУ Р-НІ  Д</v>
          </cell>
        </row>
        <row r="125">
          <cell r="A125" t="str">
            <v>UC8I</v>
          </cell>
          <cell r="B125">
            <v>805368</v>
          </cell>
          <cell r="C125" t="str">
            <v>ВДК У ЮР"ЇВСЬКОМУ Р-НІ  ДНІ</v>
          </cell>
        </row>
        <row r="126">
          <cell r="A126" t="str">
            <v>UC8J</v>
          </cell>
          <cell r="B126">
            <v>805379</v>
          </cell>
          <cell r="C126" t="str">
            <v>ВДК У АМУР-НИЖНЬОДНіПР.Р-НІ</v>
          </cell>
        </row>
        <row r="127">
          <cell r="A127" t="str">
            <v>UC8K</v>
          </cell>
          <cell r="B127">
            <v>805391</v>
          </cell>
          <cell r="C127" t="str">
            <v>ВДК У ЖОВТНЕВОМУ Р-НІ М.ДНІ</v>
          </cell>
        </row>
        <row r="128">
          <cell r="A128" t="str">
            <v>UC8L</v>
          </cell>
          <cell r="B128">
            <v>805380</v>
          </cell>
          <cell r="C128" t="str">
            <v>ВДК У БАБУШКіНСЬКОМУ Р-НІ М</v>
          </cell>
        </row>
        <row r="129">
          <cell r="A129" t="str">
            <v>UC8M</v>
          </cell>
          <cell r="B129">
            <v>805409</v>
          </cell>
          <cell r="C129" t="str">
            <v>ВДК В ІНДУСТРіАЛЬНОМУ Р-НІ</v>
          </cell>
        </row>
        <row r="130">
          <cell r="A130" t="str">
            <v>UC8N</v>
          </cell>
          <cell r="B130">
            <v>805410</v>
          </cell>
          <cell r="C130" t="str">
            <v>ВДК У КіРОВСЬКОМУ Р-НІ М.ДН</v>
          </cell>
        </row>
        <row r="131">
          <cell r="A131" t="str">
            <v>UC8O</v>
          </cell>
          <cell r="B131">
            <v>805421</v>
          </cell>
          <cell r="C131" t="str">
            <v>ВДК У КРАСНОГВАРДіЙС.Р-Ні М</v>
          </cell>
        </row>
        <row r="132">
          <cell r="A132" t="str">
            <v>UC8P</v>
          </cell>
          <cell r="B132">
            <v>805432</v>
          </cell>
          <cell r="C132" t="str">
            <v>ВДК У ЛЕНіНСЬКОМУ Р-НІ М.ДН</v>
          </cell>
        </row>
        <row r="133">
          <cell r="A133" t="str">
            <v>UC8Q</v>
          </cell>
          <cell r="B133">
            <v>805443</v>
          </cell>
          <cell r="C133" t="str">
            <v>ВДК У САМАРСЬКОМУ Р-НІ М.ДН</v>
          </cell>
        </row>
        <row r="134">
          <cell r="A134" t="str">
            <v>UC8R</v>
          </cell>
          <cell r="B134">
            <v>805454</v>
          </cell>
          <cell r="C134" t="str">
            <v>ВДК У ЖОВТНЕВОМУ Р-НІ М.КРИ</v>
          </cell>
        </row>
        <row r="135">
          <cell r="A135" t="str">
            <v>UC8S</v>
          </cell>
          <cell r="B135">
            <v>805465</v>
          </cell>
          <cell r="C135" t="str">
            <v>ВДК В ІНГУЛЕЦЬКОМУ Р-НІ М.К</v>
          </cell>
        </row>
        <row r="136">
          <cell r="A136" t="str">
            <v>UC8T</v>
          </cell>
          <cell r="B136">
            <v>805476</v>
          </cell>
          <cell r="C136" t="str">
            <v>ВДК У ТЕРНіВСЬКОМУ Р-НІ М.К</v>
          </cell>
        </row>
        <row r="137">
          <cell r="A137" t="str">
            <v>UC8U</v>
          </cell>
          <cell r="B137">
            <v>805487</v>
          </cell>
          <cell r="C137" t="str">
            <v>ВДК У ЦЕНТРАЛЬНО-МіСЬКОМУ Р</v>
          </cell>
        </row>
        <row r="138">
          <cell r="A138" t="str">
            <v>UCAA</v>
          </cell>
          <cell r="B138">
            <v>305437</v>
          </cell>
          <cell r="C138" t="str">
            <v>Ф."ВІД.ПІБ,М.ДНІПРОПЕТ-СЬК"</v>
          </cell>
        </row>
        <row r="139">
          <cell r="A139" t="str">
            <v>UCAE</v>
          </cell>
          <cell r="B139">
            <v>305363</v>
          </cell>
          <cell r="C139" t="str">
            <v>Ф."ВІД.ПІБ В М.ЖОВТІ ВОДИ"</v>
          </cell>
        </row>
        <row r="140">
          <cell r="A140" t="str">
            <v>UCAJ</v>
          </cell>
          <cell r="B140">
            <v>305493</v>
          </cell>
          <cell r="C140" t="str">
            <v>Ф."Ц-МІСЬК.ВІД.ПІБ КР.РІГ"</v>
          </cell>
        </row>
        <row r="141">
          <cell r="A141" t="str">
            <v>UCAL</v>
          </cell>
          <cell r="B141">
            <v>305534</v>
          </cell>
          <cell r="C141" t="str">
            <v>Ф."ВІД.ПІБ В М.НІКОПОЛЬ"</v>
          </cell>
        </row>
        <row r="142">
          <cell r="A142" t="str">
            <v>UCAM</v>
          </cell>
          <cell r="B142">
            <v>305545</v>
          </cell>
          <cell r="C142" t="str">
            <v>Ф.ВІД.ПІБ В М.НОВОМОСКОВСЬК</v>
          </cell>
        </row>
        <row r="143">
          <cell r="A143" t="str">
            <v>UCAN</v>
          </cell>
          <cell r="B143">
            <v>305556</v>
          </cell>
          <cell r="C143" t="str">
            <v>Ф. "ВІД.ПІБ В М.ПАВЛОГРАД"</v>
          </cell>
        </row>
        <row r="144">
          <cell r="A144" t="str">
            <v>UCAO</v>
          </cell>
          <cell r="B144">
            <v>305501</v>
          </cell>
          <cell r="C144" t="str">
            <v>Ф."ВІД.ПІБ В М.ДНІПРОДЗЕРЖ.</v>
          </cell>
        </row>
        <row r="145">
          <cell r="A145" t="str">
            <v>UCCA</v>
          </cell>
          <cell r="B145">
            <v>305017</v>
          </cell>
          <cell r="C145" t="str">
            <v>Дніпроп обласн Філ АКБ УСБ</v>
          </cell>
        </row>
        <row r="146">
          <cell r="A146" t="str">
            <v>UCFJ</v>
          </cell>
          <cell r="B146">
            <v>307361</v>
          </cell>
          <cell r="C146" t="str">
            <v>Дніпр.ФВАТКБ"Нац.стандарт"</v>
          </cell>
        </row>
        <row r="147">
          <cell r="A147" t="str">
            <v>UCGA</v>
          </cell>
          <cell r="B147">
            <v>305675</v>
          </cell>
          <cell r="C147" t="str">
            <v>Ф.Укрексiмбанк,м.Дніпропетр</v>
          </cell>
        </row>
        <row r="148">
          <cell r="A148" t="str">
            <v>UCGB</v>
          </cell>
          <cell r="B148">
            <v>305589</v>
          </cell>
          <cell r="C148" t="str">
            <v>Ф-я Укрексiмбанк,Кривий Ріг</v>
          </cell>
        </row>
        <row r="149">
          <cell r="A149" t="str">
            <v>UCHA</v>
          </cell>
          <cell r="B149">
            <v>305006</v>
          </cell>
          <cell r="C149" t="str">
            <v>Упр. НБУ в Дніпропетр.обл.</v>
          </cell>
        </row>
        <row r="150">
          <cell r="A150" t="str">
            <v>UCIC</v>
          </cell>
          <cell r="B150">
            <v>305266</v>
          </cell>
          <cell r="C150" t="str">
            <v>Дн.ФВАТ КБ "Південкомбанк"</v>
          </cell>
        </row>
        <row r="151">
          <cell r="A151" t="str">
            <v>UCID</v>
          </cell>
          <cell r="B151">
            <v>305686</v>
          </cell>
          <cell r="C151" t="str">
            <v>АКБ "ПРЕМ"ЄРБАНК"</v>
          </cell>
        </row>
        <row r="152">
          <cell r="A152" t="str">
            <v>UCIG</v>
          </cell>
          <cell r="B152">
            <v>305448</v>
          </cell>
          <cell r="C152" t="str">
            <v>ДНІПРОП.ФВАТ АБ"УКРГАЗБАНК"</v>
          </cell>
        </row>
        <row r="153">
          <cell r="A153" t="str">
            <v>UCIH</v>
          </cell>
          <cell r="B153">
            <v>305299</v>
          </cell>
          <cell r="C153" t="str">
            <v>КБ "ПРИВАТБАНК" ДНІПРОПЕТР.</v>
          </cell>
        </row>
        <row r="154">
          <cell r="A154" t="str">
            <v>UCII</v>
          </cell>
          <cell r="B154">
            <v>305590</v>
          </cell>
          <cell r="C154" t="str">
            <v>Дніпропетровська ФАТ"УІБ"</v>
          </cell>
        </row>
        <row r="155">
          <cell r="A155" t="str">
            <v>UCIK</v>
          </cell>
          <cell r="B155">
            <v>305062</v>
          </cell>
          <cell r="C155" t="str">
            <v>КБ "НОВИЙ" ДНІПРОПЕТРОВСЬК</v>
          </cell>
        </row>
        <row r="156">
          <cell r="A156" t="str">
            <v>UCIN</v>
          </cell>
          <cell r="B156">
            <v>305578</v>
          </cell>
          <cell r="C156" t="str">
            <v>АБ "БРОКБІЗНЕСБАНК",ДНІПР.</v>
          </cell>
        </row>
        <row r="157">
          <cell r="A157" t="str">
            <v>UCIU</v>
          </cell>
          <cell r="B157">
            <v>305653</v>
          </cell>
          <cell r="C157" t="str">
            <v>Д.ОД"Райффайзен Банк Аваль"</v>
          </cell>
        </row>
        <row r="158">
          <cell r="A158" t="str">
            <v>UCIV</v>
          </cell>
          <cell r="B158">
            <v>305727</v>
          </cell>
          <cell r="C158" t="str">
            <v>Павлоград.філія ПриватБанку</v>
          </cell>
        </row>
        <row r="159">
          <cell r="A159" t="str">
            <v>UCIX</v>
          </cell>
          <cell r="B159">
            <v>305749</v>
          </cell>
          <cell r="C159" t="str">
            <v>АБ "КРЕДИТ-ДНІПРО"</v>
          </cell>
        </row>
        <row r="160">
          <cell r="A160" t="str">
            <v>UCIZ</v>
          </cell>
          <cell r="B160">
            <v>305750</v>
          </cell>
          <cell r="C160" t="str">
            <v>Криворізька ф ПриватБанку</v>
          </cell>
        </row>
        <row r="161">
          <cell r="A161" t="str">
            <v>UCJE</v>
          </cell>
          <cell r="B161">
            <v>305813</v>
          </cell>
          <cell r="C161" t="str">
            <v>Філія ПУМБ,Дніпропетровськ</v>
          </cell>
        </row>
        <row r="162">
          <cell r="A162" t="str">
            <v>UCJG</v>
          </cell>
          <cell r="B162">
            <v>305835</v>
          </cell>
          <cell r="C162" t="str">
            <v>КрфВАТ"Б"ФІНАНСИ ТА КРЕДИТ"</v>
          </cell>
        </row>
        <row r="163">
          <cell r="A163" t="str">
            <v>UCJH</v>
          </cell>
          <cell r="B163">
            <v>305868</v>
          </cell>
          <cell r="C163" t="str">
            <v>Дніпр.Ф.ВАТ"ВіЕйБіБанк"</v>
          </cell>
        </row>
        <row r="164">
          <cell r="A164" t="str">
            <v>UCJJ</v>
          </cell>
          <cell r="B164">
            <v>305880</v>
          </cell>
          <cell r="C164" t="str">
            <v>ТОВ КБ "ЗЕМЕЛЬНИЙ КАПІТАЛ"</v>
          </cell>
        </row>
        <row r="165">
          <cell r="A165" t="str">
            <v>UCJM</v>
          </cell>
          <cell r="B165">
            <v>305891</v>
          </cell>
          <cell r="C165" t="str">
            <v>Нікопольс.філія ПриватБанку</v>
          </cell>
        </row>
        <row r="166">
          <cell r="A166" t="str">
            <v>UCJR</v>
          </cell>
          <cell r="B166">
            <v>305954</v>
          </cell>
          <cell r="C166" t="str">
            <v>ФКБ "НОВИЙ",СИНЕЛЬНИКОВЕ</v>
          </cell>
        </row>
        <row r="167">
          <cell r="A167" t="str">
            <v>UCJS</v>
          </cell>
          <cell r="B167">
            <v>305987</v>
          </cell>
          <cell r="C167" t="str">
            <v>ЗАТ "ФІНАНСОВИЙ СОЮЗ БАНК"</v>
          </cell>
        </row>
        <row r="168">
          <cell r="A168" t="str">
            <v>UCJT</v>
          </cell>
          <cell r="B168">
            <v>305965</v>
          </cell>
          <cell r="C168" t="str">
            <v>Дніпродзержинська ф.ПриватБ</v>
          </cell>
        </row>
        <row r="169">
          <cell r="A169" t="str">
            <v>UCKN</v>
          </cell>
          <cell r="B169">
            <v>306704</v>
          </cell>
          <cell r="C169" t="str">
            <v>ТОВ"КЛАСИКБАНК"</v>
          </cell>
        </row>
        <row r="170">
          <cell r="A170" t="str">
            <v>UCKQ</v>
          </cell>
          <cell r="B170">
            <v>306759</v>
          </cell>
          <cell r="C170" t="str">
            <v>ВАТ "КБ "ПРИЧОРНОМОР"Я"</v>
          </cell>
        </row>
        <row r="171">
          <cell r="A171" t="str">
            <v>UCKR</v>
          </cell>
          <cell r="B171">
            <v>306566</v>
          </cell>
          <cell r="C171" t="str">
            <v>ДФ АБ "Укоопспілка"</v>
          </cell>
        </row>
        <row r="172">
          <cell r="A172" t="str">
            <v>UCKU</v>
          </cell>
          <cell r="B172">
            <v>306470</v>
          </cell>
          <cell r="C172" t="str">
            <v>Новомоск.Ф.АБ Кредит-Дніпро</v>
          </cell>
        </row>
        <row r="173">
          <cell r="A173" t="str">
            <v>UCKY</v>
          </cell>
          <cell r="B173">
            <v>306500</v>
          </cell>
          <cell r="C173" t="str">
            <v>АБ "РАДАБАНК"</v>
          </cell>
        </row>
        <row r="174">
          <cell r="A174" t="str">
            <v>UCKZ</v>
          </cell>
          <cell r="B174">
            <v>306889</v>
          </cell>
          <cell r="C174" t="str">
            <v>КФ ВАТ КБ "ПІВДЕНКОМБАНК"</v>
          </cell>
        </row>
        <row r="175">
          <cell r="A175" t="str">
            <v>UCLA</v>
          </cell>
          <cell r="B175">
            <v>305482</v>
          </cell>
          <cell r="C175" t="str">
            <v>ФДніпропетровське обВАТОщад</v>
          </cell>
        </row>
        <row r="176">
          <cell r="A176" t="str">
            <v>UCLC</v>
          </cell>
          <cell r="B176">
            <v>306038</v>
          </cell>
          <cell r="C176" t="str">
            <v>ФАпостолівське віддіВАТОщад</v>
          </cell>
        </row>
        <row r="177">
          <cell r="A177" t="str">
            <v>UCLG</v>
          </cell>
          <cell r="B177">
            <v>306072</v>
          </cell>
          <cell r="C177" t="str">
            <v>ФДзержинське відділеВАТОщад</v>
          </cell>
        </row>
        <row r="178">
          <cell r="A178" t="str">
            <v>UCLH</v>
          </cell>
          <cell r="B178">
            <v>306083</v>
          </cell>
          <cell r="C178" t="str">
            <v>ФДніпродзержинське вВАТОщад</v>
          </cell>
        </row>
        <row r="179">
          <cell r="A179" t="str">
            <v>UCLL</v>
          </cell>
          <cell r="B179">
            <v>306124</v>
          </cell>
          <cell r="C179" t="str">
            <v>ФЖовтневе відділенняВАТОщад</v>
          </cell>
        </row>
        <row r="180">
          <cell r="A180" t="str">
            <v>UCLM</v>
          </cell>
          <cell r="B180">
            <v>306135</v>
          </cell>
          <cell r="C180" t="str">
            <v>ФЖовтоводсько-П`ятихВАТОщад</v>
          </cell>
        </row>
        <row r="181">
          <cell r="A181" t="str">
            <v>UCLP</v>
          </cell>
          <cell r="B181">
            <v>306168</v>
          </cell>
          <cell r="C181" t="str">
            <v>ФІнгулецьке відділенВАТОщад</v>
          </cell>
        </row>
        <row r="182">
          <cell r="A182" t="str">
            <v>UCLR</v>
          </cell>
          <cell r="B182">
            <v>306180</v>
          </cell>
          <cell r="C182" t="str">
            <v>ФПравобережне відділВАТОщад</v>
          </cell>
        </row>
        <row r="183">
          <cell r="A183" t="str">
            <v>UCLS</v>
          </cell>
          <cell r="B183">
            <v>306191</v>
          </cell>
          <cell r="C183" t="str">
            <v>ФКриворізьке відділеВАТОщад</v>
          </cell>
        </row>
        <row r="184">
          <cell r="A184" t="str">
            <v>UCLV</v>
          </cell>
          <cell r="B184">
            <v>306221</v>
          </cell>
          <cell r="C184" t="str">
            <v>ФМагдалинівське віддВАТОщад</v>
          </cell>
        </row>
        <row r="185">
          <cell r="A185" t="str">
            <v>UCLW</v>
          </cell>
          <cell r="B185">
            <v>306232</v>
          </cell>
          <cell r="C185" t="str">
            <v>ФМарганецьке відділеВАТОщад</v>
          </cell>
        </row>
        <row r="186">
          <cell r="A186" t="str">
            <v>UCMA</v>
          </cell>
          <cell r="B186">
            <v>306276</v>
          </cell>
          <cell r="C186" t="str">
            <v>ФНовомосковське віддВАТОщад</v>
          </cell>
        </row>
        <row r="187">
          <cell r="A187" t="str">
            <v>UCMB</v>
          </cell>
          <cell r="B187">
            <v>306287</v>
          </cell>
          <cell r="C187" t="str">
            <v>ФНікопольське відділВАТОщад</v>
          </cell>
        </row>
        <row r="188">
          <cell r="A188" t="str">
            <v>UCMC</v>
          </cell>
          <cell r="B188">
            <v>306298</v>
          </cell>
          <cell r="C188" t="str">
            <v>ФПавлоградське віддіВАТОщад</v>
          </cell>
        </row>
        <row r="189">
          <cell r="A189" t="str">
            <v>UCMF</v>
          </cell>
          <cell r="B189">
            <v>306328</v>
          </cell>
          <cell r="C189" t="str">
            <v>ФПокровське відділенВАТОщад</v>
          </cell>
        </row>
        <row r="190">
          <cell r="A190" t="str">
            <v>UCMH</v>
          </cell>
          <cell r="B190">
            <v>306340</v>
          </cell>
          <cell r="C190" t="str">
            <v>ФЛівобережне відділеВАТОщад</v>
          </cell>
        </row>
        <row r="191">
          <cell r="A191" t="str">
            <v>UCMI</v>
          </cell>
          <cell r="B191">
            <v>306351</v>
          </cell>
          <cell r="C191" t="str">
            <v>ФСаксаганське відділВАТОщад</v>
          </cell>
        </row>
        <row r="192">
          <cell r="A192" t="str">
            <v>UCMJ</v>
          </cell>
          <cell r="B192">
            <v>306362</v>
          </cell>
          <cell r="C192" t="str">
            <v>ФСинельниківське відВАТОщад</v>
          </cell>
        </row>
        <row r="193">
          <cell r="A193" t="str">
            <v>UCMK</v>
          </cell>
          <cell r="B193">
            <v>306373</v>
          </cell>
          <cell r="C193" t="str">
            <v>ФСолонянське відділеВАТОщад</v>
          </cell>
        </row>
        <row r="194">
          <cell r="A194" t="str">
            <v>UCNB</v>
          </cell>
          <cell r="B194">
            <v>307123</v>
          </cell>
          <cell r="C194" t="str">
            <v>ЗАТ "ХК БАНК"</v>
          </cell>
        </row>
        <row r="195">
          <cell r="A195" t="str">
            <v>UCND</v>
          </cell>
          <cell r="B195">
            <v>307145</v>
          </cell>
          <cell r="C195" t="str">
            <v>ФАКБ"ЗОЛОТІ ВОРОТА",Дн-ськ</v>
          </cell>
        </row>
        <row r="196">
          <cell r="A196" t="str">
            <v>UCNJ</v>
          </cell>
          <cell r="B196">
            <v>307189</v>
          </cell>
          <cell r="C196" t="str">
            <v>ДФ АКБ "ІНДУСТРІАЛБАНК"</v>
          </cell>
        </row>
        <row r="197">
          <cell r="A197" t="str">
            <v>UCNM</v>
          </cell>
          <cell r="B197">
            <v>307219</v>
          </cell>
          <cell r="C197" t="str">
            <v>ДПФ ВАТ АКБ "АВТОКРАЗБАНК"</v>
          </cell>
        </row>
        <row r="198">
          <cell r="A198" t="str">
            <v>UCNN</v>
          </cell>
          <cell r="B198">
            <v>307208</v>
          </cell>
          <cell r="C198" t="str">
            <v>Дніпр.ФТОВ."Укрпромбанк"</v>
          </cell>
        </row>
        <row r="199">
          <cell r="A199" t="str">
            <v>UCNO</v>
          </cell>
          <cell r="B199">
            <v>307220</v>
          </cell>
          <cell r="C199" t="str">
            <v>Дн-ська ФАКБ "Базис"</v>
          </cell>
        </row>
        <row r="200">
          <cell r="A200" t="str">
            <v>UCNP</v>
          </cell>
          <cell r="B200">
            <v>307231</v>
          </cell>
          <cell r="C200" t="str">
            <v>Ф"ДРРУ"Банк"Фін та Кред"</v>
          </cell>
        </row>
        <row r="201">
          <cell r="A201" t="str">
            <v>UCNQ</v>
          </cell>
          <cell r="B201">
            <v>307242</v>
          </cell>
          <cell r="C201" t="str">
            <v>Криворізька філія ВАТ "УБРП</v>
          </cell>
        </row>
        <row r="202">
          <cell r="A202" t="str">
            <v>UCNR</v>
          </cell>
          <cell r="B202">
            <v>307253</v>
          </cell>
          <cell r="C202" t="str">
            <v>Філ.АКБ"Трансб"м.Дніпропетр</v>
          </cell>
        </row>
        <row r="203">
          <cell r="A203" t="str">
            <v>UCNV</v>
          </cell>
          <cell r="B203">
            <v>307316</v>
          </cell>
          <cell r="C203" t="str">
            <v>Дн.ФВАТ КБ "Причорномор"я"</v>
          </cell>
        </row>
        <row r="204">
          <cell r="A204" t="str">
            <v>UCOM</v>
          </cell>
          <cell r="B204">
            <v>307372</v>
          </cell>
          <cell r="C204" t="str">
            <v>Дн.ф. ВАТ КБ "Хрещатик"</v>
          </cell>
        </row>
        <row r="205">
          <cell r="A205" t="str">
            <v>UCOU</v>
          </cell>
          <cell r="B205">
            <v>307770</v>
          </cell>
          <cell r="C205" t="str">
            <v>ЗАТ "А-БАНК"</v>
          </cell>
        </row>
        <row r="206">
          <cell r="A206" t="str">
            <v>UCQA</v>
          </cell>
          <cell r="B206">
            <v>805023</v>
          </cell>
          <cell r="C206" t="str">
            <v>ВДК У М.ВІЛЬНОГІРСЬКУ ДНІПР</v>
          </cell>
        </row>
        <row r="207">
          <cell r="A207" t="str">
            <v>UCQB</v>
          </cell>
          <cell r="B207">
            <v>805034</v>
          </cell>
          <cell r="C207" t="str">
            <v>ВДК У М.ДНІПРОДЗЕРЖИНСЬКУ Д</v>
          </cell>
        </row>
        <row r="208">
          <cell r="A208" t="str">
            <v>UCQC</v>
          </cell>
          <cell r="B208">
            <v>805045</v>
          </cell>
          <cell r="C208" t="str">
            <v>ВДК У М.ЖОВТІ ВОДИ ДНІПРОПЕ</v>
          </cell>
        </row>
        <row r="209">
          <cell r="A209" t="str">
            <v>UCQD</v>
          </cell>
          <cell r="B209">
            <v>805056</v>
          </cell>
          <cell r="C209" t="str">
            <v>ВДК У М.КРИВИЙ РІГ ДНІПРОПЕ</v>
          </cell>
        </row>
        <row r="210">
          <cell r="A210" t="str">
            <v>UCQE</v>
          </cell>
          <cell r="B210">
            <v>805067</v>
          </cell>
          <cell r="C210" t="str">
            <v>ВДК У М.МАРГАНЕЦЬ ДНІПРОПЕТ</v>
          </cell>
        </row>
        <row r="211">
          <cell r="A211" t="str">
            <v>UCQF</v>
          </cell>
          <cell r="B211">
            <v>805078</v>
          </cell>
          <cell r="C211" t="str">
            <v>ВДК У М.НІКОПОЛЬ ДНІПРОПЕТР</v>
          </cell>
        </row>
        <row r="212">
          <cell r="A212" t="str">
            <v>UCQG</v>
          </cell>
          <cell r="B212">
            <v>805089</v>
          </cell>
          <cell r="C212" t="str">
            <v>ВДК У М.НОВОМОСКОВСЬКУ ДНІП</v>
          </cell>
        </row>
        <row r="213">
          <cell r="A213" t="str">
            <v>UCQH</v>
          </cell>
          <cell r="B213">
            <v>805090</v>
          </cell>
          <cell r="C213" t="str">
            <v>ВДК У М.ОРДЖОНІКІДЗЕ ДНІПРО</v>
          </cell>
        </row>
        <row r="214">
          <cell r="A214" t="str">
            <v>UCQI</v>
          </cell>
          <cell r="B214">
            <v>805108</v>
          </cell>
          <cell r="C214" t="str">
            <v>ВДК У М.ПАВЛОГРАД ДНІПРОПЕТ</v>
          </cell>
        </row>
        <row r="215">
          <cell r="A215" t="str">
            <v>UCQJ</v>
          </cell>
          <cell r="B215">
            <v>805119</v>
          </cell>
          <cell r="C215" t="str">
            <v>ВДК У М.ПЕРШОТРАВЕНСЬКУ  ДН</v>
          </cell>
        </row>
        <row r="216">
          <cell r="A216" t="str">
            <v>UCQK</v>
          </cell>
          <cell r="B216">
            <v>805012</v>
          </cell>
          <cell r="C216" t="str">
            <v>ГУДКУ У ДНІПРОПЕТРОВСЬКІЙ О</v>
          </cell>
        </row>
        <row r="217">
          <cell r="A217" t="str">
            <v>UCQL</v>
          </cell>
          <cell r="B217">
            <v>805120</v>
          </cell>
          <cell r="C217" t="str">
            <v>ВДК У М.СИНЕЛЬНИКОВЕ  ДНІПР</v>
          </cell>
        </row>
        <row r="218">
          <cell r="A218" t="str">
            <v>UCQM</v>
          </cell>
          <cell r="B218">
            <v>805131</v>
          </cell>
          <cell r="C218" t="str">
            <v>ВДК У М.ТЕРНІВКА  ДНІПРОПЕТ</v>
          </cell>
        </row>
        <row r="219">
          <cell r="A219" t="str">
            <v>UCQN</v>
          </cell>
          <cell r="B219">
            <v>805142</v>
          </cell>
          <cell r="C219" t="str">
            <v>ВДК У АПОСТОЛІВСЬКОМУ Р-НІ</v>
          </cell>
        </row>
        <row r="220">
          <cell r="A220" t="str">
            <v>UCQO</v>
          </cell>
          <cell r="B220">
            <v>805153</v>
          </cell>
          <cell r="C220" t="str">
            <v>ВДК У ВАСИЛЬКІВСЬКОМУ Р-НІ</v>
          </cell>
        </row>
        <row r="221">
          <cell r="A221" t="str">
            <v>UCQP</v>
          </cell>
          <cell r="B221">
            <v>805164</v>
          </cell>
          <cell r="C221" t="str">
            <v>ВДК У ВЕРХНЬОДНіПРОВ.Р-НІ</v>
          </cell>
        </row>
        <row r="222">
          <cell r="A222" t="str">
            <v>UCQQ</v>
          </cell>
          <cell r="B222">
            <v>805186</v>
          </cell>
          <cell r="C222" t="str">
            <v>ВДК У ДНіПРОПЕТРОВСЬКОМУ Р-</v>
          </cell>
        </row>
        <row r="223">
          <cell r="A223" t="str">
            <v>UCQR</v>
          </cell>
          <cell r="B223">
            <v>805197</v>
          </cell>
          <cell r="C223" t="str">
            <v>ВДК У КРИВОРіЗЬКОМУ Р-НІ КР</v>
          </cell>
        </row>
        <row r="224">
          <cell r="A224" t="str">
            <v>UCQS</v>
          </cell>
          <cell r="B224">
            <v>805205</v>
          </cell>
          <cell r="C224" t="str">
            <v>ВДК У КРИНИЧАНСЬКОМУ Р-НІ</v>
          </cell>
        </row>
        <row r="225">
          <cell r="A225" t="str">
            <v>UCQT</v>
          </cell>
          <cell r="B225">
            <v>805216</v>
          </cell>
          <cell r="C225" t="str">
            <v>ВДК У МАГДАЛИНіВСЬКОМУ Р-НІ</v>
          </cell>
        </row>
        <row r="226">
          <cell r="A226" t="str">
            <v>UCQU</v>
          </cell>
          <cell r="B226">
            <v>805227</v>
          </cell>
          <cell r="C226" t="str">
            <v>ВДК У МЕЖіВСЬКОМУ Р-НІ  ДНІ</v>
          </cell>
        </row>
        <row r="227">
          <cell r="A227" t="str">
            <v>UCQV</v>
          </cell>
          <cell r="B227">
            <v>805238</v>
          </cell>
          <cell r="C227" t="str">
            <v>ВДК У НіКОПОЛЬСЬКОМУ Р-НІ</v>
          </cell>
        </row>
        <row r="228">
          <cell r="A228" t="str">
            <v>UCQW</v>
          </cell>
          <cell r="B228">
            <v>805249</v>
          </cell>
          <cell r="C228" t="str">
            <v>ВДК У НОВОМОСКОВСЬКОМУ Р-НІ</v>
          </cell>
        </row>
        <row r="229">
          <cell r="A229" t="str">
            <v>UCQX</v>
          </cell>
          <cell r="B229">
            <v>805250</v>
          </cell>
          <cell r="C229" t="str">
            <v>ВДК У ПАВЛОГРАДСЬКОМУ Р-НІ</v>
          </cell>
        </row>
        <row r="230">
          <cell r="A230" t="str">
            <v>UCQY</v>
          </cell>
          <cell r="B230">
            <v>805261</v>
          </cell>
          <cell r="C230" t="str">
            <v>ВДК У ПЕТРИКіВСЬКОМУ Р-НІ</v>
          </cell>
        </row>
        <row r="231">
          <cell r="A231" t="str">
            <v>UCQZ</v>
          </cell>
          <cell r="B231">
            <v>805272</v>
          </cell>
          <cell r="C231" t="str">
            <v>ВДК У ПЕТРОПАВЛіВСЬКОМУ Р-Н</v>
          </cell>
        </row>
        <row r="232">
          <cell r="A232" t="str">
            <v>UCSA</v>
          </cell>
          <cell r="B232">
            <v>306890</v>
          </cell>
          <cell r="C232" t="str">
            <v>ДФ ВАТ "КРЕДИТПРОМБАНК"</v>
          </cell>
        </row>
        <row r="233">
          <cell r="A233" t="str">
            <v>UCSD</v>
          </cell>
          <cell r="B233">
            <v>306931</v>
          </cell>
          <cell r="C233" t="str">
            <v>Дніпропетр. Ф ВАТ ВТБ Банк</v>
          </cell>
        </row>
        <row r="234">
          <cell r="A234" t="str">
            <v>UCSG</v>
          </cell>
          <cell r="B234">
            <v>306964</v>
          </cell>
          <cell r="C234" t="str">
            <v>ДНІПРОПЕТР.ФАБ"ЕКСПРЕС-БАНК</v>
          </cell>
        </row>
        <row r="235">
          <cell r="A235" t="str">
            <v>UCSH</v>
          </cell>
          <cell r="B235">
            <v>306975</v>
          </cell>
          <cell r="C235" t="str">
            <v>ФАБ "Південний", Кривий Ріг</v>
          </cell>
        </row>
        <row r="236">
          <cell r="A236" t="str">
            <v>UCSI</v>
          </cell>
          <cell r="B236">
            <v>306986</v>
          </cell>
          <cell r="C236" t="str">
            <v>ДФ ВАТ "Інпромбанк"</v>
          </cell>
        </row>
        <row r="237">
          <cell r="A237" t="str">
            <v>UCSM</v>
          </cell>
          <cell r="B237">
            <v>306878</v>
          </cell>
          <cell r="C237" t="str">
            <v>Дніпропетров.Ф АКБ "Форум"</v>
          </cell>
        </row>
        <row r="238">
          <cell r="A238" t="str">
            <v>UCSN</v>
          </cell>
          <cell r="B238">
            <v>306458</v>
          </cell>
          <cell r="C238" t="str">
            <v>ФАБ "ПІВДЕННИЙ" В М.ДН-ВСЬК</v>
          </cell>
        </row>
        <row r="239">
          <cell r="A239" t="str">
            <v>UCSO</v>
          </cell>
          <cell r="B239">
            <v>306481</v>
          </cell>
          <cell r="C239" t="str">
            <v>ДФ ВАТ КБ "ПРОМЕКОНОМБАНК"</v>
          </cell>
        </row>
        <row r="240">
          <cell r="A240" t="str">
            <v>UCSP</v>
          </cell>
          <cell r="B240">
            <v>306016</v>
          </cell>
          <cell r="C240" t="str">
            <v>Ф ВАТ КБ"Надра"Дніпр-кеРУ</v>
          </cell>
        </row>
        <row r="241">
          <cell r="A241" t="str">
            <v>UCSQ</v>
          </cell>
          <cell r="B241">
            <v>307015</v>
          </cell>
          <cell r="C241" t="str">
            <v>Дніпр.Філ.АТ"ІНДЕКС-БАНК"</v>
          </cell>
        </row>
        <row r="242">
          <cell r="A242" t="str">
            <v>UCSS</v>
          </cell>
          <cell r="B242">
            <v>307037</v>
          </cell>
          <cell r="C242" t="str">
            <v>Дніпропетров.ФЗАТ"ЄБРФ"</v>
          </cell>
        </row>
        <row r="243">
          <cell r="A243" t="str">
            <v>UCST</v>
          </cell>
          <cell r="B243">
            <v>307048</v>
          </cell>
          <cell r="C243" t="str">
            <v>Дніпропетр.ф.ВАТ"КРЕДОБАНК"</v>
          </cell>
        </row>
        <row r="244">
          <cell r="A244" t="str">
            <v>UCSU</v>
          </cell>
          <cell r="B244">
            <v>307059</v>
          </cell>
          <cell r="C244" t="str">
            <v>ДнФ ВАТ "ПІРЕУС БАНК МКБ"</v>
          </cell>
        </row>
        <row r="245">
          <cell r="A245" t="str">
            <v>UCSV</v>
          </cell>
          <cell r="B245">
            <v>307060</v>
          </cell>
          <cell r="C245" t="str">
            <v>Криворізька філ.АКБ"Форум"</v>
          </cell>
        </row>
        <row r="246">
          <cell r="A246" t="str">
            <v>UCSW</v>
          </cell>
          <cell r="B246">
            <v>307071</v>
          </cell>
          <cell r="C246" t="str">
            <v>Філія ЗАТ "ОТП Банк"</v>
          </cell>
        </row>
        <row r="247">
          <cell r="A247" t="str">
            <v>UCSY</v>
          </cell>
          <cell r="B247">
            <v>307112</v>
          </cell>
          <cell r="C247" t="str">
            <v>ТОВ "ДІАЛОГБАНК"</v>
          </cell>
        </row>
        <row r="248">
          <cell r="A248" t="str">
            <v>UCSZ</v>
          </cell>
          <cell r="B248">
            <v>307093</v>
          </cell>
          <cell r="C248" t="str">
            <v>ДНІПРОПЕТРФ АКБ "ІМЕКСБАНК"</v>
          </cell>
        </row>
        <row r="249">
          <cell r="A249" t="str">
            <v>UCUP</v>
          </cell>
          <cell r="B249">
            <v>307264</v>
          </cell>
          <cell r="C249" t="str">
            <v>ФАКБ"Золоті ворота",Кр.Ріг</v>
          </cell>
        </row>
        <row r="250">
          <cell r="A250" t="str">
            <v>UCW1</v>
          </cell>
          <cell r="B250">
            <v>306823</v>
          </cell>
          <cell r="C250" t="str">
            <v>ФАТ "УФГ", М.КРИВИЙ РІГ</v>
          </cell>
        </row>
        <row r="251">
          <cell r="A251" t="str">
            <v>UCW3</v>
          </cell>
          <cell r="B251">
            <v>307178</v>
          </cell>
          <cell r="C251" t="str">
            <v>Дн-ська обласна ФАТ "УФГ"</v>
          </cell>
        </row>
        <row r="252">
          <cell r="A252" t="str">
            <v>UCWE</v>
          </cell>
          <cell r="B252">
            <v>307004</v>
          </cell>
          <cell r="C252" t="str">
            <v>ДНІПР.Ф КБ ТОВ "МІСТО БАНК"</v>
          </cell>
        </row>
        <row r="253">
          <cell r="A253" t="str">
            <v>UCWG</v>
          </cell>
          <cell r="B253">
            <v>307286</v>
          </cell>
          <cell r="C253" t="str">
            <v>Ф."Дн-ська дир.УКБ"КАМБІО"</v>
          </cell>
        </row>
        <row r="254">
          <cell r="A254" t="str">
            <v>UCWH</v>
          </cell>
          <cell r="B254">
            <v>307297</v>
          </cell>
          <cell r="C254" t="str">
            <v>ФВАТ "МТБ", ДНІПРОПЕТРОВСЬК</v>
          </cell>
        </row>
        <row r="255">
          <cell r="A255" t="str">
            <v>UCWI</v>
          </cell>
          <cell r="B255">
            <v>307305</v>
          </cell>
          <cell r="C255" t="str">
            <v>ВАТ АКБ "СИГМАБАНК"</v>
          </cell>
        </row>
        <row r="256">
          <cell r="A256" t="str">
            <v>UCWK</v>
          </cell>
          <cell r="B256">
            <v>307338</v>
          </cell>
          <cell r="C256" t="str">
            <v>Ф.N4"АКБ Капітал"Дн-ськ</v>
          </cell>
        </row>
        <row r="257">
          <cell r="A257" t="str">
            <v>UCWL</v>
          </cell>
          <cell r="B257">
            <v>307349</v>
          </cell>
          <cell r="C257" t="str">
            <v>Дніпропетров.Ф.ЗАТ "ФСБанк"</v>
          </cell>
        </row>
        <row r="258">
          <cell r="A258" t="str">
            <v>UCWM</v>
          </cell>
          <cell r="B258">
            <v>307350</v>
          </cell>
          <cell r="C258" t="str">
            <v>ЗАТ"АКБ "КОНКОРД"</v>
          </cell>
        </row>
        <row r="259">
          <cell r="A259" t="str">
            <v>UCXL</v>
          </cell>
          <cell r="B259">
            <v>307394</v>
          </cell>
          <cell r="C259" t="str">
            <v>ВАТ "АКТАБАНК"</v>
          </cell>
        </row>
        <row r="260">
          <cell r="A260" t="str">
            <v>UCXQ</v>
          </cell>
          <cell r="B260">
            <v>307402</v>
          </cell>
          <cell r="C260" t="str">
            <v>ФАБ "Енергобанк"м.Дніпропет</v>
          </cell>
        </row>
        <row r="261">
          <cell r="A261" t="str">
            <v>UCXR</v>
          </cell>
          <cell r="B261">
            <v>307413</v>
          </cell>
          <cell r="C261" t="str">
            <v>Дніпро ф"Фортуна-банк"</v>
          </cell>
        </row>
        <row r="262">
          <cell r="A262" t="str">
            <v>UDAA</v>
          </cell>
          <cell r="B262">
            <v>334635</v>
          </cell>
          <cell r="C262" t="str">
            <v>Ф-я"ГУ ПІБ В ДОНЕЦЬКІЙ ОБЛ.</v>
          </cell>
        </row>
        <row r="263">
          <cell r="A263" t="str">
            <v>UDAB</v>
          </cell>
          <cell r="B263">
            <v>334118</v>
          </cell>
          <cell r="C263" t="str">
            <v>Ф."ВІД.ПІБ В М.ДОБРОПІЛЛЯ"</v>
          </cell>
        </row>
        <row r="264">
          <cell r="A264" t="str">
            <v>UDAE</v>
          </cell>
          <cell r="B264">
            <v>334141</v>
          </cell>
          <cell r="C264" t="str">
            <v>Ф."ВІД.ПІБ В М.КРАМАТОРСЬК"</v>
          </cell>
        </row>
        <row r="265">
          <cell r="A265" t="str">
            <v>UDAF</v>
          </cell>
          <cell r="B265">
            <v>334282</v>
          </cell>
          <cell r="C265" t="str">
            <v>Ф."ВІД.ПІБ В М.ТОРЕЗ ДОНЕЦЬ</v>
          </cell>
        </row>
        <row r="266">
          <cell r="A266" t="str">
            <v>UDAH</v>
          </cell>
          <cell r="B266">
            <v>334204</v>
          </cell>
          <cell r="C266" t="str">
            <v>Ф."ВІД.ПІБ В М.ДОКУЧАЄВСЬК"</v>
          </cell>
        </row>
        <row r="267">
          <cell r="A267" t="str">
            <v>UDAI</v>
          </cell>
          <cell r="B267">
            <v>334215</v>
          </cell>
          <cell r="C267" t="str">
            <v>Ф."ВІД.ПІБ В М.ЄНАКІЄВО ДОН</v>
          </cell>
        </row>
        <row r="268">
          <cell r="A268" t="str">
            <v>UDAK</v>
          </cell>
          <cell r="B268">
            <v>334334</v>
          </cell>
          <cell r="C268" t="str">
            <v>Ф."ВІД.ПІБ В М.ДРУЖКІВКА"</v>
          </cell>
        </row>
        <row r="269">
          <cell r="A269" t="str">
            <v>UDAL</v>
          </cell>
          <cell r="B269">
            <v>334345</v>
          </cell>
          <cell r="C269" t="str">
            <v>Ф."ВІД.ПІБ В М.ХАРЦИЗСЬК"</v>
          </cell>
        </row>
        <row r="270">
          <cell r="A270" t="str">
            <v>UDAM</v>
          </cell>
          <cell r="B270">
            <v>334516</v>
          </cell>
          <cell r="C270" t="str">
            <v>Ф.Ц-МІСЬК.ВІД.ПІБ МАКІЇВКА</v>
          </cell>
        </row>
        <row r="271">
          <cell r="A271" t="str">
            <v>UDAN</v>
          </cell>
          <cell r="B271">
            <v>334237</v>
          </cell>
          <cell r="C271" t="str">
            <v>Ф."ВІД.ПІБ В М.СНІЖНЕ ДОН."</v>
          </cell>
        </row>
        <row r="272">
          <cell r="A272" t="str">
            <v>UDAO</v>
          </cell>
          <cell r="B272">
            <v>334408</v>
          </cell>
          <cell r="C272" t="str">
            <v>Ф."КУЙБИШ.ВІД.ПІБ М.ДОНЕЦЬК</v>
          </cell>
        </row>
        <row r="273">
          <cell r="A273" t="str">
            <v>UDAP</v>
          </cell>
          <cell r="B273">
            <v>334389</v>
          </cell>
          <cell r="C273" t="str">
            <v>Ф."ОРДЖОН.ВІД.ПІБ В МАРІУП.</v>
          </cell>
        </row>
        <row r="274">
          <cell r="A274" t="str">
            <v>UDAQ</v>
          </cell>
          <cell r="B274">
            <v>334420</v>
          </cell>
          <cell r="C274" t="str">
            <v>Ф."ВІД.ПІБ В М.ЯСИНУВАТА"</v>
          </cell>
        </row>
        <row r="275">
          <cell r="A275" t="str">
            <v>UDAR</v>
          </cell>
          <cell r="B275">
            <v>334271</v>
          </cell>
          <cell r="C275" t="str">
            <v>Ф"КИЇВ.ВІД.ПІБ В М.ДОНЕЦЬК"</v>
          </cell>
        </row>
        <row r="276">
          <cell r="A276" t="str">
            <v>UDAS</v>
          </cell>
          <cell r="B276">
            <v>334312</v>
          </cell>
          <cell r="C276" t="str">
            <v>Ф."ВІД.ПІБ В М.СЕЛИДОВЕ ДОН</v>
          </cell>
        </row>
        <row r="277">
          <cell r="A277" t="str">
            <v>UDAU</v>
          </cell>
          <cell r="B277">
            <v>334301</v>
          </cell>
          <cell r="C277" t="str">
            <v>Ф."ПРОЛЕТАР. ВІД.ПІБ В ДОН.</v>
          </cell>
        </row>
        <row r="278">
          <cell r="A278" t="str">
            <v>UDAV</v>
          </cell>
          <cell r="B278">
            <v>334442</v>
          </cell>
          <cell r="C278" t="str">
            <v>Ф."ІЛЛІЧІВ. ГВ ПІБ В МАРІУП</v>
          </cell>
        </row>
        <row r="279">
          <cell r="A279" t="str">
            <v>UDAW</v>
          </cell>
          <cell r="B279">
            <v>334613</v>
          </cell>
          <cell r="C279" t="str">
            <v>Ф."ВІД.ПІБ В М.ШАХТАРСЬК ДО</v>
          </cell>
        </row>
        <row r="280">
          <cell r="A280" t="str">
            <v>UDAX</v>
          </cell>
          <cell r="B280">
            <v>334464</v>
          </cell>
          <cell r="C280" t="str">
            <v>Ф."ЦЕНТР-МІС.ВІД.ПІБ ГОРЛІВ</v>
          </cell>
        </row>
        <row r="281">
          <cell r="A281" t="str">
            <v>UDAY</v>
          </cell>
          <cell r="B281">
            <v>334475</v>
          </cell>
          <cell r="C281" t="str">
            <v>Ф."ЖОВТН. ВІД.ПІБ В М.МАРІУ</v>
          </cell>
        </row>
        <row r="282">
          <cell r="A282" t="str">
            <v>UDAZ</v>
          </cell>
          <cell r="B282">
            <v>334646</v>
          </cell>
          <cell r="C282" t="str">
            <v>Ф."ВІД.ПІБ В М.ВОЛНОВАХА"</v>
          </cell>
        </row>
        <row r="283">
          <cell r="A283" t="str">
            <v>UDBA</v>
          </cell>
          <cell r="B283">
            <v>334497</v>
          </cell>
          <cell r="C283" t="str">
            <v>Ф."ВІД.ПІБ М.КРАСНОАРМ.ДОН"</v>
          </cell>
        </row>
        <row r="284">
          <cell r="A284" t="str">
            <v>UDBC</v>
          </cell>
          <cell r="B284">
            <v>334550</v>
          </cell>
          <cell r="C284" t="str">
            <v>Ф."ВІД.ПІБ В М.КОСТЯНТИН."</v>
          </cell>
        </row>
        <row r="285">
          <cell r="A285" t="str">
            <v>UDBF</v>
          </cell>
          <cell r="B285">
            <v>334754</v>
          </cell>
          <cell r="C285" t="str">
            <v>Ф."ВІД.ПІБ В М.КІРОВСЬКЕ ДО</v>
          </cell>
        </row>
        <row r="286">
          <cell r="A286" t="str">
            <v>UDBI</v>
          </cell>
          <cell r="B286">
            <v>334765</v>
          </cell>
          <cell r="C286" t="str">
            <v>Ф."СТАРОБЕШ.ВІД.ПІБ КОМСОМ"</v>
          </cell>
        </row>
        <row r="287">
          <cell r="A287" t="str">
            <v>UDBJ</v>
          </cell>
          <cell r="B287">
            <v>334806</v>
          </cell>
          <cell r="C287" t="str">
            <v>Ф."ВІД.ПІБ В М.ДИМИТРОВ</v>
          </cell>
        </row>
        <row r="288">
          <cell r="A288" t="str">
            <v>UDBK</v>
          </cell>
          <cell r="B288">
            <v>334561</v>
          </cell>
          <cell r="C288" t="str">
            <v>Ф."ВІД.ПІБ В М.СЛОВ"ЯНСЬК"</v>
          </cell>
        </row>
        <row r="289">
          <cell r="A289" t="str">
            <v>UDBM</v>
          </cell>
          <cell r="B289">
            <v>334914</v>
          </cell>
          <cell r="C289" t="str">
            <v>Ф."ПУТІЛОВ. ВІД.ПІБ В М.ДОН</v>
          </cell>
        </row>
        <row r="290">
          <cell r="A290" t="str">
            <v>UDBN</v>
          </cell>
          <cell r="B290">
            <v>335322</v>
          </cell>
          <cell r="C290" t="str">
            <v>Ф."КАЛЬМІУС. ВІД.ПІБ В ДОН.</v>
          </cell>
        </row>
        <row r="291">
          <cell r="A291" t="str">
            <v>UDCA</v>
          </cell>
          <cell r="B291">
            <v>334011</v>
          </cell>
          <cell r="C291" t="str">
            <v>Донецьк.ОФ АКБ "УСБ"</v>
          </cell>
        </row>
        <row r="292">
          <cell r="A292" t="str">
            <v>UDFG</v>
          </cell>
          <cell r="B292">
            <v>377012</v>
          </cell>
          <cell r="C292" t="str">
            <v>ФІЛ.АБ"ПІВДЕННИЙ"М.ДОНЕЦЬК</v>
          </cell>
        </row>
        <row r="293">
          <cell r="A293" t="str">
            <v>UDFH</v>
          </cell>
          <cell r="B293">
            <v>377034</v>
          </cell>
          <cell r="C293" t="str">
            <v>ДФ АБ"Київська Русь"</v>
          </cell>
        </row>
        <row r="294">
          <cell r="A294" t="str">
            <v>UDFQ</v>
          </cell>
          <cell r="B294">
            <v>377045</v>
          </cell>
          <cell r="C294" t="str">
            <v>Флія АБ "Енергоб"вм.Донецьк</v>
          </cell>
        </row>
        <row r="295">
          <cell r="A295" t="str">
            <v>UDGA</v>
          </cell>
          <cell r="B295">
            <v>334817</v>
          </cell>
          <cell r="C295" t="str">
            <v>Ф-я Укрексiмбанк, м.Донецьк</v>
          </cell>
        </row>
        <row r="296">
          <cell r="A296" t="str">
            <v>UDGB</v>
          </cell>
          <cell r="B296">
            <v>335957</v>
          </cell>
          <cell r="C296" t="str">
            <v>Ф-я Укрексiмбанк, Маріуполь</v>
          </cell>
        </row>
        <row r="297">
          <cell r="A297" t="str">
            <v>UDHA</v>
          </cell>
          <cell r="B297">
            <v>334624</v>
          </cell>
          <cell r="C297" t="str">
            <v>Упр. НБУ в Донецькій обл.</v>
          </cell>
        </row>
        <row r="298">
          <cell r="A298" t="str">
            <v>UDIA</v>
          </cell>
          <cell r="B298">
            <v>334594</v>
          </cell>
          <cell r="C298" t="str">
            <v>АБ "ІКАР-БАНК"</v>
          </cell>
        </row>
        <row r="299">
          <cell r="A299" t="str">
            <v>UDIB</v>
          </cell>
          <cell r="B299">
            <v>334895</v>
          </cell>
          <cell r="C299" t="str">
            <v>"ДОНВУГЛЕКОМБАНК"</v>
          </cell>
        </row>
        <row r="300">
          <cell r="A300" t="str">
            <v>UDIE</v>
          </cell>
          <cell r="B300">
            <v>334828</v>
          </cell>
          <cell r="C300" t="str">
            <v>ВАТ"АКБ "КАПІТАЛ"</v>
          </cell>
        </row>
        <row r="301">
          <cell r="A301" t="str">
            <v>UDIG</v>
          </cell>
          <cell r="B301">
            <v>334840</v>
          </cell>
          <cell r="C301" t="str">
            <v>ТОВ "Банк Фамільний"</v>
          </cell>
        </row>
        <row r="302">
          <cell r="A302" t="str">
            <v>UDIH</v>
          </cell>
          <cell r="B302">
            <v>334851</v>
          </cell>
          <cell r="C302" t="str">
            <v>ЗАТ "ПУМБ"</v>
          </cell>
        </row>
        <row r="303">
          <cell r="A303" t="str">
            <v>UDIJ</v>
          </cell>
          <cell r="B303">
            <v>334970</v>
          </cell>
          <cell r="C303" t="str">
            <v>ЗАТ "ДОНГОРБАНК"</v>
          </cell>
        </row>
        <row r="304">
          <cell r="A304" t="str">
            <v>UDIL</v>
          </cell>
          <cell r="B304">
            <v>334862</v>
          </cell>
          <cell r="C304" t="str">
            <v>Ф ВАТ КБ"Надра"ДонецькеРУ</v>
          </cell>
        </row>
        <row r="305">
          <cell r="A305" t="str">
            <v>UDIS</v>
          </cell>
          <cell r="B305">
            <v>334873</v>
          </cell>
          <cell r="C305" t="str">
            <v>Донецька ФАТ"Укрінбанк"</v>
          </cell>
        </row>
        <row r="306">
          <cell r="A306" t="str">
            <v>UDIT</v>
          </cell>
          <cell r="B306">
            <v>334992</v>
          </cell>
          <cell r="C306" t="str">
            <v>ВАТ КБ "ПРОМЕКОНОМБАНК"</v>
          </cell>
        </row>
        <row r="307">
          <cell r="A307" t="str">
            <v>UDIV</v>
          </cell>
          <cell r="B307">
            <v>334969</v>
          </cell>
          <cell r="C307" t="str">
            <v>АБ "УкрБізнесБанк"</v>
          </cell>
        </row>
        <row r="308">
          <cell r="A308" t="str">
            <v>UDJC</v>
          </cell>
          <cell r="B308">
            <v>335076</v>
          </cell>
          <cell r="C308" t="str">
            <v>Донецька обл.дирекція "РБА"</v>
          </cell>
        </row>
        <row r="309">
          <cell r="A309" t="str">
            <v>UDJQ</v>
          </cell>
          <cell r="B309">
            <v>335924</v>
          </cell>
          <cell r="C309" t="str">
            <v>ДонецькаФТОВ "Укрпромбанк"</v>
          </cell>
        </row>
        <row r="310">
          <cell r="A310" t="str">
            <v>UDJS</v>
          </cell>
          <cell r="B310">
            <v>335935</v>
          </cell>
          <cell r="C310" t="str">
            <v>Ф ВАТ "БТА Банк"в м.Донецьк</v>
          </cell>
        </row>
        <row r="311">
          <cell r="A311" t="str">
            <v>UDKC</v>
          </cell>
          <cell r="B311">
            <v>335496</v>
          </cell>
          <cell r="C311" t="str">
            <v>Донецьке РУ ПриватБанку</v>
          </cell>
        </row>
        <row r="312">
          <cell r="A312" t="str">
            <v>UDKE</v>
          </cell>
          <cell r="B312">
            <v>335548</v>
          </cell>
          <cell r="C312" t="str">
            <v>Краматор.філія Приватбанку</v>
          </cell>
        </row>
        <row r="313">
          <cell r="A313" t="str">
            <v>UDKF</v>
          </cell>
          <cell r="B313">
            <v>335429</v>
          </cell>
          <cell r="C313" t="str">
            <v>Маріупол.філія ПриватБанку</v>
          </cell>
        </row>
        <row r="314">
          <cell r="A314" t="str">
            <v>UDKH</v>
          </cell>
          <cell r="B314">
            <v>335441</v>
          </cell>
          <cell r="C314" t="str">
            <v>ФАБ"Енергобанк"в м.Курахове</v>
          </cell>
        </row>
        <row r="315">
          <cell r="A315" t="str">
            <v>UDKN</v>
          </cell>
          <cell r="B315">
            <v>335515</v>
          </cell>
          <cell r="C315" t="str">
            <v>Горлівська ф-я ПриватБанку</v>
          </cell>
        </row>
        <row r="316">
          <cell r="A316" t="str">
            <v>UDKP</v>
          </cell>
          <cell r="B316">
            <v>335537</v>
          </cell>
          <cell r="C316" t="str">
            <v>Філія ЗАТ ПУМБ в м.Донецьку</v>
          </cell>
        </row>
        <row r="317">
          <cell r="A317" t="str">
            <v>UDKQ</v>
          </cell>
          <cell r="B317">
            <v>335678</v>
          </cell>
          <cell r="C317" t="str">
            <v>ДФ АБ "БРОКБІЗНЕСБАНК"</v>
          </cell>
        </row>
        <row r="318">
          <cell r="A318" t="str">
            <v>UDKR</v>
          </cell>
          <cell r="B318">
            <v>335300</v>
          </cell>
          <cell r="C318" t="str">
            <v>МФ ВАТ Банку "БІГ Енергія"</v>
          </cell>
        </row>
        <row r="319">
          <cell r="A319" t="str">
            <v>UDKU</v>
          </cell>
          <cell r="B319">
            <v>335571</v>
          </cell>
          <cell r="C319" t="str">
            <v>Донецька фiлiя ВАТ ВТБ Банк</v>
          </cell>
        </row>
        <row r="320">
          <cell r="A320" t="str">
            <v>UDKY</v>
          </cell>
          <cell r="B320">
            <v>335946</v>
          </cell>
          <cell r="C320" t="str">
            <v>ВАТ КБ "ПІВДЕНКОМБАНК"</v>
          </cell>
        </row>
        <row r="321">
          <cell r="A321" t="str">
            <v>UDKZ</v>
          </cell>
          <cell r="B321">
            <v>335690</v>
          </cell>
          <cell r="C321" t="str">
            <v>ФАБ"Енергобанк"вм.Слов`янсь</v>
          </cell>
        </row>
        <row r="322">
          <cell r="A322" t="str">
            <v>UDLA</v>
          </cell>
          <cell r="B322">
            <v>335106</v>
          </cell>
          <cell r="C322" t="str">
            <v>ФДонецьке обласне упВАТОщад</v>
          </cell>
        </row>
        <row r="323">
          <cell r="A323" t="str">
            <v>UDLB</v>
          </cell>
          <cell r="B323">
            <v>335151</v>
          </cell>
          <cell r="C323" t="str">
            <v>ФХарцизьке відділеннВАТОщад</v>
          </cell>
        </row>
        <row r="324">
          <cell r="A324" t="str">
            <v>UDLC</v>
          </cell>
          <cell r="B324">
            <v>394017</v>
          </cell>
          <cell r="C324" t="str">
            <v>ФВорошиловське віддіВАТОщад</v>
          </cell>
        </row>
        <row r="325">
          <cell r="A325" t="str">
            <v>UDLD</v>
          </cell>
          <cell r="B325">
            <v>394028</v>
          </cell>
          <cell r="C325" t="str">
            <v>ФКалiнiнське відділеВАТОщад</v>
          </cell>
        </row>
        <row r="326">
          <cell r="A326" t="str">
            <v>UDLE</v>
          </cell>
          <cell r="B326">
            <v>394039</v>
          </cell>
          <cell r="C326" t="str">
            <v>ФКіровське відділеннВАТОщад</v>
          </cell>
        </row>
        <row r="327">
          <cell r="A327" t="str">
            <v>UDLF</v>
          </cell>
          <cell r="B327">
            <v>394040</v>
          </cell>
          <cell r="C327" t="str">
            <v>ФКуйбишевське відділВАТОщад</v>
          </cell>
        </row>
        <row r="328">
          <cell r="A328" t="str">
            <v>UDLG</v>
          </cell>
          <cell r="B328">
            <v>394051</v>
          </cell>
          <cell r="C328" t="str">
            <v>ФПролетарське відділВАТОщад</v>
          </cell>
        </row>
        <row r="329">
          <cell r="A329" t="str">
            <v>UDLH</v>
          </cell>
          <cell r="B329">
            <v>394062</v>
          </cell>
          <cell r="C329" t="str">
            <v>ФПетровське відділенВАТОщад</v>
          </cell>
        </row>
        <row r="330">
          <cell r="A330" t="str">
            <v>UDLI</v>
          </cell>
          <cell r="B330">
            <v>394073</v>
          </cell>
          <cell r="C330" t="str">
            <v>ФЛенiнське відділеннВАТОщад</v>
          </cell>
        </row>
        <row r="331">
          <cell r="A331" t="str">
            <v>UDLJ</v>
          </cell>
          <cell r="B331">
            <v>394181</v>
          </cell>
          <cell r="C331" t="str">
            <v>ФКиївське відділенняВАТОщад</v>
          </cell>
        </row>
        <row r="332">
          <cell r="A332" t="str">
            <v>UDLK</v>
          </cell>
          <cell r="B332">
            <v>394192</v>
          </cell>
          <cell r="C332" t="str">
            <v>ФАртемiвське відділеВАТОщад</v>
          </cell>
        </row>
        <row r="333">
          <cell r="A333" t="str">
            <v>UDLL</v>
          </cell>
          <cell r="B333">
            <v>394103</v>
          </cell>
          <cell r="C333" t="str">
            <v>ФГорлівське міське вВАТОщад</v>
          </cell>
        </row>
        <row r="334">
          <cell r="A334" t="str">
            <v>UDLO</v>
          </cell>
          <cell r="B334">
            <v>394136</v>
          </cell>
          <cell r="C334" t="str">
            <v>ФДебальцівське віддіВАТОщад</v>
          </cell>
        </row>
        <row r="335">
          <cell r="A335" t="str">
            <v>UDLP</v>
          </cell>
          <cell r="B335">
            <v>394147</v>
          </cell>
          <cell r="C335" t="str">
            <v>ФДзержинське відділеВАТОщад</v>
          </cell>
        </row>
        <row r="336">
          <cell r="A336" t="str">
            <v>UDLQ</v>
          </cell>
          <cell r="B336">
            <v>394158</v>
          </cell>
          <cell r="C336" t="str">
            <v>ФДобропільське віддіВАТОщад</v>
          </cell>
        </row>
        <row r="337">
          <cell r="A337" t="str">
            <v>UDLS</v>
          </cell>
          <cell r="B337">
            <v>394170</v>
          </cell>
          <cell r="C337" t="str">
            <v>ФЄнакiївське відділеВАТОщад</v>
          </cell>
        </row>
        <row r="338">
          <cell r="A338" t="str">
            <v>UDLV</v>
          </cell>
          <cell r="B338">
            <v>394200</v>
          </cell>
          <cell r="C338" t="str">
            <v>ФМаріупольське віддіВАТОщад</v>
          </cell>
        </row>
        <row r="339">
          <cell r="A339" t="str">
            <v>UDLX</v>
          </cell>
          <cell r="B339">
            <v>394222</v>
          </cell>
          <cell r="C339" t="str">
            <v>ФКраматорське відділВАТОщад</v>
          </cell>
        </row>
        <row r="340">
          <cell r="A340" t="str">
            <v>UDLY</v>
          </cell>
          <cell r="B340">
            <v>394233</v>
          </cell>
          <cell r="C340" t="str">
            <v>ФКрасноармiйське відВАТОщад</v>
          </cell>
        </row>
        <row r="341">
          <cell r="A341" t="str">
            <v>UDLZ</v>
          </cell>
          <cell r="B341">
            <v>394114</v>
          </cell>
          <cell r="C341" t="str">
            <v>ФКостянтинiвське відВАТОщад</v>
          </cell>
        </row>
        <row r="342">
          <cell r="A342" t="str">
            <v>UDMA</v>
          </cell>
          <cell r="B342">
            <v>394125</v>
          </cell>
          <cell r="C342" t="str">
            <v>ФМакіївське мiське вВАТОщад</v>
          </cell>
        </row>
        <row r="343">
          <cell r="A343" t="str">
            <v>UDMF</v>
          </cell>
          <cell r="B343">
            <v>394307</v>
          </cell>
          <cell r="C343" t="str">
            <v>ФСелидівське відділеВАТОщад</v>
          </cell>
        </row>
        <row r="344">
          <cell r="A344" t="str">
            <v>UDMG</v>
          </cell>
          <cell r="B344">
            <v>394318</v>
          </cell>
          <cell r="C344" t="str">
            <v>ФСлов`янське відділеВАТОщад</v>
          </cell>
        </row>
        <row r="345">
          <cell r="A345" t="str">
            <v>UDMH</v>
          </cell>
          <cell r="B345">
            <v>394329</v>
          </cell>
          <cell r="C345" t="str">
            <v>ФСніжнянське відділеВАТОщад</v>
          </cell>
        </row>
        <row r="346">
          <cell r="A346" t="str">
            <v>UDMI</v>
          </cell>
          <cell r="B346">
            <v>394330</v>
          </cell>
          <cell r="C346" t="str">
            <v>ФТорезьке відділенняВАТОщад</v>
          </cell>
        </row>
        <row r="347">
          <cell r="A347" t="str">
            <v>UDMK</v>
          </cell>
          <cell r="B347">
            <v>394352</v>
          </cell>
          <cell r="C347" t="str">
            <v>ФШахтарське відділенВАТОщад</v>
          </cell>
        </row>
        <row r="348">
          <cell r="A348" t="str">
            <v>UDMM</v>
          </cell>
          <cell r="B348">
            <v>394244</v>
          </cell>
          <cell r="C348" t="str">
            <v>ФАмвросiївське віддіВАТОщад</v>
          </cell>
        </row>
        <row r="349">
          <cell r="A349" t="str">
            <v>UDMN</v>
          </cell>
          <cell r="B349">
            <v>394482</v>
          </cell>
          <cell r="C349" t="str">
            <v>ФВеликоновосілкiвськВАТОщад</v>
          </cell>
        </row>
        <row r="350">
          <cell r="A350" t="str">
            <v>UDMO</v>
          </cell>
          <cell r="B350">
            <v>394493</v>
          </cell>
          <cell r="C350" t="str">
            <v>ФВолноваське відділеВАТОщад</v>
          </cell>
        </row>
        <row r="351">
          <cell r="A351" t="str">
            <v>UDMP</v>
          </cell>
          <cell r="B351">
            <v>394374</v>
          </cell>
          <cell r="C351" t="str">
            <v>ФВолодарське відділеВАТОщад</v>
          </cell>
        </row>
        <row r="352">
          <cell r="A352" t="str">
            <v>UDMQ</v>
          </cell>
          <cell r="B352">
            <v>394385</v>
          </cell>
          <cell r="C352" t="str">
            <v>ФКраснолиманське відВАТОщад</v>
          </cell>
        </row>
        <row r="353">
          <cell r="A353" t="str">
            <v>UDMR</v>
          </cell>
          <cell r="B353">
            <v>394426</v>
          </cell>
          <cell r="C353" t="str">
            <v>ФМар`їнське відділенВАТОщад</v>
          </cell>
        </row>
        <row r="354">
          <cell r="A354" t="str">
            <v>UDMU</v>
          </cell>
          <cell r="B354">
            <v>394459</v>
          </cell>
          <cell r="C354" t="str">
            <v>ФСтаробешівське віддВАТОщад</v>
          </cell>
        </row>
        <row r="355">
          <cell r="A355" t="str">
            <v>UDMV</v>
          </cell>
          <cell r="B355">
            <v>394460</v>
          </cell>
          <cell r="C355" t="str">
            <v>ФТельманівське віддіВАТОщад</v>
          </cell>
        </row>
        <row r="356">
          <cell r="A356" t="str">
            <v>UDMW</v>
          </cell>
          <cell r="B356">
            <v>394471</v>
          </cell>
          <cell r="C356" t="str">
            <v>ФЯсинуватське відділВАТОщад</v>
          </cell>
        </row>
        <row r="357">
          <cell r="A357" t="str">
            <v>UDNB</v>
          </cell>
          <cell r="B357">
            <v>335902</v>
          </cell>
          <cell r="C357" t="str">
            <v>ТОВ "УНІКОМБАНК"</v>
          </cell>
        </row>
        <row r="358">
          <cell r="A358" t="str">
            <v>UDNC</v>
          </cell>
          <cell r="B358">
            <v>335913</v>
          </cell>
          <cell r="C358" t="str">
            <v>КФ ВАТ КБ "Промекономбанк"</v>
          </cell>
        </row>
        <row r="359">
          <cell r="A359" t="str">
            <v>UDNE</v>
          </cell>
          <cell r="B359">
            <v>335968</v>
          </cell>
          <cell r="C359" t="str">
            <v>ДОНЕЦЬКА ФКБ ТОВ"МІСТО БАНК</v>
          </cell>
        </row>
        <row r="360">
          <cell r="A360" t="str">
            <v>UDNG</v>
          </cell>
          <cell r="B360">
            <v>335980</v>
          </cell>
          <cell r="C360" t="str">
            <v>Макіїв.ФАБ "УкрБізнесБанк"</v>
          </cell>
        </row>
        <row r="361">
          <cell r="A361" t="str">
            <v>UDNH</v>
          </cell>
          <cell r="B361">
            <v>394341</v>
          </cell>
          <cell r="C361" t="str">
            <v>Калінін. ФТОВ "УНІКОМБАНК"</v>
          </cell>
        </row>
        <row r="362">
          <cell r="A362" t="str">
            <v>UDNI</v>
          </cell>
          <cell r="B362">
            <v>394404</v>
          </cell>
          <cell r="C362" t="str">
            <v>ДОНЕЦЬКАФ АКБ "ІМЕКСБАНК"</v>
          </cell>
        </row>
        <row r="363">
          <cell r="A363" t="str">
            <v>UDNM</v>
          </cell>
          <cell r="B363">
            <v>394501</v>
          </cell>
          <cell r="C363" t="str">
            <v>ДонФ ВАТ "ПІРЕУС БАНК МКБ"</v>
          </cell>
        </row>
        <row r="364">
          <cell r="A364" t="str">
            <v>UDNX</v>
          </cell>
          <cell r="B364">
            <v>394512</v>
          </cell>
          <cell r="C364" t="str">
            <v>ДОНБАС.ФВАТ"РОДОВІД  БАНК"</v>
          </cell>
        </row>
        <row r="365">
          <cell r="A365" t="str">
            <v>UDOZ</v>
          </cell>
          <cell r="B365">
            <v>377090</v>
          </cell>
          <cell r="C365" t="str">
            <v>ВАТ "ЄВРОПРОМБАНК"</v>
          </cell>
        </row>
        <row r="366">
          <cell r="A366" t="str">
            <v>UDQK</v>
          </cell>
          <cell r="B366">
            <v>834016</v>
          </cell>
          <cell r="C366" t="str">
            <v>ГУДКУ У ДОНЕЦЬКІЙ ОБЛАСТІ</v>
          </cell>
        </row>
        <row r="367">
          <cell r="A367" t="str">
            <v>UDRA</v>
          </cell>
          <cell r="B367">
            <v>377119</v>
          </cell>
          <cell r="C367" t="str">
            <v>Маріупольська ФАБ "БРОК"</v>
          </cell>
        </row>
        <row r="368">
          <cell r="A368" t="str">
            <v>UDSC</v>
          </cell>
          <cell r="B368">
            <v>335742</v>
          </cell>
          <cell r="C368" t="str">
            <v>Філія ПУМБ в м.Маріуполі</v>
          </cell>
        </row>
        <row r="369">
          <cell r="A369" t="str">
            <v>UDSD</v>
          </cell>
          <cell r="B369">
            <v>335593</v>
          </cell>
          <cell r="C369" t="str">
            <v>Донб.ФВАТ "КРЕДИТПРОМБАНК"</v>
          </cell>
        </row>
        <row r="370">
          <cell r="A370" t="str">
            <v>UDSG</v>
          </cell>
          <cell r="B370">
            <v>335656</v>
          </cell>
          <cell r="C370" t="str">
            <v>ф.№2 ВАТ "АКБ "КАПІТАЛ"</v>
          </cell>
        </row>
        <row r="371">
          <cell r="A371" t="str">
            <v>UDSH</v>
          </cell>
          <cell r="B371">
            <v>335797</v>
          </cell>
          <cell r="C371" t="str">
            <v>Мик.ФАКБ "НК" в м.Гор.</v>
          </cell>
        </row>
        <row r="372">
          <cell r="A372" t="str">
            <v>UDSI</v>
          </cell>
          <cell r="B372">
            <v>335708</v>
          </cell>
          <cell r="C372" t="str">
            <v>ФАКБ "НК" в м.Артемівськ</v>
          </cell>
        </row>
        <row r="373">
          <cell r="A373" t="str">
            <v>UDSK</v>
          </cell>
          <cell r="B373">
            <v>335816</v>
          </cell>
          <cell r="C373" t="str">
            <v>ф."ДРУ"ВАТ"Банку"ФтК"</v>
          </cell>
        </row>
        <row r="374">
          <cell r="A374" t="str">
            <v>UDSL</v>
          </cell>
          <cell r="B374">
            <v>335838</v>
          </cell>
          <cell r="C374" t="str">
            <v>Дон.Ф АБ "ЕКСПРЕС-БАНК"</v>
          </cell>
        </row>
        <row r="375">
          <cell r="A375" t="str">
            <v>UDSO</v>
          </cell>
          <cell r="B375">
            <v>335720</v>
          </cell>
          <cell r="C375" t="str">
            <v>Калін.ФАКБ "НК" в м.Донецьк</v>
          </cell>
        </row>
        <row r="376">
          <cell r="A376" t="str">
            <v>UDSR</v>
          </cell>
          <cell r="B376">
            <v>335753</v>
          </cell>
          <cell r="C376" t="str">
            <v>Донецька ф.ВАТ "КРЕДОБАНК"</v>
          </cell>
        </row>
        <row r="377">
          <cell r="A377" t="str">
            <v>UDSS</v>
          </cell>
          <cell r="B377">
            <v>335764</v>
          </cell>
          <cell r="C377" t="str">
            <v>ДФ ВАТ "АКБ "АВТОКРАЗБАНК"</v>
          </cell>
        </row>
        <row r="378">
          <cell r="A378" t="str">
            <v>UDST</v>
          </cell>
          <cell r="B378">
            <v>335775</v>
          </cell>
          <cell r="C378" t="str">
            <v>Філія ЗАТ "ОТП Банк"</v>
          </cell>
        </row>
        <row r="379">
          <cell r="A379" t="str">
            <v>UDSU</v>
          </cell>
          <cell r="B379">
            <v>335850</v>
          </cell>
          <cell r="C379" t="str">
            <v>Ф-я Дон.дир"АТ"ІНДЕКС-БАНК"</v>
          </cell>
        </row>
        <row r="380">
          <cell r="A380" t="str">
            <v>UDSX</v>
          </cell>
          <cell r="B380">
            <v>335883</v>
          </cell>
          <cell r="C380" t="str">
            <v>Краматорська ф.Приватінвест</v>
          </cell>
        </row>
        <row r="381">
          <cell r="A381" t="str">
            <v>UDSZ</v>
          </cell>
          <cell r="B381">
            <v>335894</v>
          </cell>
          <cell r="C381" t="str">
            <v>Донецька ФВАТ АБ"УКРГАЗБАНК</v>
          </cell>
        </row>
        <row r="382">
          <cell r="A382" t="str">
            <v>UDUB</v>
          </cell>
          <cell r="B382">
            <v>394523</v>
          </cell>
          <cell r="C382" t="str">
            <v>Ф.ДОН.ДИР.ТОВ УКБ КАМБІО</v>
          </cell>
        </row>
        <row r="383">
          <cell r="A383" t="str">
            <v>UDUP</v>
          </cell>
          <cell r="B383">
            <v>334000</v>
          </cell>
          <cell r="C383" t="str">
            <v>ФВАТ КБ"Актив-Банк"Донецьк</v>
          </cell>
        </row>
        <row r="384">
          <cell r="A384" t="str">
            <v>UDVB</v>
          </cell>
          <cell r="B384">
            <v>394578</v>
          </cell>
          <cell r="C384" t="str">
            <v>Горл.Ф АБ "БРОКБІЗНЕСБАНК"</v>
          </cell>
        </row>
        <row r="385">
          <cell r="A385" t="str">
            <v>UDVC</v>
          </cell>
          <cell r="B385">
            <v>394534</v>
          </cell>
          <cell r="C385" t="str">
            <v>Ф.АКБ "Трансбанк" м.Донецьк</v>
          </cell>
        </row>
        <row r="386">
          <cell r="A386" t="str">
            <v>UDVD</v>
          </cell>
          <cell r="B386">
            <v>394545</v>
          </cell>
          <cell r="C386" t="str">
            <v>Донец.Ф.ВАТ"ВІЕЙБІБАНК"</v>
          </cell>
        </row>
        <row r="387">
          <cell r="A387" t="str">
            <v>UDVE</v>
          </cell>
          <cell r="B387">
            <v>394589</v>
          </cell>
          <cell r="C387" t="str">
            <v>Донецька філія ЗАТ "ЄБРФ"</v>
          </cell>
        </row>
        <row r="388">
          <cell r="A388" t="str">
            <v>UDVF</v>
          </cell>
          <cell r="B388">
            <v>394653</v>
          </cell>
          <cell r="C388" t="str">
            <v>Маріупольська Ф АКБ "Форум"</v>
          </cell>
        </row>
        <row r="389">
          <cell r="A389" t="str">
            <v>UDVG</v>
          </cell>
          <cell r="B389">
            <v>377131</v>
          </cell>
          <cell r="C389" t="str">
            <v>Ф "ДРУ" ТОВ "ФІНРОСТБАНК"</v>
          </cell>
        </row>
        <row r="390">
          <cell r="A390" t="str">
            <v>UDVH</v>
          </cell>
          <cell r="B390">
            <v>377078</v>
          </cell>
          <cell r="C390" t="str">
            <v>Крамат.Ф.АБ"БРОКБІЗНЕСБАНК"</v>
          </cell>
        </row>
        <row r="391">
          <cell r="A391" t="str">
            <v>UDVJ</v>
          </cell>
          <cell r="B391">
            <v>377197</v>
          </cell>
          <cell r="C391" t="str">
            <v>Донецька ФВАТ КБ "Хрещатик"</v>
          </cell>
        </row>
        <row r="392">
          <cell r="A392" t="str">
            <v>UDVK</v>
          </cell>
          <cell r="B392">
            <v>377108</v>
          </cell>
          <cell r="C392" t="str">
            <v>Донецькаф.ВАТ КБ "Нац.станд</v>
          </cell>
        </row>
        <row r="393">
          <cell r="A393" t="str">
            <v>UDVM</v>
          </cell>
          <cell r="B393">
            <v>377379</v>
          </cell>
          <cell r="C393" t="str">
            <v>Донецька ф.ТОВ КБ "АРМА"</v>
          </cell>
        </row>
        <row r="394">
          <cell r="A394" t="str">
            <v>UDVN</v>
          </cell>
          <cell r="B394">
            <v>377368</v>
          </cell>
          <cell r="C394" t="str">
            <v>Донецька Ф ВАТ "Інпромбанк"</v>
          </cell>
        </row>
        <row r="395">
          <cell r="A395" t="str">
            <v>UDW1</v>
          </cell>
          <cell r="B395">
            <v>335009</v>
          </cell>
          <cell r="C395" t="str">
            <v>Філія АТ "УФГ" в м.Донецьк</v>
          </cell>
        </row>
        <row r="396">
          <cell r="A396" t="str">
            <v>UDWA</v>
          </cell>
          <cell r="B396">
            <v>394631</v>
          </cell>
          <cell r="C396" t="str">
            <v>Донецька філія АКБ "Форум"</v>
          </cell>
        </row>
        <row r="397">
          <cell r="A397" t="str">
            <v>UDWB</v>
          </cell>
          <cell r="B397">
            <v>394675</v>
          </cell>
          <cell r="C397" t="str">
            <v>Київська ФТОВ "УНІКОМБАНК"</v>
          </cell>
        </row>
        <row r="398">
          <cell r="A398" t="str">
            <v>UDWW</v>
          </cell>
          <cell r="B398">
            <v>377777</v>
          </cell>
          <cell r="C398" t="str">
            <v>ТОВ КБ"Укр.фінансовий світ"</v>
          </cell>
        </row>
        <row r="399">
          <cell r="A399" t="str">
            <v>UEAA</v>
          </cell>
          <cell r="B399">
            <v>311056</v>
          </cell>
          <cell r="C399" t="str">
            <v>Ф."ВІДДІЛЕН.ПІБ,М. ЖИТОМИР"</v>
          </cell>
        </row>
        <row r="400">
          <cell r="A400" t="str">
            <v>UEAC</v>
          </cell>
          <cell r="B400">
            <v>311391</v>
          </cell>
          <cell r="C400" t="str">
            <v>Ф-Я ВІД.ПІБ В М.КОРОСТЕНЬ</v>
          </cell>
        </row>
        <row r="401">
          <cell r="A401" t="str">
            <v>UEAE</v>
          </cell>
          <cell r="B401">
            <v>311357</v>
          </cell>
          <cell r="C401" t="str">
            <v>Ф-Я ВІД.ПІБ В М.БЕРДИЧІВ</v>
          </cell>
        </row>
        <row r="402">
          <cell r="A402" t="str">
            <v>UEAG</v>
          </cell>
          <cell r="B402">
            <v>311711</v>
          </cell>
          <cell r="C402" t="str">
            <v>Ф-Я ВІД.ПІБ В М.НОВОГР-ВОЛ.</v>
          </cell>
        </row>
        <row r="403">
          <cell r="A403" t="str">
            <v>UECA</v>
          </cell>
          <cell r="B403">
            <v>311272</v>
          </cell>
          <cell r="C403" t="str">
            <v>Житомирська обл.ФАКБ"УСБ"</v>
          </cell>
        </row>
        <row r="404">
          <cell r="A404" t="str">
            <v>UECD</v>
          </cell>
          <cell r="B404">
            <v>311722</v>
          </cell>
          <cell r="C404" t="str">
            <v>ФАКБ "Нац.Кред" в м.Житомир</v>
          </cell>
        </row>
        <row r="405">
          <cell r="A405" t="str">
            <v>UEFA</v>
          </cell>
          <cell r="B405">
            <v>311841</v>
          </cell>
          <cell r="C405" t="str">
            <v>Житомирська філ.АКБ "Форум"</v>
          </cell>
        </row>
        <row r="406">
          <cell r="A406" t="str">
            <v>UEFB</v>
          </cell>
          <cell r="B406">
            <v>311852</v>
          </cell>
          <cell r="C406" t="str">
            <v>Житомирська філія ВАТ "КРЕД</v>
          </cell>
        </row>
        <row r="407">
          <cell r="A407" t="str">
            <v>UEFC</v>
          </cell>
          <cell r="B407">
            <v>311863</v>
          </cell>
          <cell r="C407" t="str">
            <v>Жит.філ.АБ "БРОКБІЗНЕСБАНК"</v>
          </cell>
        </row>
        <row r="408">
          <cell r="A408" t="str">
            <v>UEFD</v>
          </cell>
          <cell r="B408">
            <v>311874</v>
          </cell>
          <cell r="C408" t="str">
            <v>ЖитомирськаФВАТКБ"Хрещатик"</v>
          </cell>
        </row>
        <row r="409">
          <cell r="A409" t="str">
            <v>UEGA</v>
          </cell>
          <cell r="B409">
            <v>311324</v>
          </cell>
          <cell r="C409" t="str">
            <v>Ф-я Укрексімбанк, Житомир</v>
          </cell>
        </row>
        <row r="410">
          <cell r="A410" t="str">
            <v>UEH0</v>
          </cell>
          <cell r="B410">
            <v>311034</v>
          </cell>
          <cell r="C410" t="str">
            <v>Упр. НБУ в Житомир. обл.</v>
          </cell>
        </row>
        <row r="411">
          <cell r="A411" t="str">
            <v>UEIO</v>
          </cell>
          <cell r="B411">
            <v>311692</v>
          </cell>
          <cell r="C411" t="str">
            <v>ЖФ АБ "Укоопспілка"</v>
          </cell>
        </row>
        <row r="412">
          <cell r="A412" t="str">
            <v>UEIQ</v>
          </cell>
          <cell r="B412">
            <v>311346</v>
          </cell>
          <cell r="C412" t="str">
            <v>Житомирська Ф ВАТ ВТБ Банк</v>
          </cell>
        </row>
        <row r="413">
          <cell r="A413" t="str">
            <v>UEIR</v>
          </cell>
          <cell r="B413">
            <v>311409</v>
          </cell>
          <cell r="C413" t="str">
            <v>Житомирська ф-яПриватБанку</v>
          </cell>
        </row>
        <row r="414">
          <cell r="A414" t="str">
            <v>UEIU</v>
          </cell>
          <cell r="B414">
            <v>311432</v>
          </cell>
          <cell r="C414" t="str">
            <v>ФАТ  "ГРАДОБАНК", Житомир</v>
          </cell>
        </row>
        <row r="415">
          <cell r="A415" t="str">
            <v>UEIZ</v>
          </cell>
          <cell r="B415">
            <v>311528</v>
          </cell>
          <cell r="C415" t="str">
            <v>ОД "Райффайзен Банк Аваль"</v>
          </cell>
        </row>
        <row r="416">
          <cell r="A416" t="str">
            <v>UEJD</v>
          </cell>
          <cell r="B416">
            <v>311584</v>
          </cell>
          <cell r="C416" t="str">
            <v>Житомирська ФАТ"Укрінбанк"</v>
          </cell>
        </row>
        <row r="417">
          <cell r="A417" t="str">
            <v>UEJE</v>
          </cell>
          <cell r="B417">
            <v>311603</v>
          </cell>
          <cell r="C417" t="str">
            <v>ФАБ"Енергобанк"вм.Житомирі</v>
          </cell>
        </row>
        <row r="418">
          <cell r="A418" t="str">
            <v>UEJJ</v>
          </cell>
          <cell r="B418">
            <v>311670</v>
          </cell>
          <cell r="C418" t="str">
            <v>ЖФ КБ "Західінкомбанк" ТзОВ</v>
          </cell>
        </row>
        <row r="419">
          <cell r="A419" t="str">
            <v>UEJM</v>
          </cell>
          <cell r="B419">
            <v>311788</v>
          </cell>
          <cell r="C419" t="str">
            <v>ФАКБ "НК" в м.Малин</v>
          </cell>
        </row>
        <row r="420">
          <cell r="A420" t="str">
            <v>UEJO</v>
          </cell>
          <cell r="B420">
            <v>311744</v>
          </cell>
          <cell r="C420" t="str">
            <v>Житомирське РУ ПРИВАТБАНКУ</v>
          </cell>
        </row>
        <row r="421">
          <cell r="A421" t="str">
            <v>UEJP</v>
          </cell>
          <cell r="B421">
            <v>311755</v>
          </cell>
          <cell r="C421" t="str">
            <v>Ф-я Жит.дир.АТ"ІНДЕКС-БАНК"</v>
          </cell>
        </row>
        <row r="422">
          <cell r="A422" t="str">
            <v>UEJQ</v>
          </cell>
          <cell r="B422">
            <v>311766</v>
          </cell>
          <cell r="C422" t="str">
            <v>Ф ВАТ "ПершІнвБ"в м.Житомир</v>
          </cell>
        </row>
        <row r="423">
          <cell r="A423" t="str">
            <v>UEJX</v>
          </cell>
          <cell r="B423">
            <v>311799</v>
          </cell>
          <cell r="C423" t="str">
            <v>Житом.ф-я ТОВ"Укрпромбанк"</v>
          </cell>
        </row>
        <row r="424">
          <cell r="A424" t="str">
            <v>UEKA</v>
          </cell>
          <cell r="B424">
            <v>311807</v>
          </cell>
          <cell r="C424" t="str">
            <v>Житомирьска ф-я АКБ "КИЇВ"</v>
          </cell>
        </row>
        <row r="425">
          <cell r="A425" t="str">
            <v>UEKE</v>
          </cell>
          <cell r="B425">
            <v>311818</v>
          </cell>
          <cell r="C425" t="str">
            <v>ФВАТ КБ"Надра"Житомир.РУ</v>
          </cell>
        </row>
        <row r="426">
          <cell r="A426" t="str">
            <v>UEKM</v>
          </cell>
          <cell r="B426">
            <v>311830</v>
          </cell>
          <cell r="C426" t="str">
            <v>ЖИТОМИРСЬКАФ АКБ"ІМЕКСБАНК"</v>
          </cell>
        </row>
        <row r="427">
          <cell r="A427" t="str">
            <v>UEKN</v>
          </cell>
          <cell r="B427">
            <v>311937</v>
          </cell>
          <cell r="C427" t="str">
            <v>Житомирська Ф "ВіЕйБіБанк"</v>
          </cell>
        </row>
        <row r="428">
          <cell r="A428" t="str">
            <v>UELA</v>
          </cell>
          <cell r="B428">
            <v>311647</v>
          </cell>
          <cell r="C428" t="str">
            <v>ФЖитомирське обласнеВАТОщад</v>
          </cell>
        </row>
        <row r="429">
          <cell r="A429" t="str">
            <v>UELE</v>
          </cell>
          <cell r="B429">
            <v>371018</v>
          </cell>
          <cell r="C429" t="str">
            <v>ФБердичiвське відділВАТОщад</v>
          </cell>
        </row>
        <row r="430">
          <cell r="A430" t="str">
            <v>UELK</v>
          </cell>
          <cell r="B430">
            <v>371171</v>
          </cell>
          <cell r="C430" t="str">
            <v>ФКоростенське відділВАТОщад</v>
          </cell>
        </row>
        <row r="431">
          <cell r="A431" t="str">
            <v>UELQ</v>
          </cell>
          <cell r="B431">
            <v>371137</v>
          </cell>
          <cell r="C431" t="str">
            <v>ФНовоград-Волинське ВАТОщад</v>
          </cell>
        </row>
        <row r="432">
          <cell r="A432" t="str">
            <v>UELR</v>
          </cell>
          <cell r="B432">
            <v>371148</v>
          </cell>
          <cell r="C432" t="str">
            <v>ФОвруцьке відділенняВАТОщад</v>
          </cell>
        </row>
        <row r="433">
          <cell r="A433" t="str">
            <v>UELU</v>
          </cell>
          <cell r="B433">
            <v>371278</v>
          </cell>
          <cell r="C433" t="str">
            <v>ФРадомишльське віддіВАТОщад</v>
          </cell>
        </row>
        <row r="434">
          <cell r="A434" t="str">
            <v>UELZ</v>
          </cell>
          <cell r="B434">
            <v>371223</v>
          </cell>
          <cell r="C434" t="str">
            <v>ФБогунське відділеннВАТОщад</v>
          </cell>
        </row>
        <row r="435">
          <cell r="A435" t="str">
            <v>UEMA</v>
          </cell>
          <cell r="B435">
            <v>371104</v>
          </cell>
          <cell r="C435" t="str">
            <v>ФКорольовське відділВАТОщад</v>
          </cell>
        </row>
        <row r="436">
          <cell r="A436" t="str">
            <v>UEQK</v>
          </cell>
          <cell r="B436">
            <v>811039</v>
          </cell>
          <cell r="C436" t="str">
            <v>ГУДКУ У ЖИТОМИРСЬКІЙ ОБЛ.</v>
          </cell>
        </row>
        <row r="437">
          <cell r="A437" t="str">
            <v>UFAA</v>
          </cell>
          <cell r="B437">
            <v>312163</v>
          </cell>
          <cell r="C437" t="str">
            <v>Ф."ВІДДІЛЕН. ПІБ,М.УЖГОРОД"</v>
          </cell>
        </row>
        <row r="438">
          <cell r="A438" t="str">
            <v>UFAB</v>
          </cell>
          <cell r="B438">
            <v>312174</v>
          </cell>
          <cell r="C438" t="str">
            <v>Ф-Я ВІД.ПІБ В М.МУКАЧЕВО</v>
          </cell>
        </row>
        <row r="439">
          <cell r="A439" t="str">
            <v>UFAD</v>
          </cell>
          <cell r="B439">
            <v>312204</v>
          </cell>
          <cell r="C439" t="str">
            <v>Ф-Я ВІД.ПІБ В М.РАХІВ</v>
          </cell>
        </row>
        <row r="440">
          <cell r="A440" t="str">
            <v>UFAE</v>
          </cell>
          <cell r="B440">
            <v>312215</v>
          </cell>
          <cell r="C440" t="str">
            <v>Ф-Я ВІД.ПІБ В М.ТЯЧІВ</v>
          </cell>
        </row>
        <row r="441">
          <cell r="A441" t="str">
            <v>UFAH</v>
          </cell>
          <cell r="B441">
            <v>312646</v>
          </cell>
          <cell r="C441" t="str">
            <v>Ф-Я ВІД.ПІБ В М.ІРШАВА</v>
          </cell>
        </row>
        <row r="442">
          <cell r="A442" t="str">
            <v>UFAI</v>
          </cell>
          <cell r="B442">
            <v>312527</v>
          </cell>
          <cell r="C442" t="str">
            <v>Ф.ВІД.ПІБ В М.ЧОП ЗАКАРП.</v>
          </cell>
        </row>
        <row r="443">
          <cell r="A443" t="str">
            <v>UFAJ</v>
          </cell>
          <cell r="B443">
            <v>312453</v>
          </cell>
          <cell r="C443" t="str">
            <v>Ф.ВІД.ПІБ В М.ХУСТ ЗАКАРП.</v>
          </cell>
        </row>
        <row r="444">
          <cell r="A444" t="str">
            <v>UFCA</v>
          </cell>
          <cell r="B444">
            <v>312011</v>
          </cell>
          <cell r="C444" t="str">
            <v>Закарп.обл.філія АКБ "УСБ"</v>
          </cell>
        </row>
        <row r="445">
          <cell r="A445" t="str">
            <v>UFFA</v>
          </cell>
          <cell r="B445">
            <v>312709</v>
          </cell>
          <cell r="C445" t="str">
            <v>УЖФ АБ АБ "Київська Русь"</v>
          </cell>
        </row>
        <row r="446">
          <cell r="A446" t="str">
            <v>UFFB</v>
          </cell>
          <cell r="B446">
            <v>312710</v>
          </cell>
          <cell r="C446" t="str">
            <v>ФілАБ"Енергобанк"в мУжгород</v>
          </cell>
        </row>
        <row r="447">
          <cell r="A447" t="str">
            <v>UFGA</v>
          </cell>
          <cell r="B447">
            <v>312226</v>
          </cell>
          <cell r="C447" t="str">
            <v>Ф-я Укрексімбанк,Ужгород</v>
          </cell>
        </row>
        <row r="448">
          <cell r="A448" t="str">
            <v>UFHA</v>
          </cell>
          <cell r="B448">
            <v>312152</v>
          </cell>
          <cell r="C448" t="str">
            <v>Упр. НБУ в Закарпат.обл</v>
          </cell>
        </row>
        <row r="449">
          <cell r="A449" t="str">
            <v>UFIA</v>
          </cell>
          <cell r="B449">
            <v>312334</v>
          </cell>
          <cell r="C449" t="str">
            <v>"ЛІСБАНК"</v>
          </cell>
        </row>
        <row r="450">
          <cell r="A450" t="str">
            <v>UFIB</v>
          </cell>
          <cell r="B450">
            <v>312237</v>
          </cell>
          <cell r="C450" t="str">
            <v>Закарп.філія ВАТ"КРЕДОБАНК"</v>
          </cell>
        </row>
        <row r="451">
          <cell r="A451" t="str">
            <v>UFIF</v>
          </cell>
          <cell r="B451">
            <v>312345</v>
          </cell>
          <cell r="C451" t="str">
            <v>Дир-я Райффайзен Банк Аваль</v>
          </cell>
        </row>
        <row r="452">
          <cell r="A452" t="str">
            <v>UFIG</v>
          </cell>
          <cell r="B452">
            <v>312248</v>
          </cell>
          <cell r="C452" t="str">
            <v>КБ "КООПІНВЕСТБАНК"</v>
          </cell>
        </row>
        <row r="453">
          <cell r="A453" t="str">
            <v>UFIN</v>
          </cell>
          <cell r="B453">
            <v>312390</v>
          </cell>
          <cell r="C453" t="str">
            <v>ФАТ  "ГРАДОБАНК" Ужгород</v>
          </cell>
        </row>
        <row r="454">
          <cell r="A454" t="str">
            <v>UFIZ</v>
          </cell>
          <cell r="B454">
            <v>312378</v>
          </cell>
          <cell r="C454" t="str">
            <v>Ф-я Зак.РУ КБ"Приватбанк"</v>
          </cell>
        </row>
        <row r="455">
          <cell r="A455" t="str">
            <v>UFJB</v>
          </cell>
          <cell r="B455">
            <v>312776</v>
          </cell>
          <cell r="C455" t="str">
            <v>УФ ВАТ АБ "УКРГАЗБАНК"</v>
          </cell>
        </row>
        <row r="456">
          <cell r="A456" t="str">
            <v>UFJD</v>
          </cell>
          <cell r="B456">
            <v>312624</v>
          </cell>
          <cell r="C456" t="str">
            <v>Зак.ФАКБ"НК" м.Ужг.</v>
          </cell>
        </row>
        <row r="457">
          <cell r="A457" t="str">
            <v>UFJE</v>
          </cell>
          <cell r="B457">
            <v>312538</v>
          </cell>
          <cell r="C457" t="str">
            <v>ВАТКБ"Надра"Ужгородське РУ</v>
          </cell>
        </row>
        <row r="458">
          <cell r="A458" t="str">
            <v>UFJL</v>
          </cell>
          <cell r="B458">
            <v>312602</v>
          </cell>
          <cell r="C458" t="str">
            <v>Закарпат.ФТОВ "Укрпромбанк"</v>
          </cell>
        </row>
        <row r="459">
          <cell r="A459" t="str">
            <v>UFJM</v>
          </cell>
          <cell r="B459">
            <v>312635</v>
          </cell>
          <cell r="C459" t="str">
            <v>Ужгородська ФАКБ "СЄБ"</v>
          </cell>
        </row>
        <row r="460">
          <cell r="A460" t="str">
            <v>UFJN</v>
          </cell>
          <cell r="B460">
            <v>312657</v>
          </cell>
          <cell r="C460" t="str">
            <v>Філія ЗАТ "ОТП Банк"</v>
          </cell>
        </row>
        <row r="461">
          <cell r="A461" t="str">
            <v>UFKA</v>
          </cell>
          <cell r="B461">
            <v>312787</v>
          </cell>
          <cell r="C461" t="str">
            <v>Ужгородська Ф ВАТ ВТБ Банк</v>
          </cell>
        </row>
        <row r="462">
          <cell r="A462" t="str">
            <v>UFKP</v>
          </cell>
          <cell r="B462">
            <v>312668</v>
          </cell>
          <cell r="C462" t="str">
            <v>Закарп.ФАБ "БРОКБІЗНЕСБАНК"</v>
          </cell>
        </row>
        <row r="463">
          <cell r="A463" t="str">
            <v>UFKQ</v>
          </cell>
          <cell r="B463">
            <v>312679</v>
          </cell>
          <cell r="C463" t="str">
            <v>ЗФ ВАТ "ПІРЕУС БАНК МКБ"</v>
          </cell>
        </row>
        <row r="464">
          <cell r="A464" t="str">
            <v>UFKT</v>
          </cell>
          <cell r="B464">
            <v>312743</v>
          </cell>
          <cell r="C464" t="str">
            <v>Ф."Закар.дир."ІНДЕКС-БАНК"</v>
          </cell>
        </row>
        <row r="465">
          <cell r="A465" t="str">
            <v>UFKU</v>
          </cell>
          <cell r="B465">
            <v>312817</v>
          </cell>
          <cell r="C465" t="str">
            <v>Закар.Ф.ВАТ"ВІЕЙБІБАНК"</v>
          </cell>
        </row>
        <row r="466">
          <cell r="A466" t="str">
            <v>UFKV</v>
          </cell>
          <cell r="B466">
            <v>312754</v>
          </cell>
          <cell r="C466" t="str">
            <v>Ужгородська Ф АКБ "Форум"</v>
          </cell>
        </row>
        <row r="467">
          <cell r="A467" t="str">
            <v>UFKW</v>
          </cell>
          <cell r="B467">
            <v>312680</v>
          </cell>
          <cell r="C467" t="str">
            <v>Закарпат.ФВАТ КБ "Хрещатик"</v>
          </cell>
        </row>
        <row r="468">
          <cell r="A468" t="str">
            <v>UFKX</v>
          </cell>
          <cell r="B468">
            <v>312691</v>
          </cell>
          <cell r="C468" t="str">
            <v>ЗАКАРПАТСЬКАФАКБ"ІМЕКСБАНК"</v>
          </cell>
        </row>
        <row r="469">
          <cell r="A469" t="str">
            <v>UFLA</v>
          </cell>
          <cell r="B469">
            <v>312356</v>
          </cell>
          <cell r="C469" t="str">
            <v>ФЗакарпатське обласнВАТОщад</v>
          </cell>
        </row>
        <row r="470">
          <cell r="A470" t="str">
            <v>UFLC</v>
          </cell>
          <cell r="B470">
            <v>372028</v>
          </cell>
          <cell r="C470" t="str">
            <v>ФМукачівське відділеВАТОщад</v>
          </cell>
        </row>
        <row r="471">
          <cell r="A471" t="str">
            <v>UFLD</v>
          </cell>
          <cell r="B471">
            <v>372039</v>
          </cell>
          <cell r="C471" t="str">
            <v>ФБерегівське відділеВАТОщад</v>
          </cell>
        </row>
        <row r="472">
          <cell r="A472" t="str">
            <v>UFLE</v>
          </cell>
          <cell r="B472">
            <v>372040</v>
          </cell>
          <cell r="C472" t="str">
            <v>ФВиноградівське віддВАТОщад</v>
          </cell>
        </row>
        <row r="473">
          <cell r="A473" t="str">
            <v>UFLF</v>
          </cell>
          <cell r="B473">
            <v>372051</v>
          </cell>
          <cell r="C473" t="str">
            <v>ФХустське відділенняВАТОщад</v>
          </cell>
        </row>
        <row r="474">
          <cell r="A474" t="str">
            <v>UFLK</v>
          </cell>
          <cell r="B474">
            <v>372103</v>
          </cell>
          <cell r="C474" t="str">
            <v>ФРахівське відділеннВАТОщад</v>
          </cell>
        </row>
        <row r="475">
          <cell r="A475" t="str">
            <v>UFLL</v>
          </cell>
          <cell r="B475">
            <v>372084</v>
          </cell>
          <cell r="C475" t="str">
            <v>ФМіжгірське відділенВАТОщад</v>
          </cell>
        </row>
        <row r="476">
          <cell r="A476" t="str">
            <v>UFLM</v>
          </cell>
          <cell r="B476">
            <v>372095</v>
          </cell>
          <cell r="C476" t="str">
            <v>ФІршавське відділеннВАТОщад</v>
          </cell>
        </row>
        <row r="477">
          <cell r="A477" t="str">
            <v>UFLN</v>
          </cell>
          <cell r="B477">
            <v>372136</v>
          </cell>
          <cell r="C477" t="str">
            <v>ФТячівське відділеннВАТОщад</v>
          </cell>
        </row>
        <row r="478">
          <cell r="A478" t="str">
            <v>UFQK</v>
          </cell>
          <cell r="B478">
            <v>812016</v>
          </cell>
          <cell r="C478" t="str">
            <v>ГУДКУ у Закарпатській обл.</v>
          </cell>
        </row>
        <row r="479">
          <cell r="A479" t="str">
            <v>UFW1</v>
          </cell>
          <cell r="B479">
            <v>312613</v>
          </cell>
          <cell r="C479" t="str">
            <v>Закарпатська обл. ФАТ "УФГ"</v>
          </cell>
        </row>
        <row r="480">
          <cell r="A480" t="str">
            <v>UFW2</v>
          </cell>
          <cell r="B480">
            <v>312549</v>
          </cell>
          <cell r="C480" t="str">
            <v>Філія АТ "УФГ", м.Мукачеве</v>
          </cell>
        </row>
        <row r="481">
          <cell r="A481" t="str">
            <v>UGAA</v>
          </cell>
          <cell r="B481">
            <v>313355</v>
          </cell>
          <cell r="C481" t="str">
            <v>Ф."ВІДДІЛ. ПІБ,М.ЗАПОРІЖЖЯ"</v>
          </cell>
        </row>
        <row r="482">
          <cell r="A482" t="str">
            <v>UGAD</v>
          </cell>
          <cell r="B482">
            <v>313043</v>
          </cell>
          <cell r="C482" t="str">
            <v>Ф."ВІД.ПІБ В М.МЕЛІТОПОЛЬ"</v>
          </cell>
        </row>
        <row r="483">
          <cell r="A483" t="str">
            <v>UGAE</v>
          </cell>
          <cell r="B483">
            <v>313054</v>
          </cell>
          <cell r="C483" t="str">
            <v>Ф."ВІД.ПІБ В М.ДНІПРОРУДНЕ"</v>
          </cell>
        </row>
        <row r="484">
          <cell r="A484" t="str">
            <v>UGAF</v>
          </cell>
          <cell r="B484">
            <v>313098</v>
          </cell>
          <cell r="C484" t="str">
            <v>Ф.ВІД.ПІБ В М.ЕНЕРГОДАР ЗАП</v>
          </cell>
        </row>
        <row r="485">
          <cell r="A485" t="str">
            <v>UGAH</v>
          </cell>
          <cell r="B485">
            <v>313117</v>
          </cell>
          <cell r="C485" t="str">
            <v>Ф. "ВІД.ПІБ В М.БЕРДЯНСЬК"</v>
          </cell>
        </row>
        <row r="486">
          <cell r="A486" t="str">
            <v>UGCA</v>
          </cell>
          <cell r="B486">
            <v>313010</v>
          </cell>
          <cell r="C486" t="str">
            <v>Запоріж.обл.філія АКБ"УСБ"</v>
          </cell>
        </row>
        <row r="487">
          <cell r="A487" t="str">
            <v>UGFA</v>
          </cell>
          <cell r="B487">
            <v>313009</v>
          </cell>
          <cell r="C487" t="str">
            <v>ВАТ "Мотор-Банк"</v>
          </cell>
        </row>
        <row r="488">
          <cell r="A488" t="str">
            <v>UGFB</v>
          </cell>
          <cell r="B488">
            <v>373005</v>
          </cell>
          <cell r="C488" t="str">
            <v>ЗапорізькаФВАТКБ"Хрещатик"</v>
          </cell>
        </row>
        <row r="489">
          <cell r="A489" t="str">
            <v>UGFP</v>
          </cell>
          <cell r="B489">
            <v>373276</v>
          </cell>
          <cell r="C489" t="str">
            <v>Філія"ЗД ТОВ УКБ "Камбіо"</v>
          </cell>
        </row>
        <row r="490">
          <cell r="A490" t="str">
            <v>UGGA</v>
          </cell>
          <cell r="B490">
            <v>313979</v>
          </cell>
          <cell r="C490" t="str">
            <v>Ф-я Укрексімбанк,Запоріжжя</v>
          </cell>
        </row>
        <row r="491">
          <cell r="A491" t="str">
            <v>UGHA</v>
          </cell>
          <cell r="B491">
            <v>313377</v>
          </cell>
          <cell r="C491" t="str">
            <v>Упр. НБУ в Запорізькій обл.</v>
          </cell>
        </row>
        <row r="492">
          <cell r="A492" t="str">
            <v>UGIA</v>
          </cell>
          <cell r="B492">
            <v>313797</v>
          </cell>
          <cell r="C492" t="str">
            <v>"СЛОВ"ЯНСЬКИЙ"</v>
          </cell>
        </row>
        <row r="493">
          <cell r="A493" t="str">
            <v>UGIB</v>
          </cell>
          <cell r="B493">
            <v>313407</v>
          </cell>
          <cell r="C493" t="str">
            <v>ФАБ"АвтоЗАЗбанк"вмЗапоріжжя</v>
          </cell>
        </row>
        <row r="494">
          <cell r="A494" t="str">
            <v>UGIE</v>
          </cell>
          <cell r="B494">
            <v>313827</v>
          </cell>
          <cell r="C494" t="str">
            <v>ЗОД "Райффайзен Банк Аваль"</v>
          </cell>
        </row>
        <row r="495">
          <cell r="A495" t="str">
            <v>UGIH</v>
          </cell>
          <cell r="B495">
            <v>313281</v>
          </cell>
          <cell r="C495" t="str">
            <v>Мелітоп.ФАБ"АвтоЗАЗбанк"</v>
          </cell>
        </row>
        <row r="496">
          <cell r="A496" t="str">
            <v>UGIL</v>
          </cell>
          <cell r="B496">
            <v>313184</v>
          </cell>
          <cell r="C496" t="str">
            <v>Запорізька ФАТ"Укрінбанк"</v>
          </cell>
        </row>
        <row r="497">
          <cell r="A497" t="str">
            <v>UGIP</v>
          </cell>
          <cell r="B497">
            <v>313399</v>
          </cell>
          <cell r="C497" t="str">
            <v>Запорізьке РУ ПриватБанку</v>
          </cell>
        </row>
        <row r="498">
          <cell r="A498" t="str">
            <v>UGIQ</v>
          </cell>
          <cell r="B498">
            <v>313582</v>
          </cell>
          <cell r="C498" t="str">
            <v>АБ "МЕТАЛУРГ"</v>
          </cell>
        </row>
        <row r="499">
          <cell r="A499" t="str">
            <v>UGJC</v>
          </cell>
          <cell r="B499">
            <v>313690</v>
          </cell>
          <cell r="C499" t="str">
            <v>АТ "НАШ БАНК"</v>
          </cell>
        </row>
        <row r="500">
          <cell r="A500" t="str">
            <v>UGJF</v>
          </cell>
          <cell r="B500">
            <v>313623</v>
          </cell>
          <cell r="C500" t="str">
            <v>Філія ПУМБ в м.Запоріжжі</v>
          </cell>
        </row>
        <row r="501">
          <cell r="A501" t="str">
            <v>UGJH</v>
          </cell>
          <cell r="B501">
            <v>313708</v>
          </cell>
          <cell r="C501" t="str">
            <v>ЗФ ВАТ Банку "БІГ Енергія"</v>
          </cell>
        </row>
        <row r="502">
          <cell r="A502" t="str">
            <v>UGJI</v>
          </cell>
          <cell r="B502">
            <v>313849</v>
          </cell>
          <cell r="C502" t="str">
            <v>АКБ "ІНДУСТРІАЛБАНК"</v>
          </cell>
        </row>
        <row r="503">
          <cell r="A503" t="str">
            <v>UGJJ</v>
          </cell>
          <cell r="B503">
            <v>313764</v>
          </cell>
          <cell r="C503" t="str">
            <v>ЕФ ВАТ Банку "БІГ Енергія"</v>
          </cell>
        </row>
        <row r="504">
          <cell r="A504" t="str">
            <v>UGJK</v>
          </cell>
          <cell r="B504">
            <v>313850</v>
          </cell>
          <cell r="C504" t="str">
            <v>ФАБ"Енергобанк"вм.Запоріжжі</v>
          </cell>
        </row>
        <row r="505">
          <cell r="A505" t="str">
            <v>UGJM</v>
          </cell>
          <cell r="B505">
            <v>313775</v>
          </cell>
          <cell r="C505" t="str">
            <v>Ол.ФАКБ"НК"м.Зап.</v>
          </cell>
        </row>
        <row r="506">
          <cell r="A506" t="str">
            <v>UGJO</v>
          </cell>
          <cell r="B506">
            <v>313731</v>
          </cell>
          <cell r="C506" t="str">
            <v>Ф"ЗРУ"ВАТ"Б"Фін. та Кред"</v>
          </cell>
        </row>
        <row r="507">
          <cell r="A507" t="str">
            <v>UGJP</v>
          </cell>
          <cell r="B507">
            <v>313742</v>
          </cell>
          <cell r="C507" t="str">
            <v>Запорізька Ф ВАТ ВТБ Ба</v>
          </cell>
        </row>
        <row r="508">
          <cell r="A508" t="str">
            <v>UGJR</v>
          </cell>
          <cell r="B508">
            <v>313753</v>
          </cell>
          <cell r="C508" t="str">
            <v>ФАБ"ПІВДЕННИЙ"в м.Запоріжжі</v>
          </cell>
        </row>
        <row r="509">
          <cell r="A509" t="str">
            <v>UGJT</v>
          </cell>
          <cell r="B509">
            <v>313861</v>
          </cell>
          <cell r="C509" t="str">
            <v>ФІЛ.ЗАП.ДИР.АТ"ІНДЕКС-БАНК"</v>
          </cell>
        </row>
        <row r="510">
          <cell r="A510" t="str">
            <v>UGJU</v>
          </cell>
          <cell r="B510">
            <v>313872</v>
          </cell>
          <cell r="C510" t="str">
            <v>Філія ЗАТ "ОТП Банк"</v>
          </cell>
        </row>
        <row r="511">
          <cell r="A511" t="str">
            <v>UGJV</v>
          </cell>
          <cell r="B511">
            <v>313883</v>
          </cell>
          <cell r="C511" t="str">
            <v>Запорізька філ.Приватінвест</v>
          </cell>
        </row>
        <row r="512">
          <cell r="A512" t="str">
            <v>UGJW</v>
          </cell>
          <cell r="B512">
            <v>313894</v>
          </cell>
          <cell r="C512" t="str">
            <v>ЗАПОРІЗЬКАФ АКБ"ІМЕКСБАНК"</v>
          </cell>
        </row>
        <row r="513">
          <cell r="A513" t="str">
            <v>UGJY</v>
          </cell>
          <cell r="B513">
            <v>313913</v>
          </cell>
          <cell r="C513" t="str">
            <v>Запорізька філія АКБ"Форум"</v>
          </cell>
        </row>
        <row r="514">
          <cell r="A514" t="str">
            <v>UGKA</v>
          </cell>
          <cell r="B514">
            <v>313935</v>
          </cell>
          <cell r="C514" t="str">
            <v>ЗФ ТОВ "УКРПРОМБАНК"</v>
          </cell>
        </row>
        <row r="515">
          <cell r="A515" t="str">
            <v>UGKC</v>
          </cell>
          <cell r="B515">
            <v>313968</v>
          </cell>
          <cell r="C515" t="str">
            <v>Ф ВАТ КБ"Надра"ЗапорізькеРУ</v>
          </cell>
        </row>
        <row r="516">
          <cell r="A516" t="str">
            <v>UGKH</v>
          </cell>
          <cell r="B516">
            <v>313991</v>
          </cell>
          <cell r="C516" t="str">
            <v>ФАКБ "Трансбанк", Запоріжжя</v>
          </cell>
        </row>
        <row r="517">
          <cell r="A517" t="str">
            <v>UGKQ</v>
          </cell>
          <cell r="B517">
            <v>373135</v>
          </cell>
          <cell r="C517" t="str">
            <v>Запорізька Ф"Кредитпромбанк</v>
          </cell>
        </row>
        <row r="518">
          <cell r="A518" t="str">
            <v>UGKR</v>
          </cell>
          <cell r="B518">
            <v>373210</v>
          </cell>
          <cell r="C518" t="str">
            <v>Запорізька  ф.УкрБізнесБанк</v>
          </cell>
        </row>
        <row r="519">
          <cell r="A519" t="str">
            <v>UGLA</v>
          </cell>
          <cell r="B519">
            <v>313957</v>
          </cell>
          <cell r="C519" t="str">
            <v>ФЗапорізьке обласне ВАТОщад</v>
          </cell>
        </row>
        <row r="520">
          <cell r="A520" t="str">
            <v>UGLE</v>
          </cell>
          <cell r="B520">
            <v>373061</v>
          </cell>
          <cell r="C520" t="str">
            <v>ФОрджонікідзевське вВАТОщад</v>
          </cell>
        </row>
        <row r="521">
          <cell r="A521" t="str">
            <v>UGLF</v>
          </cell>
          <cell r="B521">
            <v>373072</v>
          </cell>
          <cell r="C521" t="str">
            <v>ФШевченківське віддіВАТОщад</v>
          </cell>
        </row>
        <row r="522">
          <cell r="A522" t="str">
            <v>UGLI</v>
          </cell>
          <cell r="B522">
            <v>373102</v>
          </cell>
          <cell r="C522" t="str">
            <v>ФБердянське відділенВАТОщад</v>
          </cell>
        </row>
        <row r="523">
          <cell r="A523" t="str">
            <v>UGLQ</v>
          </cell>
          <cell r="B523">
            <v>373180</v>
          </cell>
          <cell r="C523" t="str">
            <v>ФКам`янсько-ДніпровсВАТОщад</v>
          </cell>
        </row>
        <row r="524">
          <cell r="A524" t="str">
            <v>UGLV</v>
          </cell>
          <cell r="B524">
            <v>373232</v>
          </cell>
          <cell r="C524" t="str">
            <v>ФМелітопольське віддВАТОщад</v>
          </cell>
        </row>
        <row r="525">
          <cell r="A525" t="str">
            <v>UGLZ</v>
          </cell>
          <cell r="B525">
            <v>373146</v>
          </cell>
          <cell r="C525" t="str">
            <v>ФПологівське відділеВАТОщад</v>
          </cell>
        </row>
        <row r="526">
          <cell r="A526" t="str">
            <v>UGMC</v>
          </cell>
          <cell r="B526">
            <v>373287</v>
          </cell>
          <cell r="C526" t="str">
            <v>ФТокмацьке відділеннВАТОщад</v>
          </cell>
        </row>
        <row r="527">
          <cell r="A527" t="str">
            <v>UGNA</v>
          </cell>
          <cell r="B527">
            <v>373317</v>
          </cell>
          <cell r="C527" t="str">
            <v>Запор.Ф.ВАТ"ВІЕЙБІБАНК"</v>
          </cell>
        </row>
        <row r="528">
          <cell r="A528" t="str">
            <v>UGNB</v>
          </cell>
          <cell r="B528">
            <v>373254</v>
          </cell>
          <cell r="C528" t="str">
            <v>Запор. ФАБ "БРОКБІЗНЕСБАНК"</v>
          </cell>
        </row>
        <row r="529">
          <cell r="A529" t="str">
            <v>UGNC</v>
          </cell>
          <cell r="B529">
            <v>373481</v>
          </cell>
          <cell r="C529" t="str">
            <v>Запорізька Ф.ВАТ"КРЕДОБАНК"</v>
          </cell>
        </row>
        <row r="530">
          <cell r="A530" t="str">
            <v>UGQK</v>
          </cell>
          <cell r="B530">
            <v>813015</v>
          </cell>
          <cell r="C530" t="str">
            <v>ГУДКУ у Запорізькій області</v>
          </cell>
        </row>
        <row r="531">
          <cell r="A531" t="str">
            <v>UGW1</v>
          </cell>
          <cell r="B531">
            <v>613033</v>
          </cell>
          <cell r="C531" t="str">
            <v>ЗАПОРІЗЬКА ОБЛ.ФАТ "УФГ"</v>
          </cell>
        </row>
        <row r="532">
          <cell r="A532" t="str">
            <v>UHAA</v>
          </cell>
          <cell r="B532">
            <v>336354</v>
          </cell>
          <cell r="C532" t="str">
            <v>Ф.ВІД.ПІБ м.ІВ-Франківськ</v>
          </cell>
        </row>
        <row r="533">
          <cell r="A533" t="str">
            <v>UHAB</v>
          </cell>
          <cell r="B533">
            <v>336398</v>
          </cell>
          <cell r="C533" t="str">
            <v>Ф. ВІД.ПІБ мНадвір ІВ-Франк</v>
          </cell>
        </row>
        <row r="534">
          <cell r="A534" t="str">
            <v>UHAE</v>
          </cell>
          <cell r="B534">
            <v>336387</v>
          </cell>
          <cell r="C534" t="str">
            <v>Ф.В.ПІБв м.Калуш Ів-Франк</v>
          </cell>
        </row>
        <row r="535">
          <cell r="A535" t="str">
            <v>UHAF</v>
          </cell>
          <cell r="B535">
            <v>336417</v>
          </cell>
          <cell r="C535" t="str">
            <v>Ф.ВІД.ПІБ М.БУPШТИН ІВ.-ФР.</v>
          </cell>
        </row>
        <row r="536">
          <cell r="A536" t="str">
            <v>UHCA</v>
          </cell>
          <cell r="B536">
            <v>336019</v>
          </cell>
          <cell r="C536" t="str">
            <v>Ів-Фран.обл.філ.АКБ"УСБ"</v>
          </cell>
        </row>
        <row r="537">
          <cell r="A537" t="str">
            <v>UHFA</v>
          </cell>
          <cell r="B537">
            <v>336008</v>
          </cell>
          <cell r="C537" t="str">
            <v>Івано-Франківська Ф АБ "КР"</v>
          </cell>
        </row>
        <row r="538">
          <cell r="A538" t="str">
            <v>UHFB</v>
          </cell>
          <cell r="B538">
            <v>336785</v>
          </cell>
          <cell r="C538" t="str">
            <v>І-ФФ АКБ "ІМЕКСБАНК"</v>
          </cell>
        </row>
        <row r="539">
          <cell r="A539" t="str">
            <v>UHGA</v>
          </cell>
          <cell r="B539">
            <v>336688</v>
          </cell>
          <cell r="C539" t="str">
            <v>Ф.Укрексімбанк, Ів.-Франк</v>
          </cell>
        </row>
        <row r="540">
          <cell r="A540" t="str">
            <v>UHHA</v>
          </cell>
          <cell r="B540">
            <v>336343</v>
          </cell>
          <cell r="C540" t="str">
            <v>Упр. НБУ Ів-Фpанків. обл.</v>
          </cell>
        </row>
        <row r="541">
          <cell r="A541" t="str">
            <v>UHIB</v>
          </cell>
          <cell r="B541">
            <v>336310</v>
          </cell>
          <cell r="C541" t="str">
            <v>ВАТ "ПЛЮС БАНК"</v>
          </cell>
        </row>
        <row r="542">
          <cell r="A542" t="str">
            <v>UHIE</v>
          </cell>
          <cell r="B542">
            <v>336893</v>
          </cell>
          <cell r="C542" t="str">
            <v>Івано-Фр. Ф ВАТ ВТБ Банк</v>
          </cell>
        </row>
        <row r="543">
          <cell r="A543" t="str">
            <v>UHIH</v>
          </cell>
          <cell r="B543">
            <v>336161</v>
          </cell>
          <cell r="C543" t="str">
            <v>ІФФ ВАТ "КРЕДОБАНК"</v>
          </cell>
        </row>
        <row r="544">
          <cell r="A544" t="str">
            <v>UHII</v>
          </cell>
          <cell r="B544">
            <v>336202</v>
          </cell>
          <cell r="C544" t="str">
            <v>Ів-Франк.ФАТ"Укрінбанк"</v>
          </cell>
        </row>
        <row r="545">
          <cell r="A545" t="str">
            <v>UHIK</v>
          </cell>
          <cell r="B545">
            <v>336235</v>
          </cell>
          <cell r="C545" t="str">
            <v>Філ."ПРРУ"ВАТ"Б."Ф. таКр."</v>
          </cell>
        </row>
        <row r="546">
          <cell r="A546" t="str">
            <v>UHIN</v>
          </cell>
          <cell r="B546">
            <v>336440</v>
          </cell>
          <cell r="C546" t="str">
            <v>ФАТ  "ГРАДОБАНК" Ів.-Франк.</v>
          </cell>
        </row>
        <row r="547">
          <cell r="A547" t="str">
            <v>UHIS</v>
          </cell>
          <cell r="B547">
            <v>336462</v>
          </cell>
          <cell r="C547" t="str">
            <v>ОД "Райффайзен Банк Аваль"</v>
          </cell>
        </row>
        <row r="548">
          <cell r="A548" t="str">
            <v>UHIW</v>
          </cell>
          <cell r="B548">
            <v>336677</v>
          </cell>
          <cell r="C548" t="str">
            <v>Ів.-Франк. ФКБ "ПРИВАТБАНК"</v>
          </cell>
        </row>
        <row r="549">
          <cell r="A549" t="str">
            <v>UHJB</v>
          </cell>
          <cell r="B549">
            <v>336796</v>
          </cell>
          <cell r="C549" t="str">
            <v>ФАКБ "НК" м.Дол</v>
          </cell>
        </row>
        <row r="550">
          <cell r="A550" t="str">
            <v>UHJC</v>
          </cell>
          <cell r="B550">
            <v>336826</v>
          </cell>
          <cell r="C550" t="str">
            <v>ФАКБ "НК" в м.Коломия</v>
          </cell>
        </row>
        <row r="551">
          <cell r="A551" t="str">
            <v>UHJG</v>
          </cell>
          <cell r="B551">
            <v>336871</v>
          </cell>
          <cell r="C551" t="str">
            <v>ВАТКБ"Надра"Ів.-Франк. РУ</v>
          </cell>
        </row>
        <row r="552">
          <cell r="A552" t="str">
            <v>UHJI</v>
          </cell>
          <cell r="B552">
            <v>336882</v>
          </cell>
          <cell r="C552" t="str">
            <v>Ів.Фр.ФАБ "БРОКБІЗНЕСБАНК"</v>
          </cell>
        </row>
        <row r="553">
          <cell r="A553" t="str">
            <v>UHJJ</v>
          </cell>
          <cell r="B553">
            <v>336912</v>
          </cell>
          <cell r="C553" t="str">
            <v>Ів-Франк.ФТОВ "Укрпромбанк"</v>
          </cell>
        </row>
        <row r="554">
          <cell r="A554" t="str">
            <v>UHJL</v>
          </cell>
          <cell r="B554">
            <v>336923</v>
          </cell>
          <cell r="C554" t="str">
            <v>Ів.-Франк.ФВАТ СКБ"Дністер"</v>
          </cell>
        </row>
        <row r="555">
          <cell r="A555" t="str">
            <v>UHJP</v>
          </cell>
          <cell r="B555">
            <v>336934</v>
          </cell>
          <cell r="C555" t="str">
            <v>Ів.-Франк.ФВАТ"ВіЕйБі Банк"</v>
          </cell>
        </row>
        <row r="556">
          <cell r="A556" t="str">
            <v>UHJY</v>
          </cell>
          <cell r="B556">
            <v>336956</v>
          </cell>
          <cell r="C556" t="str">
            <v>Ів.-Франк.Ф АКБ "Форум"</v>
          </cell>
        </row>
        <row r="557">
          <cell r="A557" t="str">
            <v>UHJZ</v>
          </cell>
          <cell r="B557">
            <v>336978</v>
          </cell>
          <cell r="C557" t="str">
            <v>Івано-ФранківськаФАКБ"Київ"</v>
          </cell>
        </row>
        <row r="558">
          <cell r="A558" t="str">
            <v>UHKA</v>
          </cell>
          <cell r="B558">
            <v>336967</v>
          </cell>
          <cell r="C558" t="str">
            <v>Ів-Фр.ФКБ"Західінкомбанк"</v>
          </cell>
        </row>
        <row r="559">
          <cell r="A559" t="str">
            <v>UHKB</v>
          </cell>
          <cell r="B559">
            <v>336763</v>
          </cell>
          <cell r="C559" t="str">
            <v>Філія"ІФД"АТ"ІНДЕКС-БАНК"</v>
          </cell>
        </row>
        <row r="560">
          <cell r="A560" t="str">
            <v>UHKC</v>
          </cell>
          <cell r="B560">
            <v>336752</v>
          </cell>
          <cell r="C560" t="str">
            <v>Ів.Фр.ФВАТ КБ "Хрещатик"</v>
          </cell>
        </row>
        <row r="561">
          <cell r="A561" t="str">
            <v>UHKD</v>
          </cell>
          <cell r="B561">
            <v>336774</v>
          </cell>
          <cell r="C561" t="str">
            <v>Філія АКБ"ЗОЛОТІ ВОРОТА"</v>
          </cell>
        </row>
        <row r="562">
          <cell r="A562" t="str">
            <v>UHLA</v>
          </cell>
          <cell r="B562">
            <v>336503</v>
          </cell>
          <cell r="C562" t="str">
            <v>Обласне упр.ОБ Ів-Фpанків.</v>
          </cell>
        </row>
        <row r="563">
          <cell r="A563" t="str">
            <v>UHLC</v>
          </cell>
          <cell r="B563">
            <v>336514</v>
          </cell>
          <cell r="C563" t="str">
            <v>ФГалицьке відділенняВАТОщад</v>
          </cell>
        </row>
        <row r="564">
          <cell r="A564" t="str">
            <v>UHLD</v>
          </cell>
          <cell r="B564">
            <v>336525</v>
          </cell>
          <cell r="C564" t="str">
            <v>ФГороденківське віддВАТОщад</v>
          </cell>
        </row>
        <row r="565">
          <cell r="A565" t="str">
            <v>UHLE</v>
          </cell>
          <cell r="B565">
            <v>336536</v>
          </cell>
          <cell r="C565" t="str">
            <v>ФДолинське відділеннВАТОщад</v>
          </cell>
        </row>
        <row r="566">
          <cell r="A566" t="str">
            <v>UHLF</v>
          </cell>
          <cell r="B566">
            <v>336547</v>
          </cell>
          <cell r="C566" t="str">
            <v>ФКалуське відділенняВАТОщад</v>
          </cell>
        </row>
        <row r="567">
          <cell r="A567" t="str">
            <v>UHLG</v>
          </cell>
          <cell r="B567">
            <v>336558</v>
          </cell>
          <cell r="C567" t="str">
            <v>ФКоломийське відділеВАТОщад</v>
          </cell>
        </row>
        <row r="568">
          <cell r="A568" t="str">
            <v>UHLH</v>
          </cell>
          <cell r="B568">
            <v>336569</v>
          </cell>
          <cell r="C568" t="str">
            <v>ФКосівське відділеннВАТОщад</v>
          </cell>
        </row>
        <row r="569">
          <cell r="A569" t="str">
            <v>UHLI</v>
          </cell>
          <cell r="B569">
            <v>336570</v>
          </cell>
          <cell r="C569" t="str">
            <v>ФНадвірнянське віддіВАТОщад</v>
          </cell>
        </row>
        <row r="570">
          <cell r="A570" t="str">
            <v>UHLJ</v>
          </cell>
          <cell r="B570">
            <v>336581</v>
          </cell>
          <cell r="C570" t="str">
            <v>ФРогатинське відділеВАТОщад</v>
          </cell>
        </row>
        <row r="571">
          <cell r="A571" t="str">
            <v>UHLK</v>
          </cell>
          <cell r="B571">
            <v>336592</v>
          </cell>
          <cell r="C571" t="str">
            <v>ФСнятинське відділенВАТОщад</v>
          </cell>
        </row>
        <row r="572">
          <cell r="A572" t="str">
            <v>UHLL</v>
          </cell>
          <cell r="B572">
            <v>336600</v>
          </cell>
          <cell r="C572" t="str">
            <v>ФТлумацьке відділеннВАТОщад</v>
          </cell>
        </row>
        <row r="573">
          <cell r="A573" t="str">
            <v>UHLN</v>
          </cell>
          <cell r="B573">
            <v>336622</v>
          </cell>
          <cell r="C573" t="str">
            <v>ФБогородчанське віддВАТОщад</v>
          </cell>
        </row>
        <row r="574">
          <cell r="A574" t="str">
            <v>UHLO</v>
          </cell>
          <cell r="B574">
            <v>336633</v>
          </cell>
          <cell r="C574" t="str">
            <v>ФРожнятівське відділВАТОщад</v>
          </cell>
        </row>
        <row r="575">
          <cell r="A575" t="str">
            <v>UHLP</v>
          </cell>
          <cell r="B575">
            <v>336644</v>
          </cell>
          <cell r="C575" t="str">
            <v>ФВерховинське відділВАТОщад</v>
          </cell>
        </row>
        <row r="576">
          <cell r="A576" t="str">
            <v>UHLQ</v>
          </cell>
          <cell r="B576">
            <v>336655</v>
          </cell>
          <cell r="C576" t="str">
            <v>ФТисменицьке відділеВАТОщад</v>
          </cell>
        </row>
        <row r="577">
          <cell r="A577" t="str">
            <v>UHQK</v>
          </cell>
          <cell r="B577">
            <v>836014</v>
          </cell>
          <cell r="C577" t="str">
            <v>ГУДК УКРАЇНИ В ІВ-ФРАНК.ОБ.</v>
          </cell>
        </row>
        <row r="578">
          <cell r="A578" t="str">
            <v>UHW1</v>
          </cell>
          <cell r="B578">
            <v>336473</v>
          </cell>
          <cell r="C578" t="str">
            <v>Івано-Франк.регіон.ФАТ"УФГ"</v>
          </cell>
        </row>
        <row r="579">
          <cell r="A579" t="str">
            <v>UHW2</v>
          </cell>
          <cell r="B579">
            <v>336860</v>
          </cell>
          <cell r="C579" t="str">
            <v>Перша ФАТ "УФГ", м.Івано-Фр</v>
          </cell>
        </row>
        <row r="580">
          <cell r="A580" t="str">
            <v>UHW3</v>
          </cell>
          <cell r="B580">
            <v>336741</v>
          </cell>
          <cell r="C580" t="str">
            <v>ФАТ "УФГ", м.Івано-Франківс</v>
          </cell>
        </row>
        <row r="581">
          <cell r="A581" t="str">
            <v>UI0D</v>
          </cell>
          <cell r="B581">
            <v>380612</v>
          </cell>
          <cell r="C581" t="str">
            <v>ВАТ "Златобанк"</v>
          </cell>
        </row>
        <row r="582">
          <cell r="A582" t="str">
            <v>UI0F</v>
          </cell>
          <cell r="B582">
            <v>380634</v>
          </cell>
          <cell r="C582" t="str">
            <v>ВАТ "КБ "Акордбанк"</v>
          </cell>
        </row>
        <row r="583">
          <cell r="A583" t="str">
            <v>UI0J</v>
          </cell>
          <cell r="B583">
            <v>380764</v>
          </cell>
          <cell r="C583" t="str">
            <v>ВАТ АБ "НАДРА",М.КИЇВ,ЦЕНТР</v>
          </cell>
        </row>
        <row r="584">
          <cell r="A584" t="str">
            <v>UI0K</v>
          </cell>
          <cell r="B584">
            <v>380645</v>
          </cell>
          <cell r="C584" t="str">
            <v>ВАТ "БАНК 3/4"</v>
          </cell>
        </row>
        <row r="585">
          <cell r="A585" t="str">
            <v>UI1A</v>
          </cell>
          <cell r="B585">
            <v>380601</v>
          </cell>
          <cell r="C585" t="str">
            <v>ЗАТ "ТЕРРА БАНК"</v>
          </cell>
        </row>
        <row r="586">
          <cell r="A586" t="str">
            <v>UIAA</v>
          </cell>
          <cell r="B586">
            <v>322250</v>
          </cell>
          <cell r="C586" t="str">
            <v>Ф-Я КИЇВСЬКЕ МІСЬКЕ ВІД.ПІБ</v>
          </cell>
        </row>
        <row r="587">
          <cell r="A587" t="str">
            <v>UIAB</v>
          </cell>
          <cell r="B587">
            <v>322108</v>
          </cell>
          <cell r="C587" t="str">
            <v>Ф.ЛЕНІНГР.ВІД.ПІБ В М.КИЇВ</v>
          </cell>
        </row>
        <row r="588">
          <cell r="A588" t="str">
            <v>UIAC</v>
          </cell>
          <cell r="B588">
            <v>322119</v>
          </cell>
          <cell r="C588" t="str">
            <v>Ф.ЛІВОБЕРЕЖ.ВІД.ПІБ,М.КИЇВ</v>
          </cell>
        </row>
        <row r="589">
          <cell r="A589" t="str">
            <v>UIAD</v>
          </cell>
          <cell r="B589">
            <v>322142</v>
          </cell>
          <cell r="C589" t="str">
            <v>Ф.ДНІПРОВ.ВІД.ПІБ В М.КИЇВ</v>
          </cell>
        </row>
        <row r="590">
          <cell r="A590" t="str">
            <v>UIAE</v>
          </cell>
          <cell r="B590">
            <v>322153</v>
          </cell>
          <cell r="C590" t="str">
            <v>Ф.ЗАЛІЗНИЧ.ВІД.ПІБ В М.КИЇВ</v>
          </cell>
        </row>
        <row r="591">
          <cell r="A591" t="str">
            <v>UIAF</v>
          </cell>
          <cell r="B591">
            <v>322175</v>
          </cell>
          <cell r="C591" t="str">
            <v>Ф.МОСКОВСЬКЕ ВІД.ПІБ,М.КИЇВ</v>
          </cell>
        </row>
        <row r="592">
          <cell r="A592" t="str">
            <v>UIAI</v>
          </cell>
          <cell r="B592">
            <v>322216</v>
          </cell>
          <cell r="C592" t="str">
            <v>Ф-я Шевченків.від.ПІБ,Київ</v>
          </cell>
        </row>
        <row r="593">
          <cell r="A593" t="str">
            <v>UIAL</v>
          </cell>
          <cell r="B593">
            <v>322227</v>
          </cell>
          <cell r="C593" t="str">
            <v>Ф-я"СТАРОКИЄВ.ВІД.ПІБ КИЇВ"</v>
          </cell>
        </row>
        <row r="594">
          <cell r="A594" t="str">
            <v>UIAM</v>
          </cell>
          <cell r="B594">
            <v>322197</v>
          </cell>
          <cell r="C594" t="str">
            <v>Ф.ПОДІЛЬСЬКЕ ВІД.ПІБ,М.КИЇВ</v>
          </cell>
        </row>
        <row r="595">
          <cell r="A595" t="str">
            <v>UIAN</v>
          </cell>
          <cell r="B595">
            <v>322067</v>
          </cell>
          <cell r="C595" t="str">
            <v>Ф.ЖОВТНЕВЕ ВІД.ПІБ В М.КИЇВ</v>
          </cell>
        </row>
        <row r="596">
          <cell r="A596" t="str">
            <v>UIAO</v>
          </cell>
          <cell r="B596">
            <v>322205</v>
          </cell>
          <cell r="C596" t="str">
            <v>Ф.ХАРКІВСЬКЕ ВІД.ПІБ,М.КИЇВ</v>
          </cell>
        </row>
        <row r="597">
          <cell r="A597" t="str">
            <v>UIAP</v>
          </cell>
          <cell r="B597">
            <v>322283</v>
          </cell>
          <cell r="C597" t="str">
            <v>Ф-Я ВАТУТІН.ВІД.ПІБ, М.КИЇВ</v>
          </cell>
        </row>
        <row r="598">
          <cell r="A598" t="str">
            <v>UICA</v>
          </cell>
          <cell r="B598">
            <v>322012</v>
          </cell>
          <cell r="C598" t="str">
            <v>КМФ АКБ "УСБ"</v>
          </cell>
        </row>
        <row r="599">
          <cell r="A599" t="str">
            <v>UICK</v>
          </cell>
          <cell r="B599">
            <v>300023</v>
          </cell>
          <cell r="C599" t="str">
            <v>АКБ "УКРСОЦБАНК"</v>
          </cell>
        </row>
        <row r="600">
          <cell r="A600" t="str">
            <v>UICR</v>
          </cell>
          <cell r="B600">
            <v>380753</v>
          </cell>
          <cell r="C600" t="str">
            <v>АКБ "Укрсоцбанк"</v>
          </cell>
        </row>
        <row r="601">
          <cell r="A601" t="str">
            <v>UIE0</v>
          </cell>
          <cell r="B601">
            <v>320780</v>
          </cell>
          <cell r="C601" t="str">
            <v>Рег.уповн.ліквід.,Київ і об</v>
          </cell>
        </row>
        <row r="602">
          <cell r="A602" t="str">
            <v>UIED</v>
          </cell>
          <cell r="B602">
            <v>300603</v>
          </cell>
          <cell r="C602" t="str">
            <v>Ліквідатор ГОУ банку"УКРАЇН</v>
          </cell>
        </row>
        <row r="603">
          <cell r="A603" t="str">
            <v>UIEG</v>
          </cell>
          <cell r="B603">
            <v>300410</v>
          </cell>
          <cell r="C603" t="str">
            <v>ЛІКВІДАТОР БАНКУ "УКРАЇНА"</v>
          </cell>
        </row>
        <row r="604">
          <cell r="A604" t="str">
            <v>UIFA</v>
          </cell>
          <cell r="B604">
            <v>300108</v>
          </cell>
          <cell r="C604" t="str">
            <v>Київська ф-я АБКиївськаРусь</v>
          </cell>
        </row>
        <row r="605">
          <cell r="A605" t="str">
            <v>UIFB</v>
          </cell>
          <cell r="B605">
            <v>380292</v>
          </cell>
          <cell r="C605" t="str">
            <v>ЗАТ "ЄБРФ"</v>
          </cell>
        </row>
        <row r="606">
          <cell r="A606" t="str">
            <v>UIFD</v>
          </cell>
          <cell r="B606">
            <v>380913</v>
          </cell>
          <cell r="C606" t="str">
            <v>ВАТ "БМ Банк"</v>
          </cell>
        </row>
        <row r="607">
          <cell r="A607" t="str">
            <v>UIFE</v>
          </cell>
          <cell r="B607">
            <v>380009</v>
          </cell>
          <cell r="C607" t="str">
            <v>ВАТ "Ерсте Банк"</v>
          </cell>
        </row>
        <row r="608">
          <cell r="A608" t="str">
            <v>UIFF</v>
          </cell>
          <cell r="B608">
            <v>380236</v>
          </cell>
          <cell r="C608" t="str">
            <v>ТОВ КБ "Дельта"</v>
          </cell>
        </row>
        <row r="609">
          <cell r="A609" t="str">
            <v>UIFG</v>
          </cell>
          <cell r="B609">
            <v>380418</v>
          </cell>
          <cell r="C609" t="str">
            <v>ВАТ "Банк Руский Стандарт"</v>
          </cell>
        </row>
        <row r="610">
          <cell r="A610" t="str">
            <v>UIFH</v>
          </cell>
          <cell r="B610">
            <v>380214</v>
          </cell>
          <cell r="C610" t="str">
            <v>Под.ф.м.КиєваТОВКБ"Столиця"</v>
          </cell>
        </row>
        <row r="611">
          <cell r="A611" t="str">
            <v>UIFI</v>
          </cell>
          <cell r="B611">
            <v>339339</v>
          </cell>
          <cell r="C611" t="str">
            <v>ТОВ "ПАРТНЕР-БАНК"</v>
          </cell>
        </row>
        <row r="612">
          <cell r="A612" t="str">
            <v>UIFJ</v>
          </cell>
          <cell r="B612">
            <v>380485</v>
          </cell>
          <cell r="C612" t="str">
            <v>Куренів.ф.ВАТ"КБ"Експобанк"</v>
          </cell>
        </row>
        <row r="613">
          <cell r="A613" t="str">
            <v>UIFK</v>
          </cell>
          <cell r="B613">
            <v>380269</v>
          </cell>
          <cell r="C613" t="str">
            <v>Столична філія ПриватБанку</v>
          </cell>
        </row>
        <row r="614">
          <cell r="A614" t="str">
            <v>UIFL</v>
          </cell>
          <cell r="B614">
            <v>380270</v>
          </cell>
          <cell r="C614" t="str">
            <v>ВАТ КБ "Іпобанк"</v>
          </cell>
        </row>
        <row r="615">
          <cell r="A615" t="str">
            <v>UIFM</v>
          </cell>
          <cell r="B615">
            <v>380322</v>
          </cell>
          <cell r="C615" t="str">
            <v>ТОВ "БАНК БОГУСЛАВ"</v>
          </cell>
        </row>
        <row r="616">
          <cell r="A616" t="str">
            <v>UIFN</v>
          </cell>
          <cell r="B616">
            <v>380344</v>
          </cell>
          <cell r="C616" t="str">
            <v>Перша КФАКБ "Інтеграл-банк"</v>
          </cell>
        </row>
        <row r="617">
          <cell r="A617" t="str">
            <v>UIFO</v>
          </cell>
          <cell r="B617">
            <v>380366</v>
          </cell>
          <cell r="C617" t="str">
            <v>ЗАТ "КРЕДИТ ЄВРОПА БАНК"</v>
          </cell>
        </row>
        <row r="618">
          <cell r="A618" t="str">
            <v>UIFP</v>
          </cell>
          <cell r="B618">
            <v>380429</v>
          </cell>
          <cell r="C618" t="str">
            <v>Київська філія ЗАТ "ФСБанк"</v>
          </cell>
        </row>
        <row r="619">
          <cell r="A619" t="str">
            <v>UIFR</v>
          </cell>
          <cell r="B619">
            <v>380430</v>
          </cell>
          <cell r="C619" t="str">
            <v>ВАТ "ЄВРОГАЗБАНК"</v>
          </cell>
        </row>
        <row r="620">
          <cell r="A620" t="str">
            <v>UIFS</v>
          </cell>
          <cell r="B620">
            <v>380441</v>
          </cell>
          <cell r="C620" t="str">
            <v>ЗАТ "КРЕДИТВЕСТ БАНК"</v>
          </cell>
        </row>
        <row r="621">
          <cell r="A621" t="str">
            <v>UIFT</v>
          </cell>
          <cell r="B621">
            <v>380667</v>
          </cell>
          <cell r="C621" t="str">
            <v>ВАТ "ЕРДЕ БАНК"</v>
          </cell>
        </row>
        <row r="622">
          <cell r="A622" t="str">
            <v>UIFU</v>
          </cell>
          <cell r="B622">
            <v>380560</v>
          </cell>
          <cell r="C622" t="str">
            <v>Друга Київ.ф.ВАТ"КРЕДОБАНК"</v>
          </cell>
        </row>
        <row r="623">
          <cell r="A623" t="str">
            <v>UIFV</v>
          </cell>
          <cell r="B623">
            <v>380571</v>
          </cell>
          <cell r="C623" t="str">
            <v>ВАТ "КБ "КРЕДИТ-ОПТИМА"</v>
          </cell>
        </row>
        <row r="624">
          <cell r="A624" t="str">
            <v>UIFW</v>
          </cell>
          <cell r="B624">
            <v>380504</v>
          </cell>
          <cell r="C624" t="str">
            <v>КФ ВАТ "КБ "Причорномор"я"</v>
          </cell>
        </row>
        <row r="625">
          <cell r="A625" t="str">
            <v>UIFX</v>
          </cell>
          <cell r="B625">
            <v>380656</v>
          </cell>
          <cell r="C625" t="str">
            <v>ДК ФКБ "Західінкомбанк"ТзОВ</v>
          </cell>
        </row>
        <row r="626">
          <cell r="A626" t="str">
            <v>UIFZ</v>
          </cell>
          <cell r="B626">
            <v>322001</v>
          </cell>
          <cell r="C626" t="str">
            <v>ВАТ "УНІВЕРСАЛ БАНК"</v>
          </cell>
        </row>
        <row r="627">
          <cell r="A627" t="str">
            <v>UIG0</v>
          </cell>
          <cell r="B627">
            <v>322313</v>
          </cell>
          <cell r="C627" t="str">
            <v>ВАТ "УКРЕКСІМБАНК"</v>
          </cell>
        </row>
        <row r="628">
          <cell r="A628" t="str">
            <v>UIGC</v>
          </cell>
          <cell r="B628">
            <v>380333</v>
          </cell>
          <cell r="C628" t="str">
            <v>Ф-я Укрексімбанк, Київ</v>
          </cell>
        </row>
        <row r="629">
          <cell r="A629" t="str">
            <v>UIHA</v>
          </cell>
          <cell r="B629">
            <v>321024</v>
          </cell>
          <cell r="C629" t="str">
            <v>ГУ НБУ по м.Києву і області</v>
          </cell>
        </row>
        <row r="630">
          <cell r="A630" t="str">
            <v>UIIA</v>
          </cell>
          <cell r="B630">
            <v>300164</v>
          </cell>
          <cell r="C630" t="str">
            <v>ВАТ "СВЕДБАНК"</v>
          </cell>
        </row>
        <row r="631">
          <cell r="A631" t="str">
            <v>UIIC</v>
          </cell>
          <cell r="B631">
            <v>300056</v>
          </cell>
          <cell r="C631" t="str">
            <v>АКБ "ЛЕГБАНК"</v>
          </cell>
        </row>
        <row r="632">
          <cell r="A632" t="str">
            <v>UIIE</v>
          </cell>
          <cell r="B632">
            <v>300078</v>
          </cell>
          <cell r="C632" t="str">
            <v>"ГРАДОБАНК"</v>
          </cell>
        </row>
        <row r="633">
          <cell r="A633" t="str">
            <v>UIIH</v>
          </cell>
          <cell r="B633">
            <v>300131</v>
          </cell>
          <cell r="C633" t="str">
            <v>ВАТ"Банк"Фінанси та Кредит"</v>
          </cell>
        </row>
        <row r="634">
          <cell r="A634" t="str">
            <v>UIII</v>
          </cell>
          <cell r="B634">
            <v>300142</v>
          </cell>
          <cell r="C634" t="str">
            <v>АТ "УКРІНБАНК"</v>
          </cell>
        </row>
        <row r="635">
          <cell r="A635" t="str">
            <v>UIIJ</v>
          </cell>
          <cell r="B635">
            <v>300250</v>
          </cell>
          <cell r="C635" t="str">
            <v>Київська ФАТ"Укрінбанк"</v>
          </cell>
        </row>
        <row r="636">
          <cell r="A636" t="str">
            <v>UIIM</v>
          </cell>
          <cell r="B636">
            <v>321712</v>
          </cell>
          <cell r="C636" t="str">
            <v>ВАТ "РОДОВІД БАНК"</v>
          </cell>
        </row>
        <row r="637">
          <cell r="A637" t="str">
            <v>UIIN</v>
          </cell>
          <cell r="B637">
            <v>300089</v>
          </cell>
          <cell r="C637" t="str">
            <v>АКБ  "ТРАНСБАНК"</v>
          </cell>
        </row>
        <row r="638">
          <cell r="A638" t="str">
            <v>UIIO</v>
          </cell>
          <cell r="B638">
            <v>300175</v>
          </cell>
          <cell r="C638" t="str">
            <v>ВАТ "СЕБ Банк"</v>
          </cell>
        </row>
        <row r="639">
          <cell r="A639" t="str">
            <v>UIIR</v>
          </cell>
          <cell r="B639">
            <v>300249</v>
          </cell>
          <cell r="C639" t="str">
            <v>АБ "БРОКБІЗНЕСБАНК"</v>
          </cell>
        </row>
        <row r="640">
          <cell r="A640" t="str">
            <v>UIIT</v>
          </cell>
          <cell r="B640">
            <v>300272</v>
          </cell>
          <cell r="C640" t="str">
            <v>АБ "ЕНЕРГОБАНК"</v>
          </cell>
        </row>
        <row r="641">
          <cell r="A641" t="str">
            <v>UIIV</v>
          </cell>
          <cell r="B641">
            <v>300120</v>
          </cell>
          <cell r="C641" t="str">
            <v>"БАНК ПЕТРОКОММЕРЦ-УКРАЇНА"</v>
          </cell>
        </row>
        <row r="642">
          <cell r="A642" t="str">
            <v>UIIX</v>
          </cell>
          <cell r="B642">
            <v>322294</v>
          </cell>
          <cell r="C642" t="str">
            <v>ВАТ "КБ "ЕКСПОБАНК"</v>
          </cell>
        </row>
        <row r="643">
          <cell r="A643" t="str">
            <v>UIIY</v>
          </cell>
          <cell r="B643">
            <v>300119</v>
          </cell>
          <cell r="C643" t="str">
            <v>АКБ "АЛЬЯНС"</v>
          </cell>
        </row>
        <row r="644">
          <cell r="A644" t="str">
            <v>UIJB</v>
          </cell>
          <cell r="B644">
            <v>300335</v>
          </cell>
          <cell r="C644" t="str">
            <v>"Райффайзен Банк Аваль"</v>
          </cell>
        </row>
        <row r="645">
          <cell r="A645" t="str">
            <v>UIJC</v>
          </cell>
          <cell r="B645">
            <v>300205</v>
          </cell>
          <cell r="C645" t="str">
            <v>ВАТ "УПБ"</v>
          </cell>
        </row>
        <row r="646">
          <cell r="A646" t="str">
            <v>UIJD</v>
          </cell>
          <cell r="B646">
            <v>300216</v>
          </cell>
          <cell r="C646" t="str">
            <v>ВАТ КБ "ІНТЕРБАНК"</v>
          </cell>
        </row>
        <row r="647">
          <cell r="A647" t="str">
            <v>UIJF</v>
          </cell>
          <cell r="B647">
            <v>300421</v>
          </cell>
          <cell r="C647" t="str">
            <v>"ВІДРОДЖЕННЯ"</v>
          </cell>
        </row>
        <row r="648">
          <cell r="A648" t="str">
            <v>UIJG</v>
          </cell>
          <cell r="B648">
            <v>380021</v>
          </cell>
          <cell r="C648" t="str">
            <v>Київська філ. Приватінвест</v>
          </cell>
        </row>
        <row r="649">
          <cell r="A649" t="str">
            <v>UIJH</v>
          </cell>
          <cell r="B649">
            <v>300313</v>
          </cell>
          <cell r="C649" t="str">
            <v>АКБ "ІНТЕРКОНТИНЕНТБАНК"</v>
          </cell>
        </row>
        <row r="650">
          <cell r="A650" t="str">
            <v>UIJI</v>
          </cell>
          <cell r="B650">
            <v>321477</v>
          </cell>
          <cell r="C650" t="str">
            <v>АБ "Старокиївський банк"</v>
          </cell>
        </row>
        <row r="651">
          <cell r="A651" t="str">
            <v>UIJJ</v>
          </cell>
          <cell r="B651">
            <v>321637</v>
          </cell>
          <cell r="C651" t="str">
            <v>Перша Київ.ФВАТ"ВіЕйБіБанк"</v>
          </cell>
        </row>
        <row r="652">
          <cell r="A652" t="str">
            <v>UIJN</v>
          </cell>
          <cell r="B652">
            <v>321842</v>
          </cell>
          <cell r="C652" t="str">
            <v>КИЇВСЬКЕ ГРУ ПРИВАТБАНКУ</v>
          </cell>
        </row>
        <row r="653">
          <cell r="A653" t="str">
            <v>UIJR</v>
          </cell>
          <cell r="B653">
            <v>321767</v>
          </cell>
          <cell r="C653" t="str">
            <v>ВАТ ВТБ БАНК</v>
          </cell>
        </row>
        <row r="654">
          <cell r="A654" t="str">
            <v>UIJT</v>
          </cell>
          <cell r="B654">
            <v>321756</v>
          </cell>
          <cell r="C654" t="str">
            <v>Святошинська ФАТ"Укрінбанк"</v>
          </cell>
        </row>
        <row r="655">
          <cell r="A655" t="str">
            <v>UIJU</v>
          </cell>
          <cell r="B655">
            <v>321723</v>
          </cell>
          <cell r="C655" t="str">
            <v>ВАТ "БТА Банк"</v>
          </cell>
        </row>
        <row r="656">
          <cell r="A656" t="str">
            <v>UIJZ</v>
          </cell>
          <cell r="B656">
            <v>321659</v>
          </cell>
          <cell r="C656" t="str">
            <v>АБ "АЛЛОНЖ"</v>
          </cell>
        </row>
        <row r="657">
          <cell r="A657" t="str">
            <v>UIKB</v>
          </cell>
          <cell r="B657">
            <v>321897</v>
          </cell>
          <cell r="C657" t="str">
            <v>Київська Ф-я ВАТ"КРЕДОБАНК"</v>
          </cell>
        </row>
        <row r="658">
          <cell r="A658" t="str">
            <v>UIKI</v>
          </cell>
          <cell r="B658">
            <v>322421</v>
          </cell>
          <cell r="C658" t="str">
            <v>Станкоб.ф.ВАТ"КБ"Експобанк"</v>
          </cell>
        </row>
        <row r="659">
          <cell r="A659" t="str">
            <v>UIKO</v>
          </cell>
          <cell r="B659">
            <v>322335</v>
          </cell>
          <cell r="C659" t="str">
            <v>АКБ "АРКАДА"</v>
          </cell>
        </row>
        <row r="660">
          <cell r="A660" t="str">
            <v>UIKR</v>
          </cell>
          <cell r="B660">
            <v>322465</v>
          </cell>
          <cell r="C660" t="str">
            <v>ВАТ ТФБ "Контракт"</v>
          </cell>
        </row>
        <row r="661">
          <cell r="A661" t="str">
            <v>UIKS</v>
          </cell>
          <cell r="B661">
            <v>322595</v>
          </cell>
          <cell r="C661" t="str">
            <v>ЗАЛІЗНИЧНА ФВАТ КБ"ХРЕЩАТИК</v>
          </cell>
        </row>
        <row r="662">
          <cell r="A662" t="str">
            <v>UIKT</v>
          </cell>
          <cell r="B662">
            <v>322324</v>
          </cell>
          <cell r="C662" t="str">
            <v>ВАТБанк"Олімпійська Україна</v>
          </cell>
        </row>
        <row r="663">
          <cell r="A663" t="str">
            <v>UIKU</v>
          </cell>
          <cell r="B663">
            <v>322498</v>
          </cell>
          <cell r="C663" t="str">
            <v>АКБ "КИЇВ"</v>
          </cell>
        </row>
        <row r="664">
          <cell r="A664" t="str">
            <v>UIKW</v>
          </cell>
          <cell r="B664">
            <v>380010</v>
          </cell>
          <cell r="C664" t="str">
            <v>ТОВ "Банк Ренесанс Капітал"</v>
          </cell>
        </row>
        <row r="665">
          <cell r="A665" t="str">
            <v>UIKY</v>
          </cell>
          <cell r="B665">
            <v>322357</v>
          </cell>
          <cell r="C665" t="str">
            <v>КФ АБ "УКРКОМУНБАНК"</v>
          </cell>
        </row>
        <row r="666">
          <cell r="A666" t="str">
            <v>UILA</v>
          </cell>
          <cell r="B666">
            <v>322669</v>
          </cell>
          <cell r="C666" t="str">
            <v>ФГоловне управління ВАТОщад</v>
          </cell>
        </row>
        <row r="667">
          <cell r="A667" t="str">
            <v>UILC</v>
          </cell>
          <cell r="B667">
            <v>320241</v>
          </cell>
          <cell r="C667" t="str">
            <v>ФПечерське відділеннВАТОщад</v>
          </cell>
        </row>
        <row r="668">
          <cell r="A668" t="str">
            <v>UILD</v>
          </cell>
          <cell r="B668">
            <v>320382</v>
          </cell>
          <cell r="C668" t="str">
            <v>ФПодільське відділенВАТОщад</v>
          </cell>
        </row>
        <row r="669">
          <cell r="A669" t="str">
            <v>UILH</v>
          </cell>
          <cell r="B669">
            <v>320553</v>
          </cell>
          <cell r="C669" t="str">
            <v>ФДарницьке відділеннВАТОщад</v>
          </cell>
        </row>
        <row r="670">
          <cell r="A670" t="str">
            <v>UILI</v>
          </cell>
          <cell r="B670">
            <v>320304</v>
          </cell>
          <cell r="C670" t="str">
            <v>ФГолосіївське відділВАТОщад</v>
          </cell>
        </row>
        <row r="671">
          <cell r="A671" t="str">
            <v>UILJ</v>
          </cell>
          <cell r="B671">
            <v>320445</v>
          </cell>
          <cell r="C671" t="str">
            <v>ФШевченківське віддіВАТОщад</v>
          </cell>
        </row>
        <row r="672">
          <cell r="A672" t="str">
            <v>UILK</v>
          </cell>
          <cell r="B672">
            <v>320326</v>
          </cell>
          <cell r="C672" t="str">
            <v>ФСолом`янське відділВАТОщад</v>
          </cell>
        </row>
        <row r="673">
          <cell r="A673" t="str">
            <v>UILL</v>
          </cell>
          <cell r="B673">
            <v>320337</v>
          </cell>
          <cell r="C673" t="str">
            <v>ФДніпровське відділеВАТОщад</v>
          </cell>
        </row>
        <row r="674">
          <cell r="A674" t="str">
            <v>UILM</v>
          </cell>
          <cell r="B674">
            <v>320218</v>
          </cell>
          <cell r="C674" t="str">
            <v>ФСвятошинське відділВАТОщад</v>
          </cell>
        </row>
        <row r="675">
          <cell r="A675" t="str">
            <v>UILN</v>
          </cell>
          <cell r="B675">
            <v>320229</v>
          </cell>
          <cell r="C675" t="str">
            <v>ФОболонське відділенВАТОщад</v>
          </cell>
        </row>
        <row r="676">
          <cell r="A676" t="str">
            <v>UILO</v>
          </cell>
          <cell r="B676">
            <v>320230</v>
          </cell>
          <cell r="C676" t="str">
            <v>ФДеснянське відділенВАТОщад</v>
          </cell>
        </row>
        <row r="677">
          <cell r="A677" t="str">
            <v>UILP</v>
          </cell>
          <cell r="B677">
            <v>300465</v>
          </cell>
          <cell r="C677" t="str">
            <v>ВАТ "ОЩАДБАНК"</v>
          </cell>
        </row>
        <row r="678">
          <cell r="A678" t="str">
            <v>UIN0</v>
          </cell>
          <cell r="B678">
            <v>300744</v>
          </cell>
          <cell r="C678" t="str">
            <v>Ф.УніКредит Банку, м.Київ</v>
          </cell>
        </row>
        <row r="679">
          <cell r="A679" t="str">
            <v>UINA</v>
          </cell>
          <cell r="B679">
            <v>320810</v>
          </cell>
          <cell r="C679" t="str">
            <v>ХАРКІВСЬКА ФАКБ "КИЇВ"</v>
          </cell>
        </row>
        <row r="680">
          <cell r="A680" t="str">
            <v>UINB</v>
          </cell>
          <cell r="B680">
            <v>320854</v>
          </cell>
          <cell r="C680" t="str">
            <v>"ДІАМАНТБАНК"</v>
          </cell>
        </row>
        <row r="681">
          <cell r="A681" t="str">
            <v>UINC</v>
          </cell>
          <cell r="B681">
            <v>320940</v>
          </cell>
          <cell r="C681" t="str">
            <v>АБ"АВТОЗАЗБАНК"</v>
          </cell>
        </row>
        <row r="682">
          <cell r="A682" t="str">
            <v>UIND</v>
          </cell>
          <cell r="B682">
            <v>320951</v>
          </cell>
          <cell r="C682" t="str">
            <v>КФ КБ "Західінкомбанк" ТзОВ</v>
          </cell>
        </row>
        <row r="683">
          <cell r="A683" t="str">
            <v>UINE</v>
          </cell>
          <cell r="B683">
            <v>300647</v>
          </cell>
          <cell r="C683" t="str">
            <v>АБ "КЛІРИНГОВИЙ ДІМ"</v>
          </cell>
        </row>
        <row r="684">
          <cell r="A684" t="str">
            <v>UINF</v>
          </cell>
          <cell r="B684">
            <v>320984</v>
          </cell>
          <cell r="C684" t="str">
            <v>ЗАТ "ПроКредит БАНК"</v>
          </cell>
        </row>
        <row r="685">
          <cell r="A685" t="str">
            <v>UING</v>
          </cell>
          <cell r="B685">
            <v>320973</v>
          </cell>
          <cell r="C685" t="str">
            <v>ШФ ВАТ КБ "Надра"</v>
          </cell>
        </row>
        <row r="686">
          <cell r="A686" t="str">
            <v>UINH</v>
          </cell>
          <cell r="B686">
            <v>320003</v>
          </cell>
          <cell r="C686" t="str">
            <v>ВАТ КБ "НАДРА"</v>
          </cell>
        </row>
        <row r="687">
          <cell r="A687" t="str">
            <v>UINI</v>
          </cell>
          <cell r="B687">
            <v>320627</v>
          </cell>
          <cell r="C687" t="str">
            <v>ЗАТ "СБЕРБАНК РОСІЇ"</v>
          </cell>
        </row>
        <row r="688">
          <cell r="A688" t="str">
            <v>UINJ</v>
          </cell>
          <cell r="B688">
            <v>320995</v>
          </cell>
          <cell r="C688" t="str">
            <v>ВАТ"УН.БАНК РОЗ.ТА ПАР"</v>
          </cell>
        </row>
        <row r="689">
          <cell r="A689" t="str">
            <v>UINK</v>
          </cell>
          <cell r="B689">
            <v>300238</v>
          </cell>
          <cell r="C689" t="str">
            <v>ФАКБ "ЗОЛОТІ ВОРОТА" М.КИЇВ</v>
          </cell>
        </row>
        <row r="690">
          <cell r="A690" t="str">
            <v>UINL</v>
          </cell>
          <cell r="B690">
            <v>300669</v>
          </cell>
          <cell r="C690" t="str">
            <v>ЗАТ "ПРАЙМ-БАНК"</v>
          </cell>
        </row>
        <row r="691">
          <cell r="A691" t="str">
            <v>UINM</v>
          </cell>
          <cell r="B691">
            <v>300896</v>
          </cell>
          <cell r="C691" t="str">
            <v>ВАТ "ТММ-БАНК"</v>
          </cell>
        </row>
        <row r="692">
          <cell r="A692" t="str">
            <v>UINN</v>
          </cell>
          <cell r="B692">
            <v>300799</v>
          </cell>
          <cell r="C692" t="str">
            <v>Шевченківська ф-я АКБ"КИЇВ"</v>
          </cell>
        </row>
        <row r="693">
          <cell r="A693" t="str">
            <v>UINO</v>
          </cell>
          <cell r="B693">
            <v>300744</v>
          </cell>
          <cell r="C693" t="str">
            <v>Ф.УніКредит Банку, м.Київ</v>
          </cell>
        </row>
        <row r="694">
          <cell r="A694" t="str">
            <v>UINP</v>
          </cell>
          <cell r="B694">
            <v>300788</v>
          </cell>
          <cell r="C694" t="str">
            <v>АБ "Таврика"</v>
          </cell>
        </row>
        <row r="695">
          <cell r="A695" t="str">
            <v>UINS</v>
          </cell>
          <cell r="B695">
            <v>300829</v>
          </cell>
          <cell r="C695" t="str">
            <v>ФІЛІЯ ВАТ "МТБ" У М.КИЄВІ</v>
          </cell>
        </row>
        <row r="696">
          <cell r="A696" t="str">
            <v>UINT</v>
          </cell>
          <cell r="B696">
            <v>300830</v>
          </cell>
          <cell r="C696" t="str">
            <v>Київ.рег.ф.ВАТ КБ"ХРЕЩАТИК"</v>
          </cell>
        </row>
        <row r="697">
          <cell r="A697" t="str">
            <v>UINV</v>
          </cell>
          <cell r="B697">
            <v>300948</v>
          </cell>
          <cell r="C697" t="str">
            <v>Перша КФ АКБ "ФОРУМ"</v>
          </cell>
        </row>
        <row r="698">
          <cell r="A698" t="str">
            <v>UINW</v>
          </cell>
          <cell r="B698">
            <v>300852</v>
          </cell>
          <cell r="C698" t="str">
            <v>ВАТ "КБ "АКТИВ-БАНК"</v>
          </cell>
        </row>
        <row r="699">
          <cell r="A699" t="str">
            <v>UINX</v>
          </cell>
          <cell r="B699">
            <v>300885</v>
          </cell>
          <cell r="C699" t="str">
            <v>ТОВ "АРТЕМ-БАНК"</v>
          </cell>
        </row>
        <row r="700">
          <cell r="A700" t="str">
            <v>UINY</v>
          </cell>
          <cell r="B700">
            <v>300904</v>
          </cell>
          <cell r="C700" t="str">
            <v>ТОВ "ФОРТУНА-БАНК"</v>
          </cell>
        </row>
        <row r="701">
          <cell r="A701" t="str">
            <v>UINZ</v>
          </cell>
          <cell r="B701">
            <v>300915</v>
          </cell>
          <cell r="C701" t="str">
            <v>Голосіївська філіяАКБ"Київ"</v>
          </cell>
        </row>
        <row r="702">
          <cell r="A702" t="str">
            <v>UIOJ</v>
          </cell>
          <cell r="B702">
            <v>380452</v>
          </cell>
          <cell r="C702" t="str">
            <v>Київ. ф.АБ"УкрБізнесБанк"</v>
          </cell>
        </row>
        <row r="703">
          <cell r="A703" t="str">
            <v>UIOK</v>
          </cell>
          <cell r="B703">
            <v>380474</v>
          </cell>
          <cell r="C703" t="str">
            <v>ВАТ Банк "ТРАСТ"</v>
          </cell>
        </row>
        <row r="704">
          <cell r="A704" t="str">
            <v>UIOO</v>
          </cell>
          <cell r="B704">
            <v>339555</v>
          </cell>
          <cell r="C704" t="str">
            <v>ВАТ "КБ "Преміум"</v>
          </cell>
        </row>
        <row r="705">
          <cell r="A705" t="str">
            <v>UIOS</v>
          </cell>
          <cell r="B705">
            <v>380515</v>
          </cell>
          <cell r="C705" t="str">
            <v>ВАТ "КБ"СОЮЗ"</v>
          </cell>
        </row>
        <row r="706">
          <cell r="A706" t="str">
            <v>UIOT</v>
          </cell>
          <cell r="B706">
            <v>380526</v>
          </cell>
          <cell r="C706" t="str">
            <v>ВАТ "КБ"ГЛОБУС"</v>
          </cell>
        </row>
        <row r="707">
          <cell r="A707" t="str">
            <v>UIOU</v>
          </cell>
          <cell r="B707">
            <v>339500</v>
          </cell>
          <cell r="C707" t="str">
            <v>ВАТ "АБ "Бізнес Стандарт"</v>
          </cell>
        </row>
        <row r="708">
          <cell r="A708" t="str">
            <v>UIOV</v>
          </cell>
          <cell r="B708">
            <v>380548</v>
          </cell>
          <cell r="C708" t="str">
            <v>ВАТ АСТРА БАНК</v>
          </cell>
        </row>
        <row r="709">
          <cell r="A709" t="str">
            <v>UIQK</v>
          </cell>
          <cell r="B709">
            <v>820019</v>
          </cell>
          <cell r="C709" t="str">
            <v>ГУДК України у м.Києві</v>
          </cell>
        </row>
        <row r="710">
          <cell r="A710" t="str">
            <v>UISA</v>
          </cell>
          <cell r="B710">
            <v>320702</v>
          </cell>
          <cell r="C710" t="str">
            <v>АКБ "НАЦІОНАЛЬНИЙ КРЕДИТ"</v>
          </cell>
        </row>
        <row r="711">
          <cell r="A711" t="str">
            <v>UISE</v>
          </cell>
          <cell r="B711">
            <v>320843</v>
          </cell>
          <cell r="C711" t="str">
            <v>ВАТ АБ "УКРГАЗПРОМБАНК"</v>
          </cell>
        </row>
        <row r="712">
          <cell r="A712" t="str">
            <v>UISG</v>
          </cell>
          <cell r="B712">
            <v>300379</v>
          </cell>
          <cell r="C712" t="str">
            <v>АТ "Каліон Банк Україна"</v>
          </cell>
        </row>
        <row r="713">
          <cell r="A713" t="str">
            <v>UISI</v>
          </cell>
          <cell r="B713">
            <v>320917</v>
          </cell>
          <cell r="C713" t="str">
            <v>ФАБ "ПІВДЕННИЙ" В М. Києві</v>
          </cell>
        </row>
        <row r="714">
          <cell r="A714" t="str">
            <v>UISK</v>
          </cell>
          <cell r="B714">
            <v>320650</v>
          </cell>
          <cell r="C714" t="str">
            <v>ЗАТ "СВЕДБАНК ІНВЕСТ"</v>
          </cell>
        </row>
        <row r="715">
          <cell r="A715" t="str">
            <v>UISL</v>
          </cell>
          <cell r="B715">
            <v>320898</v>
          </cell>
          <cell r="C715" t="str">
            <v>Київська Ф.Б"Кредит-Дніпро"</v>
          </cell>
        </row>
        <row r="716">
          <cell r="A716" t="str">
            <v>UISN</v>
          </cell>
          <cell r="B716">
            <v>320779</v>
          </cell>
          <cell r="C716" t="str">
            <v>Київська філія ВАТ "ЄБРЗ"</v>
          </cell>
        </row>
        <row r="717">
          <cell r="A717" t="str">
            <v>UISP</v>
          </cell>
          <cell r="B717">
            <v>320962</v>
          </cell>
          <cell r="C717" t="str">
            <v>КФ АКБ "ІНДУСТРІАЛБАНК"</v>
          </cell>
        </row>
        <row r="718">
          <cell r="A718" t="str">
            <v>UISR</v>
          </cell>
          <cell r="B718">
            <v>300863</v>
          </cell>
          <cell r="C718" t="str">
            <v>ВАТ "КРЕДИТПРОМБАНК"</v>
          </cell>
        </row>
        <row r="719">
          <cell r="A719" t="str">
            <v>UISS</v>
          </cell>
          <cell r="B719">
            <v>320876</v>
          </cell>
          <cell r="C719" t="str">
            <v>КФ ВАТКБ"ПІВДЕНКОМБАНК"</v>
          </cell>
        </row>
        <row r="720">
          <cell r="A720" t="str">
            <v>UIST</v>
          </cell>
          <cell r="B720">
            <v>300506</v>
          </cell>
          <cell r="C720" t="str">
            <v>"ПЕРШИЙ ІНВЕСТИЦІЙНИЙ БАНК"</v>
          </cell>
        </row>
        <row r="721">
          <cell r="A721" t="str">
            <v>UISX</v>
          </cell>
          <cell r="B721">
            <v>320906</v>
          </cell>
          <cell r="C721" t="str">
            <v>Київська філія АК"ПФБ"</v>
          </cell>
        </row>
        <row r="722">
          <cell r="A722" t="str">
            <v>UISY</v>
          </cell>
          <cell r="B722">
            <v>380582</v>
          </cell>
          <cell r="C722" t="str">
            <v>Міжнародний Інвестиційний</v>
          </cell>
        </row>
        <row r="723">
          <cell r="A723" t="str">
            <v>UISZ</v>
          </cell>
          <cell r="B723">
            <v>300777</v>
          </cell>
          <cell r="C723" t="str">
            <v>Подільська Ф ВАТ ВТБ Банк</v>
          </cell>
        </row>
        <row r="724">
          <cell r="A724" t="str">
            <v>UIUA</v>
          </cell>
          <cell r="B724">
            <v>380805</v>
          </cell>
          <cell r="C724" t="str">
            <v>"Райффайзен Банк Аваль"</v>
          </cell>
        </row>
        <row r="725">
          <cell r="A725" t="str">
            <v>UIUC</v>
          </cell>
          <cell r="B725">
            <v>380203</v>
          </cell>
          <cell r="C725" t="str">
            <v>Київська філія АКБ "ЧБРР"</v>
          </cell>
        </row>
        <row r="726">
          <cell r="A726" t="str">
            <v>UIUD</v>
          </cell>
          <cell r="B726">
            <v>380463</v>
          </cell>
          <cell r="C726" t="str">
            <v>Філія "Відрадне" АКБ "Київ"</v>
          </cell>
        </row>
        <row r="727">
          <cell r="A727" t="str">
            <v>UIUF</v>
          </cell>
          <cell r="B727">
            <v>380593</v>
          </cell>
          <cell r="C727" t="str">
            <v>КФ КБ ТОВ "МІСТО БАНК"</v>
          </cell>
        </row>
        <row r="728">
          <cell r="A728" t="str">
            <v>UIUG</v>
          </cell>
          <cell r="B728">
            <v>380300</v>
          </cell>
          <cell r="C728" t="str">
            <v>ТОВ КБ "АРМА"</v>
          </cell>
        </row>
        <row r="729">
          <cell r="A729" t="str">
            <v>UIUH</v>
          </cell>
          <cell r="B729">
            <v>380980</v>
          </cell>
          <cell r="C729" t="str">
            <v>ТОВ КБ "Даніель"</v>
          </cell>
        </row>
        <row r="730">
          <cell r="A730" t="str">
            <v>UIUI</v>
          </cell>
          <cell r="B730">
            <v>380076</v>
          </cell>
          <cell r="C730" t="str">
            <v>КРУ ТОВ "Укрпромбанк"</v>
          </cell>
        </row>
        <row r="731">
          <cell r="A731" t="str">
            <v>UIUJ</v>
          </cell>
          <cell r="B731">
            <v>380087</v>
          </cell>
          <cell r="C731" t="str">
            <v>Київський універсал.банк</v>
          </cell>
        </row>
        <row r="732">
          <cell r="A732" t="str">
            <v>UIUK</v>
          </cell>
          <cell r="B732">
            <v>380117</v>
          </cell>
          <cell r="C732" t="str">
            <v>Київська ф-я ВАТ "Мегабанк"</v>
          </cell>
        </row>
        <row r="733">
          <cell r="A733" t="str">
            <v>UIUM</v>
          </cell>
          <cell r="B733">
            <v>380106</v>
          </cell>
          <cell r="C733" t="str">
            <v>ЗАТ "АКБ "Траст-капітал"</v>
          </cell>
        </row>
        <row r="734">
          <cell r="A734" t="str">
            <v>UIUN</v>
          </cell>
          <cell r="B734">
            <v>380623</v>
          </cell>
          <cell r="C734" t="str">
            <v>ТОВ КБ "Столиця"</v>
          </cell>
        </row>
        <row r="735">
          <cell r="A735" t="str">
            <v>UIUO</v>
          </cell>
          <cell r="B735">
            <v>380883</v>
          </cell>
          <cell r="C735" t="str">
            <v>Укр.банк реконстр.та розв.</v>
          </cell>
        </row>
        <row r="736">
          <cell r="A736" t="str">
            <v>UIUP</v>
          </cell>
          <cell r="B736">
            <v>300959</v>
          </cell>
          <cell r="C736" t="str">
            <v>КИЇВС.Ф АБ "БРОКБІЗHЕСБАHК"</v>
          </cell>
        </row>
        <row r="737">
          <cell r="A737" t="str">
            <v>UIUQ</v>
          </cell>
          <cell r="B737">
            <v>380377</v>
          </cell>
          <cell r="C737" t="str">
            <v>ЗАТ "Укрбудінвестбанк"</v>
          </cell>
        </row>
        <row r="738">
          <cell r="A738" t="str">
            <v>UIUR</v>
          </cell>
          <cell r="B738">
            <v>380128</v>
          </cell>
          <cell r="C738" t="str">
            <v>КБ "УФГ" - ТОВ</v>
          </cell>
        </row>
        <row r="739">
          <cell r="A739" t="str">
            <v>UIUS</v>
          </cell>
          <cell r="B739">
            <v>380399</v>
          </cell>
          <cell r="C739" t="str">
            <v>ТОВ УКБ "Камбіо"</v>
          </cell>
        </row>
        <row r="740">
          <cell r="A740" t="str">
            <v>UIUT</v>
          </cell>
          <cell r="B740">
            <v>380139</v>
          </cell>
          <cell r="C740" t="str">
            <v>Подільська ФВАТКБ"Хрещатик"</v>
          </cell>
        </row>
        <row r="741">
          <cell r="A741" t="str">
            <v>UIUU</v>
          </cell>
          <cell r="B741">
            <v>380247</v>
          </cell>
          <cell r="C741" t="str">
            <v>Київська філія АКБ "Базис"</v>
          </cell>
        </row>
        <row r="742">
          <cell r="A742" t="str">
            <v>UIUV</v>
          </cell>
          <cell r="B742">
            <v>380151</v>
          </cell>
          <cell r="C742" t="str">
            <v>ФілВАТ"ПІРЕУС БАНК МКБ"КД"</v>
          </cell>
        </row>
        <row r="743">
          <cell r="A743" t="str">
            <v>UIVE</v>
          </cell>
          <cell r="B743">
            <v>380388</v>
          </cell>
          <cell r="C743" t="str">
            <v>ЗАТ "МІБ"</v>
          </cell>
        </row>
        <row r="744">
          <cell r="A744" t="str">
            <v>UIVF</v>
          </cell>
          <cell r="B744">
            <v>380054</v>
          </cell>
          <cell r="C744" t="str">
            <v>КБ "ФІНАНСОВА ІНІЦІАТИВА"</v>
          </cell>
        </row>
        <row r="745">
          <cell r="A745" t="str">
            <v>UIVH</v>
          </cell>
          <cell r="B745">
            <v>380355</v>
          </cell>
          <cell r="C745" t="str">
            <v>ТОВ КБ "ЄВРОБАНК"</v>
          </cell>
        </row>
        <row r="746">
          <cell r="A746" t="str">
            <v>UIVI</v>
          </cell>
          <cell r="B746">
            <v>380195</v>
          </cell>
          <cell r="C746" t="str">
            <v>Ф"Київ.рег.дир."ВАТВТББанк</v>
          </cell>
        </row>
        <row r="747">
          <cell r="A747" t="str">
            <v>UIVJ</v>
          </cell>
          <cell r="B747">
            <v>380407</v>
          </cell>
          <cell r="C747" t="str">
            <v>Ф-я N3 АКБ"Капітал", Київ</v>
          </cell>
        </row>
        <row r="748">
          <cell r="A748" t="str">
            <v>UIVT</v>
          </cell>
          <cell r="B748">
            <v>380184</v>
          </cell>
          <cell r="C748" t="str">
            <v>АКБ "ЄВРОПЕЙСЬКИЙ"</v>
          </cell>
        </row>
        <row r="749">
          <cell r="A749" t="str">
            <v>UIVV</v>
          </cell>
          <cell r="B749">
            <v>380537</v>
          </cell>
          <cell r="C749" t="str">
            <v>ВАТ "ВіЕйБі Банк"</v>
          </cell>
        </row>
        <row r="750">
          <cell r="A750" t="str">
            <v>UIVX</v>
          </cell>
          <cell r="B750">
            <v>380281</v>
          </cell>
          <cell r="C750" t="str">
            <v>Банк інвестицій,заощаджень</v>
          </cell>
        </row>
        <row r="751">
          <cell r="A751" t="str">
            <v>UIVY</v>
          </cell>
          <cell r="B751">
            <v>380311</v>
          </cell>
          <cell r="C751" t="str">
            <v>ВАТ "ФІНЕКСБАНК"</v>
          </cell>
        </row>
        <row r="752">
          <cell r="A752" t="str">
            <v>UIVZ</v>
          </cell>
          <cell r="B752">
            <v>380775</v>
          </cell>
          <cell r="C752" t="str">
            <v>Філія "КиївСіті ПриватБанку</v>
          </cell>
        </row>
        <row r="753">
          <cell r="A753" t="str">
            <v>UIWA</v>
          </cell>
          <cell r="B753">
            <v>300498</v>
          </cell>
          <cell r="C753" t="str">
            <v>АБ "НАЦІОНАЛЬНІ ІНВЕСТИЦІЇ"</v>
          </cell>
        </row>
        <row r="754">
          <cell r="A754" t="str">
            <v>UIWB</v>
          </cell>
          <cell r="B754">
            <v>380032</v>
          </cell>
          <cell r="C754" t="str">
            <v>КФ ВАТ КБ "ПРОМЕКОНОМБАНКУ"</v>
          </cell>
        </row>
        <row r="755">
          <cell r="A755" t="str">
            <v>UIWC</v>
          </cell>
          <cell r="B755">
            <v>321228</v>
          </cell>
          <cell r="C755" t="str">
            <v>TОB "УКРПРОМБАНК"</v>
          </cell>
        </row>
        <row r="756">
          <cell r="A756" t="str">
            <v>UIWD</v>
          </cell>
          <cell r="B756">
            <v>321466</v>
          </cell>
          <cell r="C756" t="str">
            <v>ВАТКБ"Національний стандарт</v>
          </cell>
        </row>
        <row r="757">
          <cell r="A757" t="str">
            <v>UIWE</v>
          </cell>
          <cell r="B757">
            <v>321983</v>
          </cell>
          <cell r="C757" t="str">
            <v>АКБ "ПРАВЕКС-БАНК"</v>
          </cell>
        </row>
        <row r="758">
          <cell r="A758" t="str">
            <v>UIWF</v>
          </cell>
          <cell r="B758">
            <v>319092</v>
          </cell>
          <cell r="C758" t="str">
            <v>АБ "КИЇВСЬКА РУСЬ"</v>
          </cell>
        </row>
        <row r="759">
          <cell r="A759" t="str">
            <v>UIWG</v>
          </cell>
          <cell r="B759">
            <v>300539</v>
          </cell>
          <cell r="C759" t="str">
            <v>АБ "ІНГ БАНК УКРАЇНА"</v>
          </cell>
        </row>
        <row r="760">
          <cell r="A760" t="str">
            <v>UIWH</v>
          </cell>
          <cell r="B760">
            <v>300540</v>
          </cell>
          <cell r="C760" t="str">
            <v>АБ "БРР"</v>
          </cell>
        </row>
        <row r="761">
          <cell r="A761" t="str">
            <v>UIWI</v>
          </cell>
          <cell r="B761">
            <v>300584</v>
          </cell>
          <cell r="C761" t="str">
            <v>АКБ "СІТІБАНК" (УКРАЇНА)</v>
          </cell>
        </row>
        <row r="762">
          <cell r="A762" t="str">
            <v>UIWJ</v>
          </cell>
          <cell r="B762">
            <v>300528</v>
          </cell>
          <cell r="C762" t="str">
            <v>ЗАТ "ОТП Банк"</v>
          </cell>
        </row>
        <row r="763">
          <cell r="A763" t="str">
            <v>UIWL</v>
          </cell>
          <cell r="B763">
            <v>300670</v>
          </cell>
          <cell r="C763" t="str">
            <v>ВАТ КБ "ХРЕЩАТИК"</v>
          </cell>
        </row>
        <row r="764">
          <cell r="A764" t="str">
            <v>UIWM</v>
          </cell>
          <cell r="B764">
            <v>300681</v>
          </cell>
          <cell r="C764" t="str">
            <v>Солом`янська ФАКБ "Київ"</v>
          </cell>
        </row>
        <row r="765">
          <cell r="A765" t="str">
            <v>UIWN</v>
          </cell>
          <cell r="B765">
            <v>300722</v>
          </cell>
          <cell r="C765" t="str">
            <v>Київс.ф-я ВАТ СКБ "Дністер"</v>
          </cell>
        </row>
        <row r="766">
          <cell r="A766" t="str">
            <v>UIWO</v>
          </cell>
          <cell r="B766">
            <v>300636</v>
          </cell>
          <cell r="C766" t="str">
            <v>АКБ"НАЦІОНАЛЬНИЙ КРЕДИТ",РП</v>
          </cell>
        </row>
        <row r="767">
          <cell r="A767" t="str">
            <v>UIWP</v>
          </cell>
          <cell r="B767">
            <v>300807</v>
          </cell>
          <cell r="C767" t="str">
            <v>АКБ "ГАРАНТ"</v>
          </cell>
        </row>
        <row r="768">
          <cell r="A768" t="str">
            <v>UIWQ</v>
          </cell>
          <cell r="B768">
            <v>300625</v>
          </cell>
          <cell r="C768" t="str">
            <v>КФ ТОВ "Банк Фамільний"</v>
          </cell>
        </row>
        <row r="769">
          <cell r="A769" t="str">
            <v>UIWR</v>
          </cell>
          <cell r="B769">
            <v>300766</v>
          </cell>
          <cell r="C769" t="str">
            <v>КИЇВСЬКАФ АКБ "ІМЕКСБАНК"</v>
          </cell>
        </row>
        <row r="770">
          <cell r="A770" t="str">
            <v>UIWT</v>
          </cell>
          <cell r="B770">
            <v>300937</v>
          </cell>
          <cell r="C770" t="str">
            <v>Ф "ЦРУ" ВАТ"Б" ФІН ТА КРЕД"</v>
          </cell>
        </row>
        <row r="771">
          <cell r="A771" t="str">
            <v>UIWU</v>
          </cell>
          <cell r="B771">
            <v>300658</v>
          </cell>
          <cell r="C771" t="str">
            <v>ВАТ "ПІРЕУС БАНК МКБ"</v>
          </cell>
        </row>
        <row r="772">
          <cell r="A772" t="str">
            <v>UIWV</v>
          </cell>
          <cell r="B772">
            <v>320939</v>
          </cell>
          <cell r="C772" t="str">
            <v>Святошинська філіяАКБ"Київ"</v>
          </cell>
        </row>
        <row r="773">
          <cell r="A773" t="str">
            <v>UIWW</v>
          </cell>
          <cell r="B773">
            <v>300700</v>
          </cell>
          <cell r="C773" t="str">
            <v>ФАКБ "НК" в м.Бориспіль</v>
          </cell>
        </row>
        <row r="774">
          <cell r="A774" t="str">
            <v>UIWX</v>
          </cell>
          <cell r="B774">
            <v>300711</v>
          </cell>
          <cell r="C774" t="str">
            <v>Печерська ф-я ПриватБанку</v>
          </cell>
        </row>
        <row r="775">
          <cell r="A775" t="str">
            <v>UIWZ</v>
          </cell>
          <cell r="B775">
            <v>300614</v>
          </cell>
          <cell r="C775" t="str">
            <v>"ІНДЕКС-БАНК"</v>
          </cell>
        </row>
        <row r="776">
          <cell r="A776" t="str">
            <v>UIXC</v>
          </cell>
          <cell r="B776">
            <v>322658</v>
          </cell>
          <cell r="C776" t="str">
            <v>АКБ "СЄБ"</v>
          </cell>
        </row>
        <row r="777">
          <cell r="A777" t="str">
            <v>UIXD</v>
          </cell>
          <cell r="B777">
            <v>322788</v>
          </cell>
          <cell r="C777" t="str">
            <v>Ф."Київ-Грант" Банку"Грант"</v>
          </cell>
        </row>
        <row r="778">
          <cell r="A778" t="str">
            <v>UIXF</v>
          </cell>
          <cell r="B778">
            <v>322432</v>
          </cell>
          <cell r="C778" t="str">
            <v>ВАТ "БАНК НАРОДНИЙ КАПІТАЛ"</v>
          </cell>
        </row>
        <row r="779">
          <cell r="A779" t="str">
            <v>UIXG</v>
          </cell>
          <cell r="B779">
            <v>322603</v>
          </cell>
          <cell r="C779" t="str">
            <v>ВАТ БАНК "БІГ ЕНЕРГІЯ"</v>
          </cell>
        </row>
        <row r="780">
          <cell r="A780" t="str">
            <v>UIXH</v>
          </cell>
          <cell r="B780">
            <v>322625</v>
          </cell>
          <cell r="C780" t="str">
            <v>АБ "УКООПСПІЛКА"</v>
          </cell>
        </row>
        <row r="781">
          <cell r="A781" t="str">
            <v>UIXL</v>
          </cell>
          <cell r="B781">
            <v>322755</v>
          </cell>
          <cell r="C781" t="str">
            <v>Філія ЗАТ "ПУМБ" в м.Києві</v>
          </cell>
        </row>
        <row r="782">
          <cell r="A782" t="str">
            <v>UIXN</v>
          </cell>
          <cell r="B782">
            <v>322539</v>
          </cell>
          <cell r="C782" t="str">
            <v>АКБ "ЮНЕКС"</v>
          </cell>
        </row>
        <row r="783">
          <cell r="A783" t="str">
            <v>UIXO</v>
          </cell>
          <cell r="B783">
            <v>322540</v>
          </cell>
          <cell r="C783" t="str">
            <v>ТОВ "КІБ"</v>
          </cell>
        </row>
        <row r="784">
          <cell r="A784" t="str">
            <v>UIXP</v>
          </cell>
          <cell r="B784">
            <v>322711</v>
          </cell>
          <cell r="C784" t="str">
            <v>АБ "СИНТЕЗ"</v>
          </cell>
        </row>
        <row r="785">
          <cell r="A785" t="str">
            <v>UIXQ</v>
          </cell>
          <cell r="B785">
            <v>322302</v>
          </cell>
          <cell r="C785" t="str">
            <v>ВАТ "АГРОКОМБАНК"</v>
          </cell>
        </row>
        <row r="786">
          <cell r="A786" t="str">
            <v>UIXT</v>
          </cell>
          <cell r="B786">
            <v>322562</v>
          </cell>
          <cell r="C786" t="str">
            <v>Ф-я АБ Полтава-банк ум.Київ</v>
          </cell>
        </row>
        <row r="787">
          <cell r="A787" t="str">
            <v>UIXY</v>
          </cell>
          <cell r="B787">
            <v>322948</v>
          </cell>
          <cell r="C787" t="str">
            <v>АКБ "ФОРУМ"</v>
          </cell>
        </row>
        <row r="788">
          <cell r="A788" t="str">
            <v>UIXZ</v>
          </cell>
          <cell r="B788">
            <v>322700</v>
          </cell>
          <cell r="C788" t="str">
            <v>Київська фВАТ"КБ"Експобанк"</v>
          </cell>
        </row>
        <row r="789">
          <cell r="A789" t="str">
            <v>UIYA</v>
          </cell>
          <cell r="B789">
            <v>322647</v>
          </cell>
          <cell r="C789" t="str">
            <v>Філ"Нивки"ВАТ"КБ"Експобанк"</v>
          </cell>
        </row>
        <row r="790">
          <cell r="A790" t="str">
            <v>UIYE</v>
          </cell>
          <cell r="B790">
            <v>322799</v>
          </cell>
          <cell r="C790" t="str">
            <v>АТ "БАНК ВЕЛЕС"</v>
          </cell>
        </row>
        <row r="791">
          <cell r="A791" t="str">
            <v>UIYF</v>
          </cell>
          <cell r="B791">
            <v>322852</v>
          </cell>
          <cell r="C791" t="str">
            <v>Перша Київ. Ф  ВАТ ВТБ БАНК</v>
          </cell>
        </row>
        <row r="792">
          <cell r="A792" t="str">
            <v>UIYG</v>
          </cell>
          <cell r="B792">
            <v>322863</v>
          </cell>
          <cell r="C792" t="str">
            <v>ФКД ВАТ "ІНПРОМБАНК"</v>
          </cell>
        </row>
        <row r="793">
          <cell r="A793" t="str">
            <v>UIYL</v>
          </cell>
          <cell r="B793">
            <v>300755</v>
          </cell>
          <cell r="C793" t="str">
            <v>ФАКБ "МЕРКУРІЙ" в м.Києві</v>
          </cell>
        </row>
        <row r="794">
          <cell r="A794" t="str">
            <v>UIYN</v>
          </cell>
          <cell r="B794">
            <v>322959</v>
          </cell>
          <cell r="C794" t="str">
            <v>АБ "ЕКСПРЕС-БАНК"</v>
          </cell>
        </row>
        <row r="795">
          <cell r="A795" t="str">
            <v>UIYO</v>
          </cell>
          <cell r="B795">
            <v>322830</v>
          </cell>
          <cell r="C795" t="str">
            <v>АКБ "ТК КРЕДИТ"</v>
          </cell>
        </row>
        <row r="796">
          <cell r="A796" t="str">
            <v>UIYP</v>
          </cell>
          <cell r="B796">
            <v>322904</v>
          </cell>
          <cell r="C796" t="str">
            <v>К.РД"Райффайзен Банк Аваль"</v>
          </cell>
        </row>
        <row r="797">
          <cell r="A797" t="str">
            <v>UIYT</v>
          </cell>
          <cell r="B797">
            <v>322993</v>
          </cell>
          <cell r="C797" t="str">
            <v>Оболонська ФАТ"Укрінбанк"</v>
          </cell>
        </row>
        <row r="798">
          <cell r="A798" t="str">
            <v>UIYV</v>
          </cell>
          <cell r="B798">
            <v>320371</v>
          </cell>
          <cell r="C798" t="str">
            <v>ВАТ"БАНК "УКРАЇН.КАПІТАЛ"</v>
          </cell>
        </row>
        <row r="799">
          <cell r="A799" t="str">
            <v>UIYZ</v>
          </cell>
          <cell r="B799">
            <v>320401</v>
          </cell>
          <cell r="C799" t="str">
            <v>Подільська ФАКБ "Київ"</v>
          </cell>
        </row>
        <row r="800">
          <cell r="A800" t="str">
            <v>UIZA</v>
          </cell>
          <cell r="B800">
            <v>320456</v>
          </cell>
          <cell r="C800" t="str">
            <v>ДФ ВАТ "ПІРЕУС БАНК МКБ"</v>
          </cell>
        </row>
        <row r="801">
          <cell r="A801" t="str">
            <v>UIZB</v>
          </cell>
          <cell r="B801">
            <v>320564</v>
          </cell>
          <cell r="C801" t="str">
            <v>ФАКБ "НАДРА" Київське РУ</v>
          </cell>
        </row>
        <row r="802">
          <cell r="A802" t="str">
            <v>UIZE</v>
          </cell>
          <cell r="B802">
            <v>320467</v>
          </cell>
          <cell r="C802" t="str">
            <v>Борщагів.фВАТ"КБ"Експобанк"</v>
          </cell>
        </row>
        <row r="803">
          <cell r="A803" t="str">
            <v>UIZF</v>
          </cell>
          <cell r="B803">
            <v>320478</v>
          </cell>
          <cell r="C803" t="str">
            <v>ВАТ АБ "УКРГАЗБАНК"</v>
          </cell>
        </row>
        <row r="804">
          <cell r="A804" t="str">
            <v>UIZH</v>
          </cell>
          <cell r="B804">
            <v>320605</v>
          </cell>
          <cell r="C804" t="str">
            <v>Оболонська філія АКБ "Київ"</v>
          </cell>
        </row>
        <row r="805">
          <cell r="A805" t="str">
            <v>UIZM</v>
          </cell>
          <cell r="B805">
            <v>320597</v>
          </cell>
          <cell r="C805" t="str">
            <v>Подільс.ф.ВАТ"КБ"Експобанк"</v>
          </cell>
        </row>
        <row r="806">
          <cell r="A806" t="str">
            <v>UIZN</v>
          </cell>
          <cell r="B806">
            <v>320735</v>
          </cell>
          <cell r="C806" t="str">
            <v>АКБ "ІНТЕГРАЛ"</v>
          </cell>
        </row>
        <row r="807">
          <cell r="A807" t="str">
            <v>UIZO</v>
          </cell>
          <cell r="B807">
            <v>320519</v>
          </cell>
          <cell r="C807" t="str">
            <v>Друга Київ.Ф ВАТ"ВіЕйБіБанк</v>
          </cell>
        </row>
        <row r="808">
          <cell r="A808" t="str">
            <v>UIZT</v>
          </cell>
          <cell r="B808">
            <v>300346</v>
          </cell>
          <cell r="C808" t="str">
            <v>ЗАТ "АЛЬФА-БАНК"</v>
          </cell>
        </row>
        <row r="809">
          <cell r="A809" t="str">
            <v>UIZX</v>
          </cell>
          <cell r="B809">
            <v>320649</v>
          </cell>
          <cell r="C809" t="str">
            <v>Ф-Я РОЗРАХ.ЦЕНТР ПРИВАТБАНК</v>
          </cell>
        </row>
        <row r="810">
          <cell r="A810" t="str">
            <v>UJAB</v>
          </cell>
          <cell r="B810">
            <v>321262</v>
          </cell>
          <cell r="C810" t="str">
            <v>Ф-Я ВІД.ПІБ В М.УКРАЇНКА</v>
          </cell>
        </row>
        <row r="811">
          <cell r="A811" t="str">
            <v>UJAC</v>
          </cell>
          <cell r="B811">
            <v>321433</v>
          </cell>
          <cell r="C811" t="str">
            <v>Ф. ВІД.ПІБ в м.Бровари</v>
          </cell>
        </row>
        <row r="812">
          <cell r="A812" t="str">
            <v>UJAD</v>
          </cell>
          <cell r="B812">
            <v>321057</v>
          </cell>
          <cell r="C812" t="str">
            <v>Ф-Я ВІД.ПІБ В М.Б.ЦЕРКВА</v>
          </cell>
        </row>
        <row r="813">
          <cell r="A813" t="str">
            <v>UJAF</v>
          </cell>
          <cell r="B813">
            <v>321422</v>
          </cell>
          <cell r="C813" t="str">
            <v>Ф.ВІД.ПІБ В М.ФАСТІВ,КИЇВ</v>
          </cell>
        </row>
        <row r="814">
          <cell r="A814" t="str">
            <v>UJAG</v>
          </cell>
          <cell r="B814">
            <v>321154</v>
          </cell>
          <cell r="C814" t="str">
            <v>Ф-я "ВІД.ПІБ В М.СЛАВУТИЧ"</v>
          </cell>
        </row>
        <row r="815">
          <cell r="A815" t="str">
            <v>UJAI</v>
          </cell>
          <cell r="B815">
            <v>321143</v>
          </cell>
          <cell r="C815" t="str">
            <v>Ф.ВІД.ПІБ В М.ВИШГОРОД КИЇВ</v>
          </cell>
        </row>
        <row r="816">
          <cell r="A816" t="str">
            <v>UJCA</v>
          </cell>
          <cell r="B816">
            <v>321013</v>
          </cell>
          <cell r="C816" t="str">
            <v>Київ ОФ АКБ "УСБ"</v>
          </cell>
        </row>
        <row r="817">
          <cell r="A817" t="str">
            <v>UJIE</v>
          </cell>
          <cell r="B817">
            <v>321284</v>
          </cell>
          <cell r="C817" t="str">
            <v>ФАТ  "ГРАДОБАНК"  Славутич</v>
          </cell>
        </row>
        <row r="818">
          <cell r="A818" t="str">
            <v>UJIF</v>
          </cell>
          <cell r="B818">
            <v>319081</v>
          </cell>
          <cell r="C818" t="str">
            <v>Київська філія ХАК"Зембанк"</v>
          </cell>
        </row>
        <row r="819">
          <cell r="A819" t="str">
            <v>UJIG</v>
          </cell>
          <cell r="B819">
            <v>321325</v>
          </cell>
          <cell r="C819" t="str">
            <v>Білоцерк. Ф ВАТ ВТБ Банк</v>
          </cell>
        </row>
        <row r="820">
          <cell r="A820" t="str">
            <v>UJIK</v>
          </cell>
          <cell r="B820">
            <v>321916</v>
          </cell>
          <cell r="C820" t="str">
            <v>БФ "ВАТ АКБ АВТОКРАЗБАНК"</v>
          </cell>
        </row>
        <row r="821">
          <cell r="A821" t="str">
            <v>UJIO</v>
          </cell>
          <cell r="B821">
            <v>319058</v>
          </cell>
          <cell r="C821" t="str">
            <v>Білоцер.ФАБ"БРОКБІЗНЕСБАНК"</v>
          </cell>
        </row>
        <row r="822">
          <cell r="A822" t="str">
            <v>UJIR</v>
          </cell>
          <cell r="B822">
            <v>321808</v>
          </cell>
          <cell r="C822" t="str">
            <v>Броварська ФАТ"Укрінбанк"</v>
          </cell>
        </row>
        <row r="823">
          <cell r="A823" t="str">
            <v>UJIT</v>
          </cell>
          <cell r="B823">
            <v>321121</v>
          </cell>
          <cell r="C823" t="str">
            <v>БЦФ "РАЙФФАЙЗЕН БАНК АВАЛЬ"</v>
          </cell>
        </row>
        <row r="824">
          <cell r="A824" t="str">
            <v>UJJH</v>
          </cell>
          <cell r="B824">
            <v>319014</v>
          </cell>
          <cell r="C824" t="str">
            <v>Білоцерківська ФАКБ "СЄБ"</v>
          </cell>
        </row>
        <row r="825">
          <cell r="A825" t="str">
            <v>UJJJ</v>
          </cell>
          <cell r="B825">
            <v>319036</v>
          </cell>
          <cell r="C825" t="str">
            <v>ФАБ"Київська Русь",Богуслав</v>
          </cell>
        </row>
        <row r="826">
          <cell r="A826" t="str">
            <v>UJLA</v>
          </cell>
          <cell r="B826">
            <v>320315</v>
          </cell>
          <cell r="C826" t="str">
            <v>ФЯготинське відділенВАТОщад</v>
          </cell>
        </row>
        <row r="827">
          <cell r="A827" t="str">
            <v>UJLD</v>
          </cell>
          <cell r="B827">
            <v>320047</v>
          </cell>
          <cell r="C827" t="str">
            <v>ФБілоцерківське віддВАТОщад</v>
          </cell>
        </row>
        <row r="828">
          <cell r="A828" t="str">
            <v>UJLE</v>
          </cell>
          <cell r="B828">
            <v>320092</v>
          </cell>
          <cell r="C828" t="str">
            <v>ФБогуславське відділВАТОщад</v>
          </cell>
        </row>
        <row r="829">
          <cell r="A829" t="str">
            <v>UJLF</v>
          </cell>
          <cell r="B829">
            <v>320133</v>
          </cell>
          <cell r="C829" t="str">
            <v>ФБориспільське віддіВАТОщад</v>
          </cell>
        </row>
        <row r="830">
          <cell r="A830" t="str">
            <v>UJLG</v>
          </cell>
          <cell r="B830">
            <v>320081</v>
          </cell>
          <cell r="C830" t="str">
            <v>ФБородянське відділеВАТОщад</v>
          </cell>
        </row>
        <row r="831">
          <cell r="A831" t="str">
            <v>UJLH</v>
          </cell>
          <cell r="B831">
            <v>320122</v>
          </cell>
          <cell r="C831" t="str">
            <v>ФБроварське відділенВАТОщад</v>
          </cell>
        </row>
        <row r="832">
          <cell r="A832" t="str">
            <v>UJLI</v>
          </cell>
          <cell r="B832">
            <v>320263</v>
          </cell>
          <cell r="C832" t="str">
            <v>ФВасильківське віддіВАТОщад</v>
          </cell>
        </row>
        <row r="833">
          <cell r="A833" t="str">
            <v>UJLK</v>
          </cell>
          <cell r="B833">
            <v>320155</v>
          </cell>
          <cell r="C833" t="str">
            <v>ФВишгородське відділВАТОщад</v>
          </cell>
        </row>
        <row r="834">
          <cell r="A834" t="str">
            <v>UJLL</v>
          </cell>
          <cell r="B834">
            <v>320036</v>
          </cell>
          <cell r="C834" t="str">
            <v>ФІванківське відділеВАТОщад</v>
          </cell>
        </row>
        <row r="835">
          <cell r="A835" t="str">
            <v>UJLM</v>
          </cell>
          <cell r="B835">
            <v>320177</v>
          </cell>
          <cell r="C835" t="str">
            <v>ФІрпінське відділеннВАТОщад</v>
          </cell>
        </row>
        <row r="836">
          <cell r="A836" t="str">
            <v>UJLN</v>
          </cell>
          <cell r="B836">
            <v>320058</v>
          </cell>
          <cell r="C836" t="str">
            <v>ФКагарлицьке відділеВАТОщад</v>
          </cell>
        </row>
        <row r="837">
          <cell r="A837" t="str">
            <v>UJLO</v>
          </cell>
          <cell r="B837">
            <v>320069</v>
          </cell>
          <cell r="C837" t="str">
            <v>ФКиєво-Святошинське ВАТОщад</v>
          </cell>
        </row>
        <row r="838">
          <cell r="A838" t="str">
            <v>UJLP</v>
          </cell>
          <cell r="B838">
            <v>320070</v>
          </cell>
          <cell r="C838" t="str">
            <v>ФМакарівське відділеВАТОщад</v>
          </cell>
        </row>
        <row r="839">
          <cell r="A839" t="str">
            <v>UJLQ</v>
          </cell>
          <cell r="B839">
            <v>320188</v>
          </cell>
          <cell r="C839" t="str">
            <v>ФМиронівське відділеВАТОщад</v>
          </cell>
        </row>
        <row r="840">
          <cell r="A840" t="str">
            <v>UJLR</v>
          </cell>
          <cell r="B840">
            <v>320199</v>
          </cell>
          <cell r="C840" t="str">
            <v>ФОбухівське відділенВАТОщад</v>
          </cell>
        </row>
        <row r="841">
          <cell r="A841" t="str">
            <v>UJLS</v>
          </cell>
          <cell r="B841">
            <v>320100</v>
          </cell>
          <cell r="C841" t="str">
            <v>ФПереяслав-ХмельницьВАТОщад</v>
          </cell>
        </row>
        <row r="842">
          <cell r="A842" t="str">
            <v>UJLU</v>
          </cell>
          <cell r="B842">
            <v>320252</v>
          </cell>
          <cell r="C842" t="str">
            <v>ФРокитнянське відділВАТОщад</v>
          </cell>
        </row>
        <row r="843">
          <cell r="A843" t="str">
            <v>UJLY</v>
          </cell>
          <cell r="B843">
            <v>320166</v>
          </cell>
          <cell r="C843" t="str">
            <v>ФТетіївське відділенВАТОщад</v>
          </cell>
        </row>
        <row r="844">
          <cell r="A844" t="str">
            <v>UJLZ</v>
          </cell>
          <cell r="B844">
            <v>320207</v>
          </cell>
          <cell r="C844" t="str">
            <v>ФФастівське відділенВАТОщад</v>
          </cell>
        </row>
        <row r="845">
          <cell r="A845" t="str">
            <v>UJQK</v>
          </cell>
          <cell r="B845">
            <v>821018</v>
          </cell>
          <cell r="C845" t="str">
            <v>ГУ ДКУ у Київській області</v>
          </cell>
        </row>
        <row r="846">
          <cell r="A846" t="str">
            <v>UKAA</v>
          </cell>
          <cell r="B846">
            <v>323301</v>
          </cell>
          <cell r="C846" t="str">
            <v>Ф."Відділ.ПІБ,м.Кіровоград"</v>
          </cell>
        </row>
        <row r="847">
          <cell r="A847" t="str">
            <v>UKAD</v>
          </cell>
          <cell r="B847">
            <v>323077</v>
          </cell>
          <cell r="C847" t="str">
            <v>Ф-Я ВIД.ПIБ В М.ДОЛИНСЬКА</v>
          </cell>
        </row>
        <row r="848">
          <cell r="A848" t="str">
            <v>UKCA</v>
          </cell>
          <cell r="B848">
            <v>323293</v>
          </cell>
          <cell r="C848" t="str">
            <v>Кіровоград обл.ф-я АКБ УСБ</v>
          </cell>
        </row>
        <row r="849">
          <cell r="A849" t="str">
            <v>UKFA</v>
          </cell>
          <cell r="B849">
            <v>383460</v>
          </cell>
          <cell r="C849" t="str">
            <v>Кіров.ф. ВАТ КБ "Хрещатик"</v>
          </cell>
        </row>
        <row r="850">
          <cell r="A850" t="str">
            <v>UKFB</v>
          </cell>
          <cell r="B850">
            <v>383471</v>
          </cell>
          <cell r="C850" t="str">
            <v>Кіровог.ф.ВАТ "КРЕДОБАНК"</v>
          </cell>
        </row>
        <row r="851">
          <cell r="A851" t="str">
            <v>UKGA</v>
          </cell>
          <cell r="B851">
            <v>323389</v>
          </cell>
          <cell r="C851" t="str">
            <v>Ф-я Укрексімбанк, Кіровогр</v>
          </cell>
        </row>
        <row r="852">
          <cell r="A852" t="str">
            <v>UKHA</v>
          </cell>
          <cell r="B852">
            <v>323378</v>
          </cell>
          <cell r="C852" t="str">
            <v>Упр. НБУ в Кіровоград. обл.</v>
          </cell>
        </row>
        <row r="853">
          <cell r="A853" t="str">
            <v>UKIC</v>
          </cell>
          <cell r="B853">
            <v>323538</v>
          </cell>
          <cell r="C853" t="str">
            <v>ОД "Райффайзен Банк Аваль"</v>
          </cell>
        </row>
        <row r="854">
          <cell r="A854" t="str">
            <v>UKIH</v>
          </cell>
          <cell r="B854">
            <v>323754</v>
          </cell>
          <cell r="C854" t="str">
            <v>Кіровогр.ФВАТ "УКРПРОМБАНК"</v>
          </cell>
        </row>
        <row r="855">
          <cell r="A855" t="str">
            <v>UKIJ</v>
          </cell>
          <cell r="B855">
            <v>323505</v>
          </cell>
          <cell r="C855" t="str">
            <v>Світловод. ФАТ"Укрінбанк"</v>
          </cell>
        </row>
        <row r="856">
          <cell r="A856" t="str">
            <v>UKIZ</v>
          </cell>
          <cell r="B856">
            <v>323583</v>
          </cell>
          <cell r="C856" t="str">
            <v>Кіровогр.філ.ПриватБанку</v>
          </cell>
        </row>
        <row r="857">
          <cell r="A857" t="str">
            <v>UKJB</v>
          </cell>
          <cell r="B857">
            <v>383136</v>
          </cell>
          <cell r="C857" t="str">
            <v>ФАКБ "НК" в м.Світлов.</v>
          </cell>
        </row>
        <row r="858">
          <cell r="A858" t="str">
            <v>UKJC</v>
          </cell>
          <cell r="B858">
            <v>323624</v>
          </cell>
          <cell r="C858" t="str">
            <v>ВАТКБ"НАДРА"Кіровоград. РУ</v>
          </cell>
        </row>
        <row r="859">
          <cell r="A859" t="str">
            <v>UKJD</v>
          </cell>
          <cell r="B859">
            <v>323679</v>
          </cell>
          <cell r="C859" t="str">
            <v>ОФ ВАТ АКБ "АВТОКРАЗБАНК"</v>
          </cell>
        </row>
        <row r="860">
          <cell r="A860" t="str">
            <v>UKJE</v>
          </cell>
          <cell r="B860">
            <v>323680</v>
          </cell>
          <cell r="C860" t="str">
            <v>Кіровоградс. ФАКБ "ЛЕГБАНК"</v>
          </cell>
        </row>
        <row r="861">
          <cell r="A861" t="str">
            <v>UKJJ</v>
          </cell>
          <cell r="B861">
            <v>323765</v>
          </cell>
          <cell r="C861" t="str">
            <v>Ф."КД"АТ"ІНДЕКСБАНК"М.КІР.</v>
          </cell>
        </row>
        <row r="862">
          <cell r="A862" t="str">
            <v>UKJO</v>
          </cell>
          <cell r="B862">
            <v>323798</v>
          </cell>
          <cell r="C862" t="str">
            <v>КІРОВОГРАДФ АКБ "ІМЕКСБАНК"</v>
          </cell>
        </row>
        <row r="863">
          <cell r="A863" t="str">
            <v>UKJV</v>
          </cell>
          <cell r="B863">
            <v>383040</v>
          </cell>
          <cell r="C863" t="str">
            <v>Кір.ФКБ"Західінкомбанк"ТзОВ</v>
          </cell>
        </row>
        <row r="864">
          <cell r="A864" t="str">
            <v>UKJZ</v>
          </cell>
          <cell r="B864">
            <v>383073</v>
          </cell>
          <cell r="C864" t="str">
            <v>Кіровоград.ФАБ "Укргазбанк"</v>
          </cell>
        </row>
        <row r="865">
          <cell r="A865" t="str">
            <v>UKKA</v>
          </cell>
          <cell r="B865">
            <v>323000</v>
          </cell>
          <cell r="C865" t="str">
            <v>Кіровоград. Ф ВАТ ВТБ Банк</v>
          </cell>
        </row>
        <row r="866">
          <cell r="A866" t="str">
            <v>UKKB</v>
          </cell>
          <cell r="B866">
            <v>383147</v>
          </cell>
          <cell r="C866" t="str">
            <v>Кіровогр.ФВАТ "ВіЕйБі Банк"</v>
          </cell>
        </row>
        <row r="867">
          <cell r="A867" t="str">
            <v>UKKC</v>
          </cell>
          <cell r="B867">
            <v>383006</v>
          </cell>
          <cell r="C867" t="str">
            <v>Кіровоградська ФАКБ "СЄБ"</v>
          </cell>
        </row>
        <row r="868">
          <cell r="A868" t="str">
            <v>UKKD</v>
          </cell>
          <cell r="B868">
            <v>383170</v>
          </cell>
          <cell r="C868" t="str">
            <v>Філія  АБ "Південний"</v>
          </cell>
        </row>
        <row r="869">
          <cell r="A869" t="str">
            <v>UKKE</v>
          </cell>
          <cell r="B869">
            <v>383051</v>
          </cell>
          <cell r="C869" t="str">
            <v>Кіровоградська ф АКБ"Форум"</v>
          </cell>
        </row>
        <row r="870">
          <cell r="A870" t="str">
            <v>UKLA</v>
          </cell>
          <cell r="B870">
            <v>323475</v>
          </cell>
          <cell r="C870" t="str">
            <v>ФКіровоградське ОУ ВАТОщад</v>
          </cell>
        </row>
        <row r="871">
          <cell r="A871" t="str">
            <v>UKLE</v>
          </cell>
          <cell r="B871">
            <v>323806</v>
          </cell>
          <cell r="C871" t="str">
            <v>ФОлександрійське відВАТОщад</v>
          </cell>
        </row>
        <row r="872">
          <cell r="A872" t="str">
            <v>UKLF</v>
          </cell>
          <cell r="B872">
            <v>323817</v>
          </cell>
          <cell r="C872" t="str">
            <v>ФОлександрівське відВАТОщад</v>
          </cell>
        </row>
        <row r="873">
          <cell r="A873" t="str">
            <v>UKLH</v>
          </cell>
          <cell r="B873">
            <v>323839</v>
          </cell>
          <cell r="C873" t="str">
            <v>ФДобровеличківськевіВАТОщад</v>
          </cell>
        </row>
        <row r="874">
          <cell r="A874" t="str">
            <v>UKLI</v>
          </cell>
          <cell r="B874">
            <v>323840</v>
          </cell>
          <cell r="C874" t="str">
            <v>ФДолинське відділеннВАТОщад</v>
          </cell>
        </row>
        <row r="875">
          <cell r="A875" t="str">
            <v>UKLJ</v>
          </cell>
          <cell r="B875">
            <v>323851</v>
          </cell>
          <cell r="C875" t="str">
            <v>ФЗнам`янське відділеВАТОщад</v>
          </cell>
        </row>
        <row r="876">
          <cell r="A876" t="str">
            <v>UKLK</v>
          </cell>
          <cell r="B876">
            <v>323862</v>
          </cell>
          <cell r="C876" t="str">
            <v>ФМаловисківське віддВАТОщад</v>
          </cell>
        </row>
        <row r="877">
          <cell r="A877" t="str">
            <v>UKLM</v>
          </cell>
          <cell r="B877">
            <v>323884</v>
          </cell>
          <cell r="C877" t="str">
            <v>ФНовоархангельське вВАТОщад</v>
          </cell>
        </row>
        <row r="878">
          <cell r="A878" t="str">
            <v>UKLN</v>
          </cell>
          <cell r="B878">
            <v>323895</v>
          </cell>
          <cell r="C878" t="str">
            <v>ФСвітловодське віддіВАТОщад</v>
          </cell>
        </row>
        <row r="879">
          <cell r="A879" t="str">
            <v>UKLP</v>
          </cell>
          <cell r="B879">
            <v>323914</v>
          </cell>
          <cell r="C879" t="str">
            <v>ФНовоукраїнське віддВАТОщад</v>
          </cell>
        </row>
        <row r="880">
          <cell r="A880" t="str">
            <v>UKLR</v>
          </cell>
          <cell r="B880">
            <v>323936</v>
          </cell>
          <cell r="C880" t="str">
            <v>ФПетрівське відділенВАТОщад</v>
          </cell>
        </row>
        <row r="881">
          <cell r="A881" t="str">
            <v>UKLS</v>
          </cell>
          <cell r="B881">
            <v>323947</v>
          </cell>
          <cell r="C881" t="str">
            <v>ФУстинівське відділеВАТОщад</v>
          </cell>
        </row>
        <row r="882">
          <cell r="A882" t="str">
            <v>UKLW</v>
          </cell>
          <cell r="B882">
            <v>323981</v>
          </cell>
          <cell r="C882" t="str">
            <v>ФГайворонське відділВАТОщад</v>
          </cell>
        </row>
        <row r="883">
          <cell r="A883" t="str">
            <v>UKLX</v>
          </cell>
          <cell r="B883">
            <v>323992</v>
          </cell>
          <cell r="C883" t="str">
            <v>ФГолованівське віддіВАТОщад</v>
          </cell>
        </row>
        <row r="884">
          <cell r="A884" t="str">
            <v>UKQK</v>
          </cell>
          <cell r="B884">
            <v>823016</v>
          </cell>
          <cell r="C884" t="str">
            <v>ГУДКУ у Кіровоградській обл</v>
          </cell>
        </row>
        <row r="885">
          <cell r="A885" t="str">
            <v>UKW1</v>
          </cell>
          <cell r="B885">
            <v>323613</v>
          </cell>
          <cell r="C885" t="str">
            <v>ФАТ "УФГ", м.Кіровоград</v>
          </cell>
        </row>
        <row r="886">
          <cell r="A886" t="str">
            <v>UKW2</v>
          </cell>
          <cell r="B886">
            <v>383017</v>
          </cell>
          <cell r="C886" t="str">
            <v>Перша ФАТ"УФГ",м.Кіровоград</v>
          </cell>
        </row>
        <row r="887">
          <cell r="A887" t="str">
            <v>UKW3</v>
          </cell>
          <cell r="B887">
            <v>383028</v>
          </cell>
          <cell r="C887" t="str">
            <v>ФАТ "УФГ" у м.Світловодськ</v>
          </cell>
        </row>
        <row r="888">
          <cell r="A888" t="str">
            <v>UKW4</v>
          </cell>
          <cell r="B888">
            <v>383039</v>
          </cell>
          <cell r="C888" t="str">
            <v>Кіровоградс. обл. ФАТ "УФГ"</v>
          </cell>
        </row>
        <row r="889">
          <cell r="A889" t="str">
            <v>ULAA</v>
          </cell>
          <cell r="B889">
            <v>324430</v>
          </cell>
          <cell r="C889" t="str">
            <v>Філія"Кримс.Центр.від.ПІБ"</v>
          </cell>
        </row>
        <row r="890">
          <cell r="A890" t="str">
            <v>ULAC</v>
          </cell>
          <cell r="B890">
            <v>324388</v>
          </cell>
          <cell r="C890" t="str">
            <v>Філія"Від.ПІБ м.ФЕОДОСІЯ"</v>
          </cell>
        </row>
        <row r="891">
          <cell r="A891" t="str">
            <v>ULAE</v>
          </cell>
          <cell r="B891">
            <v>324418</v>
          </cell>
          <cell r="C891" t="str">
            <v>Філія"Від.ПІБ,КРАСНОПЕРЕК."</v>
          </cell>
        </row>
        <row r="892">
          <cell r="A892" t="str">
            <v>ULAG</v>
          </cell>
          <cell r="B892">
            <v>324515</v>
          </cell>
          <cell r="C892" t="str">
            <v>Філія"Від.ПІБ М.СЕВАСТОП."</v>
          </cell>
        </row>
        <row r="893">
          <cell r="A893" t="str">
            <v>ULAH</v>
          </cell>
          <cell r="B893">
            <v>324548</v>
          </cell>
          <cell r="C893" t="str">
            <v>Ф-я "Від.ПІБ В М.КЕРЧ АРК"</v>
          </cell>
        </row>
        <row r="894">
          <cell r="A894" t="str">
            <v>ULAJ</v>
          </cell>
          <cell r="B894">
            <v>324407</v>
          </cell>
          <cell r="C894" t="str">
            <v>Ф-я"В.ПІБ В М.АРМЯНСЬК АРК"</v>
          </cell>
        </row>
        <row r="895">
          <cell r="A895" t="str">
            <v>ULCA</v>
          </cell>
          <cell r="B895">
            <v>324010</v>
          </cell>
          <cell r="C895" t="str">
            <v>Крим.рес.фАКБ"Укрсоцбанк"</v>
          </cell>
        </row>
        <row r="896">
          <cell r="A896" t="str">
            <v>ULCF</v>
          </cell>
          <cell r="B896">
            <v>324195</v>
          </cell>
          <cell r="C896" t="str">
            <v>Севаст.ф.АКБ"Укрсоцбанк"</v>
          </cell>
        </row>
        <row r="897">
          <cell r="A897" t="str">
            <v>ULFA</v>
          </cell>
          <cell r="B897">
            <v>308070</v>
          </cell>
          <cell r="C897" t="str">
            <v>Сімф.ф-я ВАТ СКБ "Дністер"</v>
          </cell>
        </row>
        <row r="898">
          <cell r="A898" t="str">
            <v>ULGA</v>
          </cell>
          <cell r="B898">
            <v>324786</v>
          </cell>
          <cell r="C898" t="str">
            <v>Ф-я Укрексімбанк,АР Крим</v>
          </cell>
        </row>
        <row r="899">
          <cell r="A899" t="str">
            <v>ULGB</v>
          </cell>
          <cell r="B899">
            <v>384986</v>
          </cell>
          <cell r="C899" t="str">
            <v>Ф-я Укрексімбанк, Севастоп</v>
          </cell>
        </row>
        <row r="900">
          <cell r="A900" t="str">
            <v>ULGC</v>
          </cell>
          <cell r="B900">
            <v>384878</v>
          </cell>
          <cell r="C900" t="str">
            <v>Ф-я Укрексімбанк, Армянськ</v>
          </cell>
        </row>
        <row r="901">
          <cell r="A901" t="str">
            <v>ULHA</v>
          </cell>
          <cell r="B901">
            <v>324333</v>
          </cell>
          <cell r="C901" t="str">
            <v>ГУ НБУ в  АРК</v>
          </cell>
        </row>
        <row r="902">
          <cell r="A902" t="str">
            <v>ULIC</v>
          </cell>
          <cell r="B902">
            <v>324399</v>
          </cell>
          <cell r="C902" t="str">
            <v>СЕФ ВАТ "ЄБРЗ" СЕВАСТОП.</v>
          </cell>
        </row>
        <row r="903">
          <cell r="A903" t="str">
            <v>ULIF</v>
          </cell>
          <cell r="B903">
            <v>324377</v>
          </cell>
          <cell r="C903" t="str">
            <v>СФ АБ "ТАВРИКА"</v>
          </cell>
        </row>
        <row r="904">
          <cell r="A904" t="str">
            <v>ULIH</v>
          </cell>
          <cell r="B904">
            <v>324366</v>
          </cell>
          <cell r="C904" t="str">
            <v>ФФ ВАТ "ПІРЕУС БАНК МКБ"</v>
          </cell>
        </row>
        <row r="905">
          <cell r="A905" t="str">
            <v>ULIJ</v>
          </cell>
          <cell r="B905">
            <v>384674</v>
          </cell>
          <cell r="C905" t="str">
            <v>Кримська філія АБ "Експр-Б"</v>
          </cell>
        </row>
        <row r="906">
          <cell r="A906" t="str">
            <v>ULIW</v>
          </cell>
          <cell r="B906">
            <v>324021</v>
          </cell>
          <cell r="C906" t="str">
            <v>КРД "РАЙФФАЙЗЕН БАНК АВАЛЬ"</v>
          </cell>
        </row>
        <row r="907">
          <cell r="A907" t="str">
            <v>ULJD</v>
          </cell>
          <cell r="B907">
            <v>324883</v>
          </cell>
          <cell r="C907" t="str">
            <v>СФ ВАТ "ПІРЕУС БАНК МКБ"</v>
          </cell>
        </row>
        <row r="908">
          <cell r="A908" t="str">
            <v>ULJE</v>
          </cell>
          <cell r="B908">
            <v>324485</v>
          </cell>
          <cell r="C908" t="str">
            <v>ВАТ "ЄБРЗ"</v>
          </cell>
        </row>
        <row r="909">
          <cell r="A909" t="str">
            <v>ULJF</v>
          </cell>
          <cell r="B909">
            <v>324742</v>
          </cell>
          <cell r="C909" t="str">
            <v>ВАТБАНК"МОРСЬКИЙ"</v>
          </cell>
        </row>
        <row r="910">
          <cell r="A910" t="str">
            <v>ULJI</v>
          </cell>
          <cell r="B910">
            <v>324979</v>
          </cell>
          <cell r="C910" t="str">
            <v>СЕВ. ФАКБ "ПРАВЕКС-БАНК"</v>
          </cell>
        </row>
        <row r="911">
          <cell r="A911" t="str">
            <v>ULJJ</v>
          </cell>
          <cell r="B911">
            <v>324690</v>
          </cell>
          <cell r="C911" t="str">
            <v>ФАСУБ"ЄВПАТОРІЯ-ГРАНТ",Євп.</v>
          </cell>
        </row>
        <row r="912">
          <cell r="A912" t="str">
            <v>ULJQ</v>
          </cell>
          <cell r="B912">
            <v>324753</v>
          </cell>
          <cell r="C912" t="str">
            <v>ФФ ВАТ "ЄБРЗ" ФЕОДОСИЯ</v>
          </cell>
        </row>
        <row r="913">
          <cell r="A913" t="str">
            <v>ULJU</v>
          </cell>
          <cell r="B913">
            <v>324913</v>
          </cell>
          <cell r="C913" t="str">
            <v>Крим.Рег.Ф.ВАТ "КРЕДОБАНК"</v>
          </cell>
        </row>
        <row r="914">
          <cell r="A914" t="str">
            <v>ULKA</v>
          </cell>
          <cell r="B914">
            <v>324797</v>
          </cell>
          <cell r="C914" t="str">
            <v>Сімфер.ФВАТ АБ "Укргазбанк"</v>
          </cell>
        </row>
        <row r="915">
          <cell r="A915" t="str">
            <v>ULKC</v>
          </cell>
          <cell r="B915">
            <v>324935</v>
          </cell>
          <cell r="C915" t="str">
            <v>Севастоп.ф-я ПриватБанку</v>
          </cell>
        </row>
        <row r="916">
          <cell r="A916" t="str">
            <v>ULKD</v>
          </cell>
          <cell r="B916">
            <v>324894</v>
          </cell>
          <cell r="C916" t="str">
            <v>"КРД" ВАТ "ЄБРЗ"</v>
          </cell>
        </row>
        <row r="917">
          <cell r="A917" t="str">
            <v>ULKF</v>
          </cell>
          <cell r="B917">
            <v>384436</v>
          </cell>
          <cell r="C917" t="str">
            <v>Ф-я Крим.РУ ПриватБанку</v>
          </cell>
        </row>
        <row r="918">
          <cell r="A918" t="str">
            <v>ULKQ</v>
          </cell>
          <cell r="B918">
            <v>384685</v>
          </cell>
          <cell r="C918" t="str">
            <v>ФВАТ"ПІРЕУС БАНК МКБ""КРД"</v>
          </cell>
        </row>
        <row r="919">
          <cell r="A919" t="str">
            <v>ULKZ</v>
          </cell>
          <cell r="B919">
            <v>384577</v>
          </cell>
          <cell r="C919" t="str">
            <v>АКБ ЧБРР М.СІМФЕРОПОЛЬ</v>
          </cell>
        </row>
        <row r="920">
          <cell r="A920" t="str">
            <v>ULLA</v>
          </cell>
          <cell r="B920">
            <v>324805</v>
          </cell>
          <cell r="C920" t="str">
            <v>ФКримське  республікВАТОщад</v>
          </cell>
        </row>
        <row r="921">
          <cell r="A921" t="str">
            <v>ULLB</v>
          </cell>
          <cell r="B921">
            <v>384016</v>
          </cell>
          <cell r="C921" t="str">
            <v>ФСімферопольське місВАТОщад</v>
          </cell>
        </row>
        <row r="922">
          <cell r="A922" t="str">
            <v>ULLC</v>
          </cell>
          <cell r="B922">
            <v>384027</v>
          </cell>
          <cell r="C922" t="str">
            <v>ФСевастопольське місВАТОщад</v>
          </cell>
        </row>
        <row r="923">
          <cell r="A923" t="str">
            <v>ULLD</v>
          </cell>
          <cell r="B923">
            <v>384038</v>
          </cell>
          <cell r="C923" t="str">
            <v>ФЯлтинське відділеннВАТОщад</v>
          </cell>
        </row>
        <row r="924">
          <cell r="A924" t="str">
            <v>ULLE</v>
          </cell>
          <cell r="B924">
            <v>384049</v>
          </cell>
          <cell r="C924" t="str">
            <v>ФФеодосійське відділВАТОщад</v>
          </cell>
        </row>
        <row r="925">
          <cell r="A925" t="str">
            <v>ULLF</v>
          </cell>
          <cell r="B925">
            <v>384050</v>
          </cell>
          <cell r="C925" t="str">
            <v>ФЄвпаторійське віддіВАТОщад</v>
          </cell>
        </row>
        <row r="926">
          <cell r="A926" t="str">
            <v>ULLG</v>
          </cell>
          <cell r="B926">
            <v>384061</v>
          </cell>
          <cell r="C926" t="str">
            <v>ФКерченське відділенВАТОщад</v>
          </cell>
        </row>
        <row r="927">
          <cell r="A927" t="str">
            <v>ULLH</v>
          </cell>
          <cell r="B927">
            <v>384072</v>
          </cell>
          <cell r="C927" t="str">
            <v>ФДжанкойське відділеВАТОщад</v>
          </cell>
        </row>
        <row r="928">
          <cell r="A928" t="str">
            <v>ULLI</v>
          </cell>
          <cell r="B928">
            <v>384083</v>
          </cell>
          <cell r="C928" t="str">
            <v>ФБахчисарайське віддВАТОщад</v>
          </cell>
        </row>
        <row r="929">
          <cell r="A929" t="str">
            <v>ULLJ</v>
          </cell>
          <cell r="B929">
            <v>384191</v>
          </cell>
          <cell r="C929" t="str">
            <v>ФБілогірське відділеВАТОщад</v>
          </cell>
        </row>
        <row r="930">
          <cell r="A930" t="str">
            <v>ULLK</v>
          </cell>
          <cell r="B930">
            <v>384102</v>
          </cell>
          <cell r="C930" t="str">
            <v>ФНижньогірське віддіВАТОщад</v>
          </cell>
        </row>
        <row r="931">
          <cell r="A931" t="str">
            <v>ULLM</v>
          </cell>
          <cell r="B931">
            <v>384094</v>
          </cell>
          <cell r="C931" t="str">
            <v>ФЧорноморське відділВАТОщад</v>
          </cell>
        </row>
        <row r="932">
          <cell r="A932" t="str">
            <v>ULLN</v>
          </cell>
          <cell r="B932">
            <v>384135</v>
          </cell>
          <cell r="C932" t="str">
            <v>ФКрасноперекопське вВАТОщад</v>
          </cell>
        </row>
        <row r="933">
          <cell r="A933" t="str">
            <v>ULLO</v>
          </cell>
          <cell r="B933">
            <v>384146</v>
          </cell>
          <cell r="C933" t="str">
            <v>ФЛенінське відділеннВАТОщад</v>
          </cell>
        </row>
        <row r="934">
          <cell r="A934" t="str">
            <v>ULLP</v>
          </cell>
          <cell r="B934">
            <v>384157</v>
          </cell>
          <cell r="C934" t="str">
            <v>ФКрасногвардійське вВАТОщад</v>
          </cell>
        </row>
        <row r="935">
          <cell r="A935" t="str">
            <v>ULLQ</v>
          </cell>
          <cell r="B935">
            <v>384168</v>
          </cell>
          <cell r="C935" t="str">
            <v>ФРоздольненське віддВАТОщад</v>
          </cell>
        </row>
        <row r="936">
          <cell r="A936" t="str">
            <v>ULLR</v>
          </cell>
          <cell r="B936">
            <v>384179</v>
          </cell>
          <cell r="C936" t="str">
            <v>ФПервомайське відділВАТОщад</v>
          </cell>
        </row>
        <row r="937">
          <cell r="A937" t="str">
            <v>ULLS</v>
          </cell>
          <cell r="B937">
            <v>384180</v>
          </cell>
          <cell r="C937" t="str">
            <v>ФСакське відділення ВАТОщад</v>
          </cell>
        </row>
        <row r="938">
          <cell r="A938" t="str">
            <v>ULLT</v>
          </cell>
          <cell r="B938">
            <v>384298</v>
          </cell>
          <cell r="C938" t="str">
            <v>ФКіровське відділеннВАТОщад</v>
          </cell>
        </row>
        <row r="939">
          <cell r="A939" t="str">
            <v>ULLU</v>
          </cell>
          <cell r="B939">
            <v>384209</v>
          </cell>
          <cell r="C939" t="str">
            <v>ФСовєтське відділеннВАТОщад</v>
          </cell>
        </row>
        <row r="940">
          <cell r="A940" t="str">
            <v>ULNC</v>
          </cell>
          <cell r="B940">
            <v>384793</v>
          </cell>
          <cell r="C940" t="str">
            <v>Сімфероп.ФАБ"КИЇВСЬКА РУСЬ"</v>
          </cell>
        </row>
        <row r="941">
          <cell r="A941" t="str">
            <v>ULNE</v>
          </cell>
          <cell r="B941">
            <v>384812</v>
          </cell>
          <cell r="C941" t="str">
            <v>Севаст.Ф. ВАТ "Б."Ф.та Кр."</v>
          </cell>
        </row>
        <row r="942">
          <cell r="A942" t="str">
            <v>ULNF</v>
          </cell>
          <cell r="B942">
            <v>384823</v>
          </cell>
          <cell r="C942" t="str">
            <v>ВАТКБ"Надра"Кримське РУ</v>
          </cell>
        </row>
        <row r="943">
          <cell r="A943" t="str">
            <v>ULNI</v>
          </cell>
          <cell r="B943">
            <v>384889</v>
          </cell>
          <cell r="C943" t="str">
            <v>Ф"КРУ"ВАТ"Б"Фінанси та Кред</v>
          </cell>
        </row>
        <row r="944">
          <cell r="A944" t="str">
            <v>ULNK</v>
          </cell>
          <cell r="B944">
            <v>384834</v>
          </cell>
          <cell r="C944" t="str">
            <v>КримРДТОВ "Укрпромбанк"</v>
          </cell>
        </row>
        <row r="945">
          <cell r="A945" t="str">
            <v>ULNL</v>
          </cell>
          <cell r="B945">
            <v>384845</v>
          </cell>
          <cell r="C945" t="str">
            <v>ФКД.ІНДЕКС-БАНКм.Сімферопол</v>
          </cell>
        </row>
        <row r="946">
          <cell r="A946" t="str">
            <v>ULNV</v>
          </cell>
          <cell r="B946">
            <v>384867</v>
          </cell>
          <cell r="C946" t="str">
            <v>Сімфероп.ФТОВ"Укрпромбанк"</v>
          </cell>
        </row>
        <row r="947">
          <cell r="A947" t="str">
            <v>ULOA</v>
          </cell>
          <cell r="B947">
            <v>308092</v>
          </cell>
          <cell r="C947" t="str">
            <v>Філія ПУМБ в м.Севастополі</v>
          </cell>
        </row>
        <row r="948">
          <cell r="A948" t="str">
            <v>ULQK</v>
          </cell>
          <cell r="B948">
            <v>824026</v>
          </cell>
          <cell r="C948" t="str">
            <v>ГУ ДКУ В АРК</v>
          </cell>
        </row>
        <row r="949">
          <cell r="A949" t="str">
            <v>ULSD</v>
          </cell>
          <cell r="B949">
            <v>384997</v>
          </cell>
          <cell r="C949" t="str">
            <v>Севастоп. Ф ВАТ ВТБ БАНК</v>
          </cell>
        </row>
        <row r="950">
          <cell r="A950" t="str">
            <v>ULUD</v>
          </cell>
          <cell r="B950">
            <v>384890</v>
          </cell>
          <cell r="C950" t="str">
            <v>СімферопольськаФАКБ"Форум"</v>
          </cell>
        </row>
        <row r="951">
          <cell r="A951" t="str">
            <v>ULUM</v>
          </cell>
          <cell r="B951">
            <v>384919</v>
          </cell>
          <cell r="C951" t="str">
            <v>ФАБ "ПІВДЕННИЙ" В М.СЕВАСТ.</v>
          </cell>
        </row>
        <row r="952">
          <cell r="A952" t="str">
            <v>ULUN</v>
          </cell>
          <cell r="B952">
            <v>384920</v>
          </cell>
          <cell r="C952" t="str">
            <v>Ф"КР.Д" АБ"КЛІРИНГОВИЙ ДІМ"</v>
          </cell>
        </row>
        <row r="953">
          <cell r="A953" t="str">
            <v>ULUP</v>
          </cell>
          <cell r="B953">
            <v>384005</v>
          </cell>
          <cell r="C953" t="str">
            <v>Філія ЗАТ "ОТП Банк"</v>
          </cell>
        </row>
        <row r="954">
          <cell r="A954" t="str">
            <v>ULUQ</v>
          </cell>
          <cell r="B954">
            <v>308047</v>
          </cell>
          <cell r="C954" t="str">
            <v>Крим.Ф.ВАТ"ВІЕЙБІБАНК"</v>
          </cell>
        </row>
        <row r="955">
          <cell r="A955" t="str">
            <v>ULUR</v>
          </cell>
          <cell r="B955">
            <v>384942</v>
          </cell>
          <cell r="C955" t="str">
            <v>КРИМСЬКА ФВАТ КБ "ХРЕЩАТИК"</v>
          </cell>
        </row>
        <row r="956">
          <cell r="A956" t="str">
            <v>ULUX</v>
          </cell>
          <cell r="B956">
            <v>308304</v>
          </cell>
          <cell r="C956" t="str">
            <v>Ф АКБ "ІМЕКСБАНК" В АРК</v>
          </cell>
        </row>
        <row r="957">
          <cell r="A957" t="str">
            <v>ULUY</v>
          </cell>
          <cell r="B957">
            <v>384975</v>
          </cell>
          <cell r="C957" t="str">
            <v>Сімфероп. Філія АБ "СИНТЕЗ"</v>
          </cell>
        </row>
        <row r="958">
          <cell r="A958" t="str">
            <v>ULVB</v>
          </cell>
          <cell r="B958">
            <v>384931</v>
          </cell>
          <cell r="C958" t="str">
            <v>Севастопольська ФАКБ"Форум"</v>
          </cell>
        </row>
        <row r="959">
          <cell r="A959" t="str">
            <v>ULVV</v>
          </cell>
          <cell r="B959">
            <v>308100</v>
          </cell>
          <cell r="C959" t="str">
            <v>Севастоп. філ. ВАТ РЕАЛБАНК</v>
          </cell>
        </row>
        <row r="960">
          <cell r="A960" t="str">
            <v>ULW2</v>
          </cell>
          <cell r="B960">
            <v>384492</v>
          </cell>
          <cell r="C960" t="str">
            <v>Друга Севастопол. ФАТ "УФГ"</v>
          </cell>
        </row>
        <row r="961">
          <cell r="A961" t="str">
            <v>ULW4</v>
          </cell>
          <cell r="B961">
            <v>384760</v>
          </cell>
          <cell r="C961" t="str">
            <v>КРИМСЬКА ФІЛІЯ АТ "УФГ"</v>
          </cell>
        </row>
        <row r="962">
          <cell r="A962" t="str">
            <v>ULXC</v>
          </cell>
          <cell r="B962">
            <v>384618</v>
          </cell>
          <cell r="C962" t="str">
            <v>Кримська філія ВАТ ВТБ Банк</v>
          </cell>
        </row>
        <row r="963">
          <cell r="A963" t="str">
            <v>ULXE</v>
          </cell>
          <cell r="B963">
            <v>384414</v>
          </cell>
          <cell r="C963" t="str">
            <v>Керчен ФВАТ Банк "Морський"</v>
          </cell>
        </row>
        <row r="964">
          <cell r="A964" t="str">
            <v>ULXF</v>
          </cell>
          <cell r="B964">
            <v>384555</v>
          </cell>
          <cell r="C964" t="str">
            <v>СФ ВАТ "ЄБРЗ" СІМФЕРОПОЛЬ</v>
          </cell>
        </row>
        <row r="965">
          <cell r="A965" t="str">
            <v>ULXG</v>
          </cell>
          <cell r="B965">
            <v>384715</v>
          </cell>
          <cell r="C965" t="str">
            <v>ФАКБ "НК" в м.Ялта</v>
          </cell>
        </row>
        <row r="966">
          <cell r="A966" t="str">
            <v>ULXI</v>
          </cell>
          <cell r="B966">
            <v>384748</v>
          </cell>
          <cell r="C966" t="str">
            <v>ФВАТ "МТБ", СІМФЕРОПОЛЬ</v>
          </cell>
        </row>
        <row r="967">
          <cell r="A967" t="str">
            <v>ULXJ</v>
          </cell>
          <cell r="B967">
            <v>384481</v>
          </cell>
          <cell r="C967" t="str">
            <v>КФ ВАТ"Інпромбанк",Феодосія</v>
          </cell>
        </row>
        <row r="968">
          <cell r="A968" t="str">
            <v>ULXK</v>
          </cell>
          <cell r="B968">
            <v>384522</v>
          </cell>
          <cell r="C968" t="str">
            <v>ФАБ "ПІВДЕННИЙ" в м. Ялта</v>
          </cell>
        </row>
        <row r="969">
          <cell r="A969" t="str">
            <v>ULXO</v>
          </cell>
          <cell r="B969">
            <v>384544</v>
          </cell>
          <cell r="C969" t="str">
            <v>СФ"БАНК ПЕТРОКОММЕРЦ-УКРАЇН</v>
          </cell>
        </row>
        <row r="970">
          <cell r="A970" t="str">
            <v>ULXP</v>
          </cell>
          <cell r="B970">
            <v>384652</v>
          </cell>
          <cell r="C970" t="str">
            <v>ФАБ "ПІВДЕННИЙ",Сімферополь</v>
          </cell>
        </row>
        <row r="971">
          <cell r="A971" t="str">
            <v>ULXR</v>
          </cell>
          <cell r="B971">
            <v>384704</v>
          </cell>
          <cell r="C971" t="str">
            <v>Кримська філ.Приватінвест</v>
          </cell>
        </row>
        <row r="972">
          <cell r="A972" t="str">
            <v>ULXS</v>
          </cell>
          <cell r="B972">
            <v>384737</v>
          </cell>
          <cell r="C972" t="str">
            <v>Сімфероп.Ф АБ "АвтоЗАЗбанк"</v>
          </cell>
        </row>
        <row r="973">
          <cell r="A973" t="str">
            <v>ULXV</v>
          </cell>
          <cell r="B973">
            <v>384782</v>
          </cell>
          <cell r="C973" t="str">
            <v>Сімфероп. ФАТ"Укрінбанк"</v>
          </cell>
        </row>
        <row r="974">
          <cell r="A974" t="str">
            <v>UMAA</v>
          </cell>
          <cell r="B974">
            <v>304308</v>
          </cell>
          <cell r="C974" t="str">
            <v>Ф."ВІДДІЛ. ПІБ, М.ЛУГАНСЬК"</v>
          </cell>
        </row>
        <row r="975">
          <cell r="A975" t="str">
            <v>UMAC</v>
          </cell>
          <cell r="B975">
            <v>304234</v>
          </cell>
          <cell r="C975" t="str">
            <v>Ф.ВІД.ПІБ В М.КРАСНОДОН ЛУГ</v>
          </cell>
        </row>
        <row r="976">
          <cell r="A976" t="str">
            <v>UMAD</v>
          </cell>
          <cell r="B976">
            <v>304331</v>
          </cell>
          <cell r="C976" t="str">
            <v>Ф.ВІД.ПІБ В М.АНТРАЦИТ ЛУГ.</v>
          </cell>
        </row>
        <row r="977">
          <cell r="A977" t="str">
            <v>UMAE</v>
          </cell>
          <cell r="B977">
            <v>304342</v>
          </cell>
          <cell r="C977" t="str">
            <v>Ф.ВІД.ПІБ В М.АЛЧЕВСЬК ЛУГ.</v>
          </cell>
        </row>
        <row r="978">
          <cell r="A978" t="str">
            <v>UMAF</v>
          </cell>
          <cell r="B978">
            <v>304353</v>
          </cell>
          <cell r="C978" t="str">
            <v>Ф.ВІД.ПІБ В М.СТАХАНОВ ЛУГ.</v>
          </cell>
        </row>
        <row r="979">
          <cell r="A979" t="str">
            <v>UMAG</v>
          </cell>
          <cell r="B979">
            <v>304375</v>
          </cell>
          <cell r="C979" t="str">
            <v>Ф.ВІД.ПІБ В М.КР.ЛУЧ ЛУГ.</v>
          </cell>
        </row>
        <row r="980">
          <cell r="A980" t="str">
            <v>UMAI</v>
          </cell>
          <cell r="B980">
            <v>304416</v>
          </cell>
          <cell r="C980" t="str">
            <v>Ф.ВІД.ПІБ В ЛИСИЧАНСЬК ЛУГ.</v>
          </cell>
        </row>
        <row r="981">
          <cell r="A981" t="str">
            <v>UMAJ</v>
          </cell>
          <cell r="B981">
            <v>304472</v>
          </cell>
          <cell r="C981" t="str">
            <v>Ф.ВІД.ПІБ В М.СВЕРДЛОВ.ЛУГ.</v>
          </cell>
        </row>
        <row r="982">
          <cell r="A982" t="str">
            <v>UMAM</v>
          </cell>
          <cell r="B982">
            <v>304502</v>
          </cell>
          <cell r="C982" t="str">
            <v>Ф.ВІД.ПІБ В М.РОВЕНЬКИ ЛУГ.</v>
          </cell>
        </row>
        <row r="983">
          <cell r="A983" t="str">
            <v>UMAO</v>
          </cell>
          <cell r="B983">
            <v>304535</v>
          </cell>
          <cell r="C983" t="str">
            <v>Ф.ВІД.ПІБ В М.СЕВЕРОДОН.ЛУГ</v>
          </cell>
        </row>
        <row r="984">
          <cell r="A984" t="str">
            <v>UMAP</v>
          </cell>
          <cell r="B984">
            <v>304643</v>
          </cell>
          <cell r="C984" t="str">
            <v>Ф.ВІД.ПІБ В М.РУБІЖНЕ ЛУГ.</v>
          </cell>
        </row>
        <row r="985">
          <cell r="A985" t="str">
            <v>UMCA</v>
          </cell>
          <cell r="B985">
            <v>304018</v>
          </cell>
          <cell r="C985" t="str">
            <v>Луганська обласна ФАКБ УСБ</v>
          </cell>
        </row>
        <row r="986">
          <cell r="A986" t="str">
            <v>UMFA</v>
          </cell>
          <cell r="B986">
            <v>364003</v>
          </cell>
          <cell r="C986" t="str">
            <v>ЛФ АКБ "ІМЕКСБАНК"</v>
          </cell>
        </row>
        <row r="987">
          <cell r="A987" t="str">
            <v>UMGA</v>
          </cell>
          <cell r="B987">
            <v>304289</v>
          </cell>
          <cell r="C987" t="str">
            <v>Ф-я Укрексімбанк, Луганськ</v>
          </cell>
        </row>
        <row r="988">
          <cell r="A988" t="str">
            <v>UMHA</v>
          </cell>
          <cell r="B988">
            <v>304030</v>
          </cell>
          <cell r="C988" t="str">
            <v>Упр. НБУ в Луганській обл.</v>
          </cell>
        </row>
        <row r="989">
          <cell r="A989" t="str">
            <v>UMIA</v>
          </cell>
          <cell r="B989">
            <v>304193</v>
          </cell>
          <cell r="C989" t="str">
            <v>Ф ВАТ КБ"Надра"ЛуганськеРУ</v>
          </cell>
        </row>
        <row r="990">
          <cell r="A990" t="str">
            <v>UMIE</v>
          </cell>
          <cell r="B990">
            <v>304524</v>
          </cell>
          <cell r="C990" t="str">
            <v>ЛФ ВАТ РЕАЛ БАНК</v>
          </cell>
        </row>
        <row r="991">
          <cell r="A991" t="str">
            <v>UMIG</v>
          </cell>
          <cell r="B991">
            <v>304632</v>
          </cell>
          <cell r="C991" t="str">
            <v>Луган.Ф.АБ "БРОКБІЗНЕСБАНК"</v>
          </cell>
        </row>
        <row r="992">
          <cell r="A992" t="str">
            <v>UMIN</v>
          </cell>
          <cell r="B992">
            <v>304676</v>
          </cell>
          <cell r="C992" t="str">
            <v>Луганська ФАТ "ГРАДОБАНК"</v>
          </cell>
        </row>
        <row r="993">
          <cell r="A993" t="str">
            <v>UMIO</v>
          </cell>
          <cell r="B993">
            <v>304007</v>
          </cell>
          <cell r="C993" t="str">
            <v>ОД "Райффайзен Банк Аваль"</v>
          </cell>
        </row>
        <row r="994">
          <cell r="A994" t="str">
            <v>UMIP</v>
          </cell>
          <cell r="B994">
            <v>304795</v>
          </cell>
          <cell r="C994" t="str">
            <v>Луганська філія ПриватБанку</v>
          </cell>
        </row>
        <row r="995">
          <cell r="A995" t="str">
            <v>UMIW</v>
          </cell>
          <cell r="B995">
            <v>304621</v>
          </cell>
          <cell r="C995" t="str">
            <v>ЛФ ВАТ АБ "УКРГАЗБАНК"</v>
          </cell>
        </row>
        <row r="996">
          <cell r="A996" t="str">
            <v>UMJB</v>
          </cell>
          <cell r="B996">
            <v>304706</v>
          </cell>
          <cell r="C996" t="str">
            <v>"СХІДНО-ПРОМИС.БАНК"</v>
          </cell>
        </row>
        <row r="997">
          <cell r="A997" t="str">
            <v>UMJD</v>
          </cell>
          <cell r="B997">
            <v>304836</v>
          </cell>
          <cell r="C997" t="str">
            <v>Луганська ФАТ"Укрінбанк"</v>
          </cell>
        </row>
        <row r="998">
          <cell r="A998" t="str">
            <v>UMJF</v>
          </cell>
          <cell r="B998">
            <v>304988</v>
          </cell>
          <cell r="C998" t="str">
            <v>"УКРКОМУНБАНК"</v>
          </cell>
        </row>
        <row r="999">
          <cell r="A999" t="str">
            <v>UMJG</v>
          </cell>
          <cell r="B999">
            <v>304610</v>
          </cell>
          <cell r="C999" t="str">
            <v>АЛЧЕВ Ф КБ ТОВ "МІСТО БАНК"</v>
          </cell>
        </row>
        <row r="1000">
          <cell r="A1000" t="str">
            <v>UMJH</v>
          </cell>
          <cell r="B1000">
            <v>304751</v>
          </cell>
          <cell r="C1000" t="str">
            <v>ЛФ АКБ "ІНДУСТРІАЛБАНК"</v>
          </cell>
        </row>
        <row r="1001">
          <cell r="A1001" t="str">
            <v>UMJI</v>
          </cell>
          <cell r="B1001">
            <v>304881</v>
          </cell>
          <cell r="C1001" t="str">
            <v>Ф1 ВАТ"АКБ"КАПІТАЛ",м.Луг.</v>
          </cell>
        </row>
        <row r="1002">
          <cell r="A1002" t="str">
            <v>UMJJ</v>
          </cell>
          <cell r="B1002">
            <v>304803</v>
          </cell>
          <cell r="C1002" t="str">
            <v>ФАБ"Енергобанк"в м.Луганськ</v>
          </cell>
        </row>
        <row r="1003">
          <cell r="A1003" t="str">
            <v>UMJL</v>
          </cell>
          <cell r="B1003">
            <v>304966</v>
          </cell>
          <cell r="C1003" t="str">
            <v>Філія ЗАТ"ПУМБ", м.Луганськ</v>
          </cell>
        </row>
        <row r="1004">
          <cell r="A1004" t="str">
            <v>UMJM</v>
          </cell>
          <cell r="B1004">
            <v>304717</v>
          </cell>
          <cell r="C1004" t="str">
            <v>ЛуганськаФ ВАТ"Б"Фін та Кр"</v>
          </cell>
        </row>
        <row r="1005">
          <cell r="A1005" t="str">
            <v>UMJN</v>
          </cell>
          <cell r="B1005">
            <v>304847</v>
          </cell>
          <cell r="C1005" t="str">
            <v>ФАКБ "НК"м.Поп.</v>
          </cell>
        </row>
        <row r="1006">
          <cell r="A1006" t="str">
            <v>UMJQ</v>
          </cell>
          <cell r="B1006">
            <v>304977</v>
          </cell>
          <cell r="C1006" t="str">
            <v>Алчевська філія АКБ "ФОРУМ"</v>
          </cell>
        </row>
        <row r="1007">
          <cell r="A1007" t="str">
            <v>UMJS</v>
          </cell>
          <cell r="B1007">
            <v>304740</v>
          </cell>
          <cell r="C1007" t="str">
            <v>СФ АБ "УКРКОМУНБАНК"</v>
          </cell>
        </row>
        <row r="1008">
          <cell r="A1008" t="str">
            <v>UMJU</v>
          </cell>
          <cell r="B1008">
            <v>304870</v>
          </cell>
          <cell r="C1008" t="str">
            <v>Луганська філія АКБ "Форум"</v>
          </cell>
        </row>
        <row r="1009">
          <cell r="A1009" t="str">
            <v>UMJW</v>
          </cell>
          <cell r="B1009">
            <v>304933</v>
          </cell>
          <cell r="C1009" t="str">
            <v>Луган.ф-яТОВ"Укрпромбанк"</v>
          </cell>
        </row>
        <row r="1010">
          <cell r="A1010" t="str">
            <v>UMJX</v>
          </cell>
          <cell r="B1010">
            <v>304900</v>
          </cell>
          <cell r="C1010" t="str">
            <v>ФАБ"Київська Русь",Луганськ</v>
          </cell>
        </row>
        <row r="1011">
          <cell r="A1011" t="str">
            <v>UMJY</v>
          </cell>
          <cell r="B1011">
            <v>304944</v>
          </cell>
          <cell r="C1011" t="str">
            <v>ФЛД АТ "ІНДЕКС-БАНК"</v>
          </cell>
        </row>
        <row r="1012">
          <cell r="A1012" t="str">
            <v>UMKE</v>
          </cell>
          <cell r="B1012">
            <v>304999</v>
          </cell>
          <cell r="C1012" t="str">
            <v>ФАБ"Південний"в м.Луганську</v>
          </cell>
        </row>
        <row r="1013">
          <cell r="A1013" t="str">
            <v>UMKO</v>
          </cell>
          <cell r="B1013">
            <v>364445</v>
          </cell>
          <cell r="C1013" t="str">
            <v>Філія ЗАТ "ОТП Банк"</v>
          </cell>
        </row>
        <row r="1014">
          <cell r="A1014" t="str">
            <v>UMKP</v>
          </cell>
          <cell r="B1014">
            <v>364382</v>
          </cell>
          <cell r="C1014" t="str">
            <v>Луганс.ФВАТ"Кредитпромбанк"</v>
          </cell>
        </row>
        <row r="1015">
          <cell r="A1015" t="str">
            <v>UMKQ</v>
          </cell>
          <cell r="B1015">
            <v>364274</v>
          </cell>
          <cell r="C1015" t="str">
            <v>Ф"ЛУГАН.ДИР.ТОВ УКБ"КАМБІО"</v>
          </cell>
        </row>
        <row r="1016">
          <cell r="A1016" t="str">
            <v>UMKR</v>
          </cell>
          <cell r="B1016">
            <v>364467</v>
          </cell>
          <cell r="C1016" t="str">
            <v>Луган.Ф.ВАТ"ВІЕЙБІБАНК"</v>
          </cell>
        </row>
        <row r="1017">
          <cell r="A1017" t="str">
            <v>UMKS</v>
          </cell>
          <cell r="B1017">
            <v>364304</v>
          </cell>
          <cell r="C1017" t="str">
            <v>Луган.ф-я ВАТ КБ "Хрещатик"</v>
          </cell>
        </row>
        <row r="1018">
          <cell r="A1018" t="str">
            <v>UMKT</v>
          </cell>
          <cell r="B1018">
            <v>364315</v>
          </cell>
          <cell r="C1018" t="str">
            <v>Сєверодонецька ФАКБ "СЄБ"</v>
          </cell>
        </row>
        <row r="1019">
          <cell r="A1019" t="str">
            <v>UMLA</v>
          </cell>
          <cell r="B1019">
            <v>304665</v>
          </cell>
          <cell r="C1019" t="str">
            <v>ФЛуганське обласне уВАТОщад</v>
          </cell>
        </row>
        <row r="1020">
          <cell r="A1020" t="str">
            <v>UMLC</v>
          </cell>
          <cell r="B1020">
            <v>364058</v>
          </cell>
          <cell r="C1020" t="str">
            <v>ФСтаробільське віддіВАТОщад</v>
          </cell>
        </row>
        <row r="1021">
          <cell r="A1021" t="str">
            <v>UMLD</v>
          </cell>
          <cell r="B1021">
            <v>364069</v>
          </cell>
          <cell r="C1021" t="str">
            <v>ФСватiвське відділенВАТОщад</v>
          </cell>
        </row>
        <row r="1022">
          <cell r="A1022" t="str">
            <v>UMLE</v>
          </cell>
          <cell r="B1022">
            <v>364070</v>
          </cell>
          <cell r="C1022" t="str">
            <v>ФЛисичанське відділеВАТОщад</v>
          </cell>
        </row>
        <row r="1023">
          <cell r="A1023" t="str">
            <v>UMLF</v>
          </cell>
          <cell r="B1023">
            <v>364081</v>
          </cell>
          <cell r="C1023" t="str">
            <v>ФАлчевське відділеннВАТОщад</v>
          </cell>
        </row>
        <row r="1024">
          <cell r="A1024" t="str">
            <v>UMLG</v>
          </cell>
          <cell r="B1024">
            <v>364092</v>
          </cell>
          <cell r="C1024" t="str">
            <v>ФСтахановське відділВАТОщад</v>
          </cell>
        </row>
        <row r="1025">
          <cell r="A1025" t="str">
            <v>UMLH</v>
          </cell>
          <cell r="B1025">
            <v>364133</v>
          </cell>
          <cell r="C1025" t="str">
            <v>ФКраснолуцьке відділВАТОщад</v>
          </cell>
        </row>
        <row r="1026">
          <cell r="A1026" t="str">
            <v>UMLI</v>
          </cell>
          <cell r="B1026">
            <v>364111</v>
          </cell>
          <cell r="C1026" t="str">
            <v>ФРовеньківське віддіВАТОщад</v>
          </cell>
        </row>
        <row r="1027">
          <cell r="A1027" t="str">
            <v>UMLJ</v>
          </cell>
          <cell r="B1027">
            <v>364122</v>
          </cell>
          <cell r="C1027" t="str">
            <v>ФСтанично-Луганське ВАТОщад</v>
          </cell>
        </row>
        <row r="1028">
          <cell r="A1028" t="str">
            <v>UMLK</v>
          </cell>
          <cell r="B1028">
            <v>364263</v>
          </cell>
          <cell r="C1028" t="str">
            <v>ФРубіжанське відділеВАТОщад</v>
          </cell>
        </row>
        <row r="1029">
          <cell r="A1029" t="str">
            <v>UMLL</v>
          </cell>
          <cell r="B1029">
            <v>364014</v>
          </cell>
          <cell r="C1029" t="str">
            <v>ФКраснодонське віддіВАТОщад</v>
          </cell>
        </row>
        <row r="1030">
          <cell r="A1030" t="str">
            <v>UMLM</v>
          </cell>
          <cell r="B1030">
            <v>364025</v>
          </cell>
          <cell r="C1030" t="str">
            <v>ФБіловодське відділеВАТОщад</v>
          </cell>
        </row>
        <row r="1031">
          <cell r="A1031" t="str">
            <v>UMLN</v>
          </cell>
          <cell r="B1031">
            <v>364036</v>
          </cell>
          <cell r="C1031" t="str">
            <v>ФНовопсковське віддіВАТОщад</v>
          </cell>
        </row>
        <row r="1032">
          <cell r="A1032" t="str">
            <v>UMLQ</v>
          </cell>
          <cell r="B1032">
            <v>364199</v>
          </cell>
          <cell r="C1032" t="str">
            <v>ФНовоайдарське віддіВАТОщад</v>
          </cell>
        </row>
        <row r="1033">
          <cell r="A1033" t="str">
            <v>UMLR</v>
          </cell>
          <cell r="B1033">
            <v>364100</v>
          </cell>
          <cell r="C1033" t="str">
            <v>ФБілокуракинське відВАТОщад</v>
          </cell>
        </row>
        <row r="1034">
          <cell r="A1034" t="str">
            <v>UMLT</v>
          </cell>
          <cell r="B1034">
            <v>364229</v>
          </cell>
          <cell r="C1034" t="str">
            <v>ФАнтрацитівське віддВАТОщад</v>
          </cell>
        </row>
        <row r="1035">
          <cell r="A1035" t="str">
            <v>UMLU</v>
          </cell>
          <cell r="B1035">
            <v>364230</v>
          </cell>
          <cell r="C1035" t="str">
            <v>ФСлов`яносербське віВАТОщад</v>
          </cell>
        </row>
        <row r="1036">
          <cell r="A1036" t="str">
            <v>UMLV</v>
          </cell>
          <cell r="B1036">
            <v>364241</v>
          </cell>
          <cell r="C1036" t="str">
            <v>ФСвердловське відділВАТОщад</v>
          </cell>
        </row>
        <row r="1037">
          <cell r="A1037" t="str">
            <v>UMLW</v>
          </cell>
          <cell r="B1037">
            <v>364252</v>
          </cell>
          <cell r="C1037" t="str">
            <v>ФКремінське відділенВАТОщад</v>
          </cell>
        </row>
        <row r="1038">
          <cell r="A1038" t="str">
            <v>UMLX</v>
          </cell>
          <cell r="B1038">
            <v>364393</v>
          </cell>
          <cell r="C1038" t="str">
            <v>ФЛуганське міське віВАТОщад</v>
          </cell>
        </row>
        <row r="1039">
          <cell r="A1039" t="str">
            <v>UMLY</v>
          </cell>
          <cell r="B1039">
            <v>364144</v>
          </cell>
          <cell r="C1039" t="str">
            <v>ФБрянківське відділеВАТОщад</v>
          </cell>
        </row>
        <row r="1040">
          <cell r="A1040" t="str">
            <v>UMMA</v>
          </cell>
          <cell r="B1040">
            <v>364166</v>
          </cell>
          <cell r="C1040" t="str">
            <v>ФСєверодонецьке віддВАТОщад</v>
          </cell>
        </row>
        <row r="1041">
          <cell r="A1041" t="str">
            <v>UMMB</v>
          </cell>
          <cell r="B1041">
            <v>364207</v>
          </cell>
          <cell r="C1041" t="str">
            <v>ФПервомайське відділВАТОщад</v>
          </cell>
        </row>
        <row r="1042">
          <cell r="A1042" t="str">
            <v>UMMD</v>
          </cell>
          <cell r="B1042">
            <v>364296</v>
          </cell>
          <cell r="C1042" t="str">
            <v>ФЛутугинське відділеВАТОщад</v>
          </cell>
        </row>
        <row r="1043">
          <cell r="A1043" t="str">
            <v>UMQK</v>
          </cell>
          <cell r="B1043">
            <v>804013</v>
          </cell>
          <cell r="C1043" t="str">
            <v>ГУДКУ у Луганській області</v>
          </cell>
        </row>
        <row r="1044">
          <cell r="A1044" t="str">
            <v>UNAA</v>
          </cell>
          <cell r="B1044">
            <v>325633</v>
          </cell>
          <cell r="C1044" t="str">
            <v>Ф."Відділення ПІБ, м.Львів"</v>
          </cell>
        </row>
        <row r="1045">
          <cell r="A1045" t="str">
            <v>UNAD</v>
          </cell>
          <cell r="B1045">
            <v>325406</v>
          </cell>
          <cell r="C1045" t="str">
            <v>Ф-я "Від.ПІБ в м.Борислав"</v>
          </cell>
        </row>
        <row r="1046">
          <cell r="A1046" t="str">
            <v>UNAE</v>
          </cell>
          <cell r="B1046">
            <v>325376</v>
          </cell>
          <cell r="C1046" t="str">
            <v>Ф-я "Від.ПІБ м.Червоноград"</v>
          </cell>
        </row>
        <row r="1047">
          <cell r="A1047" t="str">
            <v>UNAF</v>
          </cell>
          <cell r="B1047">
            <v>325451</v>
          </cell>
          <cell r="C1047" t="str">
            <v>Ф-я "Від.ПІБ м.Миколаїв"</v>
          </cell>
        </row>
        <row r="1048">
          <cell r="A1048" t="str">
            <v>UNAG</v>
          </cell>
          <cell r="B1048">
            <v>325503</v>
          </cell>
          <cell r="C1048" t="str">
            <v>Ф-я "Від.ПІБ м.Стрий"</v>
          </cell>
        </row>
        <row r="1049">
          <cell r="A1049" t="str">
            <v>UNAL</v>
          </cell>
          <cell r="B1049">
            <v>325387</v>
          </cell>
          <cell r="C1049" t="str">
            <v>Ф-я "Від.ПІБ м.Моршин"</v>
          </cell>
        </row>
        <row r="1050">
          <cell r="A1050" t="str">
            <v>UNCA</v>
          </cell>
          <cell r="B1050">
            <v>325019</v>
          </cell>
          <cell r="C1050" t="str">
            <v>Львів.обл.філія АКБ "УСБ"</v>
          </cell>
        </row>
        <row r="1051">
          <cell r="A1051" t="str">
            <v>UNFA</v>
          </cell>
          <cell r="B1051">
            <v>385543</v>
          </cell>
          <cell r="C1051" t="str">
            <v>Лвівська ФАБ "Київська Русь</v>
          </cell>
        </row>
        <row r="1052">
          <cell r="A1052" t="str">
            <v>UNFB</v>
          </cell>
          <cell r="B1052">
            <v>385554</v>
          </cell>
          <cell r="C1052" t="str">
            <v>Філ.АБ"Енергобанк"в м.Львів</v>
          </cell>
        </row>
        <row r="1053">
          <cell r="A1053" t="str">
            <v>UNFM</v>
          </cell>
          <cell r="B1053">
            <v>385565</v>
          </cell>
          <cell r="C1053" t="str">
            <v>Ф.А,"АвтоЗАЗбанк"в м.Львів</v>
          </cell>
        </row>
        <row r="1054">
          <cell r="A1054" t="str">
            <v>UNGA</v>
          </cell>
          <cell r="B1054">
            <v>325718</v>
          </cell>
          <cell r="C1054" t="str">
            <v>Ф-я.Укрексімбанк,Львів</v>
          </cell>
        </row>
        <row r="1055">
          <cell r="A1055" t="str">
            <v>UNHA</v>
          </cell>
          <cell r="B1055">
            <v>325622</v>
          </cell>
          <cell r="C1055" t="str">
            <v>Упр. НБУ у Львівській обл.</v>
          </cell>
        </row>
        <row r="1056">
          <cell r="A1056" t="str">
            <v>UNI0</v>
          </cell>
          <cell r="B1056">
            <v>625225</v>
          </cell>
          <cell r="C1056" t="str">
            <v>ФАТ"УФГ" у м. Червоноград</v>
          </cell>
        </row>
        <row r="1057">
          <cell r="A1057" t="str">
            <v>UNIA</v>
          </cell>
          <cell r="B1057">
            <v>325224</v>
          </cell>
          <cell r="C1057" t="str">
            <v>Львів філія АБ "БРР"</v>
          </cell>
        </row>
        <row r="1058">
          <cell r="A1058" t="str">
            <v>UNIB</v>
          </cell>
          <cell r="B1058">
            <v>325365</v>
          </cell>
          <cell r="C1058" t="str">
            <v>Перша Льв.Ф.ВАТ "КРЕДОБАНК"</v>
          </cell>
        </row>
        <row r="1059">
          <cell r="A1059" t="str">
            <v>UNIE</v>
          </cell>
          <cell r="B1059">
            <v>325268</v>
          </cell>
          <cell r="C1059" t="str">
            <v>ВАТ АКБ "ЛЬВІВ"</v>
          </cell>
        </row>
        <row r="1060">
          <cell r="A1060" t="str">
            <v>UNIJ</v>
          </cell>
          <cell r="B1060">
            <v>325990</v>
          </cell>
          <cell r="C1060" t="str">
            <v>КБ "ГАЛС"</v>
          </cell>
        </row>
        <row r="1061">
          <cell r="A1061" t="str">
            <v>UNIK</v>
          </cell>
          <cell r="B1061">
            <v>325202</v>
          </cell>
          <cell r="C1061" t="str">
            <v>Дрогоб.ф-я ВАТ "КРЕДОБАНК"</v>
          </cell>
        </row>
        <row r="1062">
          <cell r="A1062" t="str">
            <v>UNIL</v>
          </cell>
          <cell r="B1062">
            <v>325213</v>
          </cell>
          <cell r="C1062" t="str">
            <v>ВАТ "ФОЛЬКСБАНК"</v>
          </cell>
        </row>
        <row r="1063">
          <cell r="A1063" t="str">
            <v>UNIN</v>
          </cell>
          <cell r="B1063">
            <v>325785</v>
          </cell>
          <cell r="C1063" t="str">
            <v>Дрогобицька ФАТ"Укрінбанк"</v>
          </cell>
        </row>
        <row r="1064">
          <cell r="A1064" t="str">
            <v>UNIQ</v>
          </cell>
          <cell r="B1064">
            <v>325279</v>
          </cell>
          <cell r="C1064" t="str">
            <v>ЛРУ АТ "ІНДЕКС-БАНК" Львів</v>
          </cell>
        </row>
        <row r="1065">
          <cell r="A1065" t="str">
            <v>UNIW</v>
          </cell>
          <cell r="B1065">
            <v>325321</v>
          </cell>
          <cell r="C1065" t="str">
            <v>ЗГРУ ПРИВАТБАНКУ м.Львів</v>
          </cell>
        </row>
        <row r="1066">
          <cell r="A1066" t="str">
            <v>UNIX</v>
          </cell>
          <cell r="B1066">
            <v>325332</v>
          </cell>
          <cell r="C1066" t="str">
            <v>Самбірська ф.ВАТ"КРЕДОБАНК"</v>
          </cell>
        </row>
        <row r="1067">
          <cell r="A1067" t="str">
            <v>UNIZ</v>
          </cell>
          <cell r="B1067">
            <v>325815</v>
          </cell>
          <cell r="C1067" t="str">
            <v>ЛФ АБ "Укоопспілка"</v>
          </cell>
        </row>
        <row r="1068">
          <cell r="A1068" t="str">
            <v>UNJA</v>
          </cell>
          <cell r="B1068">
            <v>325826</v>
          </cell>
          <cell r="C1068" t="str">
            <v>Львівська ф. АТ"Укрінбанк"</v>
          </cell>
        </row>
        <row r="1069">
          <cell r="A1069" t="str">
            <v>UNJC</v>
          </cell>
          <cell r="B1069">
            <v>325774</v>
          </cell>
          <cell r="C1069" t="str">
            <v>Льв. ФАБ "БРОКБІЗНЕСБАНК"</v>
          </cell>
        </row>
        <row r="1070">
          <cell r="A1070" t="str">
            <v>UNJD</v>
          </cell>
          <cell r="B1070">
            <v>325956</v>
          </cell>
          <cell r="C1070" t="str">
            <v>Льв. ФАБ "ЕКСПРЕС-БАНК"</v>
          </cell>
        </row>
        <row r="1071">
          <cell r="A1071" t="str">
            <v>UNJF</v>
          </cell>
          <cell r="B1071">
            <v>325569</v>
          </cell>
          <cell r="C1071" t="str">
            <v>ВАТ СКБ "ДНІСТЕР"</v>
          </cell>
        </row>
        <row r="1072">
          <cell r="A1072" t="str">
            <v>UNJG</v>
          </cell>
          <cell r="B1072">
            <v>325570</v>
          </cell>
          <cell r="C1072" t="str">
            <v>Л.ОД"Райффайзен Банк Аваль"</v>
          </cell>
        </row>
        <row r="1073">
          <cell r="A1073" t="str">
            <v>UNJI</v>
          </cell>
          <cell r="B1073">
            <v>325763</v>
          </cell>
          <cell r="C1073" t="str">
            <v>Львівська Ф.ВАТ"ВіЕйБіБанк"</v>
          </cell>
        </row>
        <row r="1074">
          <cell r="A1074" t="str">
            <v>UNJK</v>
          </cell>
          <cell r="B1074">
            <v>325882</v>
          </cell>
          <cell r="C1074" t="str">
            <v>Червоноградська ф.ПривБанку</v>
          </cell>
        </row>
        <row r="1075">
          <cell r="A1075" t="str">
            <v>UNJM</v>
          </cell>
          <cell r="B1075">
            <v>325804</v>
          </cell>
          <cell r="C1075" t="str">
            <v>Львів.фАБ"Синтез"</v>
          </cell>
        </row>
        <row r="1076">
          <cell r="A1076" t="str">
            <v>UNJP</v>
          </cell>
          <cell r="B1076">
            <v>325978</v>
          </cell>
          <cell r="C1076" t="str">
            <v>ВАТКБ"Надра"Львівське РУ</v>
          </cell>
        </row>
        <row r="1077">
          <cell r="A1077" t="str">
            <v>UNJU</v>
          </cell>
          <cell r="B1077">
            <v>325912</v>
          </cell>
          <cell r="C1077" t="str">
            <v>ВАТ "Кредобанк"</v>
          </cell>
        </row>
        <row r="1078">
          <cell r="A1078" t="str">
            <v>UNJV</v>
          </cell>
          <cell r="B1078">
            <v>325923</v>
          </cell>
          <cell r="C1078" t="str">
            <v>Ф"ЗРУ ВАТ"Б"Фін та Кред"</v>
          </cell>
        </row>
        <row r="1079">
          <cell r="A1079" t="str">
            <v>UNJX</v>
          </cell>
          <cell r="B1079">
            <v>325967</v>
          </cell>
          <cell r="C1079" t="str">
            <v>ЛФ ВАТ АБ "УКРГАЗБАНК"</v>
          </cell>
        </row>
        <row r="1080">
          <cell r="A1080" t="str">
            <v>UNJY</v>
          </cell>
          <cell r="B1080">
            <v>385361</v>
          </cell>
          <cell r="C1080" t="str">
            <v>ФАКБ "НК" м.Дрогобич</v>
          </cell>
        </row>
        <row r="1081">
          <cell r="A1081" t="str">
            <v>UNJZ</v>
          </cell>
          <cell r="B1081">
            <v>385305</v>
          </cell>
          <cell r="C1081" t="str">
            <v>ЛФ ВАТ "КРЕДИТПРОМБАНК"</v>
          </cell>
        </row>
        <row r="1082">
          <cell r="A1082" t="str">
            <v>UNKA</v>
          </cell>
          <cell r="B1082">
            <v>385435</v>
          </cell>
          <cell r="C1082" t="str">
            <v>ЗРФАКБ"Трансбанк"м.Львів</v>
          </cell>
        </row>
        <row r="1083">
          <cell r="A1083" t="str">
            <v>UNKB</v>
          </cell>
          <cell r="B1083">
            <v>385316</v>
          </cell>
          <cell r="C1083" t="str">
            <v>Львівська Ф ВАТ ВТБ Банк</v>
          </cell>
        </row>
        <row r="1084">
          <cell r="A1084" t="str">
            <v>UNKE</v>
          </cell>
          <cell r="B1084">
            <v>325008</v>
          </cell>
          <cell r="C1084" t="str">
            <v>ЛФ ВАТ Банку "БІГ Енергія"</v>
          </cell>
        </row>
        <row r="1085">
          <cell r="A1085" t="str">
            <v>UNKF</v>
          </cell>
          <cell r="B1085">
            <v>385350</v>
          </cell>
          <cell r="C1085" t="str">
            <v>Філія ЗАТ "ПУМБ" в м.Львові</v>
          </cell>
        </row>
        <row r="1086">
          <cell r="A1086" t="str">
            <v>UNKH</v>
          </cell>
          <cell r="B1086">
            <v>385372</v>
          </cell>
          <cell r="C1086" t="str">
            <v>Друга Льв.ф.ВАТ "КРЕДОБАНК"</v>
          </cell>
        </row>
        <row r="1087">
          <cell r="A1087" t="str">
            <v>UNKI</v>
          </cell>
          <cell r="B1087">
            <v>385394</v>
          </cell>
          <cell r="C1087" t="str">
            <v>ЛФ ВАТ "ПІРЕУС БАНК МКБ"</v>
          </cell>
        </row>
        <row r="1088">
          <cell r="A1088" t="str">
            <v>UNKK</v>
          </cell>
          <cell r="B1088">
            <v>385402</v>
          </cell>
          <cell r="C1088" t="str">
            <v>ФіліяЗАТ"ОТП Банк"у м.Львів</v>
          </cell>
        </row>
        <row r="1089">
          <cell r="A1089" t="str">
            <v>UNKL</v>
          </cell>
          <cell r="B1089">
            <v>385413</v>
          </cell>
          <cell r="C1089" t="str">
            <v>ЛЬВІВСЬКА Ф-Я ВАТ"МЕГАБАНК"</v>
          </cell>
        </row>
        <row r="1090">
          <cell r="A1090" t="str">
            <v>UNKN</v>
          </cell>
          <cell r="B1090">
            <v>385424</v>
          </cell>
          <cell r="C1090" t="str">
            <v>ЛФ АКБ "Індустріалбанк"</v>
          </cell>
        </row>
        <row r="1091">
          <cell r="A1091" t="str">
            <v>UNKO</v>
          </cell>
          <cell r="B1091">
            <v>385446</v>
          </cell>
          <cell r="C1091" t="str">
            <v>Львівська філія ВАТ "УБРП"</v>
          </cell>
        </row>
        <row r="1092">
          <cell r="A1092" t="str">
            <v>UNKP</v>
          </cell>
          <cell r="B1092">
            <v>385457</v>
          </cell>
          <cell r="C1092" t="str">
            <v>Львів.ФТОВ"Укрпромбанк"</v>
          </cell>
        </row>
        <row r="1093">
          <cell r="A1093" t="str">
            <v>UNKS</v>
          </cell>
          <cell r="B1093">
            <v>385468</v>
          </cell>
          <cell r="C1093" t="str">
            <v>Львівська ФВАТ КБ"Хрещатик"</v>
          </cell>
        </row>
        <row r="1094">
          <cell r="A1094" t="str">
            <v>UNKU</v>
          </cell>
          <cell r="B1094">
            <v>385480</v>
          </cell>
          <cell r="C1094" t="str">
            <v>ЛФ КБ "Західінкомбанк" ТзОВ</v>
          </cell>
        </row>
        <row r="1095">
          <cell r="A1095" t="str">
            <v>UNKX</v>
          </cell>
          <cell r="B1095">
            <v>385491</v>
          </cell>
          <cell r="C1095" t="str">
            <v>ЛЬВІВСЬКАФ АКБ "ІМЕКСБАНК"</v>
          </cell>
        </row>
        <row r="1096">
          <cell r="A1096" t="str">
            <v>UNLA</v>
          </cell>
          <cell r="B1096">
            <v>325796</v>
          </cell>
          <cell r="C1096" t="str">
            <v>ФЛьвівське обласне уВАТОщад</v>
          </cell>
        </row>
        <row r="1097">
          <cell r="A1097" t="str">
            <v>UNLC</v>
          </cell>
          <cell r="B1097">
            <v>385048</v>
          </cell>
          <cell r="C1097" t="str">
            <v>ФЛьвівське міське віВАТОщад</v>
          </cell>
        </row>
        <row r="1098">
          <cell r="A1098" t="str">
            <v>UNLG</v>
          </cell>
          <cell r="B1098">
            <v>385082</v>
          </cell>
          <cell r="C1098" t="str">
            <v>ФБориславське відділВАТОщад</v>
          </cell>
        </row>
        <row r="1099">
          <cell r="A1099" t="str">
            <v>UNLH</v>
          </cell>
          <cell r="B1099">
            <v>385093</v>
          </cell>
          <cell r="C1099" t="str">
            <v>ФДрогобицьке відділеВАТОщад</v>
          </cell>
        </row>
        <row r="1100">
          <cell r="A1100" t="str">
            <v>UNLI</v>
          </cell>
          <cell r="B1100">
            <v>385101</v>
          </cell>
          <cell r="C1100" t="str">
            <v>ФТрускавецьке відділВАТОщад</v>
          </cell>
        </row>
        <row r="1101">
          <cell r="A1101" t="str">
            <v>UNLJ</v>
          </cell>
          <cell r="B1101">
            <v>385112</v>
          </cell>
          <cell r="C1101" t="str">
            <v>ФЧервоноградське відВАТОщад</v>
          </cell>
        </row>
        <row r="1102">
          <cell r="A1102" t="str">
            <v>UNLK</v>
          </cell>
          <cell r="B1102">
            <v>385123</v>
          </cell>
          <cell r="C1102" t="str">
            <v>ФБродівське відділенВАТОщад</v>
          </cell>
        </row>
        <row r="1103">
          <cell r="A1103" t="str">
            <v>UNLL</v>
          </cell>
          <cell r="B1103">
            <v>385134</v>
          </cell>
          <cell r="C1103" t="str">
            <v>ФБуське відділення №ВАТОщад</v>
          </cell>
        </row>
        <row r="1104">
          <cell r="A1104" t="str">
            <v>UNLM</v>
          </cell>
          <cell r="B1104">
            <v>385015</v>
          </cell>
          <cell r="C1104" t="str">
            <v>ФГородоцьке відділенВАТОщад</v>
          </cell>
        </row>
        <row r="1105">
          <cell r="A1105" t="str">
            <v>UNLO</v>
          </cell>
          <cell r="B1105">
            <v>385167</v>
          </cell>
          <cell r="C1105" t="str">
            <v>ФЖидачівське відділеВАТОщад</v>
          </cell>
        </row>
        <row r="1106">
          <cell r="A1106" t="str">
            <v>UNLP</v>
          </cell>
          <cell r="B1106">
            <v>385178</v>
          </cell>
          <cell r="C1106" t="str">
            <v>ФЗолочівське відділеВАТОщад</v>
          </cell>
        </row>
        <row r="1107">
          <cell r="A1107" t="str">
            <v>UNLQ</v>
          </cell>
          <cell r="B1107">
            <v>385189</v>
          </cell>
          <cell r="C1107" t="str">
            <v>ФКам`янка-Бузьке відВАТОщад</v>
          </cell>
        </row>
        <row r="1108">
          <cell r="A1108" t="str">
            <v>UNLR</v>
          </cell>
          <cell r="B1108">
            <v>385190</v>
          </cell>
          <cell r="C1108" t="str">
            <v>ФМиколаївське відділВАТОщад</v>
          </cell>
        </row>
        <row r="1109">
          <cell r="A1109" t="str">
            <v>UNLS</v>
          </cell>
          <cell r="B1109">
            <v>385208</v>
          </cell>
          <cell r="C1109" t="str">
            <v>ФМостиське відділеннВАТОщад</v>
          </cell>
        </row>
        <row r="1110">
          <cell r="A1110" t="str">
            <v>UNLT</v>
          </cell>
          <cell r="B1110">
            <v>385219</v>
          </cell>
          <cell r="C1110" t="str">
            <v>ФЖовківське відділенВАТОщад</v>
          </cell>
        </row>
        <row r="1111">
          <cell r="A1111" t="str">
            <v>UNLU</v>
          </cell>
          <cell r="B1111">
            <v>385220</v>
          </cell>
          <cell r="C1111" t="str">
            <v>ФПеремишлянське віддВАТОщад</v>
          </cell>
        </row>
        <row r="1112">
          <cell r="A1112" t="str">
            <v>UNLV</v>
          </cell>
          <cell r="B1112">
            <v>385231</v>
          </cell>
          <cell r="C1112" t="str">
            <v>ФПустомитівське віддВАТОщад</v>
          </cell>
        </row>
        <row r="1113">
          <cell r="A1113" t="str">
            <v>UNLW</v>
          </cell>
          <cell r="B1113">
            <v>385242</v>
          </cell>
          <cell r="C1113" t="str">
            <v>ФРадехівське відділеВАТОщад</v>
          </cell>
        </row>
        <row r="1114">
          <cell r="A1114" t="str">
            <v>UNLX</v>
          </cell>
          <cell r="B1114">
            <v>385253</v>
          </cell>
          <cell r="C1114" t="str">
            <v>ФСамбірське відділенВАТОщад</v>
          </cell>
        </row>
        <row r="1115">
          <cell r="A1115" t="str">
            <v>UNLY</v>
          </cell>
          <cell r="B1115">
            <v>385264</v>
          </cell>
          <cell r="C1115" t="str">
            <v>ФСколівське відділенВАТОщад</v>
          </cell>
        </row>
        <row r="1116">
          <cell r="A1116" t="str">
            <v>UNLZ</v>
          </cell>
          <cell r="B1116">
            <v>385145</v>
          </cell>
          <cell r="C1116" t="str">
            <v>ФСокальське відділенВАТОщад</v>
          </cell>
        </row>
        <row r="1117">
          <cell r="A1117" t="str">
            <v>UNMA</v>
          </cell>
          <cell r="B1117">
            <v>385156</v>
          </cell>
          <cell r="C1117" t="str">
            <v>ФСтаросамбірське відВАТОщад</v>
          </cell>
        </row>
        <row r="1118">
          <cell r="A1118" t="str">
            <v>UNMB</v>
          </cell>
          <cell r="B1118">
            <v>385297</v>
          </cell>
          <cell r="C1118" t="str">
            <v>ФСтрийське відділеннВАТОщад</v>
          </cell>
        </row>
        <row r="1119">
          <cell r="A1119" t="str">
            <v>UNMC</v>
          </cell>
          <cell r="B1119">
            <v>385275</v>
          </cell>
          <cell r="C1119" t="str">
            <v>ФТурківське відділенВАТОщад</v>
          </cell>
        </row>
        <row r="1120">
          <cell r="A1120" t="str">
            <v>UNMD</v>
          </cell>
          <cell r="B1120">
            <v>385286</v>
          </cell>
          <cell r="C1120" t="str">
            <v>ФЯворівське відділенВАТОщад</v>
          </cell>
        </row>
        <row r="1121">
          <cell r="A1121" t="str">
            <v>UNNE</v>
          </cell>
          <cell r="B1121">
            <v>385509</v>
          </cell>
          <cell r="C1121" t="str">
            <v>Львiвська фiлiя АКБ "Форум"</v>
          </cell>
        </row>
        <row r="1122">
          <cell r="A1122" t="str">
            <v>UNNL</v>
          </cell>
          <cell r="B1122">
            <v>385521</v>
          </cell>
          <cell r="C1122" t="str">
            <v>ФВАТ"КБ"Актив-банк" Львів</v>
          </cell>
        </row>
        <row r="1123">
          <cell r="A1123" t="str">
            <v>UNNM</v>
          </cell>
          <cell r="B1123">
            <v>385532</v>
          </cell>
          <cell r="C1123" t="str">
            <v>ФАБ "Південний" у м.Львів</v>
          </cell>
        </row>
        <row r="1124">
          <cell r="A1124" t="str">
            <v>UNQK</v>
          </cell>
          <cell r="B1124">
            <v>825014</v>
          </cell>
          <cell r="C1124" t="str">
            <v>ГУДКУ у Львівській області</v>
          </cell>
        </row>
        <row r="1125">
          <cell r="A1125" t="str">
            <v>UNTS</v>
          </cell>
          <cell r="B1125">
            <v>399067</v>
          </cell>
          <cell r="C1125" t="str">
            <v>Львів.інстит.БС УБС(м.Київ)</v>
          </cell>
        </row>
        <row r="1126">
          <cell r="A1126" t="str">
            <v>UNW3</v>
          </cell>
          <cell r="B1126">
            <v>385338</v>
          </cell>
          <cell r="C1126" t="str">
            <v>Перша ФАТ "УФГ" в м.Львів</v>
          </cell>
        </row>
        <row r="1127">
          <cell r="A1127" t="str">
            <v>UNW4</v>
          </cell>
          <cell r="B1127">
            <v>385349</v>
          </cell>
          <cell r="C1127" t="str">
            <v>Друга ф-я АТ "УФГ"в м.Львів</v>
          </cell>
        </row>
        <row r="1128">
          <cell r="A1128" t="str">
            <v>UNW5</v>
          </cell>
          <cell r="B1128">
            <v>385918</v>
          </cell>
          <cell r="C1128" t="str">
            <v>Філія АТ "УФГ" у м.Дрогобич</v>
          </cell>
        </row>
        <row r="1129">
          <cell r="A1129" t="str">
            <v>UOAA</v>
          </cell>
          <cell r="B1129">
            <v>326438</v>
          </cell>
          <cell r="C1129" t="str">
            <v>Ф."ВІДДІЛ. ПІБ, М.МИКОЛАЇВ"</v>
          </cell>
        </row>
        <row r="1130">
          <cell r="A1130" t="str">
            <v>UOAD</v>
          </cell>
          <cell r="B1130">
            <v>326289</v>
          </cell>
          <cell r="C1130" t="str">
            <v>Ф-Я ВІД.ПІБ В М.ВОЗНЕСЕНСЬК</v>
          </cell>
        </row>
        <row r="1131">
          <cell r="A1131" t="str">
            <v>UOAH</v>
          </cell>
          <cell r="B1131">
            <v>326427</v>
          </cell>
          <cell r="C1131" t="str">
            <v>Ф-Я ВІД.ПІБ М.ЮЖНОУКРАЇНСЬК</v>
          </cell>
        </row>
        <row r="1132">
          <cell r="A1132" t="str">
            <v>UOAI</v>
          </cell>
          <cell r="B1132">
            <v>326449</v>
          </cell>
          <cell r="C1132" t="str">
            <v>Ф-Я ВІД.ПІБ В М.ПЕРВОМАЙСЬК</v>
          </cell>
        </row>
        <row r="1133">
          <cell r="A1133" t="str">
            <v>UOCA</v>
          </cell>
          <cell r="B1133">
            <v>326018</v>
          </cell>
          <cell r="C1133" t="str">
            <v>Миколаїв.обл.філіяАКБ"УСБ"</v>
          </cell>
        </row>
        <row r="1134">
          <cell r="A1134" t="str">
            <v>UOFA</v>
          </cell>
          <cell r="B1134">
            <v>386003</v>
          </cell>
          <cell r="C1134" t="str">
            <v>Ф"МРУ"ВАТ"КБ"Експобанк"</v>
          </cell>
        </row>
        <row r="1135">
          <cell r="A1135" t="str">
            <v>UOGA</v>
          </cell>
          <cell r="B1135">
            <v>326739</v>
          </cell>
          <cell r="C1135" t="str">
            <v>Ф-я Укрексімбанк, Миколаїв</v>
          </cell>
        </row>
        <row r="1136">
          <cell r="A1136" t="str">
            <v>UOHA</v>
          </cell>
          <cell r="B1136">
            <v>326450</v>
          </cell>
          <cell r="C1136" t="str">
            <v>Упр. НБУ в Миколаїв. обл.</v>
          </cell>
        </row>
        <row r="1137">
          <cell r="A1137" t="str">
            <v>UOID</v>
          </cell>
          <cell r="B1137">
            <v>326320</v>
          </cell>
          <cell r="C1137" t="str">
            <v>Миколаївська Ф АКБ "Київ"</v>
          </cell>
        </row>
        <row r="1138">
          <cell r="A1138" t="str">
            <v>UOIH</v>
          </cell>
          <cell r="B1138">
            <v>326182</v>
          </cell>
          <cell r="C1138" t="str">
            <v>МОД "Райффайзен Банк Аваль"</v>
          </cell>
        </row>
        <row r="1139">
          <cell r="A1139" t="str">
            <v>UOII</v>
          </cell>
          <cell r="B1139">
            <v>326063</v>
          </cell>
          <cell r="C1139" t="str">
            <v>Миколаїв.Ф.ВАТ"ВІЕЙБІБАНК"</v>
          </cell>
        </row>
        <row r="1140">
          <cell r="A1140" t="str">
            <v>UOIJ</v>
          </cell>
          <cell r="B1140">
            <v>326331</v>
          </cell>
          <cell r="C1140" t="str">
            <v>МФ АБ "КИЇВСЬКА РУСЬ"</v>
          </cell>
        </row>
        <row r="1141">
          <cell r="A1141" t="str">
            <v>UOIM</v>
          </cell>
          <cell r="B1141">
            <v>326115</v>
          </cell>
          <cell r="C1141" t="str">
            <v>МФ ВАТ "КБ "ПРИЧОРНОМОР"Я"</v>
          </cell>
        </row>
        <row r="1142">
          <cell r="A1142" t="str">
            <v>UOIR</v>
          </cell>
          <cell r="B1142">
            <v>326580</v>
          </cell>
          <cell r="C1142" t="str">
            <v>Миколаївська ФАТ"Укрінбанк"</v>
          </cell>
        </row>
        <row r="1143">
          <cell r="A1143" t="str">
            <v>UOIZ</v>
          </cell>
          <cell r="B1143">
            <v>326126</v>
          </cell>
          <cell r="C1143" t="str">
            <v>Філія ПУМБ в м.Миколаєві</v>
          </cell>
        </row>
        <row r="1144">
          <cell r="A1144" t="str">
            <v>UOJF</v>
          </cell>
          <cell r="B1144">
            <v>326610</v>
          </cell>
          <cell r="C1144" t="str">
            <v>Миколаївське РУ ПриватБанку</v>
          </cell>
        </row>
        <row r="1145">
          <cell r="A1145" t="str">
            <v>UOJJ</v>
          </cell>
          <cell r="B1145">
            <v>326494</v>
          </cell>
          <cell r="C1145" t="str">
            <v>МФ АБ "Укоопспілка"</v>
          </cell>
        </row>
        <row r="1146">
          <cell r="A1146" t="str">
            <v>UOJK</v>
          </cell>
          <cell r="B1146">
            <v>326762</v>
          </cell>
          <cell r="C1146" t="str">
            <v>Микол.філія ВАТ "КРЕДОБАНК"</v>
          </cell>
        </row>
        <row r="1147">
          <cell r="A1147" t="str">
            <v>UOJL</v>
          </cell>
          <cell r="B1147">
            <v>326706</v>
          </cell>
          <cell r="C1147" t="str">
            <v>ЮФ ВАТ Банку "БІГ Енергія"</v>
          </cell>
        </row>
        <row r="1148">
          <cell r="A1148" t="str">
            <v>UOJP</v>
          </cell>
          <cell r="B1148">
            <v>326643</v>
          </cell>
          <cell r="C1148" t="str">
            <v>ФАБ"Енергобанк"вм.Миколаєв</v>
          </cell>
        </row>
        <row r="1149">
          <cell r="A1149" t="str">
            <v>UOJR</v>
          </cell>
          <cell r="B1149">
            <v>326988</v>
          </cell>
          <cell r="C1149" t="str">
            <v>Миколаївська Ф АКБ "Форум"</v>
          </cell>
        </row>
        <row r="1150">
          <cell r="A1150" t="str">
            <v>UOJS</v>
          </cell>
          <cell r="B1150">
            <v>326665</v>
          </cell>
          <cell r="C1150" t="str">
            <v>Сп.ФАКБ "НК" м.Миколаїв</v>
          </cell>
        </row>
        <row r="1151">
          <cell r="A1151" t="str">
            <v>UOJV</v>
          </cell>
          <cell r="B1151">
            <v>326751</v>
          </cell>
          <cell r="C1151" t="str">
            <v>ФАБ"ПІВДЕННИЙ"в м.Миколаєві</v>
          </cell>
        </row>
        <row r="1152">
          <cell r="A1152" t="str">
            <v>UOJW</v>
          </cell>
          <cell r="B1152">
            <v>326784</v>
          </cell>
          <cell r="C1152" t="str">
            <v>ФВАТ "МТБ", МИКОЛАЇВ</v>
          </cell>
        </row>
        <row r="1153">
          <cell r="A1153" t="str">
            <v>UOJX</v>
          </cell>
          <cell r="B1153">
            <v>326803</v>
          </cell>
          <cell r="C1153" t="str">
            <v>ВАТКБ"Надра"Миколаїв. РУ</v>
          </cell>
        </row>
        <row r="1154">
          <cell r="A1154" t="str">
            <v>UOJY</v>
          </cell>
          <cell r="B1154">
            <v>326814</v>
          </cell>
          <cell r="C1154" t="str">
            <v>МФ ТОВ "Укрпромбанк"</v>
          </cell>
        </row>
        <row r="1155">
          <cell r="A1155" t="str">
            <v>UOJZ</v>
          </cell>
          <cell r="B1155">
            <v>326825</v>
          </cell>
          <cell r="C1155" t="str">
            <v>МИКОЛАЇВСЬФ АКБ "ІМЕКСБАНК"</v>
          </cell>
        </row>
        <row r="1156">
          <cell r="A1156" t="str">
            <v>UOKB</v>
          </cell>
          <cell r="B1156">
            <v>326892</v>
          </cell>
          <cell r="C1156" t="str">
            <v>Миколаївська ф.Приватінвест</v>
          </cell>
        </row>
        <row r="1157">
          <cell r="A1157" t="str">
            <v>UOKD</v>
          </cell>
          <cell r="B1157">
            <v>326911</v>
          </cell>
          <cell r="C1157" t="str">
            <v>Філія ЗАТ "ОТП Банк"</v>
          </cell>
        </row>
        <row r="1158">
          <cell r="A1158" t="str">
            <v>UOKE</v>
          </cell>
          <cell r="B1158">
            <v>326922</v>
          </cell>
          <cell r="C1158" t="str">
            <v>МФ АБ "БРОКБІЗНЕСБАНК"</v>
          </cell>
        </row>
        <row r="1159">
          <cell r="A1159" t="str">
            <v>UOKL</v>
          </cell>
          <cell r="B1159">
            <v>326933</v>
          </cell>
          <cell r="C1159" t="str">
            <v>Ф.ПРУБанк Фінанси та Кедит</v>
          </cell>
        </row>
        <row r="1160">
          <cell r="A1160" t="str">
            <v>UOKU</v>
          </cell>
          <cell r="B1160">
            <v>326944</v>
          </cell>
          <cell r="C1160" t="str">
            <v>Філ.Мик.Д.АТ"ІНДЕКС-БАНК"</v>
          </cell>
        </row>
        <row r="1161">
          <cell r="A1161" t="str">
            <v>UOLA</v>
          </cell>
          <cell r="B1161">
            <v>326461</v>
          </cell>
          <cell r="C1161" t="str">
            <v>ФМиколаївське обласнВАТОщад</v>
          </cell>
        </row>
        <row r="1162">
          <cell r="A1162" t="str">
            <v>UOLD</v>
          </cell>
          <cell r="B1162">
            <v>386069</v>
          </cell>
          <cell r="C1162" t="str">
            <v>ФМіське відділення №ВАТОщад</v>
          </cell>
        </row>
        <row r="1163">
          <cell r="A1163" t="str">
            <v>UOLE</v>
          </cell>
          <cell r="B1163">
            <v>386070</v>
          </cell>
          <cell r="C1163" t="str">
            <v>ФКорабельне відділенВАТОщад</v>
          </cell>
        </row>
        <row r="1164">
          <cell r="A1164" t="str">
            <v>UOLF</v>
          </cell>
          <cell r="B1164">
            <v>386092</v>
          </cell>
          <cell r="C1164" t="str">
            <v>ФАрбузинське відділеВАТОщад</v>
          </cell>
        </row>
        <row r="1165">
          <cell r="A1165" t="str">
            <v>UOLG</v>
          </cell>
          <cell r="B1165">
            <v>386133</v>
          </cell>
          <cell r="C1165" t="str">
            <v>ФБаштанське відділенВАТОщад</v>
          </cell>
        </row>
        <row r="1166">
          <cell r="A1166" t="str">
            <v>UOLH</v>
          </cell>
          <cell r="B1166">
            <v>386081</v>
          </cell>
          <cell r="C1166" t="str">
            <v>ФБерезанське відділеВАТОщад</v>
          </cell>
        </row>
        <row r="1167">
          <cell r="A1167" t="str">
            <v>UOLI</v>
          </cell>
          <cell r="B1167">
            <v>386122</v>
          </cell>
          <cell r="C1167" t="str">
            <v>ФБерезнегуватське віВАТОщад</v>
          </cell>
        </row>
        <row r="1168">
          <cell r="A1168" t="str">
            <v>UOLK</v>
          </cell>
          <cell r="B1168">
            <v>386014</v>
          </cell>
          <cell r="C1168" t="str">
            <v>ФВеселинівське віддіВАТОщад</v>
          </cell>
        </row>
        <row r="1169">
          <cell r="A1169" t="str">
            <v>UOLL</v>
          </cell>
          <cell r="B1169">
            <v>386025</v>
          </cell>
          <cell r="C1169" t="str">
            <v>ФВознесенське відділВАТОщад</v>
          </cell>
        </row>
        <row r="1170">
          <cell r="A1170" t="str">
            <v>UOLN</v>
          </cell>
          <cell r="B1170">
            <v>386177</v>
          </cell>
          <cell r="C1170" t="str">
            <v>ФДоманівське відділеВАТОщад</v>
          </cell>
        </row>
        <row r="1171">
          <cell r="A1171" t="str">
            <v>UOLQ</v>
          </cell>
          <cell r="B1171">
            <v>386100</v>
          </cell>
          <cell r="C1171" t="str">
            <v>ФКазанківське відділВАТОщад</v>
          </cell>
        </row>
        <row r="1172">
          <cell r="A1172" t="str">
            <v>UOLR</v>
          </cell>
          <cell r="B1172">
            <v>386218</v>
          </cell>
          <cell r="C1172" t="str">
            <v>ФКривоозерське віддіВАТОщад</v>
          </cell>
        </row>
        <row r="1173">
          <cell r="A1173" t="str">
            <v>UOLS</v>
          </cell>
          <cell r="B1173">
            <v>386229</v>
          </cell>
          <cell r="C1173" t="str">
            <v>ФМиколаївське відділВАТОщад</v>
          </cell>
        </row>
        <row r="1174">
          <cell r="A1174" t="str">
            <v>UOLT</v>
          </cell>
          <cell r="B1174">
            <v>386230</v>
          </cell>
          <cell r="C1174" t="str">
            <v>ФНовобузьке відділенВАТОщад</v>
          </cell>
        </row>
        <row r="1175">
          <cell r="A1175" t="str">
            <v>UOLV</v>
          </cell>
          <cell r="B1175">
            <v>386252</v>
          </cell>
          <cell r="C1175" t="str">
            <v>ФОчаківське відділенВАТОщад</v>
          </cell>
        </row>
        <row r="1176">
          <cell r="A1176" t="str">
            <v>UOLW</v>
          </cell>
          <cell r="B1176">
            <v>386393</v>
          </cell>
          <cell r="C1176" t="str">
            <v>ФПервомайське відділВАТОщад</v>
          </cell>
        </row>
        <row r="1177">
          <cell r="A1177" t="str">
            <v>UOLX</v>
          </cell>
          <cell r="B1177">
            <v>386144</v>
          </cell>
          <cell r="C1177" t="str">
            <v>ФСнігурівське відділВАТОщад</v>
          </cell>
        </row>
        <row r="1178">
          <cell r="A1178" t="str">
            <v>UOLY</v>
          </cell>
          <cell r="B1178">
            <v>386360</v>
          </cell>
          <cell r="C1178" t="str">
            <v>ФЮжноукраїнське віддВАТОщад</v>
          </cell>
        </row>
        <row r="1179">
          <cell r="A1179" t="str">
            <v>UONE</v>
          </cell>
          <cell r="B1179">
            <v>326007</v>
          </cell>
          <cell r="C1179" t="str">
            <v>МФ ВАТ "Кредитпромбанк"</v>
          </cell>
        </row>
        <row r="1180">
          <cell r="A1180" t="str">
            <v>UONF</v>
          </cell>
          <cell r="B1180">
            <v>326955</v>
          </cell>
          <cell r="C1180" t="str">
            <v>ФТОВ"Столиця" у м.Миколаєві</v>
          </cell>
        </row>
        <row r="1181">
          <cell r="A1181" t="str">
            <v>UONG</v>
          </cell>
          <cell r="B1181">
            <v>386423</v>
          </cell>
          <cell r="C1181" t="str">
            <v>Миколаївська ФВАТ"ХРЕЩАТИК"</v>
          </cell>
        </row>
        <row r="1182">
          <cell r="A1182" t="str">
            <v>UONH</v>
          </cell>
          <cell r="B1182">
            <v>386241</v>
          </cell>
          <cell r="C1182" t="str">
            <v>Миколаїв. Ф ВАТ ВТБ Банк</v>
          </cell>
        </row>
        <row r="1183">
          <cell r="A1183" t="str">
            <v>UOQK</v>
          </cell>
          <cell r="B1183">
            <v>826013</v>
          </cell>
          <cell r="C1183" t="str">
            <v>ГУДКУ у Миколаївській обл.</v>
          </cell>
        </row>
        <row r="1184">
          <cell r="A1184" t="str">
            <v>UOW1</v>
          </cell>
          <cell r="B1184">
            <v>326773</v>
          </cell>
          <cell r="C1184" t="str">
            <v>ФАТ "УФГ", м.Миколаїв</v>
          </cell>
        </row>
        <row r="1185">
          <cell r="A1185" t="str">
            <v>UOW2</v>
          </cell>
          <cell r="B1185">
            <v>386155</v>
          </cell>
          <cell r="C1185" t="str">
            <v>Перша ФАТ "УФГ", м.Миколаїв</v>
          </cell>
        </row>
        <row r="1186">
          <cell r="A1186" t="str">
            <v>UPAA</v>
          </cell>
          <cell r="B1186">
            <v>328135</v>
          </cell>
          <cell r="C1186" t="str">
            <v>Ф."ВІДДІЛЕННЯ ПІБ, М.ОДЕСА"</v>
          </cell>
        </row>
        <row r="1187">
          <cell r="A1187" t="str">
            <v>UPAB</v>
          </cell>
          <cell r="B1187">
            <v>328458</v>
          </cell>
          <cell r="C1187" t="str">
            <v>Ф.Від.ПІБ м.Б.-Дністр.Од.об</v>
          </cell>
        </row>
        <row r="1188">
          <cell r="A1188" t="str">
            <v>UPAE</v>
          </cell>
          <cell r="B1188">
            <v>328124</v>
          </cell>
          <cell r="C1188" t="str">
            <v>Ф.Від.ПІБ,м.Іллічівськ Од.</v>
          </cell>
        </row>
        <row r="1189">
          <cell r="A1189" t="str">
            <v>UPAI</v>
          </cell>
          <cell r="B1189">
            <v>328522</v>
          </cell>
          <cell r="C1189" t="str">
            <v>Ф.Від.ПІБ м.Котовськ Од.об.</v>
          </cell>
        </row>
        <row r="1190">
          <cell r="A1190" t="str">
            <v>UPAN</v>
          </cell>
          <cell r="B1190">
            <v>388625</v>
          </cell>
          <cell r="C1190" t="str">
            <v>Ф.Від.ПІБ в м.Южний Од.обл.</v>
          </cell>
        </row>
        <row r="1191">
          <cell r="A1191" t="str">
            <v>UPCA</v>
          </cell>
          <cell r="B1191">
            <v>328016</v>
          </cell>
          <cell r="C1191" t="str">
            <v>Одес.обл.філія АКБ "УСБ"</v>
          </cell>
        </row>
        <row r="1192">
          <cell r="A1192" t="str">
            <v>UPFE</v>
          </cell>
          <cell r="B1192">
            <v>388001</v>
          </cell>
          <cell r="C1192" t="str">
            <v>Філ.АБ"Енергобанк"в м.Одеса</v>
          </cell>
        </row>
        <row r="1193">
          <cell r="A1193" t="str">
            <v>UPFF</v>
          </cell>
          <cell r="B1193">
            <v>388506</v>
          </cell>
          <cell r="C1193" t="str">
            <v>ОФ ТОВ КБ "АРМА"</v>
          </cell>
        </row>
        <row r="1194">
          <cell r="A1194" t="str">
            <v>UPFK</v>
          </cell>
          <cell r="B1194">
            <v>388517</v>
          </cell>
          <cell r="C1194" t="str">
            <v>Одеська філія АКБ "СЄБ"</v>
          </cell>
        </row>
        <row r="1195">
          <cell r="A1195" t="str">
            <v>UPFU</v>
          </cell>
          <cell r="B1195">
            <v>388528</v>
          </cell>
          <cell r="C1195" t="str">
            <v>Ф"Одес.РУ"ВАТ"КБ"Експобанк"</v>
          </cell>
        </row>
        <row r="1196">
          <cell r="A1196" t="str">
            <v>UPFX</v>
          </cell>
          <cell r="B1196">
            <v>388539</v>
          </cell>
          <cell r="C1196" t="str">
            <v>Ф.АБ"АвтоЗАЗбанк"в м. Одеса</v>
          </cell>
        </row>
        <row r="1197">
          <cell r="A1197" t="str">
            <v>UPFY</v>
          </cell>
          <cell r="B1197">
            <v>388540</v>
          </cell>
          <cell r="C1197" t="str">
            <v>Одеська філія АТ "УФГ"</v>
          </cell>
        </row>
        <row r="1198">
          <cell r="A1198" t="str">
            <v>UPGA</v>
          </cell>
          <cell r="B1198">
            <v>328629</v>
          </cell>
          <cell r="C1198" t="str">
            <v>Ф-я Укрексімбанк, Ізмаїл</v>
          </cell>
        </row>
        <row r="1199">
          <cell r="A1199" t="str">
            <v>UPGB</v>
          </cell>
          <cell r="B1199">
            <v>328618</v>
          </cell>
          <cell r="C1199" t="str">
            <v>Ф-я Укрексімбанк, Одеса</v>
          </cell>
        </row>
        <row r="1200">
          <cell r="A1200" t="str">
            <v>UPHA</v>
          </cell>
          <cell r="B1200">
            <v>328027</v>
          </cell>
          <cell r="C1200" t="str">
            <v>Упр. НБУ в Одеській обл.</v>
          </cell>
        </row>
        <row r="1201">
          <cell r="A1201" t="str">
            <v>UPIA</v>
          </cell>
          <cell r="B1201">
            <v>328102</v>
          </cell>
          <cell r="C1201" t="str">
            <v>АКБ "Одеса-Банк"</v>
          </cell>
        </row>
        <row r="1202">
          <cell r="A1202" t="str">
            <v>UPIB</v>
          </cell>
          <cell r="B1202">
            <v>328685</v>
          </cell>
          <cell r="C1202" t="str">
            <v>АКБ "Фінбанк"</v>
          </cell>
        </row>
        <row r="1203">
          <cell r="A1203" t="str">
            <v>UPIE</v>
          </cell>
          <cell r="B1203">
            <v>328168</v>
          </cell>
          <cell r="C1203" t="str">
            <v>ВАТ "МТБ"</v>
          </cell>
        </row>
        <row r="1204">
          <cell r="A1204" t="str">
            <v>UPIF</v>
          </cell>
          <cell r="B1204">
            <v>328180</v>
          </cell>
          <cell r="C1204" t="str">
            <v>АКБ"ПОРТО-ФРАНКО"</v>
          </cell>
        </row>
        <row r="1205">
          <cell r="A1205" t="str">
            <v>UPII</v>
          </cell>
          <cell r="B1205">
            <v>328209</v>
          </cell>
          <cell r="C1205" t="str">
            <v>Акціонерний банк"Південний"</v>
          </cell>
        </row>
        <row r="1206">
          <cell r="A1206" t="str">
            <v>UPIJ</v>
          </cell>
          <cell r="B1206">
            <v>328210</v>
          </cell>
          <cell r="C1206" t="str">
            <v>АКБ "Інвестбанк"</v>
          </cell>
        </row>
        <row r="1207">
          <cell r="A1207" t="str">
            <v>UPIK</v>
          </cell>
          <cell r="B1207">
            <v>328663</v>
          </cell>
          <cell r="C1207" t="str">
            <v>ФАБ "Південний" у м.Іллічів</v>
          </cell>
        </row>
        <row r="1208">
          <cell r="A1208" t="str">
            <v>UPIL</v>
          </cell>
          <cell r="B1208">
            <v>328715</v>
          </cell>
          <cell r="C1208" t="str">
            <v>ТФ АКБ "Чор.банк р.та рек."</v>
          </cell>
        </row>
        <row r="1209">
          <cell r="A1209" t="str">
            <v>UPIM</v>
          </cell>
          <cell r="B1209">
            <v>328964</v>
          </cell>
          <cell r="C1209" t="str">
            <v>ФАБ "Південний" в м. Одеса</v>
          </cell>
        </row>
        <row r="1210">
          <cell r="A1210" t="str">
            <v>UPIN</v>
          </cell>
          <cell r="B1210">
            <v>328696</v>
          </cell>
          <cell r="C1210" t="str">
            <v>Одес.ф. АТ "Укрінбанк"</v>
          </cell>
        </row>
        <row r="1211">
          <cell r="A1211" t="str">
            <v>UPIP</v>
          </cell>
          <cell r="B1211">
            <v>328588</v>
          </cell>
          <cell r="C1211" t="str">
            <v>Друга ОФ ВАТАБ "Укргазбанк"</v>
          </cell>
        </row>
        <row r="1212">
          <cell r="A1212" t="str">
            <v>UPIQ</v>
          </cell>
          <cell r="B1212">
            <v>328599</v>
          </cell>
          <cell r="C1212" t="str">
            <v>ТОВ "ФІНРОСТБАНК"</v>
          </cell>
        </row>
        <row r="1213">
          <cell r="A1213" t="str">
            <v>UPIR</v>
          </cell>
          <cell r="B1213">
            <v>328759</v>
          </cell>
          <cell r="C1213" t="str">
            <v>ОФАБ "Укргазбанк", м. Одеса</v>
          </cell>
        </row>
        <row r="1214">
          <cell r="A1214" t="str">
            <v>UPIU</v>
          </cell>
          <cell r="B1214">
            <v>328760</v>
          </cell>
          <cell r="C1214" t="str">
            <v>КБ ТОВ "Місто Банк"</v>
          </cell>
        </row>
        <row r="1215">
          <cell r="A1215" t="str">
            <v>UPIW</v>
          </cell>
          <cell r="B1215">
            <v>328094</v>
          </cell>
          <cell r="C1215" t="str">
            <v>ФАКБ "Інвестбанк" у м Одеса</v>
          </cell>
        </row>
        <row r="1216">
          <cell r="A1216" t="str">
            <v>UPIX</v>
          </cell>
          <cell r="B1216">
            <v>328191</v>
          </cell>
          <cell r="C1216" t="str">
            <v>Філія ЗАТ "ПУМБ" в м. Одесі</v>
          </cell>
        </row>
        <row r="1217">
          <cell r="A1217" t="str">
            <v>UPJA</v>
          </cell>
          <cell r="B1217">
            <v>328384</v>
          </cell>
          <cell r="C1217" t="str">
            <v>АКБ "ІМЕКСБАНК"</v>
          </cell>
        </row>
        <row r="1218">
          <cell r="A1218" t="str">
            <v>UPJB</v>
          </cell>
          <cell r="B1218">
            <v>328975</v>
          </cell>
          <cell r="C1218" t="str">
            <v>ВАТКБ"Надра"Одеське РУ</v>
          </cell>
        </row>
        <row r="1219">
          <cell r="A1219" t="str">
            <v>UPJC</v>
          </cell>
          <cell r="B1219">
            <v>328726</v>
          </cell>
          <cell r="C1219" t="str">
            <v>Одеська Ф.ВАТ"ВІЕЙБІБАНК"</v>
          </cell>
        </row>
        <row r="1220">
          <cell r="A1220" t="str">
            <v>UPJD</v>
          </cell>
          <cell r="B1220">
            <v>328704</v>
          </cell>
          <cell r="C1220" t="str">
            <v>Ф.Южного ГРУ Приватбанку</v>
          </cell>
        </row>
        <row r="1221">
          <cell r="A1221" t="str">
            <v>UPJG</v>
          </cell>
          <cell r="B1221">
            <v>328351</v>
          </cell>
          <cell r="C1221" t="str">
            <v>ОД. "Райффайзен Банк Аваль"</v>
          </cell>
        </row>
        <row r="1222">
          <cell r="A1222" t="str">
            <v>UPJJ</v>
          </cell>
          <cell r="B1222">
            <v>328823</v>
          </cell>
          <cell r="C1222" t="str">
            <v>Ф ОРУ ВАТ "Б"Фінанси та Кр"</v>
          </cell>
        </row>
        <row r="1223">
          <cell r="A1223" t="str">
            <v>UPJK</v>
          </cell>
          <cell r="B1223">
            <v>328878</v>
          </cell>
          <cell r="C1223" t="str">
            <v>ФІЛІЯ ВАТ "МТБ" У М.ОДЕСІ</v>
          </cell>
        </row>
        <row r="1224">
          <cell r="A1224" t="str">
            <v>UPJL</v>
          </cell>
          <cell r="B1224">
            <v>328771</v>
          </cell>
          <cell r="C1224" t="str">
            <v>ОФ"БАНК ПЕТРОКОММЕРЦ-УКРАЇН</v>
          </cell>
        </row>
        <row r="1225">
          <cell r="A1225" t="str">
            <v>UPJN</v>
          </cell>
          <cell r="B1225">
            <v>328801</v>
          </cell>
          <cell r="C1225" t="str">
            <v>Одеська ФАБ "Експрес-Банк"</v>
          </cell>
        </row>
        <row r="1226">
          <cell r="A1226" t="str">
            <v>UPJO</v>
          </cell>
          <cell r="B1226">
            <v>388755</v>
          </cell>
          <cell r="C1226" t="str">
            <v>ФАКБ "НК" в м.Одеса</v>
          </cell>
        </row>
        <row r="1227">
          <cell r="A1227" t="str">
            <v>UPJP</v>
          </cell>
          <cell r="B1227">
            <v>328812</v>
          </cell>
          <cell r="C1227" t="str">
            <v>ОФ ВАТ "ПІРЕУС БАНК МКБ"</v>
          </cell>
        </row>
        <row r="1228">
          <cell r="A1228" t="str">
            <v>UPJR</v>
          </cell>
          <cell r="B1228">
            <v>328889</v>
          </cell>
          <cell r="C1228" t="str">
            <v>ОФ КБ "Західінкомбанк" ТзОВ</v>
          </cell>
        </row>
        <row r="1229">
          <cell r="A1229" t="str">
            <v>UPJS</v>
          </cell>
          <cell r="B1229">
            <v>328890</v>
          </cell>
          <cell r="C1229" t="str">
            <v>ФАБ "ПІВДЕННИЙ" в м.Ізмаїлі</v>
          </cell>
        </row>
        <row r="1230">
          <cell r="A1230" t="str">
            <v>UPJU</v>
          </cell>
          <cell r="B1230">
            <v>388498</v>
          </cell>
          <cell r="C1230" t="str">
            <v>ФІЛІЯ ВАТ "МТБ" У М.ІЛЛІЧІВ</v>
          </cell>
        </row>
        <row r="1231">
          <cell r="A1231" t="str">
            <v>UPJV</v>
          </cell>
          <cell r="B1231">
            <v>328986</v>
          </cell>
          <cell r="C1231" t="str">
            <v>Філія ЗАТ "ОТП Банк"</v>
          </cell>
        </row>
        <row r="1232">
          <cell r="A1232" t="str">
            <v>UPJW</v>
          </cell>
          <cell r="B1232">
            <v>388324</v>
          </cell>
          <cell r="C1232" t="str">
            <v>Одеська ФВАТ КБ "Хрещатик"</v>
          </cell>
        </row>
        <row r="1233">
          <cell r="A1233" t="str">
            <v>UPJX</v>
          </cell>
          <cell r="B1233">
            <v>388409</v>
          </cell>
          <cell r="C1233" t="str">
            <v>Одеська філія АКБ "Форум"</v>
          </cell>
        </row>
        <row r="1234">
          <cell r="A1234" t="str">
            <v>UPJZ</v>
          </cell>
          <cell r="B1234">
            <v>388313</v>
          </cell>
          <cell r="C1234" t="str">
            <v>ТОВ КБ "СКБ"</v>
          </cell>
        </row>
        <row r="1235">
          <cell r="A1235" t="str">
            <v>UPKA</v>
          </cell>
          <cell r="B1235">
            <v>388410</v>
          </cell>
          <cell r="C1235" t="str">
            <v>Одеська філія ВАТ ВТБ Банк</v>
          </cell>
        </row>
        <row r="1236">
          <cell r="A1236" t="str">
            <v>UPKC</v>
          </cell>
          <cell r="B1236">
            <v>388432</v>
          </cell>
          <cell r="C1236" t="str">
            <v>ОДЕСЬКА Ф-Я ТОВ"УКРПРОМБАНК</v>
          </cell>
        </row>
        <row r="1237">
          <cell r="A1237" t="str">
            <v>UPKH</v>
          </cell>
          <cell r="B1237">
            <v>388335</v>
          </cell>
          <cell r="C1237" t="str">
            <v>Філія ОД АТ"ІНДЕКС-БАНК"</v>
          </cell>
        </row>
        <row r="1238">
          <cell r="A1238" t="str">
            <v>UPKI</v>
          </cell>
          <cell r="B1238">
            <v>388476</v>
          </cell>
          <cell r="C1238" t="str">
            <v>Ф ВАТ "ПершІнвБ" в м.Одеса</v>
          </cell>
        </row>
        <row r="1239">
          <cell r="A1239" t="str">
            <v>UPKK</v>
          </cell>
          <cell r="B1239">
            <v>388443</v>
          </cell>
          <cell r="C1239" t="str">
            <v>Одеська філія ВАТ "УБРП"</v>
          </cell>
        </row>
        <row r="1240">
          <cell r="A1240" t="str">
            <v>UPKR</v>
          </cell>
          <cell r="B1240">
            <v>388454</v>
          </cell>
          <cell r="C1240" t="str">
            <v>Одеська ФАБ"БРОКБІЗНЕСБАНК"</v>
          </cell>
        </row>
        <row r="1241">
          <cell r="A1241" t="str">
            <v>UPLB</v>
          </cell>
          <cell r="B1241">
            <v>328845</v>
          </cell>
          <cell r="C1241" t="str">
            <v>ФОдеське обласне упрВАТОщад</v>
          </cell>
        </row>
        <row r="1242">
          <cell r="A1242" t="str">
            <v>UPLE</v>
          </cell>
          <cell r="B1242">
            <v>388078</v>
          </cell>
          <cell r="C1242" t="str">
            <v>ФОдеське міське віддВАТОщад</v>
          </cell>
        </row>
        <row r="1243">
          <cell r="A1243" t="str">
            <v>UPLK</v>
          </cell>
          <cell r="B1243">
            <v>388261</v>
          </cell>
          <cell r="C1243" t="str">
            <v>ФАнаньївське відділеВАТОщад</v>
          </cell>
        </row>
        <row r="1244">
          <cell r="A1244" t="str">
            <v>UPLL</v>
          </cell>
          <cell r="B1244">
            <v>388142</v>
          </cell>
          <cell r="C1244" t="str">
            <v>ФАрцизьке відділенняВАТОщад</v>
          </cell>
        </row>
        <row r="1245">
          <cell r="A1245" t="str">
            <v>UPLM</v>
          </cell>
          <cell r="B1245">
            <v>388153</v>
          </cell>
          <cell r="C1245" t="str">
            <v>ФБалтське відділенняВАТОщад</v>
          </cell>
        </row>
        <row r="1246">
          <cell r="A1246" t="str">
            <v>UPLO</v>
          </cell>
          <cell r="B1246">
            <v>388045</v>
          </cell>
          <cell r="C1246" t="str">
            <v>ФБiляївське відділенВАТОщад</v>
          </cell>
        </row>
        <row r="1247">
          <cell r="A1247" t="str">
            <v>UPLP</v>
          </cell>
          <cell r="B1247">
            <v>388186</v>
          </cell>
          <cell r="C1247" t="str">
            <v>ФБерезівське відділеВАТОщад</v>
          </cell>
        </row>
        <row r="1248">
          <cell r="A1248" t="str">
            <v>UPLQ</v>
          </cell>
          <cell r="B1248">
            <v>388197</v>
          </cell>
          <cell r="C1248" t="str">
            <v>ФБолградське відділеВАТОщад</v>
          </cell>
        </row>
        <row r="1249">
          <cell r="A1249" t="str">
            <v>UPLR</v>
          </cell>
          <cell r="B1249">
            <v>388108</v>
          </cell>
          <cell r="C1249" t="str">
            <v>ФВеликомихайлівське ВАТОщад</v>
          </cell>
        </row>
        <row r="1250">
          <cell r="A1250" t="str">
            <v>UPLS</v>
          </cell>
          <cell r="B1250">
            <v>388119</v>
          </cell>
          <cell r="C1250" t="str">
            <v>ФІванівське відділенВАТОщад</v>
          </cell>
        </row>
        <row r="1251">
          <cell r="A1251" t="str">
            <v>UPLT</v>
          </cell>
          <cell r="B1251">
            <v>388120</v>
          </cell>
          <cell r="C1251" t="str">
            <v>ФІзмаїльське відділеВАТОщад</v>
          </cell>
        </row>
        <row r="1252">
          <cell r="A1252" t="str">
            <v>UPLU</v>
          </cell>
          <cell r="B1252">
            <v>388238</v>
          </cell>
          <cell r="C1252" t="str">
            <v>ФІллічівське відділеВАТОщад</v>
          </cell>
        </row>
        <row r="1253">
          <cell r="A1253" t="str">
            <v>UPLV</v>
          </cell>
          <cell r="B1253">
            <v>388249</v>
          </cell>
          <cell r="C1253" t="str">
            <v>ФКілійське відділеннВАТОщад</v>
          </cell>
        </row>
        <row r="1254">
          <cell r="A1254" t="str">
            <v>UPLX</v>
          </cell>
          <cell r="B1254">
            <v>388391</v>
          </cell>
          <cell r="C1254" t="str">
            <v>ФКомінтернівське відВАТОщад</v>
          </cell>
        </row>
        <row r="1255">
          <cell r="A1255" t="str">
            <v>UPLY</v>
          </cell>
          <cell r="B1255">
            <v>388272</v>
          </cell>
          <cell r="C1255" t="str">
            <v>ФКотовське відділеннВАТОщад</v>
          </cell>
        </row>
        <row r="1256">
          <cell r="A1256" t="str">
            <v>UPLZ</v>
          </cell>
          <cell r="B1256">
            <v>388283</v>
          </cell>
          <cell r="C1256" t="str">
            <v>ФКрасноокнянське відВАТОщад</v>
          </cell>
        </row>
        <row r="1257">
          <cell r="A1257" t="str">
            <v>UPMA</v>
          </cell>
          <cell r="B1257">
            <v>388164</v>
          </cell>
          <cell r="C1257" t="str">
            <v>ФЛюбашівське відділеВАТОщад</v>
          </cell>
        </row>
        <row r="1258">
          <cell r="A1258" t="str">
            <v>UPMB</v>
          </cell>
          <cell r="B1258">
            <v>388175</v>
          </cell>
          <cell r="C1258" t="str">
            <v>ФМиколаївське відділВАТОщад</v>
          </cell>
        </row>
        <row r="1259">
          <cell r="A1259" t="str">
            <v>UPMD</v>
          </cell>
          <cell r="B1259">
            <v>388227</v>
          </cell>
          <cell r="C1259" t="str">
            <v>ФРоздільнянське віддВАТОщад</v>
          </cell>
        </row>
        <row r="1260">
          <cell r="A1260" t="str">
            <v>UPME</v>
          </cell>
          <cell r="B1260">
            <v>388205</v>
          </cell>
          <cell r="C1260" t="str">
            <v>ФРенійське відділеннВАТОщад</v>
          </cell>
        </row>
        <row r="1261">
          <cell r="A1261" t="str">
            <v>UPMG</v>
          </cell>
          <cell r="B1261">
            <v>388357</v>
          </cell>
          <cell r="C1261" t="str">
            <v>ФСаратське відділеннВАТОщад</v>
          </cell>
        </row>
        <row r="1262">
          <cell r="A1262" t="str">
            <v>UPMH</v>
          </cell>
          <cell r="B1262">
            <v>388368</v>
          </cell>
          <cell r="C1262" t="str">
            <v>ФТарутинське відділеВАТОщад</v>
          </cell>
        </row>
        <row r="1263">
          <cell r="A1263" t="str">
            <v>UPMI</v>
          </cell>
          <cell r="B1263">
            <v>388379</v>
          </cell>
          <cell r="C1263" t="str">
            <v>ФТатарбунарське віддВАТОщад</v>
          </cell>
        </row>
        <row r="1264">
          <cell r="A1264" t="str">
            <v>UPMJ</v>
          </cell>
          <cell r="B1264">
            <v>388380</v>
          </cell>
          <cell r="C1264" t="str">
            <v>ФФрунзівське відділеВАТОщад</v>
          </cell>
        </row>
        <row r="1265">
          <cell r="A1265" t="str">
            <v>UPNG</v>
          </cell>
          <cell r="B1265">
            <v>388487</v>
          </cell>
          <cell r="C1265" t="str">
            <v>Одеська ФВАТ"Кредитпромбанк</v>
          </cell>
        </row>
        <row r="1266">
          <cell r="A1266" t="str">
            <v>UPNH</v>
          </cell>
          <cell r="B1266">
            <v>388584</v>
          </cell>
          <cell r="C1266" t="str">
            <v>ОДЕСЬКАФ АКБ "ІМЕКСБАНК"</v>
          </cell>
        </row>
        <row r="1267">
          <cell r="A1267" t="str">
            <v>UPNI</v>
          </cell>
          <cell r="B1267">
            <v>388573</v>
          </cell>
          <cell r="C1267" t="str">
            <v>Одеська філіяВАТ"КРЕДОБАНК"</v>
          </cell>
        </row>
        <row r="1268">
          <cell r="A1268" t="str">
            <v>UPNM</v>
          </cell>
          <cell r="B1268">
            <v>388603</v>
          </cell>
          <cell r="C1268" t="str">
            <v>Одеська Ф КБТОВ"Місто Банк"</v>
          </cell>
        </row>
        <row r="1269">
          <cell r="A1269" t="str">
            <v>UPQK</v>
          </cell>
          <cell r="B1269">
            <v>828011</v>
          </cell>
          <cell r="C1269" t="str">
            <v>ГУДКУ в Одеській області</v>
          </cell>
        </row>
        <row r="1270">
          <cell r="A1270" t="str">
            <v>UPW1</v>
          </cell>
          <cell r="B1270">
            <v>328953</v>
          </cell>
          <cell r="C1270" t="str">
            <v>ФАТ "УФГ", м.Одеса</v>
          </cell>
        </row>
        <row r="1271">
          <cell r="A1271" t="str">
            <v>UPW2</v>
          </cell>
          <cell r="B1271">
            <v>328931</v>
          </cell>
          <cell r="C1271" t="str">
            <v>Перша ФАТ "УФГ", м.Одеса</v>
          </cell>
        </row>
        <row r="1272">
          <cell r="A1272" t="str">
            <v>UPW3</v>
          </cell>
          <cell r="B1272">
            <v>328942</v>
          </cell>
          <cell r="C1272" t="str">
            <v>ОДЕСЬКА ОБЛАСНА Ф-Я АТ УФГ</v>
          </cell>
        </row>
        <row r="1273">
          <cell r="A1273" t="str">
            <v>UPW4</v>
          </cell>
          <cell r="B1273">
            <v>388294</v>
          </cell>
          <cell r="C1273" t="str">
            <v>Приморська ФАТ УФГ, м.Одеса</v>
          </cell>
        </row>
        <row r="1274">
          <cell r="A1274" t="str">
            <v>UQAA</v>
          </cell>
          <cell r="B1274">
            <v>331069</v>
          </cell>
          <cell r="C1274" t="str">
            <v>Ф."ВІДДІЛЕН. ПІБ,М.ПОЛТАВА"</v>
          </cell>
        </row>
        <row r="1275">
          <cell r="A1275" t="str">
            <v>UQAC</v>
          </cell>
          <cell r="B1275">
            <v>331133</v>
          </cell>
          <cell r="C1275" t="str">
            <v>Ф."ВІД.ПІБ В М.КОМСОМ.ПОЛТ"</v>
          </cell>
        </row>
        <row r="1276">
          <cell r="A1276" t="str">
            <v>UQAD</v>
          </cell>
          <cell r="B1276">
            <v>331144</v>
          </cell>
          <cell r="C1276" t="str">
            <v>Ф.ВІД.ПІБ В М.КРЕМЕНЧУК ПОЛ</v>
          </cell>
        </row>
        <row r="1277">
          <cell r="A1277" t="str">
            <v>UQCA</v>
          </cell>
          <cell r="B1277">
            <v>331014</v>
          </cell>
          <cell r="C1277" t="str">
            <v>ПОЛТАВСЬКА ОБЛ. ФІЛІЯ УСБ</v>
          </cell>
        </row>
        <row r="1278">
          <cell r="A1278" t="str">
            <v>UQFA</v>
          </cell>
          <cell r="B1278">
            <v>331036</v>
          </cell>
          <cell r="C1278" t="str">
            <v>Полт.ф-яАБ"КиївськаРусь"</v>
          </cell>
        </row>
        <row r="1279">
          <cell r="A1279" t="str">
            <v>UQFC</v>
          </cell>
          <cell r="B1279">
            <v>331928</v>
          </cell>
          <cell r="C1279" t="str">
            <v>Ф"Полт.РУ"ВАТ"КБ"Експобанк"</v>
          </cell>
        </row>
        <row r="1280">
          <cell r="A1280" t="str">
            <v>UQFD</v>
          </cell>
          <cell r="B1280">
            <v>331939</v>
          </cell>
          <cell r="C1280" t="str">
            <v>ПФ ВАТ "Інпромбанк"</v>
          </cell>
        </row>
        <row r="1281">
          <cell r="A1281" t="str">
            <v>UQGA</v>
          </cell>
          <cell r="B1281">
            <v>331649</v>
          </cell>
          <cell r="C1281" t="str">
            <v>Ф-я Укрексімбанк, Полтава</v>
          </cell>
        </row>
        <row r="1282">
          <cell r="A1282" t="str">
            <v>UQHA</v>
          </cell>
          <cell r="B1282">
            <v>331047</v>
          </cell>
          <cell r="C1282" t="str">
            <v>Упр. НБУ в Полтавській обл.</v>
          </cell>
        </row>
        <row r="1283">
          <cell r="A1283" t="str">
            <v>UQIA</v>
          </cell>
          <cell r="B1283">
            <v>331489</v>
          </cell>
          <cell r="C1283" t="str">
            <v>АБ "ПОЛТАВА-БАНК"</v>
          </cell>
        </row>
        <row r="1284">
          <cell r="A1284" t="str">
            <v>UQID</v>
          </cell>
          <cell r="B1284">
            <v>331423</v>
          </cell>
          <cell r="C1284" t="str">
            <v>КФ ПАБ "ПОЛТАВА-БАНК"</v>
          </cell>
        </row>
        <row r="1285">
          <cell r="A1285" t="str">
            <v>UQIE</v>
          </cell>
          <cell r="B1285">
            <v>331177</v>
          </cell>
          <cell r="C1285" t="str">
            <v>Кременчуцька ФАТ"Укрінбанк"</v>
          </cell>
        </row>
        <row r="1286">
          <cell r="A1286" t="str">
            <v>UQIH</v>
          </cell>
          <cell r="B1286">
            <v>331100</v>
          </cell>
          <cell r="C1286" t="str">
            <v>ВАТ АКБ "АВТОКРАЗБАНК"</v>
          </cell>
        </row>
        <row r="1287">
          <cell r="A1287" t="str">
            <v>UQII</v>
          </cell>
          <cell r="B1287">
            <v>331810</v>
          </cell>
          <cell r="C1287" t="str">
            <v>ПФ ВАТ Банку "БІГ Енергія"</v>
          </cell>
        </row>
        <row r="1288">
          <cell r="A1288" t="str">
            <v>UQIK</v>
          </cell>
          <cell r="B1288">
            <v>331360</v>
          </cell>
          <cell r="C1288" t="str">
            <v>ГАДЯЦЬКА ФАБ "ПОЛТАВА-БАНК</v>
          </cell>
        </row>
        <row r="1289">
          <cell r="A1289" t="str">
            <v>UQIL</v>
          </cell>
          <cell r="B1289">
            <v>331401</v>
          </cell>
          <cell r="C1289" t="str">
            <v>ПОЛ.ФІЛ.(ПРУ) КБ"ПРИВАТБАНК</v>
          </cell>
        </row>
        <row r="1290">
          <cell r="A1290" t="str">
            <v>UQIT</v>
          </cell>
          <cell r="B1290">
            <v>331605</v>
          </cell>
          <cell r="C1290" t="str">
            <v>Пол.ОДРайффайзен Банк Аваль</v>
          </cell>
        </row>
        <row r="1291">
          <cell r="A1291" t="str">
            <v>UQIW</v>
          </cell>
          <cell r="B1291">
            <v>331508</v>
          </cell>
          <cell r="C1291" t="str">
            <v>ЛУБЕНС. ФАБ "ПОЛТАВА-БАНК"</v>
          </cell>
        </row>
        <row r="1292">
          <cell r="A1292" t="str">
            <v>UQIZ</v>
          </cell>
          <cell r="B1292">
            <v>331768</v>
          </cell>
          <cell r="C1292" t="str">
            <v>АК "ПФБ"</v>
          </cell>
        </row>
        <row r="1293">
          <cell r="A1293" t="str">
            <v>UQJB</v>
          </cell>
          <cell r="B1293">
            <v>331304</v>
          </cell>
          <cell r="C1293" t="str">
            <v>Крем. ФАКБ "ІНДУСТРІАЛБАНК"</v>
          </cell>
        </row>
        <row r="1294">
          <cell r="A1294" t="str">
            <v>UQJD</v>
          </cell>
          <cell r="B1294">
            <v>331616</v>
          </cell>
          <cell r="C1294" t="str">
            <v>ПФ АКБ "ЗОЛОТІ ВОРОТА"</v>
          </cell>
        </row>
        <row r="1295">
          <cell r="A1295" t="str">
            <v>UQJE</v>
          </cell>
          <cell r="B1295">
            <v>331564</v>
          </cell>
          <cell r="C1295" t="str">
            <v>Ф ПРРУ ВАТ"Б"Фін та Кр"</v>
          </cell>
        </row>
        <row r="1296">
          <cell r="A1296" t="str">
            <v>UQJG</v>
          </cell>
          <cell r="B1296">
            <v>331746</v>
          </cell>
          <cell r="C1296" t="str">
            <v>ФАКБ "НК"в м.Лубни</v>
          </cell>
        </row>
        <row r="1297">
          <cell r="A1297" t="str">
            <v>UQJH</v>
          </cell>
          <cell r="B1297">
            <v>331520</v>
          </cell>
          <cell r="C1297" t="str">
            <v>ПОЛТ ФВАТАБ "УКРГАЗБАНК"</v>
          </cell>
        </row>
        <row r="1298">
          <cell r="A1298" t="str">
            <v>UQJI</v>
          </cell>
          <cell r="B1298">
            <v>331650</v>
          </cell>
          <cell r="C1298" t="str">
            <v>Кременчуцька філія АКБ"СЄБ"</v>
          </cell>
        </row>
        <row r="1299">
          <cell r="A1299" t="str">
            <v>UQJJ</v>
          </cell>
          <cell r="B1299">
            <v>331661</v>
          </cell>
          <cell r="C1299" t="str">
            <v>Ф."Пол.дир."АТ"ІНДЕКС-БАНК"</v>
          </cell>
        </row>
        <row r="1300">
          <cell r="A1300" t="str">
            <v>UQJK</v>
          </cell>
          <cell r="B1300">
            <v>331757</v>
          </cell>
          <cell r="C1300" t="str">
            <v>Полтавська ф-я "МЕГАБАНК"</v>
          </cell>
        </row>
        <row r="1301">
          <cell r="A1301" t="str">
            <v>UQJN</v>
          </cell>
          <cell r="B1301">
            <v>331791</v>
          </cell>
          <cell r="C1301" t="str">
            <v>Полтавська філ.Приватінвест</v>
          </cell>
        </row>
        <row r="1302">
          <cell r="A1302" t="str">
            <v>UQJP</v>
          </cell>
          <cell r="B1302">
            <v>331809</v>
          </cell>
          <cell r="C1302" t="str">
            <v>Ф ВАТ КБ"Надра"ПолтавськеРУ</v>
          </cell>
        </row>
        <row r="1303">
          <cell r="A1303" t="str">
            <v>UQJV</v>
          </cell>
          <cell r="B1303">
            <v>331821</v>
          </cell>
          <cell r="C1303" t="str">
            <v>Полтав.ф-я ТОВ"УКРПРОМБАНК"</v>
          </cell>
        </row>
        <row r="1304">
          <cell r="A1304" t="str">
            <v>UQJW</v>
          </cell>
          <cell r="B1304">
            <v>331832</v>
          </cell>
          <cell r="C1304" t="str">
            <v>Ф"ПРУ"ВАТ"Б" Фін. та Кред."</v>
          </cell>
        </row>
        <row r="1305">
          <cell r="A1305" t="str">
            <v>UQKA</v>
          </cell>
          <cell r="B1305">
            <v>331843</v>
          </cell>
          <cell r="C1305" t="str">
            <v>ПОЛТАВСЬКАФ АКБ "ІМЕКСБАНК"</v>
          </cell>
        </row>
        <row r="1306">
          <cell r="A1306" t="str">
            <v>UQKI</v>
          </cell>
          <cell r="B1306">
            <v>331854</v>
          </cell>
          <cell r="C1306" t="str">
            <v>Кремен.ФВАТ"Кредитпромбанк"</v>
          </cell>
        </row>
        <row r="1307">
          <cell r="A1307" t="str">
            <v>UQKV</v>
          </cell>
          <cell r="B1307">
            <v>331876</v>
          </cell>
          <cell r="C1307" t="str">
            <v>Полтавська Ф ВАТ ВТБ Банк</v>
          </cell>
        </row>
        <row r="1308">
          <cell r="A1308" t="str">
            <v>UQKX</v>
          </cell>
          <cell r="B1308">
            <v>331973</v>
          </cell>
          <cell r="C1308" t="str">
            <v>ФІЛІЯ ВАТ"МТБ" У М.ПОЛТАВІ</v>
          </cell>
        </row>
        <row r="1309">
          <cell r="A1309" t="str">
            <v>UQKY</v>
          </cell>
          <cell r="B1309">
            <v>331984</v>
          </cell>
          <cell r="C1309" t="str">
            <v>Кременчуцька Ф АКБ "Форум"</v>
          </cell>
        </row>
        <row r="1310">
          <cell r="A1310" t="str">
            <v>UQKZ</v>
          </cell>
          <cell r="B1310">
            <v>331995</v>
          </cell>
          <cell r="C1310" t="str">
            <v>Полтавська філія АКБ"Форум"</v>
          </cell>
        </row>
        <row r="1311">
          <cell r="A1311" t="str">
            <v>UQLA</v>
          </cell>
          <cell r="B1311">
            <v>331467</v>
          </cell>
          <cell r="C1311" t="str">
            <v>ФПолтавське обласне ВАТОщад</v>
          </cell>
        </row>
        <row r="1312">
          <cell r="A1312" t="str">
            <v>UQLD</v>
          </cell>
          <cell r="B1312">
            <v>391098</v>
          </cell>
          <cell r="C1312" t="str">
            <v>ФОктябрське відділенВАТОщад</v>
          </cell>
        </row>
        <row r="1313">
          <cell r="A1313" t="str">
            <v>UQLE</v>
          </cell>
          <cell r="B1313">
            <v>391139</v>
          </cell>
          <cell r="C1313" t="str">
            <v>ФМіське відділення №ВАТОщад</v>
          </cell>
        </row>
        <row r="1314">
          <cell r="A1314" t="str">
            <v>UQLF</v>
          </cell>
          <cell r="B1314">
            <v>391010</v>
          </cell>
          <cell r="C1314" t="str">
            <v>ФВеликобагачанське вВАТОщад</v>
          </cell>
        </row>
        <row r="1315">
          <cell r="A1315" t="str">
            <v>UQLG</v>
          </cell>
          <cell r="B1315">
            <v>391021</v>
          </cell>
          <cell r="C1315" t="str">
            <v>ФГадяцьке відділенняВАТОщад</v>
          </cell>
        </row>
        <row r="1316">
          <cell r="A1316" t="str">
            <v>UQLH</v>
          </cell>
          <cell r="B1316">
            <v>391032</v>
          </cell>
          <cell r="C1316" t="str">
            <v>ФГлобинське відділенВАТОщад</v>
          </cell>
        </row>
        <row r="1317">
          <cell r="A1317" t="str">
            <v>UQLI</v>
          </cell>
          <cell r="B1317">
            <v>391043</v>
          </cell>
          <cell r="C1317" t="str">
            <v>ФГребінківське віддіВАТОщад</v>
          </cell>
        </row>
        <row r="1318">
          <cell r="A1318" t="str">
            <v>UQLJ</v>
          </cell>
          <cell r="B1318">
            <v>391151</v>
          </cell>
          <cell r="C1318" t="str">
            <v>ФДиканське відділеннВАТОщад</v>
          </cell>
        </row>
        <row r="1319">
          <cell r="A1319" t="str">
            <v>UQLK</v>
          </cell>
          <cell r="B1319">
            <v>391162</v>
          </cell>
          <cell r="C1319" t="str">
            <v>ФЗіньківське відділеВАТОщад</v>
          </cell>
        </row>
        <row r="1320">
          <cell r="A1320" t="str">
            <v>UQLL</v>
          </cell>
          <cell r="B1320">
            <v>391173</v>
          </cell>
          <cell r="C1320" t="str">
            <v>ФКарлівське відділенВАТОщад</v>
          </cell>
        </row>
        <row r="1321">
          <cell r="A1321" t="str">
            <v>UQLP</v>
          </cell>
          <cell r="B1321">
            <v>391087</v>
          </cell>
          <cell r="C1321" t="str">
            <v>ФКотелевське відділеВАТОщад</v>
          </cell>
        </row>
        <row r="1322">
          <cell r="A1322" t="str">
            <v>UQLQ</v>
          </cell>
          <cell r="B1322">
            <v>391128</v>
          </cell>
          <cell r="C1322" t="str">
            <v>ФЛохвицьке відділеннВАТОщад</v>
          </cell>
        </row>
        <row r="1323">
          <cell r="A1323" t="str">
            <v>UQLR</v>
          </cell>
          <cell r="B1323">
            <v>391269</v>
          </cell>
          <cell r="C1323" t="str">
            <v>ФЛубенське відділеннВАТОщад</v>
          </cell>
        </row>
        <row r="1324">
          <cell r="A1324" t="str">
            <v>UQLT</v>
          </cell>
          <cell r="B1324">
            <v>391258</v>
          </cell>
          <cell r="C1324" t="str">
            <v>ФМиргородське відділВАТОщад</v>
          </cell>
        </row>
        <row r="1325">
          <cell r="A1325" t="str">
            <v>UQLW</v>
          </cell>
          <cell r="B1325">
            <v>391281</v>
          </cell>
          <cell r="C1325" t="str">
            <v>ФПирятинське відділеВАТОщад</v>
          </cell>
        </row>
        <row r="1326">
          <cell r="A1326" t="str">
            <v>UQLY</v>
          </cell>
          <cell r="B1326">
            <v>391203</v>
          </cell>
          <cell r="C1326" t="str">
            <v>ФРешетилівське віддіВАТОщад</v>
          </cell>
        </row>
        <row r="1327">
          <cell r="A1327" t="str">
            <v>UQLZ</v>
          </cell>
          <cell r="B1327">
            <v>391184</v>
          </cell>
          <cell r="C1327" t="str">
            <v>ФСеменівське відділеВАТОщад</v>
          </cell>
        </row>
        <row r="1328">
          <cell r="A1328" t="str">
            <v>UQMA</v>
          </cell>
          <cell r="B1328">
            <v>391195</v>
          </cell>
          <cell r="C1328" t="str">
            <v>ФХорольське відділенВАТОщад</v>
          </cell>
        </row>
        <row r="1329">
          <cell r="A1329" t="str">
            <v>UQMD</v>
          </cell>
          <cell r="B1329">
            <v>391225</v>
          </cell>
          <cell r="C1329" t="str">
            <v>ФШишацьке відділенняВАТОщад</v>
          </cell>
        </row>
        <row r="1330">
          <cell r="A1330" t="str">
            <v>UQME</v>
          </cell>
          <cell r="B1330">
            <v>391366</v>
          </cell>
          <cell r="C1330" t="str">
            <v>ФКомсомольське віддіВАТОщад</v>
          </cell>
        </row>
        <row r="1331">
          <cell r="A1331" t="str">
            <v>UQNA</v>
          </cell>
          <cell r="B1331">
            <v>331962</v>
          </cell>
          <cell r="C1331" t="str">
            <v>Філія ЗАТ "ОТП Банк"</v>
          </cell>
        </row>
        <row r="1332">
          <cell r="A1332" t="str">
            <v>UQNB</v>
          </cell>
          <cell r="B1332">
            <v>331887</v>
          </cell>
          <cell r="C1332" t="str">
            <v>Полтав.Ф.ВАТ"ВІЕЙБІБАНК"</v>
          </cell>
        </row>
        <row r="1333">
          <cell r="A1333" t="str">
            <v>UQND</v>
          </cell>
          <cell r="B1333">
            <v>331906</v>
          </cell>
          <cell r="C1333" t="str">
            <v>КФ ВАТ "ПІРЕУС БАНК МКБ"</v>
          </cell>
        </row>
        <row r="1334">
          <cell r="A1334" t="str">
            <v>UQNE</v>
          </cell>
          <cell r="B1334">
            <v>331917</v>
          </cell>
          <cell r="C1334" t="str">
            <v>ПолтавськаФВАТ КБ"Хрещатик"</v>
          </cell>
        </row>
        <row r="1335">
          <cell r="A1335" t="str">
            <v>UQQK</v>
          </cell>
          <cell r="B1335">
            <v>831019</v>
          </cell>
          <cell r="C1335" t="str">
            <v>ГУДК України у Полтав.обл.</v>
          </cell>
        </row>
        <row r="1336">
          <cell r="A1336" t="str">
            <v>UQW1</v>
          </cell>
          <cell r="B1336">
            <v>331713</v>
          </cell>
          <cell r="C1336" t="str">
            <v>ФАТ "УФГ", м. КРЕМЕНЧУК</v>
          </cell>
        </row>
        <row r="1337">
          <cell r="A1337" t="str">
            <v>UQW2</v>
          </cell>
          <cell r="B1337">
            <v>331694</v>
          </cell>
          <cell r="C1337" t="str">
            <v>ДРУГА ФАТ "УФГ", М.ПОЛТАВА</v>
          </cell>
        </row>
        <row r="1338">
          <cell r="A1338" t="str">
            <v>UQW3</v>
          </cell>
          <cell r="B1338">
            <v>331724</v>
          </cell>
          <cell r="C1338" t="str">
            <v>Перша ФАТ "УФГ",м.Кременчук</v>
          </cell>
        </row>
        <row r="1339">
          <cell r="A1339" t="str">
            <v>URAA</v>
          </cell>
          <cell r="B1339">
            <v>333335</v>
          </cell>
          <cell r="C1339" t="str">
            <v>Ф."ВІДДІЛЕННЯ ПІБ, М.РІВНЕ"</v>
          </cell>
        </row>
        <row r="1340">
          <cell r="A1340" t="str">
            <v>URAB</v>
          </cell>
          <cell r="B1340">
            <v>333153</v>
          </cell>
          <cell r="C1340" t="str">
            <v>Ф-Я ВІД.ПІБ В М.КОСТОПІЛЬ</v>
          </cell>
        </row>
        <row r="1341">
          <cell r="A1341" t="str">
            <v>URAC</v>
          </cell>
          <cell r="B1341">
            <v>333302</v>
          </cell>
          <cell r="C1341" t="str">
            <v>Ф-Я ВІД.ПІБ В М.КУЗНЕЦОВСЬК</v>
          </cell>
        </row>
        <row r="1342">
          <cell r="A1342" t="str">
            <v>URCA</v>
          </cell>
          <cell r="B1342">
            <v>333012</v>
          </cell>
          <cell r="C1342" t="str">
            <v>Рівнен.обл.філія АКБ"УСБ"</v>
          </cell>
        </row>
        <row r="1343">
          <cell r="A1343" t="str">
            <v>URFA</v>
          </cell>
          <cell r="B1343">
            <v>333799</v>
          </cell>
          <cell r="C1343" t="str">
            <v>РівненськаФВАТКБ"Хрещатик"</v>
          </cell>
        </row>
        <row r="1344">
          <cell r="A1344" t="str">
            <v>URGA</v>
          </cell>
          <cell r="B1344">
            <v>333539</v>
          </cell>
          <cell r="C1344" t="str">
            <v>Ф-я Укрексімбанк, Рівне</v>
          </cell>
        </row>
        <row r="1345">
          <cell r="A1345" t="str">
            <v>URHA</v>
          </cell>
          <cell r="B1345">
            <v>333324</v>
          </cell>
          <cell r="C1345" t="str">
            <v>Упр. НБУ в Рівненській обл.</v>
          </cell>
        </row>
        <row r="1346">
          <cell r="A1346" t="str">
            <v>URIA</v>
          </cell>
          <cell r="B1346">
            <v>333670</v>
          </cell>
          <cell r="C1346" t="str">
            <v>Рівненс.ф-я ВАТ "КРЕДОБАНК"</v>
          </cell>
        </row>
        <row r="1347">
          <cell r="A1347" t="str">
            <v>URIC</v>
          </cell>
          <cell r="B1347">
            <v>333216</v>
          </cell>
          <cell r="C1347" t="str">
            <v>Рівненська ФАТ"Укрінбанк"</v>
          </cell>
        </row>
        <row r="1348">
          <cell r="A1348" t="str">
            <v>URIK</v>
          </cell>
          <cell r="B1348">
            <v>333391</v>
          </cell>
          <cell r="C1348" t="str">
            <v>Рівненська філія ПриватБанк</v>
          </cell>
        </row>
        <row r="1349">
          <cell r="A1349" t="str">
            <v>URIL</v>
          </cell>
          <cell r="B1349">
            <v>333432</v>
          </cell>
          <cell r="C1349" t="str">
            <v>РФ АБ "Укоопспілка"</v>
          </cell>
        </row>
        <row r="1350">
          <cell r="A1350" t="str">
            <v>URIP</v>
          </cell>
          <cell r="B1350">
            <v>333227</v>
          </cell>
          <cell r="C1350" t="str">
            <v>Р.ОД"Райффайзен Банк Аваль"</v>
          </cell>
        </row>
        <row r="1351">
          <cell r="A1351" t="str">
            <v>URIY</v>
          </cell>
          <cell r="B1351">
            <v>333562</v>
          </cell>
          <cell r="C1351" t="str">
            <v>КФ ВАТ Банку "БІГ Енергія"</v>
          </cell>
        </row>
        <row r="1352">
          <cell r="A1352" t="str">
            <v>URJB</v>
          </cell>
          <cell r="B1352">
            <v>333614</v>
          </cell>
          <cell r="C1352" t="str">
            <v>РФ КБ "Західінкомбанк" ТзОВ</v>
          </cell>
        </row>
        <row r="1353">
          <cell r="A1353" t="str">
            <v>URJC</v>
          </cell>
          <cell r="B1353">
            <v>333874</v>
          </cell>
          <cell r="C1353" t="str">
            <v>"КНЯЖИЙ"</v>
          </cell>
        </row>
        <row r="1354">
          <cell r="A1354" t="str">
            <v>URJD</v>
          </cell>
          <cell r="B1354">
            <v>333625</v>
          </cell>
          <cell r="C1354" t="str">
            <v>ВФ АБ "Укоопспілка"</v>
          </cell>
        </row>
        <row r="1355">
          <cell r="A1355" t="str">
            <v>URJI</v>
          </cell>
          <cell r="B1355">
            <v>333603</v>
          </cell>
          <cell r="C1355" t="str">
            <v>Ф"ПЗРУ"Б"Фін та Кр"</v>
          </cell>
        </row>
        <row r="1356">
          <cell r="A1356" t="str">
            <v>URJJ</v>
          </cell>
          <cell r="B1356">
            <v>333700</v>
          </cell>
          <cell r="C1356" t="str">
            <v>РІВНЕНСЬКАФ АКБ "ІМЕКСБАНК"</v>
          </cell>
        </row>
        <row r="1357">
          <cell r="A1357" t="str">
            <v>URJK</v>
          </cell>
          <cell r="B1357">
            <v>333669</v>
          </cell>
          <cell r="C1357" t="str">
            <v>РФ АКБ "ІНДУСТРІАЛБАНК"</v>
          </cell>
        </row>
        <row r="1358">
          <cell r="A1358" t="str">
            <v>URJL</v>
          </cell>
          <cell r="B1358">
            <v>333711</v>
          </cell>
          <cell r="C1358" t="str">
            <v>Рівн. філіяТОВ"Укрпромбанк"</v>
          </cell>
        </row>
        <row r="1359">
          <cell r="A1359" t="str">
            <v>URJM</v>
          </cell>
          <cell r="B1359">
            <v>333681</v>
          </cell>
          <cell r="C1359" t="str">
            <v>ВАТКБ"Надра"Рівненське РУ</v>
          </cell>
        </row>
        <row r="1360">
          <cell r="A1360" t="str">
            <v>URJU</v>
          </cell>
          <cell r="B1360">
            <v>333777</v>
          </cell>
          <cell r="C1360" t="str">
            <v>Рівненська Ф ВАТ ВТБ Банк</v>
          </cell>
        </row>
        <row r="1361">
          <cell r="A1361" t="str">
            <v>URKB</v>
          </cell>
          <cell r="B1361">
            <v>333001</v>
          </cell>
          <cell r="C1361" t="str">
            <v>Філ.Рвн.дир.АТ"ІНД-БНК"</v>
          </cell>
        </row>
        <row r="1362">
          <cell r="A1362" t="str">
            <v>URKE</v>
          </cell>
          <cell r="B1362">
            <v>333863</v>
          </cell>
          <cell r="C1362" t="str">
            <v>Рівненська філія АКБ"Форум"</v>
          </cell>
        </row>
        <row r="1363">
          <cell r="A1363" t="str">
            <v>URKG</v>
          </cell>
          <cell r="B1363">
            <v>333788</v>
          </cell>
          <cell r="C1363" t="str">
            <v>Рівнен.ФАБ "БРОКБІЗНЕСБАНК"</v>
          </cell>
        </row>
        <row r="1364">
          <cell r="A1364" t="str">
            <v>URKH</v>
          </cell>
          <cell r="B1364">
            <v>333807</v>
          </cell>
          <cell r="C1364" t="str">
            <v>Рівнен.Ф.ВАТ"ВІЕЙБІБАНК"</v>
          </cell>
        </row>
        <row r="1365">
          <cell r="A1365" t="str">
            <v>URLA</v>
          </cell>
          <cell r="B1365">
            <v>333368</v>
          </cell>
          <cell r="C1365" t="str">
            <v>ФРівненське обласне ВАТОщад</v>
          </cell>
        </row>
        <row r="1366">
          <cell r="A1366" t="str">
            <v>URQK</v>
          </cell>
          <cell r="B1366">
            <v>833017</v>
          </cell>
          <cell r="C1366" t="str">
            <v>ГУДКУ у Рівненській області</v>
          </cell>
        </row>
        <row r="1367">
          <cell r="A1367" t="str">
            <v>USAA</v>
          </cell>
          <cell r="B1367">
            <v>337278</v>
          </cell>
          <cell r="C1367" t="str">
            <v>Ф."ВІДДІЛЕННЯ ПІБ, М. СУМИ"</v>
          </cell>
        </row>
        <row r="1368">
          <cell r="A1368" t="str">
            <v>USAC</v>
          </cell>
          <cell r="B1368">
            <v>337256</v>
          </cell>
          <cell r="C1368" t="str">
            <v>Ф.ВІД.ПІБ В М.РОМНИ СУМ.</v>
          </cell>
        </row>
        <row r="1369">
          <cell r="A1369" t="str">
            <v>USAG</v>
          </cell>
          <cell r="B1369">
            <v>337386</v>
          </cell>
          <cell r="C1369" t="str">
            <v>Ф.ВІД.ПІБ В М.КОНОТОП СУМ.</v>
          </cell>
        </row>
        <row r="1370">
          <cell r="A1370" t="str">
            <v>USAH</v>
          </cell>
          <cell r="B1370">
            <v>337397</v>
          </cell>
          <cell r="C1370" t="str">
            <v>Ф.ВІД.ПІБ В М.ШОСТКА СУМ.</v>
          </cell>
        </row>
        <row r="1371">
          <cell r="A1371" t="str">
            <v>USCA</v>
          </cell>
          <cell r="B1371">
            <v>337018</v>
          </cell>
          <cell r="C1371" t="str">
            <v>Сумська обл.філія  АКБ"УСБ"</v>
          </cell>
        </row>
        <row r="1372">
          <cell r="A1372" t="str">
            <v>USFA</v>
          </cell>
          <cell r="B1372">
            <v>397014</v>
          </cell>
          <cell r="C1372" t="str">
            <v>Сумська ф-я ВАТ "КРЕДОБАНК"</v>
          </cell>
        </row>
        <row r="1373">
          <cell r="A1373" t="str">
            <v>USGC</v>
          </cell>
          <cell r="B1373">
            <v>397003</v>
          </cell>
          <cell r="C1373" t="str">
            <v>ФІЛ.ВАТ"УКРЕКСІМБАНК"мСУМАХ</v>
          </cell>
        </row>
        <row r="1374">
          <cell r="A1374" t="str">
            <v>USHA</v>
          </cell>
          <cell r="B1374">
            <v>337308</v>
          </cell>
          <cell r="C1374" t="str">
            <v>Упр. НБУ в Сумській обл.</v>
          </cell>
        </row>
        <row r="1375">
          <cell r="A1375" t="str">
            <v>USIA</v>
          </cell>
          <cell r="B1375">
            <v>337494</v>
          </cell>
          <cell r="C1375" t="str">
            <v>Сумська ФАТ"Укрінбанк"</v>
          </cell>
        </row>
        <row r="1376">
          <cell r="A1376" t="str">
            <v>USIB</v>
          </cell>
          <cell r="B1376">
            <v>337535</v>
          </cell>
          <cell r="C1376" t="str">
            <v>Ф ВАТКБ"Надра"СумськеРУ"Сл"</v>
          </cell>
        </row>
        <row r="1377">
          <cell r="A1377" t="str">
            <v>USII</v>
          </cell>
          <cell r="B1377">
            <v>337483</v>
          </cell>
          <cell r="C1377" t="str">
            <v>СОД "РАЙФФАЙЗЕН БАНК АВАЛЬ"</v>
          </cell>
        </row>
        <row r="1378">
          <cell r="A1378" t="str">
            <v>USIL</v>
          </cell>
          <cell r="B1378">
            <v>337795</v>
          </cell>
          <cell r="C1378" t="str">
            <v>Ф."Шостка-Грант"АСУБ"Грант"</v>
          </cell>
        </row>
        <row r="1379">
          <cell r="A1379" t="str">
            <v>USIM</v>
          </cell>
          <cell r="B1379">
            <v>337546</v>
          </cell>
          <cell r="C1379" t="str">
            <v>Сумська ф-я  ПриватБанку</v>
          </cell>
        </row>
        <row r="1380">
          <cell r="A1380" t="str">
            <v>USIQ</v>
          </cell>
          <cell r="B1380">
            <v>337201</v>
          </cell>
          <cell r="C1380" t="str">
            <v>Роменська ФАТ "Укрінбанк"</v>
          </cell>
        </row>
        <row r="1381">
          <cell r="A1381" t="str">
            <v>USIT</v>
          </cell>
          <cell r="B1381">
            <v>337212</v>
          </cell>
          <cell r="C1381" t="str">
            <v>Конотопс.ФАБ "Експрес-Банк"</v>
          </cell>
        </row>
        <row r="1382">
          <cell r="A1382" t="str">
            <v>USIU</v>
          </cell>
          <cell r="B1382">
            <v>337502</v>
          </cell>
          <cell r="C1382" t="str">
            <v>Ковп.ФАКБ"НК" в м.Суми</v>
          </cell>
        </row>
        <row r="1383">
          <cell r="A1383" t="str">
            <v>USIV</v>
          </cell>
          <cell r="B1383">
            <v>337803</v>
          </cell>
          <cell r="C1383" t="str">
            <v>СФ ВАТ Банку "БІГ Енергія"</v>
          </cell>
        </row>
        <row r="1384">
          <cell r="A1384" t="str">
            <v>USIW</v>
          </cell>
          <cell r="B1384">
            <v>337513</v>
          </cell>
          <cell r="C1384" t="str">
            <v>Сумська ф.ТОВ"Укрпромбанк"</v>
          </cell>
        </row>
        <row r="1385">
          <cell r="A1385" t="str">
            <v>USIX</v>
          </cell>
          <cell r="B1385">
            <v>337342</v>
          </cell>
          <cell r="C1385" t="str">
            <v>СУМСЬКА ФІЛІЯ АБ"УКРГАЗБАНК</v>
          </cell>
        </row>
        <row r="1386">
          <cell r="A1386" t="str">
            <v>USIZ</v>
          </cell>
          <cell r="B1386">
            <v>337784</v>
          </cell>
          <cell r="C1386" t="str">
            <v>Сумська філія АБ "СИНТЕЗ"</v>
          </cell>
        </row>
        <row r="1387">
          <cell r="A1387" t="str">
            <v>USJB</v>
          </cell>
          <cell r="B1387">
            <v>337825</v>
          </cell>
          <cell r="C1387" t="str">
            <v>Сумська ФАБ "КРЕДИТ-ДНІПРО"</v>
          </cell>
        </row>
        <row r="1388">
          <cell r="A1388" t="str">
            <v>USJC</v>
          </cell>
          <cell r="B1388">
            <v>337836</v>
          </cell>
          <cell r="C1388" t="str">
            <v>Сумська КБ"ВОЛОДИМИРСЬКИЙ"</v>
          </cell>
        </row>
        <row r="1389">
          <cell r="A1389" t="str">
            <v>USJD</v>
          </cell>
          <cell r="B1389">
            <v>337933</v>
          </cell>
          <cell r="C1389" t="str">
            <v>ВАТ "КБ "ВОЛОДИМИРСЬКИЙ"</v>
          </cell>
        </row>
        <row r="1390">
          <cell r="A1390" t="str">
            <v>USJE</v>
          </cell>
          <cell r="B1390">
            <v>337881</v>
          </cell>
          <cell r="C1390" t="str">
            <v>СумФ ВАТ "ПІРЕУС БАНК МКБ"</v>
          </cell>
        </row>
        <row r="1391">
          <cell r="A1391" t="str">
            <v>USJG</v>
          </cell>
          <cell r="B1391">
            <v>337892</v>
          </cell>
          <cell r="C1391" t="str">
            <v>СФ АКБ "ІНДУСТРІАЛБАНК"</v>
          </cell>
        </row>
        <row r="1392">
          <cell r="A1392" t="str">
            <v>USJJ</v>
          </cell>
          <cell r="B1392">
            <v>337900</v>
          </cell>
          <cell r="C1392" t="str">
            <v>Ф.СД. АТ ІНД.-БАНК</v>
          </cell>
        </row>
        <row r="1393">
          <cell r="A1393" t="str">
            <v>USJP</v>
          </cell>
          <cell r="B1393">
            <v>337007</v>
          </cell>
          <cell r="C1393" t="str">
            <v>Сум.Ф.ВАТ"ВІЕЙБІБАНК"</v>
          </cell>
        </row>
        <row r="1394">
          <cell r="A1394" t="str">
            <v>USJS</v>
          </cell>
          <cell r="B1394">
            <v>337922</v>
          </cell>
          <cell r="C1394" t="str">
            <v>Сумська ФАБ"БРОКБІЗНЕСБАНК"</v>
          </cell>
        </row>
        <row r="1395">
          <cell r="A1395" t="str">
            <v>USJT</v>
          </cell>
          <cell r="B1395">
            <v>337944</v>
          </cell>
          <cell r="C1395" t="str">
            <v>СУМСЬКАФ АКБ "ІМЕКСБАНК"</v>
          </cell>
        </row>
        <row r="1396">
          <cell r="A1396" t="str">
            <v>USJU</v>
          </cell>
          <cell r="B1396">
            <v>337955</v>
          </cell>
          <cell r="C1396" t="str">
            <v>Сумська філія АКБ "Форум"</v>
          </cell>
        </row>
        <row r="1397">
          <cell r="A1397" t="str">
            <v>USJV</v>
          </cell>
          <cell r="B1397">
            <v>337977</v>
          </cell>
          <cell r="C1397" t="str">
            <v>Філія ЗАТ "ОТП Банк"</v>
          </cell>
        </row>
        <row r="1398">
          <cell r="A1398" t="str">
            <v>USJW</v>
          </cell>
          <cell r="B1398">
            <v>397133</v>
          </cell>
          <cell r="C1398" t="str">
            <v>ВАТ АБ "СТОЛИЧНИЙ"</v>
          </cell>
        </row>
        <row r="1399">
          <cell r="A1399" t="str">
            <v>USJY</v>
          </cell>
          <cell r="B1399">
            <v>337966</v>
          </cell>
          <cell r="C1399" t="str">
            <v>Сумська ФВАТ КБ"Хрещатик"</v>
          </cell>
        </row>
        <row r="1400">
          <cell r="A1400" t="str">
            <v>USKA</v>
          </cell>
          <cell r="B1400">
            <v>337999</v>
          </cell>
          <cell r="C1400" t="str">
            <v>СФ КБ "Західінкомбанк" ТзОВ</v>
          </cell>
        </row>
        <row r="1401">
          <cell r="A1401" t="str">
            <v>USLB</v>
          </cell>
          <cell r="B1401">
            <v>337568</v>
          </cell>
          <cell r="C1401" t="str">
            <v>ФСумське обласне упрВАТОщад</v>
          </cell>
        </row>
        <row r="1402">
          <cell r="A1402" t="str">
            <v>USLC</v>
          </cell>
          <cell r="B1402">
            <v>337609</v>
          </cell>
          <cell r="C1402" t="str">
            <v>ФОхтирське відділеннВАТОщад</v>
          </cell>
        </row>
        <row r="1403">
          <cell r="A1403" t="str">
            <v>USLD</v>
          </cell>
          <cell r="B1403">
            <v>337610</v>
          </cell>
          <cell r="C1403" t="str">
            <v>ФБілопільське відділВАТОщад</v>
          </cell>
        </row>
        <row r="1404">
          <cell r="A1404" t="str">
            <v>USLF</v>
          </cell>
          <cell r="B1404">
            <v>337632</v>
          </cell>
          <cell r="C1404" t="str">
            <v>ФБуринське відділеннВАТОщад</v>
          </cell>
        </row>
        <row r="1405">
          <cell r="A1405" t="str">
            <v>USLG</v>
          </cell>
          <cell r="B1405">
            <v>337643</v>
          </cell>
          <cell r="C1405" t="str">
            <v>ФГлухівське відділенВАТОщад</v>
          </cell>
        </row>
        <row r="1406">
          <cell r="A1406" t="str">
            <v>USLH</v>
          </cell>
          <cell r="B1406">
            <v>337654</v>
          </cell>
          <cell r="C1406" t="str">
            <v>ФКонотопське відділеВАТОщад</v>
          </cell>
        </row>
        <row r="1407">
          <cell r="A1407" t="str">
            <v>USLI</v>
          </cell>
          <cell r="B1407">
            <v>337665</v>
          </cell>
          <cell r="C1407" t="str">
            <v>ФКраснопільське віддВАТОщад</v>
          </cell>
        </row>
        <row r="1408">
          <cell r="A1408" t="str">
            <v>USLJ</v>
          </cell>
          <cell r="B1408">
            <v>337676</v>
          </cell>
          <cell r="C1408" t="str">
            <v>ФКролевецьке відділеВАТОщад</v>
          </cell>
        </row>
        <row r="1409">
          <cell r="A1409" t="str">
            <v>USLK</v>
          </cell>
          <cell r="B1409">
            <v>337687</v>
          </cell>
          <cell r="C1409" t="str">
            <v>ФЛебединське відділеВАТОщад</v>
          </cell>
        </row>
        <row r="1410">
          <cell r="A1410" t="str">
            <v>USLM</v>
          </cell>
          <cell r="B1410">
            <v>337706</v>
          </cell>
          <cell r="C1410" t="str">
            <v>ФНедригайлівське відВАТОщад</v>
          </cell>
        </row>
        <row r="1411">
          <cell r="A1411" t="str">
            <v>USLO</v>
          </cell>
          <cell r="B1411">
            <v>337728</v>
          </cell>
          <cell r="C1411" t="str">
            <v>ФРоменське відділеннВАТОщад</v>
          </cell>
        </row>
        <row r="1412">
          <cell r="A1412" t="str">
            <v>USLR</v>
          </cell>
          <cell r="B1412">
            <v>337751</v>
          </cell>
          <cell r="C1412" t="str">
            <v>ФШосткинське відділеВАТОщад</v>
          </cell>
        </row>
        <row r="1413">
          <cell r="A1413" t="str">
            <v>USLU</v>
          </cell>
          <cell r="B1413">
            <v>337579</v>
          </cell>
          <cell r="C1413" t="str">
            <v>ФСумське відділення ВАТОщад</v>
          </cell>
        </row>
        <row r="1414">
          <cell r="A1414" t="str">
            <v>USQK</v>
          </cell>
          <cell r="B1414">
            <v>837013</v>
          </cell>
          <cell r="C1414" t="str">
            <v>ГУДКУ у Сумській області</v>
          </cell>
        </row>
        <row r="1415">
          <cell r="A1415" t="str">
            <v>USTS</v>
          </cell>
          <cell r="B1415">
            <v>399108</v>
          </cell>
          <cell r="C1415" t="str">
            <v>ДВНЗ "УКР.АКАДЕМІЯ БС НБУ"</v>
          </cell>
        </row>
        <row r="1416">
          <cell r="A1416" t="str">
            <v>UTAA</v>
          </cell>
          <cell r="B1416">
            <v>338426</v>
          </cell>
          <cell r="C1416" t="str">
            <v>Ф."ВІДДІЛ. ПІБ,М.ТЕРНОПІЛЬ"</v>
          </cell>
        </row>
        <row r="1417">
          <cell r="A1417" t="str">
            <v>UTAK</v>
          </cell>
          <cell r="B1417">
            <v>338921</v>
          </cell>
          <cell r="C1417" t="str">
            <v>Ф.ВІД.ПІБ В М.ЧОРТКІВ ТЕРН.</v>
          </cell>
        </row>
        <row r="1418">
          <cell r="A1418" t="str">
            <v>UTCA</v>
          </cell>
          <cell r="B1418">
            <v>338017</v>
          </cell>
          <cell r="C1418" t="str">
            <v>Тернопіль.обл.ф-я АКБ УСБ</v>
          </cell>
        </row>
        <row r="1419">
          <cell r="A1419" t="str">
            <v>UTFB</v>
          </cell>
          <cell r="B1419">
            <v>398206</v>
          </cell>
          <cell r="C1419" t="str">
            <v>ТФ КБ "Західінкомбанк"</v>
          </cell>
        </row>
        <row r="1420">
          <cell r="A1420" t="str">
            <v>UTFC</v>
          </cell>
          <cell r="B1420">
            <v>398217</v>
          </cell>
          <cell r="C1420" t="str">
            <v>Терн.філ. АБ"БРОКБІЗНЕСБАНК</v>
          </cell>
        </row>
        <row r="1421">
          <cell r="A1421" t="str">
            <v>UTGA</v>
          </cell>
          <cell r="B1421">
            <v>338879</v>
          </cell>
          <cell r="C1421" t="str">
            <v>Ф-я Укрексімбанк,Тернопіль</v>
          </cell>
        </row>
        <row r="1422">
          <cell r="A1422" t="str">
            <v>UTHA</v>
          </cell>
          <cell r="B1422">
            <v>338415</v>
          </cell>
          <cell r="C1422" t="str">
            <v>Упр. НБУ в Тернопіл. обл.</v>
          </cell>
        </row>
        <row r="1423">
          <cell r="A1423" t="str">
            <v>UTIC</v>
          </cell>
          <cell r="B1423">
            <v>338738</v>
          </cell>
          <cell r="C1423" t="str">
            <v>Тернопіль.ФТОВ"Укрпромбанк"</v>
          </cell>
        </row>
        <row r="1424">
          <cell r="A1424" t="str">
            <v>UTID</v>
          </cell>
          <cell r="B1424">
            <v>338802</v>
          </cell>
          <cell r="C1424" t="str">
            <v>ТЕРНОПОЛЬСФ АКБ "ІМЕКСБАНК"</v>
          </cell>
        </row>
        <row r="1425">
          <cell r="A1425" t="str">
            <v>UTIE</v>
          </cell>
          <cell r="B1425">
            <v>338244</v>
          </cell>
          <cell r="C1425" t="str">
            <v>Терноп.ф-я ВАТ "КРЕДОБАНК"</v>
          </cell>
        </row>
        <row r="1426">
          <cell r="A1426" t="str">
            <v>UTIN</v>
          </cell>
          <cell r="B1426">
            <v>338501</v>
          </cell>
          <cell r="C1426" t="str">
            <v>ТОД "РАЙФФАЙЗЕН БАНК АВАЛЬ"</v>
          </cell>
        </row>
        <row r="1427">
          <cell r="A1427" t="str">
            <v>UTIQ</v>
          </cell>
          <cell r="B1427">
            <v>338783</v>
          </cell>
          <cell r="C1427" t="str">
            <v>Терноп.філія ПриватБанку</v>
          </cell>
        </row>
        <row r="1428">
          <cell r="A1428" t="str">
            <v>UTJC</v>
          </cell>
          <cell r="B1428">
            <v>338705</v>
          </cell>
          <cell r="C1428" t="str">
            <v>ВАТКБ"Надра"Терноп. РУ</v>
          </cell>
        </row>
        <row r="1429">
          <cell r="A1429" t="str">
            <v>UTJD</v>
          </cell>
          <cell r="B1429">
            <v>338523</v>
          </cell>
          <cell r="C1429" t="str">
            <v>Тернопільська ФАТ"Укрінбанк</v>
          </cell>
        </row>
        <row r="1430">
          <cell r="A1430" t="str">
            <v>UTJE</v>
          </cell>
          <cell r="B1430">
            <v>338653</v>
          </cell>
          <cell r="C1430" t="str">
            <v>Терноп. ф.ВАТ КБ "ХРЕЩАТИК"</v>
          </cell>
        </row>
        <row r="1431">
          <cell r="A1431" t="str">
            <v>UTJH</v>
          </cell>
          <cell r="B1431">
            <v>338716</v>
          </cell>
          <cell r="C1431" t="str">
            <v>Тернопільська фПриватінвест</v>
          </cell>
        </row>
        <row r="1432">
          <cell r="A1432" t="str">
            <v>UTJI</v>
          </cell>
          <cell r="B1432">
            <v>338813</v>
          </cell>
          <cell r="C1432" t="str">
            <v>Терноп. Ф ВАТ ВТБ Банк</v>
          </cell>
        </row>
        <row r="1433">
          <cell r="A1433" t="str">
            <v>UTJX</v>
          </cell>
          <cell r="B1433">
            <v>338824</v>
          </cell>
          <cell r="C1433" t="str">
            <v>Тернопіль.ФВАТ"Укргазбанк"</v>
          </cell>
        </row>
        <row r="1434">
          <cell r="A1434" t="str">
            <v>UTKD</v>
          </cell>
          <cell r="B1434">
            <v>338835</v>
          </cell>
          <cell r="C1434" t="str">
            <v>Філія"ТД"АТ"НДЕКС-БАНК"</v>
          </cell>
        </row>
        <row r="1435">
          <cell r="A1435" t="str">
            <v>UTKE</v>
          </cell>
          <cell r="B1435">
            <v>338868</v>
          </cell>
          <cell r="C1435" t="str">
            <v>Філія ЗАТ "ОТП Банк"</v>
          </cell>
        </row>
        <row r="1436">
          <cell r="A1436" t="str">
            <v>UTKF</v>
          </cell>
          <cell r="B1436">
            <v>338846</v>
          </cell>
          <cell r="C1436" t="str">
            <v>Тернопільська Ф АКБ "Форум"</v>
          </cell>
        </row>
        <row r="1437">
          <cell r="A1437" t="str">
            <v>UTKG</v>
          </cell>
          <cell r="B1437">
            <v>338987</v>
          </cell>
          <cell r="C1437" t="str">
            <v>Тернопіл. ФВАТ"ВіЕйБі Банк"</v>
          </cell>
        </row>
        <row r="1438">
          <cell r="A1438" t="str">
            <v>UTLA</v>
          </cell>
          <cell r="B1438">
            <v>338545</v>
          </cell>
          <cell r="C1438" t="str">
            <v>ФТернопільське обласВАТОщад</v>
          </cell>
        </row>
        <row r="1439">
          <cell r="A1439" t="str">
            <v>UTLB</v>
          </cell>
          <cell r="B1439">
            <v>398035</v>
          </cell>
          <cell r="C1439" t="str">
            <v>ФТернопільське міськВАТОщад</v>
          </cell>
        </row>
        <row r="1440">
          <cell r="A1440" t="str">
            <v>UTLD</v>
          </cell>
          <cell r="B1440">
            <v>398057</v>
          </cell>
          <cell r="C1440" t="str">
            <v>ФБережанське відділеВАТОщад</v>
          </cell>
        </row>
        <row r="1441">
          <cell r="A1441" t="str">
            <v>UTLE</v>
          </cell>
          <cell r="B1441">
            <v>398068</v>
          </cell>
          <cell r="C1441" t="str">
            <v>ФБорщівське відділенВАТОщад</v>
          </cell>
        </row>
        <row r="1442">
          <cell r="A1442" t="str">
            <v>UTLF</v>
          </cell>
          <cell r="B1442">
            <v>398079</v>
          </cell>
          <cell r="C1442" t="str">
            <v>ФБучацьке відділенняВАТОщад</v>
          </cell>
        </row>
        <row r="1443">
          <cell r="A1443" t="str">
            <v>UTLG</v>
          </cell>
          <cell r="B1443">
            <v>398080</v>
          </cell>
          <cell r="C1443" t="str">
            <v>ФГусятинське відділеВАТОщад</v>
          </cell>
        </row>
        <row r="1444">
          <cell r="A1444" t="str">
            <v>UTLH</v>
          </cell>
          <cell r="B1444">
            <v>398091</v>
          </cell>
          <cell r="C1444" t="str">
            <v>ФЗаліщицьке відділенВАТОщад</v>
          </cell>
        </row>
        <row r="1445">
          <cell r="A1445" t="str">
            <v>UTLI</v>
          </cell>
          <cell r="B1445">
            <v>398132</v>
          </cell>
          <cell r="C1445" t="str">
            <v>ФЗбаразьке відділеннВАТОщад</v>
          </cell>
        </row>
        <row r="1446">
          <cell r="A1446" t="str">
            <v>UTLJ</v>
          </cell>
          <cell r="B1446">
            <v>398013</v>
          </cell>
          <cell r="C1446" t="str">
            <v>ФЗборівське відділенВАТОщад</v>
          </cell>
        </row>
        <row r="1447">
          <cell r="A1447" t="str">
            <v>UTLL</v>
          </cell>
          <cell r="B1447">
            <v>398262</v>
          </cell>
          <cell r="C1447" t="str">
            <v>ФКременецьке відділеВАТОщад</v>
          </cell>
        </row>
        <row r="1448">
          <cell r="A1448" t="str">
            <v>UTLM</v>
          </cell>
          <cell r="B1448">
            <v>398143</v>
          </cell>
          <cell r="C1448" t="str">
            <v>ФЛанівецьке відділенВАТОщад</v>
          </cell>
        </row>
        <row r="1449">
          <cell r="A1449" t="str">
            <v>UTLO</v>
          </cell>
          <cell r="B1449">
            <v>398165</v>
          </cell>
          <cell r="C1449" t="str">
            <v>ФПідволочиське віддіВАТОщад</v>
          </cell>
        </row>
        <row r="1450">
          <cell r="A1450" t="str">
            <v>UTLQ</v>
          </cell>
          <cell r="B1450">
            <v>398187</v>
          </cell>
          <cell r="C1450" t="str">
            <v>ФТеребовлянське віддВАТОщад</v>
          </cell>
        </row>
        <row r="1451">
          <cell r="A1451" t="str">
            <v>UTLR</v>
          </cell>
          <cell r="B1451">
            <v>398198</v>
          </cell>
          <cell r="C1451" t="str">
            <v>ФЧортківське відділеВАТОщад</v>
          </cell>
        </row>
        <row r="1452">
          <cell r="A1452" t="str">
            <v>UTQK</v>
          </cell>
          <cell r="B1452">
            <v>838012</v>
          </cell>
          <cell r="C1452" t="str">
            <v>ГУДКУ У ТЕРНОПІЛЬСЬКІЙ ОБЛ.</v>
          </cell>
        </row>
        <row r="1453">
          <cell r="A1453" t="str">
            <v>UTW1</v>
          </cell>
          <cell r="B1453">
            <v>398002</v>
          </cell>
          <cell r="C1453" t="str">
            <v>Філія АТ "УФГ" в м.Тернопіл</v>
          </cell>
        </row>
        <row r="1454">
          <cell r="A1454" t="str">
            <v>UTW2</v>
          </cell>
          <cell r="B1454">
            <v>398110</v>
          </cell>
          <cell r="C1454" t="str">
            <v>Перша ФАТ "УФГ" в м.Терноп.</v>
          </cell>
        </row>
        <row r="1455">
          <cell r="A1455" t="str">
            <v>UUAA</v>
          </cell>
          <cell r="B1455">
            <v>351458</v>
          </cell>
          <cell r="C1455" t="str">
            <v>Ф."ВІДДІЛЕННЯ ПІБ,М.ХАРКІВ"</v>
          </cell>
        </row>
        <row r="1456">
          <cell r="A1456" t="str">
            <v>UUAC</v>
          </cell>
          <cell r="B1456">
            <v>351492</v>
          </cell>
          <cell r="C1456" t="str">
            <v>Ф."ВІД.ПІБ В М.ІЗЮМ ХАРКІВ.</v>
          </cell>
        </row>
        <row r="1457">
          <cell r="A1457" t="str">
            <v>UUAI</v>
          </cell>
          <cell r="B1457">
            <v>351522</v>
          </cell>
          <cell r="C1457" t="str">
            <v>Ф."ВІД.ПІБ В М.ЛОЗОВА ХАРК.</v>
          </cell>
        </row>
        <row r="1458">
          <cell r="A1458" t="str">
            <v>UUAJ</v>
          </cell>
          <cell r="B1458">
            <v>351362</v>
          </cell>
          <cell r="C1458" t="str">
            <v>Ф."КОМІНТЕРН.ВІД.ПІБ В ХАР.</v>
          </cell>
        </row>
        <row r="1459">
          <cell r="A1459" t="str">
            <v>UUAO</v>
          </cell>
          <cell r="B1459">
            <v>351511</v>
          </cell>
          <cell r="C1459" t="str">
            <v>Ф."ВІД.ПІБ В М.КУП"ЯНСЬК"</v>
          </cell>
        </row>
        <row r="1460">
          <cell r="A1460" t="str">
            <v>UUAP</v>
          </cell>
          <cell r="B1460">
            <v>351210</v>
          </cell>
          <cell r="C1460" t="str">
            <v>Ф."ВІД.ПІБ В СМТ.КОМСОМ.ХАР</v>
          </cell>
        </row>
        <row r="1461">
          <cell r="A1461" t="str">
            <v>UUCA</v>
          </cell>
          <cell r="B1461">
            <v>351016</v>
          </cell>
          <cell r="C1461" t="str">
            <v>ХОФ АКБ "Укрсоцбанк"</v>
          </cell>
        </row>
        <row r="1462">
          <cell r="A1462" t="str">
            <v>UUFD</v>
          </cell>
          <cell r="B1462">
            <v>350813</v>
          </cell>
          <cell r="C1462" t="str">
            <v>Х.ФВАТ КБ "ПІВДЕНКОМБАНК"</v>
          </cell>
        </row>
        <row r="1463">
          <cell r="A1463" t="str">
            <v>UUGA</v>
          </cell>
          <cell r="B1463">
            <v>351618</v>
          </cell>
          <cell r="C1463" t="str">
            <v>Ф-я Укрексімбанк, Харків</v>
          </cell>
        </row>
        <row r="1464">
          <cell r="A1464" t="str">
            <v>UUHA</v>
          </cell>
          <cell r="B1464">
            <v>351447</v>
          </cell>
          <cell r="C1464" t="str">
            <v>Упр. НБУ в Харківській обл.</v>
          </cell>
        </row>
        <row r="1465">
          <cell r="A1465" t="str">
            <v>UUIA</v>
          </cell>
          <cell r="B1465">
            <v>351629</v>
          </cell>
          <cell r="C1465" t="str">
            <v>ВАТ "МЕГАБАНК"</v>
          </cell>
        </row>
        <row r="1466">
          <cell r="A1466" t="str">
            <v>UUIE</v>
          </cell>
          <cell r="B1466">
            <v>351588</v>
          </cell>
          <cell r="C1466" t="str">
            <v>ВАТ РЕАЛ БАНК</v>
          </cell>
        </row>
        <row r="1467">
          <cell r="A1467" t="str">
            <v>UUIF</v>
          </cell>
          <cell r="B1467">
            <v>351607</v>
          </cell>
          <cell r="C1467" t="str">
            <v>АСУБ "ГРАНТ"</v>
          </cell>
        </row>
        <row r="1468">
          <cell r="A1468" t="str">
            <v>UUIG</v>
          </cell>
          <cell r="B1468">
            <v>351652</v>
          </cell>
          <cell r="C1468" t="str">
            <v>ХАК  "ЗЕМБАНК"</v>
          </cell>
        </row>
        <row r="1469">
          <cell r="A1469" t="str">
            <v>UUIH</v>
          </cell>
          <cell r="B1469">
            <v>351254</v>
          </cell>
          <cell r="C1469" t="str">
            <v>АКРБ "РЕГІОН-БАНК"</v>
          </cell>
        </row>
        <row r="1470">
          <cell r="A1470" t="str">
            <v>UUIJ</v>
          </cell>
          <cell r="B1470">
            <v>351599</v>
          </cell>
          <cell r="C1470" t="str">
            <v>Перша Харківс.ФАКБ "БАЗИС"</v>
          </cell>
        </row>
        <row r="1471">
          <cell r="A1471" t="str">
            <v>UUIK</v>
          </cell>
          <cell r="B1471">
            <v>351663</v>
          </cell>
          <cell r="C1471" t="str">
            <v>АКБ "МЕРКУРІЙ"</v>
          </cell>
        </row>
        <row r="1472">
          <cell r="A1472" t="str">
            <v>UUIQ</v>
          </cell>
          <cell r="B1472">
            <v>351243</v>
          </cell>
          <cell r="C1472" t="str">
            <v>Харківська ФАТ"Укрінбанк"</v>
          </cell>
        </row>
        <row r="1473">
          <cell r="A1473" t="str">
            <v>UUIW</v>
          </cell>
          <cell r="B1473">
            <v>351953</v>
          </cell>
          <cell r="C1473" t="str">
            <v>ХАРКІВСЬКА ФАБ "ТАВРИКА"</v>
          </cell>
        </row>
        <row r="1474">
          <cell r="A1474" t="str">
            <v>UUIX</v>
          </cell>
          <cell r="B1474">
            <v>351760</v>
          </cell>
          <cell r="C1474" t="str">
            <v>АКБ "БАЗИС"</v>
          </cell>
        </row>
        <row r="1475">
          <cell r="A1475" t="str">
            <v>UUIZ</v>
          </cell>
          <cell r="B1475">
            <v>351715</v>
          </cell>
          <cell r="C1475" t="str">
            <v>АБ "ФАКТОРІАЛ-БАНК"</v>
          </cell>
        </row>
        <row r="1476">
          <cell r="A1476" t="str">
            <v>UUJD</v>
          </cell>
          <cell r="B1476">
            <v>351878</v>
          </cell>
          <cell r="C1476" t="str">
            <v>ВАТ "ІНПРОМБАНК"</v>
          </cell>
        </row>
        <row r="1477">
          <cell r="A1477" t="str">
            <v>UUJG</v>
          </cell>
          <cell r="B1477">
            <v>351931</v>
          </cell>
          <cell r="C1477" t="str">
            <v>АКБ "ЗОЛОТІ ВОРОТА"</v>
          </cell>
        </row>
        <row r="1478">
          <cell r="A1478" t="str">
            <v>UUJJ</v>
          </cell>
          <cell r="B1478">
            <v>351964</v>
          </cell>
          <cell r="C1478" t="str">
            <v>Харків.ф.ВАТ"КБ"Експобанк"</v>
          </cell>
        </row>
        <row r="1479">
          <cell r="A1479" t="str">
            <v>UUJK</v>
          </cell>
          <cell r="B1479">
            <v>351975</v>
          </cell>
          <cell r="C1479" t="str">
            <v>Ф.N1 АКРБ"РЕГІОН-БАНК",Харк</v>
          </cell>
        </row>
        <row r="1480">
          <cell r="A1480" t="str">
            <v>UUJL</v>
          </cell>
          <cell r="B1480">
            <v>351834</v>
          </cell>
          <cell r="C1480" t="str">
            <v>Ф ВАТ КБ"Надра"ХарківськеРУ</v>
          </cell>
        </row>
        <row r="1481">
          <cell r="A1481" t="str">
            <v>UUJN</v>
          </cell>
          <cell r="B1481">
            <v>351533</v>
          </cell>
          <cell r="C1481" t="str">
            <v>ХАРКІВСЬКЕ ГРУ ПРИВАТБАНКУ</v>
          </cell>
        </row>
        <row r="1482">
          <cell r="A1482" t="str">
            <v>UUJR</v>
          </cell>
          <cell r="B1482">
            <v>350631</v>
          </cell>
          <cell r="C1482" t="str">
            <v>Харківська Ф ВАТ ВТБ Банк</v>
          </cell>
        </row>
        <row r="1483">
          <cell r="A1483" t="str">
            <v>UUJU</v>
          </cell>
          <cell r="B1483">
            <v>350385</v>
          </cell>
          <cell r="C1483" t="str">
            <v>Філія ПУМБ в м. Харкові</v>
          </cell>
        </row>
        <row r="1484">
          <cell r="A1484" t="str">
            <v>UUKE</v>
          </cell>
          <cell r="B1484">
            <v>350578</v>
          </cell>
          <cell r="C1484" t="str">
            <v>ХФ АБ "Синтез", м.Харків</v>
          </cell>
        </row>
        <row r="1485">
          <cell r="A1485" t="str">
            <v>UUKF</v>
          </cell>
          <cell r="B1485">
            <v>350589</v>
          </cell>
          <cell r="C1485" t="str">
            <v>ХОД "Райффайзен Банк Аваль"</v>
          </cell>
        </row>
        <row r="1486">
          <cell r="A1486" t="str">
            <v>UUKG</v>
          </cell>
          <cell r="B1486">
            <v>350415</v>
          </cell>
          <cell r="C1486" t="str">
            <v>ХарківськаФ.ВАТ "КРЕДОБАНК"</v>
          </cell>
        </row>
        <row r="1487">
          <cell r="A1487" t="str">
            <v>UUKI</v>
          </cell>
          <cell r="B1487">
            <v>350448</v>
          </cell>
          <cell r="C1487" t="str">
            <v>ХФ ВАТ АБ "УКРГАЗБАНК"</v>
          </cell>
        </row>
        <row r="1488">
          <cell r="A1488" t="str">
            <v>UUKJ</v>
          </cell>
          <cell r="B1488">
            <v>350459</v>
          </cell>
          <cell r="C1488" t="str">
            <v>Ф-я N6 АСУБ "Грант"</v>
          </cell>
        </row>
        <row r="1489">
          <cell r="A1489" t="str">
            <v>UUKM</v>
          </cell>
          <cell r="B1489">
            <v>350697</v>
          </cell>
          <cell r="C1489" t="str">
            <v>ФСлобожанськеРУ Б ФІН ТА КР</v>
          </cell>
        </row>
        <row r="1490">
          <cell r="A1490" t="str">
            <v>UUKN</v>
          </cell>
          <cell r="B1490">
            <v>350705</v>
          </cell>
          <cell r="C1490" t="str">
            <v>ФАКБ "НК" в м.Балаклія</v>
          </cell>
        </row>
        <row r="1491">
          <cell r="A1491" t="str">
            <v>UUKO</v>
          </cell>
          <cell r="B1491">
            <v>350716</v>
          </cell>
          <cell r="C1491" t="str">
            <v>Харківська філ.АБ "Експр-Б"</v>
          </cell>
        </row>
        <row r="1492">
          <cell r="A1492" t="str">
            <v>UUKP</v>
          </cell>
          <cell r="B1492">
            <v>351005</v>
          </cell>
          <cell r="C1492" t="str">
            <v>АКІБ "УКРСИББАНК"</v>
          </cell>
        </row>
        <row r="1493">
          <cell r="A1493" t="str">
            <v>UUKQ</v>
          </cell>
          <cell r="B1493">
            <v>350727</v>
          </cell>
          <cell r="C1493" t="str">
            <v>ХФ ВАТ "КРЕДИТПРОМБАНК"</v>
          </cell>
        </row>
        <row r="1494">
          <cell r="A1494" t="str">
            <v>UUKR</v>
          </cell>
          <cell r="B1494">
            <v>350619</v>
          </cell>
          <cell r="C1494" t="str">
            <v>Ф"Харків.Дир." АТ"ІНДЕКС-Б"</v>
          </cell>
        </row>
        <row r="1495">
          <cell r="A1495" t="str">
            <v>UUKU</v>
          </cell>
          <cell r="B1495">
            <v>350686</v>
          </cell>
          <cell r="C1495" t="str">
            <v>Харків.ф.ТОВ"Укрпромбанк"</v>
          </cell>
        </row>
        <row r="1496">
          <cell r="A1496" t="str">
            <v>UUKV</v>
          </cell>
          <cell r="B1496">
            <v>350620</v>
          </cell>
          <cell r="C1496" t="str">
            <v>Харків.Ф.ВАТ"ВІЕЙБІБАНК"</v>
          </cell>
        </row>
        <row r="1497">
          <cell r="A1497" t="str">
            <v>UUKY</v>
          </cell>
          <cell r="B1497">
            <v>350749</v>
          </cell>
          <cell r="C1497" t="str">
            <v>ХФ ВАТ "ПІРЕУС БАНК МКБ"</v>
          </cell>
        </row>
        <row r="1498">
          <cell r="A1498" t="str">
            <v>UUKZ</v>
          </cell>
          <cell r="B1498">
            <v>350750</v>
          </cell>
          <cell r="C1498" t="str">
            <v>Філія ЗАТ "ОТП Банк"</v>
          </cell>
        </row>
        <row r="1499">
          <cell r="A1499" t="str">
            <v>UULA</v>
          </cell>
          <cell r="B1499">
            <v>351823</v>
          </cell>
          <cell r="C1499" t="str">
            <v>ФХарківське обласне ВАТОщад</v>
          </cell>
        </row>
        <row r="1500">
          <cell r="A1500" t="str">
            <v>UULB</v>
          </cell>
          <cell r="B1500">
            <v>350017</v>
          </cell>
          <cell r="C1500" t="str">
            <v>ФПервомайське відділВАТОщад</v>
          </cell>
        </row>
        <row r="1501">
          <cell r="A1501" t="str">
            <v>UULC</v>
          </cell>
          <cell r="B1501">
            <v>350028</v>
          </cell>
          <cell r="C1501" t="str">
            <v>ФБалаклійське відділВАТОщад</v>
          </cell>
        </row>
        <row r="1502">
          <cell r="A1502" t="str">
            <v>UULL</v>
          </cell>
          <cell r="B1502">
            <v>350114</v>
          </cell>
          <cell r="C1502" t="str">
            <v>ФДергачівське відділВАТОщад</v>
          </cell>
        </row>
        <row r="1503">
          <cell r="A1503" t="str">
            <v>UULM</v>
          </cell>
          <cell r="B1503">
            <v>350125</v>
          </cell>
          <cell r="C1503" t="str">
            <v>ФЗміївське відділеннВАТОщад</v>
          </cell>
        </row>
        <row r="1504">
          <cell r="A1504" t="str">
            <v>UULO</v>
          </cell>
          <cell r="B1504">
            <v>350147</v>
          </cell>
          <cell r="C1504" t="str">
            <v>ФІзюмське відділенняВАТОщад</v>
          </cell>
        </row>
        <row r="1505">
          <cell r="A1505" t="str">
            <v>UULP</v>
          </cell>
          <cell r="B1505">
            <v>350158</v>
          </cell>
          <cell r="C1505" t="str">
            <v>ФКегичівське відділеВАТОщад</v>
          </cell>
        </row>
        <row r="1506">
          <cell r="A1506" t="str">
            <v>UULS</v>
          </cell>
          <cell r="B1506">
            <v>350181</v>
          </cell>
          <cell r="C1506" t="str">
            <v>ФКуп`янське відділенВАТОщад</v>
          </cell>
        </row>
        <row r="1507">
          <cell r="A1507" t="str">
            <v>UULT</v>
          </cell>
          <cell r="B1507">
            <v>350192</v>
          </cell>
          <cell r="C1507" t="str">
            <v>ФЛозівське відділеннВАТОщад</v>
          </cell>
        </row>
        <row r="1508">
          <cell r="A1508" t="str">
            <v>UULW</v>
          </cell>
          <cell r="B1508">
            <v>350222</v>
          </cell>
          <cell r="C1508" t="str">
            <v>ФЧугуївське відділенВАТОщад</v>
          </cell>
        </row>
        <row r="1509">
          <cell r="A1509" t="str">
            <v>UUMC</v>
          </cell>
          <cell r="B1509">
            <v>350288</v>
          </cell>
          <cell r="C1509" t="str">
            <v>ФХарківське відділенВАТОщад</v>
          </cell>
        </row>
        <row r="1510">
          <cell r="A1510" t="str">
            <v>UUNB</v>
          </cell>
          <cell r="B1510">
            <v>350761</v>
          </cell>
          <cell r="C1510" t="str">
            <v>ФАБ "Південний" в м.Харків</v>
          </cell>
        </row>
        <row r="1511">
          <cell r="A1511" t="str">
            <v>UUNE</v>
          </cell>
          <cell r="B1511">
            <v>350772</v>
          </cell>
          <cell r="C1511" t="str">
            <v>Харківська ФАКБ "Форум"</v>
          </cell>
        </row>
        <row r="1512">
          <cell r="A1512" t="str">
            <v>UUNI</v>
          </cell>
          <cell r="B1512">
            <v>350880</v>
          </cell>
          <cell r="C1512" t="str">
            <v>Харківська ФВАТКБ"Хрещатик"</v>
          </cell>
        </row>
        <row r="1513">
          <cell r="A1513" t="str">
            <v>UUNJ</v>
          </cell>
          <cell r="B1513">
            <v>350794</v>
          </cell>
          <cell r="C1513" t="str">
            <v>ХАРКІВСФ АКБ "ІМЕКСБАНК"</v>
          </cell>
        </row>
        <row r="1514">
          <cell r="A1514" t="str">
            <v>UUNK</v>
          </cell>
          <cell r="B1514">
            <v>350910</v>
          </cell>
          <cell r="C1514" t="str">
            <v>Харківська ФАБ"БРОКБІЗНЕСБ"</v>
          </cell>
        </row>
        <row r="1515">
          <cell r="A1515" t="str">
            <v>UUNL</v>
          </cell>
          <cell r="B1515">
            <v>350802</v>
          </cell>
          <cell r="C1515" t="str">
            <v>Ф АБ"АвтоЗАЗбанк"в м.Харків</v>
          </cell>
        </row>
        <row r="1516">
          <cell r="A1516" t="str">
            <v>UUNN</v>
          </cell>
          <cell r="B1516">
            <v>350783</v>
          </cell>
          <cell r="C1516" t="str">
            <v>Ф ВАТ "ПершІнвБ"в м.Харкові</v>
          </cell>
        </row>
        <row r="1517">
          <cell r="A1517" t="str">
            <v>UUQK</v>
          </cell>
          <cell r="B1517">
            <v>851011</v>
          </cell>
          <cell r="C1517" t="str">
            <v>ГУДКУ у Харківській області</v>
          </cell>
        </row>
        <row r="1518">
          <cell r="A1518" t="str">
            <v>UUTS</v>
          </cell>
          <cell r="B1518">
            <v>399078</v>
          </cell>
          <cell r="C1518" t="str">
            <v>Харків.ін-т банк.справи УБС</v>
          </cell>
        </row>
        <row r="1519">
          <cell r="A1519" t="str">
            <v>UUUA</v>
          </cell>
          <cell r="B1519">
            <v>350006</v>
          </cell>
          <cell r="C1519" t="str">
            <v>Харківська ФТОВ"УНІКОМБАНК"</v>
          </cell>
        </row>
        <row r="1520">
          <cell r="A1520" t="str">
            <v>UUW1</v>
          </cell>
          <cell r="B1520">
            <v>350653</v>
          </cell>
          <cell r="C1520" t="str">
            <v>ФАТ "УФГ", м.Харків</v>
          </cell>
        </row>
        <row r="1521">
          <cell r="A1521" t="str">
            <v>UUW2</v>
          </cell>
          <cell r="B1521">
            <v>651040</v>
          </cell>
          <cell r="C1521" t="str">
            <v>Перша ф-я АТ"УФГ", м.Харків</v>
          </cell>
        </row>
        <row r="1522">
          <cell r="A1522" t="str">
            <v>UVAA</v>
          </cell>
          <cell r="B1522">
            <v>352286</v>
          </cell>
          <cell r="C1522" t="str">
            <v>Ф."Вiдділення ПІБ,м.Херсон"</v>
          </cell>
        </row>
        <row r="1523">
          <cell r="A1523" t="str">
            <v>UVAB</v>
          </cell>
          <cell r="B1523">
            <v>352264</v>
          </cell>
          <cell r="C1523" t="str">
            <v>Ф."Від.ПІБ В М.Н.Кахов.Херс</v>
          </cell>
        </row>
        <row r="1524">
          <cell r="A1524" t="str">
            <v>UVCA</v>
          </cell>
          <cell r="B1524">
            <v>352015</v>
          </cell>
          <cell r="C1524" t="str">
            <v>Херсон.обл.філія АКБ "УСБ"</v>
          </cell>
        </row>
        <row r="1525">
          <cell r="A1525" t="str">
            <v>UVGA</v>
          </cell>
          <cell r="B1525">
            <v>352639</v>
          </cell>
          <cell r="C1525" t="str">
            <v>Ф-я Укрексімбанк, Херсон</v>
          </cell>
        </row>
        <row r="1526">
          <cell r="A1526" t="str">
            <v>UVHA</v>
          </cell>
          <cell r="B1526">
            <v>352297</v>
          </cell>
          <cell r="C1526" t="str">
            <v>Упр. НБУ в Херсонській обл.</v>
          </cell>
        </row>
        <row r="1527">
          <cell r="A1527" t="str">
            <v>UVIB</v>
          </cell>
          <cell r="B1527">
            <v>352770</v>
          </cell>
          <cell r="C1527" t="str">
            <v>ВАТКБ"Надра"Херсонське РУ</v>
          </cell>
        </row>
        <row r="1528">
          <cell r="A1528" t="str">
            <v>UVIF</v>
          </cell>
          <cell r="B1528">
            <v>352327</v>
          </cell>
          <cell r="C1528" t="str">
            <v>ХФ КБ "Західінкомбанк" ТзОВ</v>
          </cell>
        </row>
        <row r="1529">
          <cell r="A1529" t="str">
            <v>UVIG</v>
          </cell>
          <cell r="B1529">
            <v>352372</v>
          </cell>
          <cell r="C1529" t="str">
            <v>ХерсФіл АБ "БРОКБІЗНЕСБАНК"</v>
          </cell>
        </row>
        <row r="1530">
          <cell r="A1530" t="str">
            <v>UVIH</v>
          </cell>
          <cell r="B1530">
            <v>352093</v>
          </cell>
          <cell r="C1530" t="str">
            <v>О.Д."Райффайзен Банк Аваль"</v>
          </cell>
        </row>
        <row r="1531">
          <cell r="A1531" t="str">
            <v>UVIN</v>
          </cell>
          <cell r="B1531">
            <v>352479</v>
          </cell>
          <cell r="C1531" t="str">
            <v>Херсонська ф-я ПриватБанку</v>
          </cell>
        </row>
        <row r="1532">
          <cell r="A1532" t="str">
            <v>UVIW</v>
          </cell>
          <cell r="B1532">
            <v>352413</v>
          </cell>
          <cell r="C1532" t="str">
            <v>Херсонська ф.ВАТ"КРЕДОБАНК"</v>
          </cell>
        </row>
        <row r="1533">
          <cell r="A1533" t="str">
            <v>UVJC</v>
          </cell>
          <cell r="B1533">
            <v>352736</v>
          </cell>
          <cell r="C1533" t="str">
            <v>ХФ АБ "Укоопспілка"</v>
          </cell>
        </row>
        <row r="1534">
          <cell r="A1534" t="str">
            <v>UVJI</v>
          </cell>
          <cell r="B1534">
            <v>352510</v>
          </cell>
          <cell r="C1534" t="str">
            <v>ХФ АКБ"ІНДУСТРІАЛБАНК"</v>
          </cell>
        </row>
        <row r="1535">
          <cell r="A1535" t="str">
            <v>UVJJ</v>
          </cell>
          <cell r="B1535">
            <v>352651</v>
          </cell>
          <cell r="C1535" t="str">
            <v>Херсон.ф-я "КРЕДИТПРОМБАНК"</v>
          </cell>
        </row>
        <row r="1536">
          <cell r="A1536" t="str">
            <v>UVJK</v>
          </cell>
          <cell r="B1536">
            <v>352822</v>
          </cell>
          <cell r="C1536" t="str">
            <v>Ф."Херсон-Трансб"АКБ"Трансб</v>
          </cell>
        </row>
        <row r="1537">
          <cell r="A1537" t="str">
            <v>UVJL</v>
          </cell>
          <cell r="B1537">
            <v>352628</v>
          </cell>
          <cell r="C1537" t="str">
            <v>Остр.ФАКБ "НК" в м.Хер.</v>
          </cell>
        </row>
        <row r="1538">
          <cell r="A1538" t="str">
            <v>UVJN</v>
          </cell>
          <cell r="B1538">
            <v>352640</v>
          </cell>
          <cell r="C1538" t="str">
            <v>ФАБ "ПІВДЕННИЙ", м.Херсон</v>
          </cell>
        </row>
        <row r="1539">
          <cell r="A1539" t="str">
            <v>UVJR</v>
          </cell>
          <cell r="B1539">
            <v>352703</v>
          </cell>
          <cell r="C1539" t="str">
            <v>Ф."Хер.дир"АТ"ІНДЕКС-БАНК"</v>
          </cell>
        </row>
        <row r="1540">
          <cell r="A1540" t="str">
            <v>UVJU</v>
          </cell>
          <cell r="B1540">
            <v>352725</v>
          </cell>
          <cell r="C1540" t="str">
            <v>Херсонська філ.Приватінвест</v>
          </cell>
        </row>
        <row r="1541">
          <cell r="A1541" t="str">
            <v>UVKA</v>
          </cell>
          <cell r="B1541">
            <v>352800</v>
          </cell>
          <cell r="C1541" t="str">
            <v>Херс.філіяТОВ "Укрпромбанк"</v>
          </cell>
        </row>
        <row r="1542">
          <cell r="A1542" t="str">
            <v>UVKF</v>
          </cell>
          <cell r="B1542">
            <v>342177</v>
          </cell>
          <cell r="C1542" t="str">
            <v>Херсонська ФАБ"Укргазбанк"</v>
          </cell>
        </row>
        <row r="1543">
          <cell r="A1543" t="str">
            <v>UVKG</v>
          </cell>
          <cell r="B1543">
            <v>342252</v>
          </cell>
          <cell r="C1543" t="str">
            <v>Херсонська філія АКБ"Форум"</v>
          </cell>
        </row>
        <row r="1544">
          <cell r="A1544" t="str">
            <v>UVKS</v>
          </cell>
          <cell r="B1544">
            <v>342296</v>
          </cell>
          <cell r="C1544" t="str">
            <v>ХЕРСОНСФ АКБ "ІМЕКСБАНК"</v>
          </cell>
        </row>
        <row r="1545">
          <cell r="A1545" t="str">
            <v>UVKT</v>
          </cell>
          <cell r="B1545">
            <v>342285</v>
          </cell>
          <cell r="C1545" t="str">
            <v>ФІЛІЯ ВАТ "МТБ" У М.ХЕРСОНІ</v>
          </cell>
        </row>
        <row r="1546">
          <cell r="A1546" t="str">
            <v>UVKU</v>
          </cell>
          <cell r="B1546">
            <v>342207</v>
          </cell>
          <cell r="C1546" t="str">
            <v>Херсон.ФВАТ КБ "Хрещатик"</v>
          </cell>
        </row>
        <row r="1547">
          <cell r="A1547" t="str">
            <v>UVKV</v>
          </cell>
          <cell r="B1547">
            <v>342003</v>
          </cell>
          <cell r="C1547" t="str">
            <v>Херсонська Ф ВАТ ВТБ Банк</v>
          </cell>
        </row>
        <row r="1548">
          <cell r="A1548" t="str">
            <v>UVKW</v>
          </cell>
          <cell r="B1548">
            <v>342144</v>
          </cell>
          <cell r="C1548" t="str">
            <v>Херсонська ФАТ"Укрінбанк"</v>
          </cell>
        </row>
        <row r="1549">
          <cell r="A1549" t="str">
            <v>UVKX</v>
          </cell>
          <cell r="B1549">
            <v>342337</v>
          </cell>
          <cell r="C1549" t="str">
            <v>Херсонська ФВАТ"ВіЕйБі Банк</v>
          </cell>
        </row>
        <row r="1550">
          <cell r="A1550" t="str">
            <v>UVLA</v>
          </cell>
          <cell r="B1550">
            <v>352457</v>
          </cell>
          <cell r="C1550" t="str">
            <v>ФХерсонське ОУ ВАТОщад</v>
          </cell>
        </row>
        <row r="1551">
          <cell r="A1551" t="str">
            <v>UVLF</v>
          </cell>
          <cell r="B1551">
            <v>342070</v>
          </cell>
          <cell r="C1551" t="str">
            <v>ФВеликоолександрiвсьВАТОщад</v>
          </cell>
        </row>
        <row r="1552">
          <cell r="A1552" t="str">
            <v>UVLG</v>
          </cell>
          <cell r="B1552">
            <v>342081</v>
          </cell>
          <cell r="C1552" t="str">
            <v>ФВеликолепетиське віВАТОщад</v>
          </cell>
        </row>
        <row r="1553">
          <cell r="A1553" t="str">
            <v>UVLH</v>
          </cell>
          <cell r="B1553">
            <v>342092</v>
          </cell>
          <cell r="C1553" t="str">
            <v>ФГенічеське відділенВАТОщад</v>
          </cell>
        </row>
        <row r="1554">
          <cell r="A1554" t="str">
            <v>UVLI</v>
          </cell>
          <cell r="B1554">
            <v>342133</v>
          </cell>
          <cell r="C1554" t="str">
            <v>ФГолопристанське відВАТОщад</v>
          </cell>
        </row>
        <row r="1555">
          <cell r="A1555" t="str">
            <v>UVLJ</v>
          </cell>
          <cell r="B1555">
            <v>342111</v>
          </cell>
          <cell r="C1555" t="str">
            <v>ФГорностаївське віддВАТОщад</v>
          </cell>
        </row>
        <row r="1556">
          <cell r="A1556" t="str">
            <v>UVLO</v>
          </cell>
          <cell r="B1556">
            <v>342166</v>
          </cell>
          <cell r="C1556" t="str">
            <v>ФНовотроїцьке відділВАТОщад</v>
          </cell>
        </row>
        <row r="1557">
          <cell r="A1557" t="str">
            <v>UVLP</v>
          </cell>
          <cell r="B1557">
            <v>342047</v>
          </cell>
          <cell r="C1557" t="str">
            <v>ФСкадовське відділенВАТОщад</v>
          </cell>
        </row>
        <row r="1558">
          <cell r="A1558" t="str">
            <v>UVLQ</v>
          </cell>
          <cell r="B1558">
            <v>342188</v>
          </cell>
          <cell r="C1558" t="str">
            <v>ФКаланчацьке відділеВАТОщад</v>
          </cell>
        </row>
        <row r="1559">
          <cell r="A1559" t="str">
            <v>UVLV</v>
          </cell>
          <cell r="B1559">
            <v>342230</v>
          </cell>
          <cell r="C1559" t="str">
            <v>ФБiлозерське відділеВАТОщад</v>
          </cell>
        </row>
        <row r="1560">
          <cell r="A1560" t="str">
            <v>UVLW</v>
          </cell>
          <cell r="B1560">
            <v>342241</v>
          </cell>
          <cell r="C1560" t="str">
            <v>ФНовокаховське віддіВАТОщад</v>
          </cell>
        </row>
        <row r="1561">
          <cell r="A1561" t="str">
            <v>UVQK</v>
          </cell>
          <cell r="B1561">
            <v>852010</v>
          </cell>
          <cell r="C1561" t="str">
            <v>ГУДКУ у Херсонській області</v>
          </cell>
        </row>
        <row r="1562">
          <cell r="A1562" t="str">
            <v>UVW1</v>
          </cell>
          <cell r="B1562">
            <v>352673</v>
          </cell>
          <cell r="C1562" t="str">
            <v>ФАТ "УФГ", м.Херсон</v>
          </cell>
        </row>
        <row r="1563">
          <cell r="A1563" t="str">
            <v>UWAA</v>
          </cell>
          <cell r="B1563">
            <v>315278</v>
          </cell>
          <cell r="C1563" t="str">
            <v>Ф."ВІД.ПІБ,М. ХМЕЛЬНИЦЬКИЙ"</v>
          </cell>
        </row>
        <row r="1564">
          <cell r="A1564" t="str">
            <v>UWAC</v>
          </cell>
          <cell r="B1564">
            <v>315472</v>
          </cell>
          <cell r="C1564" t="str">
            <v>Філія від.ПІБ в М.СЛАВУТА</v>
          </cell>
        </row>
        <row r="1565">
          <cell r="A1565" t="str">
            <v>UWAD</v>
          </cell>
          <cell r="B1565">
            <v>315416</v>
          </cell>
          <cell r="C1565" t="str">
            <v>Ф.від.ПІБ в м.Кам.-Под.Хм.</v>
          </cell>
        </row>
        <row r="1566">
          <cell r="A1566" t="str">
            <v>UWAE</v>
          </cell>
          <cell r="B1566">
            <v>315450</v>
          </cell>
          <cell r="C1566" t="str">
            <v>Ф.від ПІБ в м.Шепетівка Хм.</v>
          </cell>
        </row>
        <row r="1567">
          <cell r="A1567" t="str">
            <v>UWAG</v>
          </cell>
          <cell r="B1567">
            <v>315483</v>
          </cell>
          <cell r="C1567" t="str">
            <v>Ф-я від.ПІБ в м.Городок</v>
          </cell>
        </row>
        <row r="1568">
          <cell r="A1568" t="str">
            <v>UWCA</v>
          </cell>
          <cell r="B1568">
            <v>315018</v>
          </cell>
          <cell r="C1568" t="str">
            <v>Хмельн обл.ФАКБ"Укрсоцбанк"</v>
          </cell>
        </row>
        <row r="1569">
          <cell r="A1569" t="str">
            <v>UWFB</v>
          </cell>
          <cell r="B1569">
            <v>315803</v>
          </cell>
          <cell r="C1569" t="str">
            <v>ХмельницькаФВАТКБ"хрещатик"</v>
          </cell>
        </row>
        <row r="1570">
          <cell r="A1570" t="str">
            <v>UWGA</v>
          </cell>
          <cell r="B1570">
            <v>315609</v>
          </cell>
          <cell r="C1570" t="str">
            <v>Ф-я Укрексімбанк,Хмельницьк</v>
          </cell>
        </row>
        <row r="1571">
          <cell r="A1571" t="str">
            <v>UWHA</v>
          </cell>
          <cell r="B1571">
            <v>315438</v>
          </cell>
          <cell r="C1571" t="str">
            <v>Упр. НБУ у  Хмельницьк.обл.</v>
          </cell>
        </row>
        <row r="1572">
          <cell r="A1572" t="str">
            <v>UWID</v>
          </cell>
          <cell r="B1572">
            <v>315397</v>
          </cell>
          <cell r="C1572" t="str">
            <v>Хмельницька ФАТ "Укрінбанк"</v>
          </cell>
        </row>
        <row r="1573">
          <cell r="A1573" t="str">
            <v>UWIG</v>
          </cell>
          <cell r="B1573">
            <v>315568</v>
          </cell>
          <cell r="C1573" t="str">
            <v>ХРФ "Укоопспілка"</v>
          </cell>
        </row>
        <row r="1574">
          <cell r="A1574" t="str">
            <v>UWIN</v>
          </cell>
          <cell r="B1574">
            <v>315427</v>
          </cell>
          <cell r="C1574" t="str">
            <v>ІФ АБ "Укоопспілка"</v>
          </cell>
        </row>
        <row r="1575">
          <cell r="A1575" t="str">
            <v>UWIV</v>
          </cell>
          <cell r="B1575">
            <v>315654</v>
          </cell>
          <cell r="C1575" t="str">
            <v>Хмельн. ф-я ВАТ "КРЕДОБАНК"</v>
          </cell>
        </row>
        <row r="1576">
          <cell r="A1576" t="str">
            <v>UWJE</v>
          </cell>
          <cell r="B1576">
            <v>315966</v>
          </cell>
          <cell r="C1576" t="str">
            <v>ХОД"РАЙФФАЙЗЕН БАНК АВАЛЬ"</v>
          </cell>
        </row>
        <row r="1577">
          <cell r="A1577" t="str">
            <v>UWJK</v>
          </cell>
          <cell r="B1577">
            <v>315405</v>
          </cell>
          <cell r="C1577" t="str">
            <v>Хмельницька ф-я"ПриватБанк"</v>
          </cell>
        </row>
        <row r="1578">
          <cell r="A1578" t="str">
            <v>UWJL</v>
          </cell>
          <cell r="B1578">
            <v>315643</v>
          </cell>
          <cell r="C1578" t="str">
            <v>ФАКБ "НК" в м.Пол.</v>
          </cell>
        </row>
        <row r="1579">
          <cell r="A1579" t="str">
            <v>UWJO</v>
          </cell>
          <cell r="B1579">
            <v>315858</v>
          </cell>
          <cell r="C1579" t="str">
            <v>ХФ АБ "БРОКБІЗНЕСБАНК"</v>
          </cell>
        </row>
        <row r="1580">
          <cell r="A1580" t="str">
            <v>UWJP</v>
          </cell>
          <cell r="B1580">
            <v>315717</v>
          </cell>
          <cell r="C1580" t="str">
            <v>Хмельницька ф. Приватінвест</v>
          </cell>
        </row>
        <row r="1581">
          <cell r="A1581" t="str">
            <v>UWJR</v>
          </cell>
          <cell r="B1581">
            <v>315063</v>
          </cell>
          <cell r="C1581" t="str">
            <v>Славут.ф АБ"БРОКБІЗНЕСБАНК"</v>
          </cell>
        </row>
        <row r="1582">
          <cell r="A1582" t="str">
            <v>UWJV</v>
          </cell>
          <cell r="B1582">
            <v>315137</v>
          </cell>
          <cell r="C1582" t="str">
            <v>ФВАТКБ"Надра"Хмельницьке РУ</v>
          </cell>
        </row>
        <row r="1583">
          <cell r="A1583" t="str">
            <v>UWJX</v>
          </cell>
          <cell r="B1583">
            <v>315193</v>
          </cell>
          <cell r="C1583" t="str">
            <v>Хмельнф.ТОВ"Укрпромбанк"</v>
          </cell>
        </row>
        <row r="1584">
          <cell r="A1584" t="str">
            <v>UWKM</v>
          </cell>
          <cell r="B1584">
            <v>315591</v>
          </cell>
          <cell r="C1584" t="str">
            <v>Хмельницька Ф ВАТ ВТБ Банк</v>
          </cell>
        </row>
        <row r="1585">
          <cell r="A1585" t="str">
            <v>UWKN</v>
          </cell>
          <cell r="B1585">
            <v>315739</v>
          </cell>
          <cell r="C1585" t="str">
            <v>Хмельницька Ф АКБ "Форум"</v>
          </cell>
        </row>
        <row r="1586">
          <cell r="A1586" t="str">
            <v>UWKO</v>
          </cell>
          <cell r="B1586">
            <v>315999</v>
          </cell>
          <cell r="C1586" t="str">
            <v>Філ"Хмел.Д"ІНДЕКС-БАНК"</v>
          </cell>
        </row>
        <row r="1587">
          <cell r="A1587" t="str">
            <v>UWKP</v>
          </cell>
          <cell r="B1587">
            <v>315977</v>
          </cell>
          <cell r="C1587" t="str">
            <v>Хм.Ф.ВАТ"ВІЕЙБІБАНК"</v>
          </cell>
        </row>
        <row r="1588">
          <cell r="A1588" t="str">
            <v>UWKQ</v>
          </cell>
          <cell r="B1588">
            <v>315795</v>
          </cell>
          <cell r="C1588" t="str">
            <v>ХМЕЛЬНИЦЬКФ АКБ "ІМЕКСБАНК"</v>
          </cell>
        </row>
        <row r="1589">
          <cell r="A1589" t="str">
            <v>UWLA</v>
          </cell>
          <cell r="B1589">
            <v>315784</v>
          </cell>
          <cell r="C1589" t="str">
            <v>ФХмельницьке обласнеВАТОщад</v>
          </cell>
        </row>
        <row r="1590">
          <cell r="A1590" t="str">
            <v>UWLC</v>
          </cell>
          <cell r="B1590">
            <v>375025</v>
          </cell>
          <cell r="C1590" t="str">
            <v>ФБілогірське відділеВАТОщад</v>
          </cell>
        </row>
        <row r="1591">
          <cell r="A1591" t="str">
            <v>UWLE</v>
          </cell>
          <cell r="B1591">
            <v>375047</v>
          </cell>
          <cell r="C1591" t="str">
            <v>ФВолочиське відділенВАТОщад</v>
          </cell>
        </row>
        <row r="1592">
          <cell r="A1592" t="str">
            <v>UWLF</v>
          </cell>
          <cell r="B1592">
            <v>375058</v>
          </cell>
          <cell r="C1592" t="str">
            <v>ФГородоцьке відділенВАТОщад</v>
          </cell>
        </row>
        <row r="1593">
          <cell r="A1593" t="str">
            <v>UWLG</v>
          </cell>
          <cell r="B1593">
            <v>375069</v>
          </cell>
          <cell r="C1593" t="str">
            <v>ФДеражнянське відділВАТОщад</v>
          </cell>
        </row>
        <row r="1594">
          <cell r="A1594" t="str">
            <v>UWLH</v>
          </cell>
          <cell r="B1594">
            <v>375070</v>
          </cell>
          <cell r="C1594" t="str">
            <v>ФДунаєвецьке відділеВАТОщад</v>
          </cell>
        </row>
        <row r="1595">
          <cell r="A1595" t="str">
            <v>UWLI</v>
          </cell>
          <cell r="B1595">
            <v>375081</v>
          </cell>
          <cell r="C1595" t="str">
            <v>ФІзяславське відділеВАТОщад</v>
          </cell>
        </row>
        <row r="1596">
          <cell r="A1596" t="str">
            <v>UWLJ</v>
          </cell>
          <cell r="B1596">
            <v>375092</v>
          </cell>
          <cell r="C1596" t="str">
            <v>ФКам`янець-ПодільськВАТОщад</v>
          </cell>
        </row>
        <row r="1597">
          <cell r="A1597" t="str">
            <v>UWLL</v>
          </cell>
          <cell r="B1597">
            <v>375111</v>
          </cell>
          <cell r="C1597" t="str">
            <v>ФКрасилівське відділВАТОщад</v>
          </cell>
        </row>
        <row r="1598">
          <cell r="A1598" t="str">
            <v>UWLP</v>
          </cell>
          <cell r="B1598">
            <v>375155</v>
          </cell>
          <cell r="C1598" t="str">
            <v>ФСлавутське відділенВАТОщад</v>
          </cell>
        </row>
        <row r="1599">
          <cell r="A1599" t="str">
            <v>UWLQ</v>
          </cell>
          <cell r="B1599">
            <v>375166</v>
          </cell>
          <cell r="C1599" t="str">
            <v>ФСтарокостянтинівськВАТОщад</v>
          </cell>
        </row>
        <row r="1600">
          <cell r="A1600" t="str">
            <v>UWLS</v>
          </cell>
          <cell r="B1600">
            <v>375188</v>
          </cell>
          <cell r="C1600" t="str">
            <v>ФТеофіпольське віддіВАТОщад</v>
          </cell>
        </row>
        <row r="1601">
          <cell r="A1601" t="str">
            <v>UWLU</v>
          </cell>
          <cell r="B1601">
            <v>375100</v>
          </cell>
          <cell r="C1601" t="str">
            <v>ФЧемеровецьке відділВАТОщад</v>
          </cell>
        </row>
        <row r="1602">
          <cell r="A1602" t="str">
            <v>UWLV</v>
          </cell>
          <cell r="B1602">
            <v>375218</v>
          </cell>
          <cell r="C1602" t="str">
            <v>ФШепетівське відділеВАТОщад</v>
          </cell>
        </row>
        <row r="1603">
          <cell r="A1603" t="str">
            <v>UWQK</v>
          </cell>
          <cell r="B1603">
            <v>815013</v>
          </cell>
          <cell r="C1603" t="str">
            <v>ГУДКУ У ХМЕЛЬНИЦЬКІЙ ОБЛАСТ</v>
          </cell>
        </row>
        <row r="1604">
          <cell r="A1604" t="str">
            <v>UWW1</v>
          </cell>
          <cell r="B1604">
            <v>315494</v>
          </cell>
          <cell r="C1604" t="str">
            <v>Хмельницька обл.ф-я АТ"УФГ"</v>
          </cell>
        </row>
        <row r="1605">
          <cell r="A1605" t="str">
            <v>UXAA</v>
          </cell>
          <cell r="B1605">
            <v>354091</v>
          </cell>
          <cell r="C1605" t="str">
            <v>Ф."ВІДДІЛ. ПІБ, М. ЧЕРКАСИ"</v>
          </cell>
        </row>
        <row r="1606">
          <cell r="A1606" t="str">
            <v>UXAE</v>
          </cell>
          <cell r="B1606">
            <v>354381</v>
          </cell>
          <cell r="C1606" t="str">
            <v>ф."Від.ПІБ в УМАНЬ Черк.обл</v>
          </cell>
        </row>
        <row r="1607">
          <cell r="A1607" t="str">
            <v>UXCA</v>
          </cell>
          <cell r="B1607">
            <v>354013</v>
          </cell>
          <cell r="C1607" t="str">
            <v>Черкаська ОФ"Укрсоцбанк"</v>
          </cell>
        </row>
        <row r="1608">
          <cell r="A1608" t="str">
            <v>UXFA</v>
          </cell>
          <cell r="B1608">
            <v>354002</v>
          </cell>
          <cell r="C1608" t="str">
            <v>ЧеркаськаФВАТКБ"Хрещатик"</v>
          </cell>
        </row>
        <row r="1609">
          <cell r="A1609" t="str">
            <v>UXGA</v>
          </cell>
          <cell r="B1609">
            <v>354789</v>
          </cell>
          <cell r="C1609" t="str">
            <v>Ф-я Укрексімбанк, Черкаси</v>
          </cell>
        </row>
        <row r="1610">
          <cell r="A1610" t="str">
            <v>UXHA</v>
          </cell>
          <cell r="B1610">
            <v>354024</v>
          </cell>
          <cell r="C1610" t="str">
            <v>Упр. НБУ в Чеpкаській обл.</v>
          </cell>
        </row>
        <row r="1611">
          <cell r="A1611" t="str">
            <v>UXIA</v>
          </cell>
          <cell r="B1611">
            <v>354314</v>
          </cell>
          <cell r="C1611" t="str">
            <v>Черкаська ФАТ"Укрінбанк"</v>
          </cell>
        </row>
        <row r="1612">
          <cell r="A1612" t="str">
            <v>UXID</v>
          </cell>
          <cell r="B1612">
            <v>354336</v>
          </cell>
          <cell r="C1612" t="str">
            <v>Дніпровська ФАТ"Укрінбанк"</v>
          </cell>
        </row>
        <row r="1613">
          <cell r="A1613" t="str">
            <v>UXIG</v>
          </cell>
          <cell r="B1613">
            <v>354347</v>
          </cell>
          <cell r="C1613" t="str">
            <v>Черкаське ГРУ ПриватБанку</v>
          </cell>
        </row>
        <row r="1614">
          <cell r="A1614" t="str">
            <v>UXIH</v>
          </cell>
          <cell r="B1614">
            <v>354295</v>
          </cell>
          <cell r="C1614" t="str">
            <v>ЧФ ВАТ "ПІРЕУС БАНК МКБ"</v>
          </cell>
        </row>
        <row r="1615">
          <cell r="A1615" t="str">
            <v>UXIK</v>
          </cell>
          <cell r="B1615">
            <v>354411</v>
          </cell>
          <cell r="C1615" t="str">
            <v>Ч.ОД"Райффайзен Банк Аваль"</v>
          </cell>
        </row>
        <row r="1616">
          <cell r="A1616" t="str">
            <v>UXIM</v>
          </cell>
          <cell r="B1616">
            <v>354466</v>
          </cell>
          <cell r="C1616" t="str">
            <v>Черкаська ф. ВАТ"КРЕДОБАНК"</v>
          </cell>
        </row>
        <row r="1617">
          <cell r="A1617" t="str">
            <v>UXIO</v>
          </cell>
          <cell r="B1617">
            <v>354488</v>
          </cell>
          <cell r="C1617" t="str">
            <v>Черкаська ф.АБ "Енергобанк"</v>
          </cell>
        </row>
        <row r="1618">
          <cell r="A1618" t="str">
            <v>UXIS</v>
          </cell>
          <cell r="B1618">
            <v>354842</v>
          </cell>
          <cell r="C1618" t="str">
            <v>Черкас.ФВАТ АБ "УКРГАЗБАНК"</v>
          </cell>
        </row>
        <row r="1619">
          <cell r="A1619" t="str">
            <v>UXIT</v>
          </cell>
          <cell r="B1619">
            <v>354853</v>
          </cell>
          <cell r="C1619" t="str">
            <v>ЧЕРКАСЬКА ФАКБ "ЛЕГБАНК"</v>
          </cell>
        </row>
        <row r="1620">
          <cell r="A1620" t="str">
            <v>UXIU</v>
          </cell>
          <cell r="B1620">
            <v>354972</v>
          </cell>
          <cell r="C1620" t="str">
            <v>ФАКБ "НК" в.м.Канів</v>
          </cell>
        </row>
        <row r="1621">
          <cell r="A1621" t="str">
            <v>UXIV</v>
          </cell>
          <cell r="B1621">
            <v>354864</v>
          </cell>
          <cell r="C1621" t="str">
            <v>Черкаська ФАБ"КИЇВСЬКА РУСЬ</v>
          </cell>
        </row>
        <row r="1622">
          <cell r="A1622" t="str">
            <v>UXIW</v>
          </cell>
          <cell r="B1622">
            <v>354875</v>
          </cell>
          <cell r="C1622" t="str">
            <v>ЧФ ВАТ КБ "ПРОМЕКОНОМБАНК"</v>
          </cell>
        </row>
        <row r="1623">
          <cell r="A1623" t="str">
            <v>UXIZ</v>
          </cell>
          <cell r="B1623">
            <v>354897</v>
          </cell>
          <cell r="C1623" t="str">
            <v>Черк.ф. АБ "БРОКБІЗНЕСБАНК"</v>
          </cell>
        </row>
        <row r="1624">
          <cell r="A1624" t="str">
            <v>UXJD</v>
          </cell>
          <cell r="B1624">
            <v>354916</v>
          </cell>
          <cell r="C1624" t="str">
            <v>Ф ВАТ КБ"Надра"ЧеркаськеРУ</v>
          </cell>
        </row>
        <row r="1625">
          <cell r="A1625" t="str">
            <v>UXJJ</v>
          </cell>
          <cell r="B1625">
            <v>354927</v>
          </cell>
          <cell r="C1625" t="str">
            <v>Черк.філіяТОВ "Укрпромбанк"</v>
          </cell>
        </row>
        <row r="1626">
          <cell r="A1626" t="str">
            <v>UXJN</v>
          </cell>
          <cell r="B1626">
            <v>354938</v>
          </cell>
          <cell r="C1626" t="str">
            <v>Черкаська Ф ВАТ ВТБ Банк</v>
          </cell>
        </row>
        <row r="1627">
          <cell r="A1627" t="str">
            <v>UXJZ</v>
          </cell>
          <cell r="B1627">
            <v>344001</v>
          </cell>
          <cell r="C1627" t="str">
            <v>Черкаська ФВАТ"ВіЕйБі Банк"</v>
          </cell>
        </row>
        <row r="1628">
          <cell r="A1628" t="str">
            <v>UXKA</v>
          </cell>
          <cell r="B1628">
            <v>344023</v>
          </cell>
          <cell r="C1628" t="str">
            <v>Ф Чер.Д.АТ"ІНДЕКС-БАНК"</v>
          </cell>
        </row>
        <row r="1629">
          <cell r="A1629" t="str">
            <v>UXKB</v>
          </cell>
          <cell r="B1629">
            <v>344153</v>
          </cell>
          <cell r="C1629" t="str">
            <v>ЧФ КБ "Західінкомбанк" ТзОВ</v>
          </cell>
        </row>
        <row r="1630">
          <cell r="A1630" t="str">
            <v>UXKC</v>
          </cell>
          <cell r="B1630">
            <v>344034</v>
          </cell>
          <cell r="C1630" t="str">
            <v>Філія ЗАТ "ОТП Банк"</v>
          </cell>
        </row>
        <row r="1631">
          <cell r="A1631" t="str">
            <v>UXKD</v>
          </cell>
          <cell r="B1631">
            <v>344045</v>
          </cell>
          <cell r="C1631" t="str">
            <v>Ф.ТОВКБ"Столиця"у м.Черкаси</v>
          </cell>
        </row>
        <row r="1632">
          <cell r="A1632" t="str">
            <v>UXKE</v>
          </cell>
          <cell r="B1632">
            <v>344090</v>
          </cell>
          <cell r="C1632" t="str">
            <v>Черкаська філія АКБ "Форум"</v>
          </cell>
        </row>
        <row r="1633">
          <cell r="A1633" t="str">
            <v>UXLA</v>
          </cell>
          <cell r="B1633">
            <v>354507</v>
          </cell>
          <cell r="C1633" t="str">
            <v>ФЧеркаське ОУ ВАТОщадбанк</v>
          </cell>
        </row>
        <row r="1634">
          <cell r="A1634" t="str">
            <v>UXLB</v>
          </cell>
          <cell r="B1634">
            <v>354745</v>
          </cell>
          <cell r="C1634" t="str">
            <v>ФСоснівськеВАТОщадбанк</v>
          </cell>
        </row>
        <row r="1635">
          <cell r="A1635" t="str">
            <v>UXLD</v>
          </cell>
          <cell r="B1635">
            <v>354529</v>
          </cell>
          <cell r="C1635" t="str">
            <v>ФГородищенськеВАТОщадбанк</v>
          </cell>
        </row>
        <row r="1636">
          <cell r="A1636" t="str">
            <v>UXLE</v>
          </cell>
          <cell r="B1636">
            <v>354530</v>
          </cell>
          <cell r="C1636" t="str">
            <v>ФДрабівськеВАТОщадбанк</v>
          </cell>
        </row>
        <row r="1637">
          <cell r="A1637" t="str">
            <v>UXLF</v>
          </cell>
          <cell r="B1637">
            <v>354541</v>
          </cell>
          <cell r="C1637" t="str">
            <v>ФЖашківськеВАТОщадбанк</v>
          </cell>
        </row>
        <row r="1638">
          <cell r="A1638" t="str">
            <v>UXLG</v>
          </cell>
          <cell r="B1638">
            <v>354552</v>
          </cell>
          <cell r="C1638" t="str">
            <v>ФЗвенигородськеВАТОщадбанк</v>
          </cell>
        </row>
        <row r="1639">
          <cell r="A1639" t="str">
            <v>UXLH</v>
          </cell>
          <cell r="B1639">
            <v>354574</v>
          </cell>
          <cell r="C1639" t="str">
            <v>ФЗолотоніське ВАТОщадбанк</v>
          </cell>
        </row>
        <row r="1640">
          <cell r="A1640" t="str">
            <v>UXLI</v>
          </cell>
          <cell r="B1640">
            <v>354585</v>
          </cell>
          <cell r="C1640" t="str">
            <v>ФКанівськеВАТОщадбанк</v>
          </cell>
        </row>
        <row r="1641">
          <cell r="A1641" t="str">
            <v>UXLJ</v>
          </cell>
          <cell r="B1641">
            <v>354596</v>
          </cell>
          <cell r="C1641" t="str">
            <v>ФКам`янськеВАТОщадбанк</v>
          </cell>
        </row>
        <row r="1642">
          <cell r="A1642" t="str">
            <v>UXLK</v>
          </cell>
          <cell r="B1642">
            <v>354604</v>
          </cell>
          <cell r="C1642" t="str">
            <v>ФКатеринопільськеВАТОщад</v>
          </cell>
        </row>
        <row r="1643">
          <cell r="A1643" t="str">
            <v>UXLL</v>
          </cell>
          <cell r="B1643">
            <v>354615</v>
          </cell>
          <cell r="C1643" t="str">
            <v>ФКорсунь-ШевченківсьВАТОщад</v>
          </cell>
        </row>
        <row r="1644">
          <cell r="A1644" t="str">
            <v>UXLM</v>
          </cell>
          <cell r="B1644">
            <v>354626</v>
          </cell>
          <cell r="C1644" t="str">
            <v>ФЛисянське від. ВАТОщадбанк</v>
          </cell>
        </row>
        <row r="1645">
          <cell r="A1645" t="str">
            <v>UXLN</v>
          </cell>
          <cell r="B1645">
            <v>354637</v>
          </cell>
          <cell r="C1645" t="str">
            <v>ФМаньківське від. ВАТОщадба</v>
          </cell>
        </row>
        <row r="1646">
          <cell r="A1646" t="str">
            <v>UXLO</v>
          </cell>
          <cell r="B1646">
            <v>354648</v>
          </cell>
          <cell r="C1646" t="str">
            <v>ФМонастирищенське ВАТОщад</v>
          </cell>
        </row>
        <row r="1647">
          <cell r="A1647" t="str">
            <v>UXLP</v>
          </cell>
          <cell r="B1647">
            <v>354659</v>
          </cell>
          <cell r="C1647" t="str">
            <v>ФСмілянське відділенВАТОщад</v>
          </cell>
        </row>
        <row r="1648">
          <cell r="A1648" t="str">
            <v>UXLQ</v>
          </cell>
          <cell r="B1648">
            <v>354660</v>
          </cell>
          <cell r="C1648" t="str">
            <v>ФТальнівське ВАТОщадбанк</v>
          </cell>
        </row>
        <row r="1649">
          <cell r="A1649" t="str">
            <v>UXLR</v>
          </cell>
          <cell r="B1649">
            <v>354671</v>
          </cell>
          <cell r="C1649" t="str">
            <v>ФУманське ВАТОщадбанк</v>
          </cell>
        </row>
        <row r="1650">
          <cell r="A1650" t="str">
            <v>UXLS</v>
          </cell>
          <cell r="B1650">
            <v>354682</v>
          </cell>
          <cell r="C1650" t="str">
            <v>ФХристинівськеВАТОщадбанк</v>
          </cell>
        </row>
        <row r="1651">
          <cell r="A1651" t="str">
            <v>UXLT</v>
          </cell>
          <cell r="B1651">
            <v>354701</v>
          </cell>
          <cell r="C1651" t="str">
            <v>ФЧорнобаївськеВАТОщадбанк</v>
          </cell>
        </row>
        <row r="1652">
          <cell r="A1652" t="str">
            <v>UXLU</v>
          </cell>
          <cell r="B1652">
            <v>354712</v>
          </cell>
          <cell r="C1652" t="str">
            <v>ФЧеркаськеВАТОщадбанк</v>
          </cell>
        </row>
        <row r="1653">
          <cell r="A1653" t="str">
            <v>UXLV</v>
          </cell>
          <cell r="B1653">
            <v>354734</v>
          </cell>
          <cell r="C1653" t="str">
            <v>ФЧигиринськеВАТОщадбанк</v>
          </cell>
        </row>
        <row r="1654">
          <cell r="A1654" t="str">
            <v>UXLW</v>
          </cell>
          <cell r="B1654">
            <v>354767</v>
          </cell>
          <cell r="C1654" t="str">
            <v>ФШполянськеВАТОщадбанк</v>
          </cell>
        </row>
        <row r="1655">
          <cell r="A1655" t="str">
            <v>UXQK</v>
          </cell>
          <cell r="B1655">
            <v>854018</v>
          </cell>
          <cell r="C1655" t="str">
            <v>ГУДКУ У ЧЕРКАСЬКІЙ ОБЛАСТІ</v>
          </cell>
        </row>
        <row r="1656">
          <cell r="A1656" t="str">
            <v>UXTS</v>
          </cell>
          <cell r="B1656">
            <v>399089</v>
          </cell>
          <cell r="C1656" t="str">
            <v>Черк.інстит.банк.справи УБС</v>
          </cell>
        </row>
        <row r="1657">
          <cell r="A1657" t="str">
            <v>UXW1</v>
          </cell>
          <cell r="B1657">
            <v>354983</v>
          </cell>
          <cell r="C1657" t="str">
            <v>ФАТ "УФГ", м.Черкаси</v>
          </cell>
        </row>
        <row r="1658">
          <cell r="A1658" t="str">
            <v>UXXA</v>
          </cell>
          <cell r="B1658">
            <v>344056</v>
          </cell>
          <cell r="C1658" t="str">
            <v>ЧЕРКАСЬКА ФАКБ "ІМЕКСБАНК"</v>
          </cell>
        </row>
        <row r="1659">
          <cell r="A1659" t="str">
            <v>UYAA</v>
          </cell>
          <cell r="B1659">
            <v>353456</v>
          </cell>
          <cell r="C1659" t="str">
            <v>Ф."ВІДДІЛ. ПІБ, М.ЧЕРНІГІВ"</v>
          </cell>
        </row>
        <row r="1660">
          <cell r="A1660" t="str">
            <v>UYAB</v>
          </cell>
          <cell r="B1660">
            <v>353434</v>
          </cell>
          <cell r="C1660" t="str">
            <v>Ф.ВІД.ПІБ В М.НІЖИН ЧЕРНІГ.</v>
          </cell>
        </row>
        <row r="1661">
          <cell r="A1661" t="str">
            <v>UYAC</v>
          </cell>
          <cell r="B1661">
            <v>353423</v>
          </cell>
          <cell r="C1661" t="str">
            <v>Ф.ВІД.ПІБ М.ПРИЛУКИ ЧЕРНІГ.</v>
          </cell>
        </row>
        <row r="1662">
          <cell r="A1662" t="str">
            <v>UYCA</v>
          </cell>
          <cell r="B1662">
            <v>353014</v>
          </cell>
          <cell r="C1662" t="str">
            <v>Чернігів.філія АКБ "УСБ"</v>
          </cell>
        </row>
        <row r="1663">
          <cell r="A1663" t="str">
            <v>UYFA</v>
          </cell>
          <cell r="B1663">
            <v>353757</v>
          </cell>
          <cell r="C1663" t="str">
            <v>Чернігів.Ф.ВАТ "ВіЕйБіБанк"</v>
          </cell>
        </row>
        <row r="1664">
          <cell r="A1664" t="str">
            <v>UYFB</v>
          </cell>
          <cell r="B1664">
            <v>353694</v>
          </cell>
          <cell r="C1664" t="str">
            <v>Черніг.ФАБ "БРОКБІЗНЕСБАНК"</v>
          </cell>
        </row>
        <row r="1665">
          <cell r="A1665" t="str">
            <v>UYFC</v>
          </cell>
          <cell r="B1665">
            <v>353702</v>
          </cell>
          <cell r="C1665" t="str">
            <v>ЧернігівськФВАТКБ"Хрещатик"</v>
          </cell>
        </row>
        <row r="1666">
          <cell r="A1666" t="str">
            <v>UYFD</v>
          </cell>
          <cell r="B1666">
            <v>353713</v>
          </cell>
          <cell r="C1666" t="str">
            <v>Чернігівська ф-я"КРЕДОБАНК"</v>
          </cell>
        </row>
        <row r="1667">
          <cell r="A1667" t="str">
            <v>UYGA</v>
          </cell>
          <cell r="B1667">
            <v>353649</v>
          </cell>
          <cell r="C1667" t="str">
            <v>Ф-я Укрексімбанк, Чернігів</v>
          </cell>
        </row>
        <row r="1668">
          <cell r="A1668" t="str">
            <v>UYHA</v>
          </cell>
          <cell r="B1668">
            <v>353467</v>
          </cell>
          <cell r="C1668" t="str">
            <v>Упр.НБУ в Чернігівській обл</v>
          </cell>
        </row>
        <row r="1669">
          <cell r="A1669" t="str">
            <v>UYIB</v>
          </cell>
          <cell r="B1669">
            <v>353489</v>
          </cell>
          <cell r="C1669" t="str">
            <v>"ПРИВАТІНВЕСТ"</v>
          </cell>
        </row>
        <row r="1670">
          <cell r="A1670" t="str">
            <v>UYID</v>
          </cell>
          <cell r="B1670">
            <v>353100</v>
          </cell>
          <cell r="C1670" t="str">
            <v>"ПОЛІКОМБАНК"</v>
          </cell>
        </row>
        <row r="1671">
          <cell r="A1671" t="str">
            <v>UYIE</v>
          </cell>
          <cell r="B1671">
            <v>353564</v>
          </cell>
          <cell r="C1671" t="str">
            <v>Чернігівська ФАТ"Укрінбанк"</v>
          </cell>
        </row>
        <row r="1672">
          <cell r="A1672" t="str">
            <v>UYIF</v>
          </cell>
          <cell r="B1672">
            <v>353575</v>
          </cell>
          <cell r="C1672" t="str">
            <v>ВАТ БАНК "ДЕМАРК"</v>
          </cell>
        </row>
        <row r="1673">
          <cell r="A1673" t="str">
            <v>UYIQ</v>
          </cell>
          <cell r="B1673">
            <v>353348</v>
          </cell>
          <cell r="C1673" t="str">
            <v>ЧД "РАЙФФАЙЗЕН БАНК АВАЛЬ"</v>
          </cell>
        </row>
        <row r="1674">
          <cell r="A1674" t="str">
            <v>UYIW</v>
          </cell>
          <cell r="B1674">
            <v>353326</v>
          </cell>
          <cell r="C1674" t="str">
            <v>Чернігівська ФАБ "СИНТЕЗ"</v>
          </cell>
        </row>
        <row r="1675">
          <cell r="A1675" t="str">
            <v>UYJA</v>
          </cell>
          <cell r="B1675">
            <v>353508</v>
          </cell>
          <cell r="C1675" t="str">
            <v>ЧФ ВАТ Банку "БІГ Енергія"</v>
          </cell>
        </row>
        <row r="1676">
          <cell r="A1676" t="str">
            <v>UYJB</v>
          </cell>
          <cell r="B1676">
            <v>353586</v>
          </cell>
          <cell r="C1676" t="str">
            <v>Чернігівське РУ ПриватБанку</v>
          </cell>
        </row>
        <row r="1677">
          <cell r="A1677" t="str">
            <v>UYJD</v>
          </cell>
          <cell r="B1677">
            <v>353627</v>
          </cell>
          <cell r="C1677" t="str">
            <v>Ф ВАТ КБ"НАДРА"Ч.РУ</v>
          </cell>
        </row>
        <row r="1678">
          <cell r="A1678" t="str">
            <v>UYJJ</v>
          </cell>
          <cell r="B1678">
            <v>353661</v>
          </cell>
          <cell r="C1678" t="str">
            <v>Чернігів.ф.ТОВ"Укрпромбанк"</v>
          </cell>
        </row>
        <row r="1679">
          <cell r="A1679" t="str">
            <v>UYKG</v>
          </cell>
          <cell r="B1679">
            <v>343273</v>
          </cell>
          <cell r="C1679" t="str">
            <v>Філ."Чернг.Д"АТ"ІНД-БАНК"</v>
          </cell>
        </row>
        <row r="1680">
          <cell r="A1680" t="str">
            <v>UYKI</v>
          </cell>
          <cell r="B1680">
            <v>343002</v>
          </cell>
          <cell r="C1680" t="str">
            <v>Чернігівська Ф АКБ "Форум"</v>
          </cell>
        </row>
        <row r="1681">
          <cell r="A1681" t="str">
            <v>UYLA</v>
          </cell>
          <cell r="B1681">
            <v>353553</v>
          </cell>
          <cell r="C1681" t="str">
            <v>ФЧернігівське обласнВАТОщад</v>
          </cell>
        </row>
        <row r="1682">
          <cell r="A1682" t="str">
            <v>UYLB</v>
          </cell>
          <cell r="B1682">
            <v>343013</v>
          </cell>
          <cell r="C1682" t="str">
            <v>ФБахмацьке відділеннВАТОщад</v>
          </cell>
        </row>
        <row r="1683">
          <cell r="A1683" t="str">
            <v>UYLC</v>
          </cell>
          <cell r="B1683">
            <v>343024</v>
          </cell>
          <cell r="C1683" t="str">
            <v>ФБобровицьке відділеВАТОщад</v>
          </cell>
        </row>
        <row r="1684">
          <cell r="A1684" t="str">
            <v>UYLD</v>
          </cell>
          <cell r="B1684">
            <v>343035</v>
          </cell>
          <cell r="C1684" t="str">
            <v>ФБорзнянське відділеВАТОщад</v>
          </cell>
        </row>
        <row r="1685">
          <cell r="A1685" t="str">
            <v>UYLE</v>
          </cell>
          <cell r="B1685">
            <v>343046</v>
          </cell>
          <cell r="C1685" t="str">
            <v>ФВарвинське відділенВАТОщад</v>
          </cell>
        </row>
        <row r="1686">
          <cell r="A1686" t="str">
            <v>UYLF</v>
          </cell>
          <cell r="B1686">
            <v>343057</v>
          </cell>
          <cell r="C1686" t="str">
            <v>ФГороднянське відділВАТОщад</v>
          </cell>
        </row>
        <row r="1687">
          <cell r="A1687" t="str">
            <v>UYLG</v>
          </cell>
          <cell r="B1687">
            <v>343068</v>
          </cell>
          <cell r="C1687" t="str">
            <v>ФІчнянське відділеннВАТОщад</v>
          </cell>
        </row>
        <row r="1688">
          <cell r="A1688" t="str">
            <v>UYLH</v>
          </cell>
          <cell r="B1688">
            <v>343079</v>
          </cell>
          <cell r="C1688" t="str">
            <v>ФКозелецьке відділенВАТОщад</v>
          </cell>
        </row>
        <row r="1689">
          <cell r="A1689" t="str">
            <v>UYLI</v>
          </cell>
          <cell r="B1689">
            <v>343080</v>
          </cell>
          <cell r="C1689" t="str">
            <v>ФКоропське відділеннВАТОщад</v>
          </cell>
        </row>
        <row r="1690">
          <cell r="A1690" t="str">
            <v>UYLJ</v>
          </cell>
          <cell r="B1690">
            <v>343091</v>
          </cell>
          <cell r="C1690" t="str">
            <v>ФКорюківське відділеВАТОщад</v>
          </cell>
        </row>
        <row r="1691">
          <cell r="A1691" t="str">
            <v>UYLL</v>
          </cell>
          <cell r="B1691">
            <v>343110</v>
          </cell>
          <cell r="C1691" t="str">
            <v>ФМенське відділення ВАТОщад</v>
          </cell>
        </row>
        <row r="1692">
          <cell r="A1692" t="str">
            <v>UYLM</v>
          </cell>
          <cell r="B1692">
            <v>343121</v>
          </cell>
          <cell r="C1692" t="str">
            <v>ФНіжинське відділеннВАТОщад</v>
          </cell>
        </row>
        <row r="1693">
          <cell r="A1693" t="str">
            <v>UYLN</v>
          </cell>
          <cell r="B1693">
            <v>343262</v>
          </cell>
          <cell r="C1693" t="str">
            <v>ФНосівське відділеннВАТОщад</v>
          </cell>
        </row>
        <row r="1694">
          <cell r="A1694" t="str">
            <v>UYLO</v>
          </cell>
          <cell r="B1694">
            <v>343143</v>
          </cell>
          <cell r="C1694" t="str">
            <v>ФНовгород-Сіверське ВАТОщад</v>
          </cell>
        </row>
        <row r="1695">
          <cell r="A1695" t="str">
            <v>UYLP</v>
          </cell>
          <cell r="B1695">
            <v>343154</v>
          </cell>
          <cell r="C1695" t="str">
            <v>ФПрилуцьке відділеннВАТОщад</v>
          </cell>
        </row>
        <row r="1696">
          <cell r="A1696" t="str">
            <v>UYLQ</v>
          </cell>
          <cell r="B1696">
            <v>343165</v>
          </cell>
          <cell r="C1696" t="str">
            <v>ФРіпкинське відділенВАТОщад</v>
          </cell>
        </row>
        <row r="1697">
          <cell r="A1697" t="str">
            <v>UYLR</v>
          </cell>
          <cell r="B1697">
            <v>343176</v>
          </cell>
          <cell r="C1697" t="str">
            <v>ФСеменівське відділеВАТОщад</v>
          </cell>
        </row>
        <row r="1698">
          <cell r="A1698" t="str">
            <v>UYLU</v>
          </cell>
          <cell r="B1698">
            <v>343109</v>
          </cell>
          <cell r="C1698" t="str">
            <v>ФТалалаївське відділВАТОщад</v>
          </cell>
        </row>
        <row r="1699">
          <cell r="A1699" t="str">
            <v>UYLX</v>
          </cell>
          <cell r="B1699">
            <v>343239</v>
          </cell>
          <cell r="C1699" t="str">
            <v>ФЧернігівське відділВАТОщад</v>
          </cell>
        </row>
        <row r="1700">
          <cell r="A1700" t="str">
            <v>UYLY</v>
          </cell>
          <cell r="B1700">
            <v>343240</v>
          </cell>
          <cell r="C1700" t="str">
            <v>ФЩорське відділення ВАТОщад</v>
          </cell>
        </row>
        <row r="1701">
          <cell r="A1701" t="str">
            <v>UYQK</v>
          </cell>
          <cell r="B1701">
            <v>853592</v>
          </cell>
          <cell r="C1701" t="str">
            <v>ГУДК У ЧЕРНІГІВСЬКІЙ ОБЛАСТ</v>
          </cell>
        </row>
        <row r="1702">
          <cell r="A1702" t="str">
            <v>UZA0</v>
          </cell>
          <cell r="B1702">
            <v>356163</v>
          </cell>
          <cell r="C1702" t="str">
            <v>Ф."ВІДДІЛ. ПІБ, М.ЧЕРНІВЦІ"</v>
          </cell>
        </row>
        <row r="1703">
          <cell r="A1703" t="str">
            <v>UZCA</v>
          </cell>
          <cell r="B1703">
            <v>356011</v>
          </cell>
          <cell r="C1703" t="str">
            <v>Чернівецька обл.Ф АКБ"УСБ"</v>
          </cell>
        </row>
        <row r="1704">
          <cell r="A1704" t="str">
            <v>UZFA</v>
          </cell>
          <cell r="B1704">
            <v>356538</v>
          </cell>
          <cell r="C1704" t="str">
            <v>Чернівецька ф.ВАТ"КРЕДОБАНК</v>
          </cell>
        </row>
        <row r="1705">
          <cell r="A1705" t="str">
            <v>UZFB</v>
          </cell>
          <cell r="B1705">
            <v>356549</v>
          </cell>
          <cell r="C1705" t="str">
            <v>Філ.АКБ"Трансбанк"м.Чернівц</v>
          </cell>
        </row>
        <row r="1706">
          <cell r="A1706" t="str">
            <v>UZFC</v>
          </cell>
          <cell r="B1706">
            <v>356602</v>
          </cell>
          <cell r="C1706" t="str">
            <v>ЧернівецькаФВАТКБ"Хрещатик"</v>
          </cell>
        </row>
        <row r="1707">
          <cell r="A1707" t="str">
            <v>UZFD</v>
          </cell>
          <cell r="B1707">
            <v>356624</v>
          </cell>
          <cell r="C1707" t="str">
            <v>Чернів.ф.АБ"БРОКБІЗНЕСБАНК"</v>
          </cell>
        </row>
        <row r="1708">
          <cell r="A1708" t="str">
            <v>UZGA</v>
          </cell>
          <cell r="B1708">
            <v>356271</v>
          </cell>
          <cell r="C1708" t="str">
            <v>Ф-я Укрексімбанк,Чернівці</v>
          </cell>
        </row>
        <row r="1709">
          <cell r="A1709" t="str">
            <v>UZHA</v>
          </cell>
          <cell r="B1709">
            <v>356185</v>
          </cell>
          <cell r="C1709" t="str">
            <v>Упр. НБУ в Чернівецькій обл</v>
          </cell>
        </row>
        <row r="1710">
          <cell r="A1710" t="str">
            <v>UZIB</v>
          </cell>
          <cell r="B1710">
            <v>356204</v>
          </cell>
          <cell r="C1710" t="str">
            <v>Чернівецька ФАТ"Укрінбанк"</v>
          </cell>
        </row>
        <row r="1711">
          <cell r="A1711" t="str">
            <v>UZIF</v>
          </cell>
          <cell r="B1711">
            <v>356226</v>
          </cell>
          <cell r="C1711" t="str">
            <v>ЧФ АБ"Укоопспілка"</v>
          </cell>
        </row>
        <row r="1712">
          <cell r="A1712" t="str">
            <v>UZII</v>
          </cell>
          <cell r="B1712">
            <v>356282</v>
          </cell>
          <cell r="C1712" t="str">
            <v>Чернівец.філ. ПриватБанку</v>
          </cell>
        </row>
        <row r="1713">
          <cell r="A1713" t="str">
            <v>UZIJ</v>
          </cell>
          <cell r="B1713">
            <v>356464</v>
          </cell>
          <cell r="C1713" t="str">
            <v>ЧОД "Райффайзен Банк Аваль"</v>
          </cell>
        </row>
        <row r="1714">
          <cell r="A1714" t="str">
            <v>UZIP</v>
          </cell>
          <cell r="B1714">
            <v>356505</v>
          </cell>
          <cell r="C1714" t="str">
            <v>ВАТКБ"Надра"Чернівецьке РУ</v>
          </cell>
        </row>
        <row r="1715">
          <cell r="A1715" t="str">
            <v>UZIQ</v>
          </cell>
          <cell r="B1715">
            <v>356293</v>
          </cell>
          <cell r="C1715" t="str">
            <v>Чернівец.ф.ТОВ"Укрпромбанк"</v>
          </cell>
        </row>
        <row r="1716">
          <cell r="A1716" t="str">
            <v>UZJG</v>
          </cell>
          <cell r="B1716">
            <v>356583</v>
          </cell>
          <cell r="C1716" t="str">
            <v>Чернівецька Ф ВАТ ВТБ Банк</v>
          </cell>
        </row>
        <row r="1717">
          <cell r="A1717" t="str">
            <v>UZJH</v>
          </cell>
          <cell r="B1717">
            <v>356000</v>
          </cell>
          <cell r="C1717" t="str">
            <v>ЧЕРНІВЕЦЬКФ АКБ "ІМЕКСБАНК"</v>
          </cell>
        </row>
        <row r="1718">
          <cell r="A1718" t="str">
            <v>UZJI</v>
          </cell>
          <cell r="B1718">
            <v>356561</v>
          </cell>
          <cell r="C1718" t="str">
            <v>Ф"ЧЕРНІВ.Д"АТ"ІНДЕКС-БАНК"</v>
          </cell>
        </row>
        <row r="1719">
          <cell r="A1719" t="str">
            <v>UZJJ</v>
          </cell>
          <cell r="B1719">
            <v>356516</v>
          </cell>
          <cell r="C1719" t="str">
            <v>Чернівецька Ф АКБ "Форум"</v>
          </cell>
        </row>
        <row r="1720">
          <cell r="A1720" t="str">
            <v>UZJK</v>
          </cell>
          <cell r="B1720">
            <v>356572</v>
          </cell>
          <cell r="C1720" t="str">
            <v>Чернівецька ф"Фортуна-банк"</v>
          </cell>
        </row>
        <row r="1721">
          <cell r="A1721" t="str">
            <v>UZJL</v>
          </cell>
          <cell r="B1721">
            <v>356657</v>
          </cell>
          <cell r="C1721" t="str">
            <v>Буковинська Ф "ВіЕйБіБанк"</v>
          </cell>
        </row>
        <row r="1722">
          <cell r="A1722" t="str">
            <v>UZLA</v>
          </cell>
          <cell r="B1722">
            <v>356334</v>
          </cell>
          <cell r="C1722" t="str">
            <v>ФЧернівецьке обласнеВАТОщад</v>
          </cell>
        </row>
        <row r="1723">
          <cell r="A1723" t="str">
            <v>UZLB</v>
          </cell>
          <cell r="B1723">
            <v>356345</v>
          </cell>
          <cell r="C1723" t="str">
            <v>ФВижницьке відділеннВАТОщад</v>
          </cell>
        </row>
        <row r="1724">
          <cell r="A1724" t="str">
            <v>UZLC</v>
          </cell>
          <cell r="B1724">
            <v>356356</v>
          </cell>
          <cell r="C1724" t="str">
            <v>ФГлибоцьке відділеннВАТОщад</v>
          </cell>
        </row>
        <row r="1725">
          <cell r="A1725" t="str">
            <v>UZLD</v>
          </cell>
          <cell r="B1725">
            <v>356367</v>
          </cell>
          <cell r="C1725" t="str">
            <v>ФЗаставнівське віддіВАТОщад</v>
          </cell>
        </row>
        <row r="1726">
          <cell r="A1726" t="str">
            <v>UZLE</v>
          </cell>
          <cell r="B1726">
            <v>356378</v>
          </cell>
          <cell r="C1726" t="str">
            <v>ФКельменецьке відділВАТОщад</v>
          </cell>
        </row>
        <row r="1727">
          <cell r="A1727" t="str">
            <v>UZLI</v>
          </cell>
          <cell r="B1727">
            <v>356419</v>
          </cell>
          <cell r="C1727" t="str">
            <v>ФСокирянське відділеВАТОщад</v>
          </cell>
        </row>
        <row r="1728">
          <cell r="A1728" t="str">
            <v>UZLJ</v>
          </cell>
          <cell r="B1728">
            <v>356420</v>
          </cell>
          <cell r="C1728" t="str">
            <v>ФСторожинецьке віддіВАТОщад</v>
          </cell>
        </row>
        <row r="1729">
          <cell r="A1729" t="str">
            <v>UZLK</v>
          </cell>
          <cell r="B1729">
            <v>356431</v>
          </cell>
          <cell r="C1729" t="str">
            <v>ФХотинське відділеннВАТОщад</v>
          </cell>
        </row>
        <row r="1730">
          <cell r="A1730" t="str">
            <v>UZQK</v>
          </cell>
          <cell r="B1730">
            <v>856135</v>
          </cell>
          <cell r="C1730" t="str">
            <v>ГУДК України у Чернівец.обл</v>
          </cell>
        </row>
        <row r="1731">
          <cell r="A1731" t="str">
            <v>UZW2</v>
          </cell>
          <cell r="B1731">
            <v>356323</v>
          </cell>
          <cell r="C1731" t="str">
            <v>Чернівецька обласна ФАТ"УФГ</v>
          </cell>
        </row>
        <row r="1736">
          <cell r="A1736" t="str">
            <v>MFO</v>
          </cell>
          <cell r="B1736" t="str">
            <v>GLMFO</v>
          </cell>
          <cell r="C1736" t="str">
            <v>NLF</v>
          </cell>
          <cell r="D1736" t="str">
            <v>GLB</v>
          </cell>
          <cell r="E1736" t="str">
            <v>PRKB</v>
          </cell>
          <cell r="F1736" t="str">
            <v>RC</v>
          </cell>
          <cell r="G1736" t="str">
            <v>PRB</v>
          </cell>
          <cell r="H1736" t="str">
            <v>KB</v>
          </cell>
          <cell r="I1736" t="str">
            <v>NB</v>
          </cell>
          <cell r="J1736" t="str">
            <v>KNB</v>
          </cell>
          <cell r="K1736" t="str">
            <v>NCKS</v>
          </cell>
          <cell r="L1736" t="str">
            <v>HCKS</v>
          </cell>
          <cell r="M1736" t="str">
            <v>KU</v>
          </cell>
          <cell r="N1736" t="str">
            <v>KO</v>
          </cell>
          <cell r="O1736" t="str">
            <v>OBLUPR</v>
          </cell>
        </row>
        <row r="1737">
          <cell r="A1737">
            <v>300001</v>
          </cell>
          <cell r="B1737">
            <v>300001</v>
          </cell>
          <cell r="C1737" t="str">
            <v>"НАЦІОНАЛЬНИЙ БАНК"</v>
          </cell>
          <cell r="D1737">
            <v>1</v>
          </cell>
          <cell r="E1737">
            <v>1</v>
          </cell>
          <cell r="F1737">
            <v>0</v>
          </cell>
          <cell r="G1737" t="str">
            <v>1</v>
          </cell>
          <cell r="H1737">
            <v>102</v>
          </cell>
          <cell r="I1737" t="str">
            <v>ОПЕРАЦІЙНЕ УПРАВЛІННЯ НБУ, М.КИЇВ</v>
          </cell>
          <cell r="J1737" t="str">
            <v>"НАЦІОНАЛЬНИЙ БАНК"</v>
          </cell>
          <cell r="K1737" t="str">
            <v>U1HA</v>
          </cell>
          <cell r="L1737" t="str">
            <v>U0H0</v>
          </cell>
          <cell r="M1737">
            <v>27</v>
          </cell>
          <cell r="N1737">
            <v>27</v>
          </cell>
          <cell r="O1737" t="str">
            <v>`НАЦІОНАЛЬНИЙ БАНК`  Київ</v>
          </cell>
        </row>
        <row r="1738">
          <cell r="A1738">
            <v>300012</v>
          </cell>
          <cell r="B1738">
            <v>300012</v>
          </cell>
          <cell r="C1738" t="str">
            <v>ПРОМІНВЕСТБАНК</v>
          </cell>
          <cell r="D1738">
            <v>3</v>
          </cell>
          <cell r="E1738">
            <v>3</v>
          </cell>
          <cell r="F1738">
            <v>0</v>
          </cell>
          <cell r="G1738" t="str">
            <v>3</v>
          </cell>
          <cell r="H1738">
            <v>347</v>
          </cell>
          <cell r="I1738" t="str">
            <v>АК ПРОМІНВЕСТБАНК (ЗАТ) У М.КИЄВІ</v>
          </cell>
          <cell r="J1738" t="str">
            <v>ПРОМІНВЕСТБАНК</v>
          </cell>
          <cell r="K1738" t="str">
            <v>U1AA</v>
          </cell>
          <cell r="L1738" t="str">
            <v>U0A0</v>
          </cell>
          <cell r="M1738">
            <v>26</v>
          </cell>
          <cell r="N1738">
            <v>26</v>
          </cell>
          <cell r="O1738" t="str">
            <v>ГУ НБУ по м.Києву і області</v>
          </cell>
        </row>
        <row r="1739">
          <cell r="A1739">
            <v>300023</v>
          </cell>
          <cell r="B1739">
            <v>300023</v>
          </cell>
          <cell r="C1739" t="str">
            <v>АКБ "УКРСОЦБАНК"</v>
          </cell>
          <cell r="D1739">
            <v>5</v>
          </cell>
          <cell r="E1739">
            <v>5</v>
          </cell>
          <cell r="F1739">
            <v>0</v>
          </cell>
          <cell r="G1739" t="str">
            <v>5</v>
          </cell>
          <cell r="H1739">
            <v>524</v>
          </cell>
          <cell r="I1739" t="str">
            <v>АКБ "УКРСОЦБАНК" У М. КИЄВІ</v>
          </cell>
          <cell r="J1739" t="str">
            <v>АКБ "УКРСОЦБАНК"</v>
          </cell>
          <cell r="K1739" t="str">
            <v>UICK</v>
          </cell>
          <cell r="L1739" t="str">
            <v>UICK</v>
          </cell>
          <cell r="M1739">
            <v>26</v>
          </cell>
          <cell r="N1739">
            <v>26</v>
          </cell>
          <cell r="O1739" t="str">
            <v>ГУ НБУ по м.Києву і області</v>
          </cell>
        </row>
        <row r="1740">
          <cell r="A1740">
            <v>300056</v>
          </cell>
          <cell r="B1740">
            <v>300056</v>
          </cell>
          <cell r="C1740" t="str">
            <v>АКБ "ЛЕГБАНК"</v>
          </cell>
          <cell r="D1740">
            <v>13</v>
          </cell>
          <cell r="E1740">
            <v>13</v>
          </cell>
          <cell r="F1740">
            <v>0</v>
          </cell>
          <cell r="G1740" t="str">
            <v>8</v>
          </cell>
          <cell r="H1740">
            <v>703</v>
          </cell>
          <cell r="I1740" t="str">
            <v>АКБ "ЛЕГБАНК" М.КИЇВ</v>
          </cell>
          <cell r="J1740" t="str">
            <v>АКБ "ЛЕГБАНК"</v>
          </cell>
          <cell r="K1740" t="str">
            <v>UIIC</v>
          </cell>
          <cell r="L1740" t="str">
            <v>UIIC</v>
          </cell>
          <cell r="M1740">
            <v>26</v>
          </cell>
          <cell r="N1740">
            <v>26</v>
          </cell>
          <cell r="O1740" t="str">
            <v>ГУ НБУ по м.Києву і області</v>
          </cell>
        </row>
        <row r="1741">
          <cell r="A1741">
            <v>300078</v>
          </cell>
          <cell r="B1741">
            <v>300078</v>
          </cell>
          <cell r="C1741" t="str">
            <v>"ГРАДОБАНК"</v>
          </cell>
          <cell r="D1741">
            <v>15</v>
          </cell>
          <cell r="E1741">
            <v>15</v>
          </cell>
          <cell r="F1741">
            <v>0</v>
          </cell>
          <cell r="G1741" t="str">
            <v>8</v>
          </cell>
          <cell r="H1741">
            <v>705</v>
          </cell>
          <cell r="I1741" t="str">
            <v>АТ  "ГРАДОБАНК" М.КИЇВ</v>
          </cell>
          <cell r="J1741" t="str">
            <v>"ГРАДОБАНК"</v>
          </cell>
          <cell r="K1741" t="str">
            <v>UIIE</v>
          </cell>
          <cell r="L1741" t="str">
            <v>UIIE</v>
          </cell>
          <cell r="M1741">
            <v>26</v>
          </cell>
          <cell r="N1741">
            <v>26</v>
          </cell>
          <cell r="O1741" t="str">
            <v>ГУ НБУ по м.Києву і області</v>
          </cell>
        </row>
        <row r="1742">
          <cell r="A1742">
            <v>300089</v>
          </cell>
          <cell r="B1742">
            <v>300089</v>
          </cell>
          <cell r="C1742" t="str">
            <v>АКБ  "ТРАНСБАНК"</v>
          </cell>
          <cell r="D1742">
            <v>26</v>
          </cell>
          <cell r="E1742">
            <v>26</v>
          </cell>
          <cell r="F1742">
            <v>0</v>
          </cell>
          <cell r="G1742" t="str">
            <v>8</v>
          </cell>
          <cell r="H1742">
            <v>719</v>
          </cell>
          <cell r="I1742" t="str">
            <v>АКБ  "ТРАНСБАНК"  М. КИЇВ</v>
          </cell>
          <cell r="J1742" t="str">
            <v>АКБ  "ТРАНСБАНК"</v>
          </cell>
          <cell r="K1742" t="str">
            <v>UIIN</v>
          </cell>
          <cell r="L1742" t="str">
            <v>UIIN</v>
          </cell>
          <cell r="M1742">
            <v>26</v>
          </cell>
          <cell r="N1742">
            <v>26</v>
          </cell>
          <cell r="O1742" t="str">
            <v>ГУ НБУ по м.Києву і області</v>
          </cell>
        </row>
        <row r="1743">
          <cell r="A1743">
            <v>300108</v>
          </cell>
          <cell r="B1743">
            <v>319092</v>
          </cell>
          <cell r="D1743">
            <v>0</v>
          </cell>
          <cell r="E1743">
            <v>280</v>
          </cell>
          <cell r="F1743">
            <v>0</v>
          </cell>
          <cell r="G1743" t="str">
            <v>B</v>
          </cell>
          <cell r="H1743">
            <v>201</v>
          </cell>
          <cell r="I1743" t="str">
            <v>КИЇВСЬКА Ф АБ"КИЇВСЬКА РУСЬ" М. КИЇВ</v>
          </cell>
          <cell r="J1743" t="str">
            <v>Київська ф-я АБКиївськаРусь</v>
          </cell>
          <cell r="K1743" t="str">
            <v>UIFA</v>
          </cell>
          <cell r="L1743" t="str">
            <v>UIFA</v>
          </cell>
          <cell r="M1743">
            <v>26</v>
          </cell>
          <cell r="N1743">
            <v>26</v>
          </cell>
          <cell r="O1743" t="str">
            <v>ГУ НБУ по м.Києву і області</v>
          </cell>
        </row>
        <row r="1744">
          <cell r="A1744">
            <v>300119</v>
          </cell>
          <cell r="B1744">
            <v>300119</v>
          </cell>
          <cell r="C1744" t="str">
            <v>АКБ "АЛЬЯНС"</v>
          </cell>
          <cell r="D1744">
            <v>29</v>
          </cell>
          <cell r="E1744">
            <v>29</v>
          </cell>
          <cell r="F1744">
            <v>0</v>
          </cell>
          <cell r="G1744" t="str">
            <v>8</v>
          </cell>
          <cell r="H1744">
            <v>722</v>
          </cell>
          <cell r="I1744" t="str">
            <v>АКБ "АЛЬЯНС" У М.КИЄВІ</v>
          </cell>
          <cell r="J1744" t="str">
            <v>АКБ "АЛЬЯНС"</v>
          </cell>
          <cell r="K1744" t="str">
            <v>UIIY</v>
          </cell>
          <cell r="L1744" t="str">
            <v>UIIY</v>
          </cell>
          <cell r="M1744">
            <v>26</v>
          </cell>
          <cell r="N1744">
            <v>26</v>
          </cell>
          <cell r="O1744" t="str">
            <v>ГУ НБУ по м.Києву і області</v>
          </cell>
        </row>
        <row r="1745">
          <cell r="A1745">
            <v>300120</v>
          </cell>
          <cell r="B1745">
            <v>300120</v>
          </cell>
          <cell r="C1745" t="str">
            <v>"БАНК ПЕТРОКОММЕРЦ-УКРАЇНА"</v>
          </cell>
          <cell r="D1745">
            <v>283</v>
          </cell>
          <cell r="E1745">
            <v>283</v>
          </cell>
          <cell r="F1745">
            <v>0</v>
          </cell>
          <cell r="G1745" t="str">
            <v>B</v>
          </cell>
          <cell r="H1745">
            <v>723</v>
          </cell>
          <cell r="I1745" t="str">
            <v>ЗАТ"БАНК ПЕТРОКОММЕРЦ-УКРАЇНА"УМ.КИЄВІ</v>
          </cell>
          <cell r="J1745" t="str">
            <v>"БАНК ПЕТРОКОММЕРЦ-УКРАЇНА"</v>
          </cell>
          <cell r="K1745" t="str">
            <v>UIIV</v>
          </cell>
          <cell r="L1745" t="str">
            <v>UIIV</v>
          </cell>
          <cell r="M1745">
            <v>26</v>
          </cell>
          <cell r="N1745">
            <v>26</v>
          </cell>
          <cell r="O1745" t="str">
            <v>ГУ НБУ по м.Києву і області</v>
          </cell>
        </row>
        <row r="1746">
          <cell r="A1746">
            <v>300131</v>
          </cell>
          <cell r="B1746">
            <v>300131</v>
          </cell>
          <cell r="C1746" t="str">
            <v>ВАТ"Банк"Фінанси та Кредит"</v>
          </cell>
          <cell r="D1746">
            <v>17</v>
          </cell>
          <cell r="E1746">
            <v>17</v>
          </cell>
          <cell r="F1746">
            <v>0</v>
          </cell>
          <cell r="G1746" t="str">
            <v>8</v>
          </cell>
          <cell r="H1746">
            <v>708</v>
          </cell>
          <cell r="I1746" t="str">
            <v>ВАТ"Банк"Фінанси та Кредит"</v>
          </cell>
          <cell r="J1746" t="str">
            <v>ВАТ"Банк"Фінанси та Кредит"</v>
          </cell>
          <cell r="K1746" t="str">
            <v>UIIH</v>
          </cell>
          <cell r="L1746" t="str">
            <v>UIIH</v>
          </cell>
          <cell r="M1746">
            <v>26</v>
          </cell>
          <cell r="N1746">
            <v>26</v>
          </cell>
          <cell r="O1746" t="str">
            <v>ГУ НБУ по м.Києву і області</v>
          </cell>
        </row>
        <row r="1747">
          <cell r="A1747">
            <v>300142</v>
          </cell>
          <cell r="B1747">
            <v>300142</v>
          </cell>
          <cell r="C1747" t="str">
            <v>АТ "УКРІНБАНК"</v>
          </cell>
          <cell r="D1747">
            <v>18</v>
          </cell>
          <cell r="E1747">
            <v>18</v>
          </cell>
          <cell r="F1747">
            <v>0</v>
          </cell>
          <cell r="G1747" t="str">
            <v>8</v>
          </cell>
          <cell r="H1747">
            <v>709</v>
          </cell>
          <cell r="I1747" t="str">
            <v>АТ "УКРІНБАНК" У М.КИЄВІ</v>
          </cell>
          <cell r="J1747" t="str">
            <v>АТ "УКРІНБАНК"</v>
          </cell>
          <cell r="K1747" t="str">
            <v>UIII</v>
          </cell>
          <cell r="L1747" t="str">
            <v>UIII</v>
          </cell>
          <cell r="M1747">
            <v>26</v>
          </cell>
          <cell r="N1747">
            <v>26</v>
          </cell>
          <cell r="O1747" t="str">
            <v>ГУ НБУ по м.Києву і області</v>
          </cell>
        </row>
        <row r="1748">
          <cell r="A1748">
            <v>300164</v>
          </cell>
          <cell r="B1748">
            <v>300164</v>
          </cell>
          <cell r="C1748" t="str">
            <v>ВАТ "СВЕДБАНК"</v>
          </cell>
          <cell r="D1748">
            <v>11</v>
          </cell>
          <cell r="E1748">
            <v>11</v>
          </cell>
          <cell r="F1748">
            <v>0</v>
          </cell>
          <cell r="G1748" t="str">
            <v>B</v>
          </cell>
          <cell r="H1748">
            <v>701</v>
          </cell>
          <cell r="I1748" t="str">
            <v>ВАТ "СВЕДБАНК" У М.КИЄВІ</v>
          </cell>
          <cell r="J1748" t="str">
            <v>ВАТ "СВЕДБАНК"</v>
          </cell>
          <cell r="K1748" t="str">
            <v>UIIA</v>
          </cell>
          <cell r="L1748" t="str">
            <v>UIIA</v>
          </cell>
          <cell r="M1748">
            <v>26</v>
          </cell>
          <cell r="N1748">
            <v>26</v>
          </cell>
          <cell r="O1748" t="str">
            <v>ГУ НБУ по м.Києву і області</v>
          </cell>
        </row>
        <row r="1749">
          <cell r="A1749">
            <v>300175</v>
          </cell>
          <cell r="B1749">
            <v>300175</v>
          </cell>
          <cell r="C1749" t="str">
            <v>ВАТ "СЕБ Банк"</v>
          </cell>
          <cell r="D1749">
            <v>22</v>
          </cell>
          <cell r="E1749">
            <v>22</v>
          </cell>
          <cell r="F1749">
            <v>0</v>
          </cell>
          <cell r="G1749" t="str">
            <v>B</v>
          </cell>
          <cell r="H1749">
            <v>715</v>
          </cell>
          <cell r="I1749" t="str">
            <v>ВАТ "СЕБ БАНК", М.КИЇВ</v>
          </cell>
          <cell r="J1749" t="str">
            <v>ВАТ "СЕБ Банк"</v>
          </cell>
          <cell r="K1749" t="str">
            <v>UIIO</v>
          </cell>
          <cell r="L1749" t="str">
            <v>UIIO</v>
          </cell>
          <cell r="M1749">
            <v>26</v>
          </cell>
          <cell r="N1749">
            <v>26</v>
          </cell>
          <cell r="O1749" t="str">
            <v>ГУ НБУ по м.Києву і області</v>
          </cell>
        </row>
        <row r="1750">
          <cell r="A1750">
            <v>300205</v>
          </cell>
          <cell r="B1750">
            <v>300205</v>
          </cell>
          <cell r="C1750" t="str">
            <v>ВАТ "УПБ"</v>
          </cell>
          <cell r="D1750">
            <v>34</v>
          </cell>
          <cell r="E1750">
            <v>34</v>
          </cell>
          <cell r="F1750">
            <v>0</v>
          </cell>
          <cell r="G1750" t="str">
            <v>8</v>
          </cell>
          <cell r="H1750">
            <v>728</v>
          </cell>
          <cell r="I1750" t="str">
            <v>ВАТ"УКРАЇНСЬКИЙ ПРОФЕСІЙНИЙ БАНК" КИЇВ</v>
          </cell>
          <cell r="J1750" t="str">
            <v>ВАТ "УПБ"</v>
          </cell>
          <cell r="K1750" t="str">
            <v>UIJC</v>
          </cell>
          <cell r="L1750" t="str">
            <v>UIJC</v>
          </cell>
          <cell r="M1750">
            <v>26</v>
          </cell>
          <cell r="N1750">
            <v>26</v>
          </cell>
          <cell r="O1750" t="str">
            <v>ГУ НБУ по м.Києву і області</v>
          </cell>
        </row>
        <row r="1751">
          <cell r="A1751">
            <v>300216</v>
          </cell>
          <cell r="B1751">
            <v>300216</v>
          </cell>
          <cell r="C1751" t="str">
            <v>ВАТ КБ "ІНТЕРБАНК"</v>
          </cell>
          <cell r="D1751">
            <v>35</v>
          </cell>
          <cell r="E1751">
            <v>35</v>
          </cell>
          <cell r="F1751">
            <v>0</v>
          </cell>
          <cell r="G1751" t="str">
            <v>8</v>
          </cell>
          <cell r="H1751">
            <v>729</v>
          </cell>
          <cell r="I1751" t="str">
            <v>ВАТ КБ "ІНТЕРБАНК" У М.КИЄВІ</v>
          </cell>
          <cell r="J1751" t="str">
            <v>ВАТ КБ "ІНТЕРБАНК"</v>
          </cell>
          <cell r="K1751" t="str">
            <v>UIJD</v>
          </cell>
          <cell r="L1751" t="str">
            <v>UIJD</v>
          </cell>
          <cell r="M1751">
            <v>26</v>
          </cell>
          <cell r="N1751">
            <v>26</v>
          </cell>
          <cell r="O1751" t="str">
            <v>ГУ НБУ по м.Києву і області</v>
          </cell>
        </row>
        <row r="1752">
          <cell r="A1752">
            <v>300238</v>
          </cell>
          <cell r="B1752">
            <v>351931</v>
          </cell>
          <cell r="D1752">
            <v>0</v>
          </cell>
          <cell r="E1752">
            <v>209</v>
          </cell>
          <cell r="F1752">
            <v>0</v>
          </cell>
          <cell r="G1752" t="str">
            <v>8</v>
          </cell>
          <cell r="H1752">
            <v>936</v>
          </cell>
          <cell r="I1752" t="str">
            <v>ФІЛІЯ АКБ "ЗОЛОТІ ВОРОТА" У М. КИЄВІ</v>
          </cell>
          <cell r="J1752" t="str">
            <v>ФАКБ "ЗОЛОТІ ВОРОТА" М.КИЇВ</v>
          </cell>
          <cell r="K1752" t="str">
            <v>UINK</v>
          </cell>
          <cell r="L1752" t="str">
            <v>UINK</v>
          </cell>
          <cell r="M1752">
            <v>26</v>
          </cell>
          <cell r="N1752">
            <v>20</v>
          </cell>
          <cell r="O1752" t="str">
            <v>ГУ НБУ по м.Києву і області</v>
          </cell>
        </row>
        <row r="1753">
          <cell r="A1753">
            <v>300249</v>
          </cell>
          <cell r="B1753">
            <v>300249</v>
          </cell>
          <cell r="C1753" t="str">
            <v>АБ "БРОКБІЗНЕСБАНК"</v>
          </cell>
          <cell r="D1753">
            <v>37</v>
          </cell>
          <cell r="E1753">
            <v>37</v>
          </cell>
          <cell r="F1753">
            <v>0</v>
          </cell>
          <cell r="G1753" t="str">
            <v>8</v>
          </cell>
          <cell r="H1753">
            <v>735</v>
          </cell>
          <cell r="I1753" t="str">
            <v>АБ"БРОКБІЗНЕСБАНК" У М.КИЄВІ</v>
          </cell>
          <cell r="J1753" t="str">
            <v>АБ "БРОКБІЗНЕСБАНК"</v>
          </cell>
          <cell r="K1753" t="str">
            <v>UIIR</v>
          </cell>
          <cell r="L1753" t="str">
            <v>UIIR</v>
          </cell>
          <cell r="M1753">
            <v>26</v>
          </cell>
          <cell r="N1753">
            <v>26</v>
          </cell>
          <cell r="O1753" t="str">
            <v>ГУ НБУ по м.Києву і області</v>
          </cell>
        </row>
        <row r="1754">
          <cell r="A1754">
            <v>300250</v>
          </cell>
          <cell r="B1754">
            <v>300142</v>
          </cell>
          <cell r="D1754">
            <v>0</v>
          </cell>
          <cell r="E1754">
            <v>18</v>
          </cell>
          <cell r="F1754">
            <v>0</v>
          </cell>
          <cell r="G1754" t="str">
            <v>8</v>
          </cell>
          <cell r="H1754">
            <v>736</v>
          </cell>
          <cell r="I1754" t="str">
            <v>КИЇВСЬКА ФАТ"УКРІНБАНК" М.КИЇВ</v>
          </cell>
          <cell r="J1754" t="str">
            <v>Київська ФАТ"Укрінбанк"</v>
          </cell>
          <cell r="K1754" t="str">
            <v>UIIJ</v>
          </cell>
          <cell r="L1754" t="str">
            <v>UIIJ</v>
          </cell>
          <cell r="M1754">
            <v>26</v>
          </cell>
          <cell r="N1754">
            <v>26</v>
          </cell>
          <cell r="O1754" t="str">
            <v>ГУ НБУ по м.Києву і області</v>
          </cell>
        </row>
        <row r="1755">
          <cell r="A1755">
            <v>300272</v>
          </cell>
          <cell r="B1755">
            <v>300272</v>
          </cell>
          <cell r="C1755" t="str">
            <v>АБ "ЕНЕРГОБАНК"</v>
          </cell>
          <cell r="D1755">
            <v>31</v>
          </cell>
          <cell r="E1755">
            <v>31</v>
          </cell>
          <cell r="F1755">
            <v>0</v>
          </cell>
          <cell r="G1755" t="str">
            <v>B</v>
          </cell>
          <cell r="H1755">
            <v>725</v>
          </cell>
          <cell r="I1755" t="str">
            <v>АБ "ЕНЕРГОБАНК" У М.КИЄВІ</v>
          </cell>
          <cell r="J1755" t="str">
            <v>АБ "ЕНЕРГОБАНК"</v>
          </cell>
          <cell r="K1755" t="str">
            <v>UIIT</v>
          </cell>
          <cell r="L1755" t="str">
            <v>UIIT</v>
          </cell>
          <cell r="M1755">
            <v>26</v>
          </cell>
          <cell r="N1755">
            <v>26</v>
          </cell>
          <cell r="O1755" t="str">
            <v>ГУ НБУ по м.Києву і області</v>
          </cell>
        </row>
        <row r="1756">
          <cell r="A1756">
            <v>300302</v>
          </cell>
          <cell r="B1756">
            <v>300001</v>
          </cell>
          <cell r="D1756">
            <v>0</v>
          </cell>
          <cell r="E1756">
            <v>1</v>
          </cell>
          <cell r="F1756">
            <v>0</v>
          </cell>
          <cell r="G1756" t="str">
            <v>1</v>
          </cell>
          <cell r="H1756">
            <v>103</v>
          </cell>
          <cell r="I1756" t="str">
            <v>ЦЕНТРАЛЬНЕ СХОВИЩЕ НБУ</v>
          </cell>
          <cell r="J1756" t="str">
            <v>Центральне сховище НБУ</v>
          </cell>
          <cell r="K1756" t="str">
            <v>U1HB</v>
          </cell>
          <cell r="L1756" t="str">
            <v>U1HB</v>
          </cell>
          <cell r="M1756">
            <v>28</v>
          </cell>
          <cell r="N1756">
            <v>27</v>
          </cell>
        </row>
        <row r="1757">
          <cell r="A1757">
            <v>300313</v>
          </cell>
          <cell r="B1757">
            <v>300313</v>
          </cell>
          <cell r="C1757" t="str">
            <v>АКБ "ІНТЕРКОНТИНЕНТБАНК"</v>
          </cell>
          <cell r="D1757">
            <v>40</v>
          </cell>
          <cell r="E1757">
            <v>40</v>
          </cell>
          <cell r="F1757">
            <v>0</v>
          </cell>
          <cell r="G1757" t="str">
            <v>8</v>
          </cell>
          <cell r="H1757">
            <v>742</v>
          </cell>
          <cell r="I1757" t="str">
            <v>АКБ "ІНТЕРКОНТИНЕНТБАНК" У М.КИЄВІ</v>
          </cell>
          <cell r="J1757" t="str">
            <v>АКБ "ІНТЕРКОНТИНЕНТБАНК"</v>
          </cell>
          <cell r="K1757" t="str">
            <v>UIJH</v>
          </cell>
          <cell r="L1757" t="str">
            <v>UIJH</v>
          </cell>
          <cell r="M1757">
            <v>26</v>
          </cell>
          <cell r="N1757">
            <v>26</v>
          </cell>
          <cell r="O1757" t="str">
            <v>ГУ НБУ по м.Києву і області</v>
          </cell>
        </row>
        <row r="1758">
          <cell r="A1758">
            <v>300335</v>
          </cell>
          <cell r="B1758">
            <v>300335</v>
          </cell>
          <cell r="C1758" t="str">
            <v>"Райффайзен Банк Аваль"</v>
          </cell>
          <cell r="D1758">
            <v>36</v>
          </cell>
          <cell r="E1758">
            <v>36</v>
          </cell>
          <cell r="F1758">
            <v>0</v>
          </cell>
          <cell r="G1758" t="str">
            <v>7</v>
          </cell>
          <cell r="H1758">
            <v>731</v>
          </cell>
          <cell r="I1758" t="str">
            <v>"РАЙФФАЙЗЕН БАНК АВАЛЬ", М.КИЇВ</v>
          </cell>
          <cell r="J1758" t="str">
            <v>"Райффайзен Банк Аваль"</v>
          </cell>
          <cell r="K1758" t="str">
            <v>UIJB</v>
          </cell>
          <cell r="L1758" t="str">
            <v>UIJB</v>
          </cell>
          <cell r="M1758">
            <v>26</v>
          </cell>
          <cell r="N1758">
            <v>26</v>
          </cell>
          <cell r="O1758" t="str">
            <v>ГУ НБУ по м.Києву і області</v>
          </cell>
        </row>
        <row r="1759">
          <cell r="A1759">
            <v>300346</v>
          </cell>
          <cell r="B1759">
            <v>300346</v>
          </cell>
          <cell r="C1759" t="str">
            <v>ЗАТ "АЛЬФА-БАНК"</v>
          </cell>
          <cell r="D1759">
            <v>272</v>
          </cell>
          <cell r="E1759">
            <v>272</v>
          </cell>
          <cell r="F1759">
            <v>0</v>
          </cell>
          <cell r="G1759" t="str">
            <v>B</v>
          </cell>
          <cell r="H1759">
            <v>862</v>
          </cell>
          <cell r="I1759" t="str">
            <v>ЗАТ "АЛЬФА-БАНК" У М.КИЄВІ</v>
          </cell>
          <cell r="J1759" t="str">
            <v>ЗАТ "АЛЬФА-БАНК"</v>
          </cell>
          <cell r="K1759" t="str">
            <v>UIZT</v>
          </cell>
          <cell r="L1759" t="str">
            <v>UIZT</v>
          </cell>
          <cell r="M1759">
            <v>26</v>
          </cell>
          <cell r="N1759">
            <v>26</v>
          </cell>
          <cell r="O1759" t="str">
            <v>ГУ НБУ по м.Києву і області</v>
          </cell>
        </row>
        <row r="1760">
          <cell r="A1760">
            <v>300379</v>
          </cell>
          <cell r="B1760">
            <v>300379</v>
          </cell>
          <cell r="C1760" t="str">
            <v>АТ "Каліон Банк Україна"</v>
          </cell>
          <cell r="D1760">
            <v>234</v>
          </cell>
          <cell r="E1760">
            <v>234</v>
          </cell>
          <cell r="F1760">
            <v>0</v>
          </cell>
          <cell r="G1760" t="str">
            <v>9</v>
          </cell>
          <cell r="H1760">
            <v>878</v>
          </cell>
          <cell r="I1760" t="str">
            <v>АТ "КАЛІОH БАНК УКРАЇНА" У М.КИЄВІ</v>
          </cell>
          <cell r="J1760" t="str">
            <v>АТ "Каліон Банк Україна"</v>
          </cell>
          <cell r="K1760" t="str">
            <v>UISG</v>
          </cell>
          <cell r="L1760" t="str">
            <v>UISG</v>
          </cell>
          <cell r="M1760">
            <v>26</v>
          </cell>
          <cell r="N1760">
            <v>26</v>
          </cell>
          <cell r="O1760" t="str">
            <v>ГУ НБУ по м.Києву і області</v>
          </cell>
        </row>
        <row r="1761">
          <cell r="A1761">
            <v>300380</v>
          </cell>
          <cell r="B1761">
            <v>300012</v>
          </cell>
          <cell r="D1761">
            <v>0</v>
          </cell>
          <cell r="E1761">
            <v>3</v>
          </cell>
          <cell r="F1761">
            <v>0</v>
          </cell>
          <cell r="G1761" t="str">
            <v>3</v>
          </cell>
          <cell r="H1761">
            <v>303</v>
          </cell>
          <cell r="I1761" t="str">
            <v>ЦЕНТРАЛЬНА РП  ПІБ, М.КИЇВ</v>
          </cell>
          <cell r="J1761" t="str">
            <v>ЦЕНТРАЛЬНА РП ПІБ, М.КИЇВ</v>
          </cell>
          <cell r="K1761" t="str">
            <v>U1AB</v>
          </cell>
          <cell r="L1761" t="str">
            <v>U1AB</v>
          </cell>
          <cell r="M1761">
            <v>26</v>
          </cell>
          <cell r="N1761">
            <v>26</v>
          </cell>
          <cell r="O1761" t="str">
            <v>ГУ НБУ по м.Києву і області</v>
          </cell>
        </row>
        <row r="1762">
          <cell r="A1762">
            <v>300410</v>
          </cell>
          <cell r="B1762">
            <v>300410</v>
          </cell>
          <cell r="C1762" t="str">
            <v>ЛІКВІДАТОР БАНКУ "УКРАЇНА"</v>
          </cell>
          <cell r="D1762">
            <v>4</v>
          </cell>
          <cell r="E1762">
            <v>4</v>
          </cell>
          <cell r="F1762">
            <v>0</v>
          </cell>
          <cell r="G1762" t="str">
            <v>4</v>
          </cell>
          <cell r="H1762">
            <v>446</v>
          </cell>
          <cell r="I1762" t="str">
            <v>ЛІКВІДАТОР БАНКУ "УКРАЇНА"</v>
          </cell>
          <cell r="J1762" t="str">
            <v>ЛІКВІДАТОР БАНКУ "УКРАЇНА"</v>
          </cell>
          <cell r="K1762" t="str">
            <v>UIEG</v>
          </cell>
          <cell r="L1762" t="str">
            <v>UIEG</v>
          </cell>
          <cell r="M1762">
            <v>27</v>
          </cell>
          <cell r="N1762">
            <v>27</v>
          </cell>
          <cell r="O1762" t="str">
            <v>`НАЦІОНАЛЬНИЙ БАНК`  Київ</v>
          </cell>
        </row>
        <row r="1763">
          <cell r="A1763">
            <v>300421</v>
          </cell>
          <cell r="B1763">
            <v>300421</v>
          </cell>
          <cell r="C1763" t="str">
            <v>"ВІДРОДЖЕННЯ"</v>
          </cell>
          <cell r="D1763">
            <v>28</v>
          </cell>
          <cell r="E1763">
            <v>28</v>
          </cell>
          <cell r="F1763">
            <v>0</v>
          </cell>
          <cell r="G1763" t="str">
            <v>8</v>
          </cell>
          <cell r="H1763">
            <v>740</v>
          </cell>
          <cell r="I1763" t="str">
            <v>УКРАЇНСЬКИЙ  КБ "ВІДРОДЖЕННЯ" М.КИЇВ</v>
          </cell>
          <cell r="J1763" t="str">
            <v>"ВІДРОДЖЕННЯ"</v>
          </cell>
          <cell r="K1763" t="str">
            <v>UIJF</v>
          </cell>
          <cell r="L1763" t="str">
            <v>UIJF</v>
          </cell>
          <cell r="M1763">
            <v>26</v>
          </cell>
          <cell r="N1763">
            <v>26</v>
          </cell>
          <cell r="O1763" t="str">
            <v>ГУ НБУ по м.Києву і області</v>
          </cell>
        </row>
        <row r="1764">
          <cell r="A1764">
            <v>300465</v>
          </cell>
          <cell r="B1764">
            <v>300465</v>
          </cell>
          <cell r="C1764" t="str">
            <v>ВАТ "ОЩАДБАНК"</v>
          </cell>
          <cell r="D1764">
            <v>6</v>
          </cell>
          <cell r="E1764">
            <v>6</v>
          </cell>
          <cell r="F1764">
            <v>0</v>
          </cell>
          <cell r="G1764" t="str">
            <v>6</v>
          </cell>
          <cell r="H1764">
            <v>614</v>
          </cell>
          <cell r="I1764" t="str">
            <v>ВАТ "ОЩАДБАНК" В М.КИЄВІ</v>
          </cell>
          <cell r="J1764" t="str">
            <v>ВАТ "ОЩАДБАНК"</v>
          </cell>
          <cell r="K1764" t="str">
            <v>UILP</v>
          </cell>
          <cell r="L1764" t="str">
            <v>UILP</v>
          </cell>
          <cell r="M1764">
            <v>26</v>
          </cell>
          <cell r="N1764">
            <v>26</v>
          </cell>
          <cell r="O1764" t="str">
            <v>ГУ НБУ по м.Києву і області</v>
          </cell>
        </row>
        <row r="1765">
          <cell r="A1765">
            <v>300498</v>
          </cell>
          <cell r="B1765">
            <v>300498</v>
          </cell>
          <cell r="C1765" t="str">
            <v>АБ "НАЦІОНАЛЬНІ ІНВЕСТИЦІЇ"</v>
          </cell>
          <cell r="D1765">
            <v>227</v>
          </cell>
          <cell r="E1765">
            <v>227</v>
          </cell>
          <cell r="F1765">
            <v>0</v>
          </cell>
          <cell r="G1765" t="str">
            <v>8</v>
          </cell>
          <cell r="H1765">
            <v>907</v>
          </cell>
          <cell r="I1765" t="str">
            <v>АБ "НАЦІОНАЛЬНІ ІНВЕСТИЦІЇ" У М.КИЄВІ</v>
          </cell>
          <cell r="J1765" t="str">
            <v>АБ "НАЦІОНАЛЬНІ ІНВЕСТИЦІЇ"</v>
          </cell>
          <cell r="K1765" t="str">
            <v>UIWA</v>
          </cell>
          <cell r="L1765" t="str">
            <v>UIWA</v>
          </cell>
          <cell r="M1765">
            <v>26</v>
          </cell>
          <cell r="N1765">
            <v>26</v>
          </cell>
          <cell r="O1765" t="str">
            <v>ГУ НБУ по м.Києву і області</v>
          </cell>
        </row>
        <row r="1766">
          <cell r="A1766">
            <v>300506</v>
          </cell>
          <cell r="B1766">
            <v>300506</v>
          </cell>
          <cell r="C1766" t="str">
            <v>"ПЕРШИЙ ІНВЕСТИЦІЙНИЙ БАНК"</v>
          </cell>
          <cell r="D1766">
            <v>290</v>
          </cell>
          <cell r="E1766">
            <v>290</v>
          </cell>
          <cell r="F1766">
            <v>0</v>
          </cell>
          <cell r="G1766" t="str">
            <v>8</v>
          </cell>
          <cell r="H1766">
            <v>761</v>
          </cell>
          <cell r="I1766" t="str">
            <v>ВАТ"ПЕРШИЙ ІНВЕСТИЦІЙНИЙ БАНК"УМ.КИЄВІ</v>
          </cell>
          <cell r="J1766" t="str">
            <v>"ПЕРШИЙ ІНВЕСТИЦІЙНИЙ БАНК"</v>
          </cell>
          <cell r="K1766" t="str">
            <v>UIST</v>
          </cell>
          <cell r="L1766" t="str">
            <v>UIST</v>
          </cell>
          <cell r="M1766">
            <v>26</v>
          </cell>
          <cell r="N1766">
            <v>26</v>
          </cell>
          <cell r="O1766" t="str">
            <v>ГУ НБУ по м.Києву і області</v>
          </cell>
        </row>
        <row r="1767">
          <cell r="A1767">
            <v>300528</v>
          </cell>
          <cell r="B1767">
            <v>300528</v>
          </cell>
          <cell r="C1767" t="str">
            <v>ЗАТ "ОТП Банк"</v>
          </cell>
          <cell r="D1767">
            <v>296</v>
          </cell>
          <cell r="E1767">
            <v>296</v>
          </cell>
          <cell r="F1767">
            <v>0</v>
          </cell>
          <cell r="G1767" t="str">
            <v>F</v>
          </cell>
          <cell r="H1767">
            <v>910</v>
          </cell>
          <cell r="I1767" t="str">
            <v>ЗАТ "ОТП БАНК", М.КИЇВ</v>
          </cell>
          <cell r="J1767" t="str">
            <v>ЗАТ "ОТП Банк"</v>
          </cell>
          <cell r="K1767" t="str">
            <v>UIWJ</v>
          </cell>
          <cell r="L1767" t="str">
            <v>UIWJ</v>
          </cell>
          <cell r="M1767">
            <v>26</v>
          </cell>
          <cell r="N1767">
            <v>26</v>
          </cell>
          <cell r="O1767" t="str">
            <v>ГУ НБУ по м.Києву і області</v>
          </cell>
        </row>
        <row r="1768">
          <cell r="A1768">
            <v>300539</v>
          </cell>
          <cell r="B1768">
            <v>300539</v>
          </cell>
          <cell r="C1768" t="str">
            <v>АБ "ІНГ БАНК УКРАЇНА"</v>
          </cell>
          <cell r="D1768">
            <v>295</v>
          </cell>
          <cell r="E1768">
            <v>295</v>
          </cell>
          <cell r="F1768">
            <v>0</v>
          </cell>
          <cell r="G1768" t="str">
            <v>9</v>
          </cell>
          <cell r="H1768">
            <v>908</v>
          </cell>
          <cell r="I1768" t="str">
            <v>АБ "ІНГ БАНК УКРАЇНА" У М.КИЄВІ</v>
          </cell>
          <cell r="J1768" t="str">
            <v>АБ "ІНГ БАНК УКРАЇНА"</v>
          </cell>
          <cell r="K1768" t="str">
            <v>UIWG</v>
          </cell>
          <cell r="L1768" t="str">
            <v>UIWG</v>
          </cell>
          <cell r="M1768">
            <v>26</v>
          </cell>
          <cell r="N1768">
            <v>26</v>
          </cell>
          <cell r="O1768" t="str">
            <v>ГУ НБУ по м.Києву і області</v>
          </cell>
        </row>
        <row r="1769">
          <cell r="A1769">
            <v>300540</v>
          </cell>
          <cell r="B1769">
            <v>300540</v>
          </cell>
          <cell r="C1769" t="str">
            <v>АБ "БРР"</v>
          </cell>
          <cell r="D1769">
            <v>87</v>
          </cell>
          <cell r="E1769">
            <v>87</v>
          </cell>
          <cell r="F1769">
            <v>0</v>
          </cell>
          <cell r="G1769" t="str">
            <v>8</v>
          </cell>
          <cell r="H1769">
            <v>909</v>
          </cell>
          <cell r="I1769" t="str">
            <v>АБ"БАНК РЕГІОНАЛЬНОГО РОЗВИТКУ",М.КИЇВ</v>
          </cell>
          <cell r="J1769" t="str">
            <v>АБ "БРР"</v>
          </cell>
          <cell r="K1769" t="str">
            <v>UIWH</v>
          </cell>
          <cell r="L1769" t="str">
            <v>UIWH</v>
          </cell>
          <cell r="M1769">
            <v>26</v>
          </cell>
          <cell r="N1769">
            <v>26</v>
          </cell>
          <cell r="O1769" t="str">
            <v>ГУ НБУ по м.Києву і області</v>
          </cell>
        </row>
        <row r="1770">
          <cell r="A1770">
            <v>300584</v>
          </cell>
          <cell r="B1770">
            <v>300584</v>
          </cell>
          <cell r="C1770" t="str">
            <v>АКБ "СІТІБАНК" (УКРАЇНА)</v>
          </cell>
          <cell r="D1770">
            <v>297</v>
          </cell>
          <cell r="E1770">
            <v>297</v>
          </cell>
          <cell r="F1770">
            <v>0</v>
          </cell>
          <cell r="G1770" t="str">
            <v>9</v>
          </cell>
          <cell r="H1770">
            <v>916</v>
          </cell>
          <cell r="I1770" t="str">
            <v>АКБ "СІТІБАНК" (УКРАЇНА) У М.КИЄВІ</v>
          </cell>
          <cell r="J1770" t="str">
            <v>АКБ "СІТІБАНК" (УКРАЇНА)</v>
          </cell>
          <cell r="K1770" t="str">
            <v>UIWI</v>
          </cell>
          <cell r="L1770" t="str">
            <v>UIWI</v>
          </cell>
          <cell r="M1770">
            <v>26</v>
          </cell>
          <cell r="N1770">
            <v>26</v>
          </cell>
          <cell r="O1770" t="str">
            <v>ГУ НБУ по м.Києву і області</v>
          </cell>
        </row>
        <row r="1771">
          <cell r="A1771">
            <v>300603</v>
          </cell>
          <cell r="B1771">
            <v>300410</v>
          </cell>
          <cell r="D1771">
            <v>0</v>
          </cell>
          <cell r="E1771">
            <v>4</v>
          </cell>
          <cell r="F1771">
            <v>0</v>
          </cell>
          <cell r="G1771" t="str">
            <v>4</v>
          </cell>
          <cell r="H1771">
            <v>407</v>
          </cell>
          <cell r="I1771" t="str">
            <v>ЛІКВІДАТОР ГОУ БАНКУ "УКРАЇНА", М.КИЇВ</v>
          </cell>
          <cell r="J1771" t="str">
            <v>Ліквідатор ГОУ банку"УКРАЇН</v>
          </cell>
          <cell r="K1771" t="str">
            <v>UIED</v>
          </cell>
          <cell r="L1771" t="str">
            <v>UIED</v>
          </cell>
          <cell r="M1771">
            <v>27</v>
          </cell>
          <cell r="N1771">
            <v>27</v>
          </cell>
          <cell r="O1771" t="str">
            <v>`НАЦІОНАЛЬНИЙ БАНК`  Київ</v>
          </cell>
        </row>
        <row r="1772">
          <cell r="A1772">
            <v>300614</v>
          </cell>
          <cell r="B1772">
            <v>300614</v>
          </cell>
          <cell r="C1772" t="str">
            <v>"ІНДЕКС-БАНК"</v>
          </cell>
          <cell r="D1772">
            <v>171</v>
          </cell>
          <cell r="E1772">
            <v>171</v>
          </cell>
          <cell r="F1772">
            <v>0</v>
          </cell>
          <cell r="G1772" t="str">
            <v>8</v>
          </cell>
          <cell r="H1772">
            <v>929</v>
          </cell>
          <cell r="I1772" t="str">
            <v>АТ "ІНДЕКС-БАНК" У М.КИЄВІ</v>
          </cell>
          <cell r="J1772" t="str">
            <v>"ІНДЕКС-БАНК"</v>
          </cell>
          <cell r="K1772" t="str">
            <v>UIWZ</v>
          </cell>
          <cell r="L1772" t="str">
            <v>UIWZ</v>
          </cell>
          <cell r="M1772">
            <v>26</v>
          </cell>
          <cell r="N1772">
            <v>26</v>
          </cell>
          <cell r="O1772" t="str">
            <v>ГУ НБУ по м.Києву і області</v>
          </cell>
        </row>
        <row r="1773">
          <cell r="A1773">
            <v>300636</v>
          </cell>
          <cell r="B1773">
            <v>320702</v>
          </cell>
          <cell r="D1773">
            <v>0</v>
          </cell>
          <cell r="E1773">
            <v>277</v>
          </cell>
          <cell r="F1773">
            <v>0</v>
          </cell>
          <cell r="G1773" t="str">
            <v>8</v>
          </cell>
          <cell r="H1773">
            <v>918</v>
          </cell>
          <cell r="I1773" t="str">
            <v>РОЗРАХ.ПАЛАТА АКБ"НАЦІОНАЛЬНИЙ КРЕДИТ"</v>
          </cell>
          <cell r="J1773" t="str">
            <v>АКБ"НАЦІОНАЛЬНИЙ КРЕДИТ",РП</v>
          </cell>
          <cell r="K1773" t="str">
            <v>UIWO</v>
          </cell>
          <cell r="L1773" t="str">
            <v>UIWO</v>
          </cell>
          <cell r="M1773">
            <v>26</v>
          </cell>
          <cell r="N1773">
            <v>26</v>
          </cell>
          <cell r="O1773" t="str">
            <v>ГУ НБУ по м.Києву і області</v>
          </cell>
        </row>
        <row r="1774">
          <cell r="A1774">
            <v>300647</v>
          </cell>
          <cell r="B1774">
            <v>300647</v>
          </cell>
          <cell r="C1774" t="str">
            <v>АБ "КЛІРИНГОВИЙ ДІМ"</v>
          </cell>
          <cell r="D1774">
            <v>288</v>
          </cell>
          <cell r="E1774">
            <v>288</v>
          </cell>
          <cell r="F1774">
            <v>0</v>
          </cell>
          <cell r="G1774" t="str">
            <v>8</v>
          </cell>
          <cell r="H1774">
            <v>704</v>
          </cell>
          <cell r="I1774" t="str">
            <v>АБ "КЛІРИНГОВИЙ ДІМ" У М.КИЄВІ</v>
          </cell>
          <cell r="J1774" t="str">
            <v>АБ "КЛІРИНГОВИЙ ДІМ"</v>
          </cell>
          <cell r="K1774" t="str">
            <v>UINE</v>
          </cell>
          <cell r="L1774" t="str">
            <v>UINE</v>
          </cell>
          <cell r="M1774">
            <v>26</v>
          </cell>
          <cell r="N1774">
            <v>26</v>
          </cell>
          <cell r="O1774" t="str">
            <v>ГУ НБУ по м.Києву і області</v>
          </cell>
        </row>
        <row r="1775">
          <cell r="A1775">
            <v>300658</v>
          </cell>
          <cell r="B1775">
            <v>300658</v>
          </cell>
          <cell r="C1775" t="str">
            <v>ВАТ "ПІРЕУС БАНК МКБ"</v>
          </cell>
          <cell r="D1775">
            <v>251</v>
          </cell>
          <cell r="E1775">
            <v>251</v>
          </cell>
          <cell r="F1775">
            <v>0</v>
          </cell>
          <cell r="G1775" t="str">
            <v>B</v>
          </cell>
          <cell r="H1775">
            <v>923</v>
          </cell>
          <cell r="I1775" t="str">
            <v>ВАТ "ПІРЕУС БАНК МКБ"</v>
          </cell>
          <cell r="J1775" t="str">
            <v>ВАТ "ПІРЕУС БАНК МКБ"</v>
          </cell>
          <cell r="K1775" t="str">
            <v>UIWU</v>
          </cell>
          <cell r="L1775" t="str">
            <v>UIWU</v>
          </cell>
          <cell r="M1775">
            <v>26</v>
          </cell>
          <cell r="N1775">
            <v>26</v>
          </cell>
          <cell r="O1775" t="str">
            <v>ГУ НБУ по м.Києву і області</v>
          </cell>
        </row>
        <row r="1776">
          <cell r="A1776">
            <v>300669</v>
          </cell>
          <cell r="B1776">
            <v>300669</v>
          </cell>
          <cell r="C1776" t="str">
            <v>ЗАТ "ПРАЙМ-БАНК"</v>
          </cell>
          <cell r="D1776">
            <v>300</v>
          </cell>
          <cell r="E1776">
            <v>300</v>
          </cell>
          <cell r="F1776">
            <v>0</v>
          </cell>
          <cell r="G1776" t="str">
            <v>8</v>
          </cell>
          <cell r="H1776">
            <v>937</v>
          </cell>
          <cell r="I1776" t="str">
            <v>ЗАТ "ПРАЙМ-БАНК" У М. КИЄВІ</v>
          </cell>
          <cell r="J1776" t="str">
            <v>ЗАТ "ПРАЙМ-БАНК"</v>
          </cell>
          <cell r="K1776" t="str">
            <v>UINL</v>
          </cell>
          <cell r="L1776" t="str">
            <v>UINL</v>
          </cell>
          <cell r="M1776">
            <v>26</v>
          </cell>
          <cell r="N1776">
            <v>26</v>
          </cell>
          <cell r="O1776" t="str">
            <v>ГУ НБУ по м.Києву і області</v>
          </cell>
        </row>
        <row r="1777">
          <cell r="A1777">
            <v>300670</v>
          </cell>
          <cell r="B1777">
            <v>300670</v>
          </cell>
          <cell r="C1777" t="str">
            <v>ВАТ КБ "ХРЕЩАТИК"</v>
          </cell>
          <cell r="D1777">
            <v>202</v>
          </cell>
          <cell r="E1777">
            <v>202</v>
          </cell>
          <cell r="F1777">
            <v>0</v>
          </cell>
          <cell r="G1777" t="str">
            <v>8</v>
          </cell>
          <cell r="H1777">
            <v>912</v>
          </cell>
          <cell r="I1777" t="str">
            <v>ВАТ КБ "ХРЕЩАТИК" У М.КИЄВІ</v>
          </cell>
          <cell r="J1777" t="str">
            <v>ВАТ КБ "ХРЕЩАТИК"</v>
          </cell>
          <cell r="K1777" t="str">
            <v>UIWL</v>
          </cell>
          <cell r="L1777" t="str">
            <v>UIWL</v>
          </cell>
          <cell r="M1777">
            <v>26</v>
          </cell>
          <cell r="N1777">
            <v>26</v>
          </cell>
          <cell r="O1777" t="str">
            <v>ГУ НБУ по м.Києву і області</v>
          </cell>
        </row>
        <row r="1778">
          <cell r="A1778">
            <v>300681</v>
          </cell>
          <cell r="B1778">
            <v>322498</v>
          </cell>
          <cell r="D1778">
            <v>0</v>
          </cell>
          <cell r="E1778">
            <v>203</v>
          </cell>
          <cell r="F1778">
            <v>0</v>
          </cell>
          <cell r="G1778" t="str">
            <v>8</v>
          </cell>
          <cell r="H1778">
            <v>913</v>
          </cell>
          <cell r="I1778" t="str">
            <v>СОЛОМ`ЯНСЬКА ФІЛІЯ АКБ "КИЇВ" М.КИЇВ</v>
          </cell>
          <cell r="J1778" t="str">
            <v>Солом`янська ФАКБ "Київ"</v>
          </cell>
          <cell r="K1778" t="str">
            <v>UIWM</v>
          </cell>
          <cell r="L1778" t="str">
            <v>UIWM</v>
          </cell>
          <cell r="M1778">
            <v>26</v>
          </cell>
          <cell r="N1778">
            <v>26</v>
          </cell>
          <cell r="O1778" t="str">
            <v>ГУ НБУ по м.Києву і області</v>
          </cell>
        </row>
        <row r="1779">
          <cell r="A1779">
            <v>300700</v>
          </cell>
          <cell r="B1779">
            <v>320702</v>
          </cell>
          <cell r="D1779">
            <v>0</v>
          </cell>
          <cell r="E1779">
            <v>277</v>
          </cell>
          <cell r="F1779">
            <v>0</v>
          </cell>
          <cell r="G1779" t="str">
            <v>8</v>
          </cell>
          <cell r="H1779">
            <v>925</v>
          </cell>
          <cell r="I1779" t="str">
            <v>ФАКБ "НАЦ. КРЕДИТ" В М.БОРИСПІЛЬ</v>
          </cell>
          <cell r="J1779" t="str">
            <v>ФАКБ "НК" в м.Бориспіль</v>
          </cell>
          <cell r="K1779" t="str">
            <v>UIWW</v>
          </cell>
          <cell r="L1779" t="str">
            <v>UIWW</v>
          </cell>
          <cell r="M1779">
            <v>9</v>
          </cell>
          <cell r="N1779">
            <v>26</v>
          </cell>
        </row>
        <row r="1780">
          <cell r="A1780">
            <v>300711</v>
          </cell>
          <cell r="B1780">
            <v>305299</v>
          </cell>
          <cell r="D1780">
            <v>0</v>
          </cell>
          <cell r="E1780">
            <v>46</v>
          </cell>
          <cell r="F1780">
            <v>0</v>
          </cell>
          <cell r="G1780" t="str">
            <v>A</v>
          </cell>
          <cell r="H1780">
            <v>926</v>
          </cell>
          <cell r="I1780" t="str">
            <v>ПЕЧЕРСЬКА ФІЛІЯ ПРИВАТБАНКУ, М.КИЇВ</v>
          </cell>
          <cell r="J1780" t="str">
            <v>Печерська ф-я ПриватБанку</v>
          </cell>
          <cell r="K1780" t="str">
            <v>UIWX</v>
          </cell>
          <cell r="L1780" t="str">
            <v>UIWX</v>
          </cell>
          <cell r="M1780">
            <v>26</v>
          </cell>
          <cell r="N1780">
            <v>3</v>
          </cell>
          <cell r="O1780" t="str">
            <v>ГУ НБУ по м.Києву і області</v>
          </cell>
        </row>
        <row r="1781">
          <cell r="A1781">
            <v>300722</v>
          </cell>
          <cell r="B1781">
            <v>325569</v>
          </cell>
          <cell r="D1781">
            <v>0</v>
          </cell>
          <cell r="E1781">
            <v>93</v>
          </cell>
          <cell r="F1781">
            <v>0</v>
          </cell>
          <cell r="G1781" t="str">
            <v>8</v>
          </cell>
          <cell r="H1781">
            <v>930</v>
          </cell>
          <cell r="I1781" t="str">
            <v>Київська філія ВАТ СКБ "Дністер"</v>
          </cell>
          <cell r="J1781" t="str">
            <v>Київс.ф-я ВАТ СКБ "Дністер"</v>
          </cell>
          <cell r="K1781" t="str">
            <v>UIWN</v>
          </cell>
          <cell r="L1781" t="str">
            <v>UIWN</v>
          </cell>
          <cell r="M1781">
            <v>26</v>
          </cell>
          <cell r="N1781">
            <v>13</v>
          </cell>
          <cell r="O1781" t="str">
            <v>ГУ НБУ по м.Києву і області</v>
          </cell>
        </row>
        <row r="1782">
          <cell r="A1782">
            <v>300744</v>
          </cell>
          <cell r="B1782">
            <v>303536</v>
          </cell>
          <cell r="D1782">
            <v>0</v>
          </cell>
          <cell r="E1782">
            <v>287</v>
          </cell>
          <cell r="F1782">
            <v>0</v>
          </cell>
          <cell r="G1782" t="str">
            <v>9</v>
          </cell>
          <cell r="H1782">
            <v>974</v>
          </cell>
          <cell r="I1782" t="str">
            <v>Філія УніКредит Банку ТзОВ у м.Києві</v>
          </cell>
          <cell r="J1782" t="str">
            <v>Ф.УніКредит Банку, м.Київ</v>
          </cell>
          <cell r="K1782" t="str">
            <v>UINO</v>
          </cell>
          <cell r="L1782" t="str">
            <v>UINO</v>
          </cell>
          <cell r="M1782">
            <v>26</v>
          </cell>
          <cell r="N1782">
            <v>2</v>
          </cell>
          <cell r="O1782" t="str">
            <v>ГУ НБУ по м.Києву і області</v>
          </cell>
        </row>
        <row r="1783">
          <cell r="A1783">
            <v>300755</v>
          </cell>
          <cell r="B1783">
            <v>351663</v>
          </cell>
          <cell r="D1783">
            <v>0</v>
          </cell>
          <cell r="E1783">
            <v>98</v>
          </cell>
          <cell r="F1783">
            <v>0</v>
          </cell>
          <cell r="G1783" t="str">
            <v>8</v>
          </cell>
          <cell r="H1783">
            <v>959</v>
          </cell>
          <cell r="I1783" t="str">
            <v>ФІЛІЯ АКБ "МЕРКУРІЙ" В М.КИЄВІ</v>
          </cell>
          <cell r="J1783" t="str">
            <v>ФАКБ "МЕРКУРІЙ" в м.Києві</v>
          </cell>
          <cell r="K1783" t="str">
            <v>UIYL</v>
          </cell>
          <cell r="L1783" t="str">
            <v>UIYL</v>
          </cell>
          <cell r="M1783">
            <v>26</v>
          </cell>
          <cell r="N1783">
            <v>20</v>
          </cell>
          <cell r="O1783" t="str">
            <v>ГУ НБУ по м.Києву і області</v>
          </cell>
        </row>
        <row r="1784">
          <cell r="A1784">
            <v>300766</v>
          </cell>
          <cell r="B1784">
            <v>328384</v>
          </cell>
          <cell r="D1784">
            <v>0</v>
          </cell>
          <cell r="E1784">
            <v>258</v>
          </cell>
          <cell r="F1784">
            <v>0</v>
          </cell>
          <cell r="G1784" t="str">
            <v>8</v>
          </cell>
          <cell r="H1784">
            <v>921</v>
          </cell>
          <cell r="I1784" t="str">
            <v>ФІЛІЯ АКБ "ІМЕКСБАНК" У М.КИЄВІ</v>
          </cell>
          <cell r="J1784" t="str">
            <v>КИЇВСЬКАФ АКБ "ІМЕКСБАНК"</v>
          </cell>
          <cell r="K1784" t="str">
            <v>UIWR</v>
          </cell>
          <cell r="L1784" t="str">
            <v>UIWR</v>
          </cell>
          <cell r="M1784">
            <v>26</v>
          </cell>
          <cell r="N1784">
            <v>15</v>
          </cell>
          <cell r="O1784" t="str">
            <v>ГУ НБУ по м.Києву і області</v>
          </cell>
        </row>
        <row r="1785">
          <cell r="A1785">
            <v>300788</v>
          </cell>
          <cell r="B1785">
            <v>300788</v>
          </cell>
          <cell r="C1785" t="str">
            <v>АБ "Таврика"</v>
          </cell>
          <cell r="D1785">
            <v>84</v>
          </cell>
          <cell r="E1785">
            <v>84</v>
          </cell>
          <cell r="F1785">
            <v>0</v>
          </cell>
          <cell r="G1785" t="str">
            <v>8</v>
          </cell>
          <cell r="H1785">
            <v>949</v>
          </cell>
          <cell r="I1785" t="str">
            <v>АБ "ТАВРИКА" У М.КИЄВІ</v>
          </cell>
          <cell r="J1785" t="str">
            <v>АБ "Таврика"</v>
          </cell>
          <cell r="K1785" t="str">
            <v>UINP</v>
          </cell>
          <cell r="L1785" t="str">
            <v>UINP</v>
          </cell>
          <cell r="M1785">
            <v>26</v>
          </cell>
          <cell r="N1785">
            <v>26</v>
          </cell>
          <cell r="O1785" t="str">
            <v>ГУ НБУ по м.Києву і області</v>
          </cell>
        </row>
        <row r="1786">
          <cell r="A1786">
            <v>300799</v>
          </cell>
          <cell r="B1786">
            <v>322498</v>
          </cell>
          <cell r="D1786">
            <v>0</v>
          </cell>
          <cell r="E1786">
            <v>203</v>
          </cell>
          <cell r="F1786">
            <v>0</v>
          </cell>
          <cell r="G1786" t="str">
            <v>8</v>
          </cell>
          <cell r="H1786">
            <v>940</v>
          </cell>
          <cell r="I1786" t="str">
            <v>ШЕВЧЕНКІВСЬКА Ф-Я АКБ "КИЇВ" У М.КИЄВІ</v>
          </cell>
          <cell r="J1786" t="str">
            <v>Шевченківська ф-я АКБ"КИЇВ"</v>
          </cell>
          <cell r="K1786" t="str">
            <v>UINN</v>
          </cell>
          <cell r="L1786" t="str">
            <v>UINN</v>
          </cell>
          <cell r="M1786">
            <v>26</v>
          </cell>
          <cell r="N1786">
            <v>26</v>
          </cell>
          <cell r="O1786" t="str">
            <v>ГУ НБУ по м.Києву і області</v>
          </cell>
        </row>
        <row r="1787">
          <cell r="A1787">
            <v>300807</v>
          </cell>
          <cell r="B1787">
            <v>300807</v>
          </cell>
          <cell r="C1787" t="str">
            <v>АКБ "ГАРАНТ"</v>
          </cell>
          <cell r="D1787">
            <v>180</v>
          </cell>
          <cell r="E1787">
            <v>180</v>
          </cell>
          <cell r="F1787">
            <v>0</v>
          </cell>
          <cell r="G1787" t="str">
            <v>8</v>
          </cell>
          <cell r="H1787">
            <v>919</v>
          </cell>
          <cell r="I1787" t="str">
            <v>АКБ "ГАРАНТ" У М.КИЄВІ</v>
          </cell>
          <cell r="J1787" t="str">
            <v>АКБ "ГАРАНТ"</v>
          </cell>
          <cell r="K1787" t="str">
            <v>UIWP</v>
          </cell>
          <cell r="L1787" t="str">
            <v>UIWP</v>
          </cell>
          <cell r="M1787">
            <v>26</v>
          </cell>
          <cell r="N1787">
            <v>26</v>
          </cell>
          <cell r="O1787" t="str">
            <v>ГУ НБУ по м.Києву і області</v>
          </cell>
        </row>
        <row r="1788">
          <cell r="A1788">
            <v>300829</v>
          </cell>
          <cell r="B1788">
            <v>328168</v>
          </cell>
          <cell r="D1788">
            <v>0</v>
          </cell>
          <cell r="E1788">
            <v>105</v>
          </cell>
          <cell r="F1788">
            <v>0</v>
          </cell>
          <cell r="G1788" t="str">
            <v>B</v>
          </cell>
          <cell r="H1788">
            <v>953</v>
          </cell>
          <cell r="I1788" t="str">
            <v>ФІЛІЯ ВАТ "МТБ" У М.КИЄВІ</v>
          </cell>
          <cell r="J1788" t="str">
            <v>ФІЛІЯ ВАТ "МТБ" У М.КИЄВІ</v>
          </cell>
          <cell r="K1788" t="str">
            <v>UINS</v>
          </cell>
          <cell r="L1788" t="str">
            <v>UINS</v>
          </cell>
          <cell r="M1788">
            <v>26</v>
          </cell>
          <cell r="N1788">
            <v>15</v>
          </cell>
          <cell r="O1788" t="str">
            <v>ГУ НБУ по м.Києву і області</v>
          </cell>
        </row>
        <row r="1789">
          <cell r="A1789">
            <v>300830</v>
          </cell>
          <cell r="B1789">
            <v>300670</v>
          </cell>
          <cell r="D1789">
            <v>0</v>
          </cell>
          <cell r="E1789">
            <v>202</v>
          </cell>
          <cell r="F1789">
            <v>0</v>
          </cell>
          <cell r="G1789" t="str">
            <v>8</v>
          </cell>
          <cell r="H1789">
            <v>954</v>
          </cell>
          <cell r="I1789" t="str">
            <v>КИЇВ.РЕГІОН.Ф.ВАТКБ"ХРЕЩАТИК"У М.КИЄВІ</v>
          </cell>
          <cell r="J1789" t="str">
            <v>Київ.рег.ф.ВАТ КБ"ХРЕЩАТИК"</v>
          </cell>
          <cell r="K1789" t="str">
            <v>UINT</v>
          </cell>
          <cell r="L1789" t="str">
            <v>UINT</v>
          </cell>
          <cell r="M1789">
            <v>26</v>
          </cell>
          <cell r="N1789">
            <v>26</v>
          </cell>
          <cell r="O1789" t="str">
            <v>ГУ НБУ по м.Києву і області</v>
          </cell>
        </row>
        <row r="1790">
          <cell r="A1790">
            <v>300852</v>
          </cell>
          <cell r="B1790">
            <v>300852</v>
          </cell>
          <cell r="C1790" t="str">
            <v>ВАТ "КБ "АКТИВ-БАНК"</v>
          </cell>
          <cell r="D1790">
            <v>302</v>
          </cell>
          <cell r="E1790">
            <v>302</v>
          </cell>
          <cell r="F1790">
            <v>0</v>
          </cell>
          <cell r="G1790" t="str">
            <v>8</v>
          </cell>
          <cell r="H1790">
            <v>943</v>
          </cell>
          <cell r="I1790" t="str">
            <v>ВАТ"КОМЕРЦІЙНИЙ БАНК"АКТИВ-БАНК"М.КИЇВ</v>
          </cell>
          <cell r="J1790" t="str">
            <v>ВАТ "КБ "АКТИВ-БАНК"</v>
          </cell>
          <cell r="K1790" t="str">
            <v>UINW</v>
          </cell>
          <cell r="L1790" t="str">
            <v>UINW</v>
          </cell>
          <cell r="M1790">
            <v>26</v>
          </cell>
          <cell r="N1790">
            <v>26</v>
          </cell>
          <cell r="O1790" t="str">
            <v>ГУ НБУ по м.Києву і області</v>
          </cell>
        </row>
        <row r="1791">
          <cell r="A1791">
            <v>300863</v>
          </cell>
          <cell r="B1791">
            <v>300863</v>
          </cell>
          <cell r="C1791" t="str">
            <v>ВАТ "КРЕДИТПРОМБАНК"</v>
          </cell>
          <cell r="D1791">
            <v>289</v>
          </cell>
          <cell r="E1791">
            <v>289</v>
          </cell>
          <cell r="F1791">
            <v>0</v>
          </cell>
          <cell r="G1791" t="str">
            <v>9</v>
          </cell>
          <cell r="H1791">
            <v>885</v>
          </cell>
          <cell r="I1791" t="str">
            <v>ВАТ "КРЕДИТПРОМБАНК" У М.КИЄВІ</v>
          </cell>
          <cell r="J1791" t="str">
            <v>ВАТ "КРЕДИТПРОМБАНК"</v>
          </cell>
          <cell r="K1791" t="str">
            <v>UISR</v>
          </cell>
          <cell r="L1791" t="str">
            <v>UISR</v>
          </cell>
          <cell r="M1791">
            <v>26</v>
          </cell>
          <cell r="N1791">
            <v>26</v>
          </cell>
          <cell r="O1791" t="str">
            <v>ГУ НБУ по м.Києву і області</v>
          </cell>
        </row>
        <row r="1792">
          <cell r="A1792">
            <v>300885</v>
          </cell>
          <cell r="B1792">
            <v>300885</v>
          </cell>
          <cell r="C1792" t="str">
            <v>ВАТ "АРТЕМ-БАНК"</v>
          </cell>
          <cell r="D1792">
            <v>303</v>
          </cell>
          <cell r="E1792">
            <v>303</v>
          </cell>
          <cell r="F1792">
            <v>0</v>
          </cell>
          <cell r="G1792" t="str">
            <v>8</v>
          </cell>
          <cell r="H1792">
            <v>962</v>
          </cell>
          <cell r="I1792" t="str">
            <v>ВАТ "АРТЕМ-БАНК" У М.КИЄВІ</v>
          </cell>
          <cell r="J1792" t="str">
            <v>ВАТ "АРТЕМ-БАНК"</v>
          </cell>
          <cell r="K1792" t="str">
            <v>UINX</v>
          </cell>
          <cell r="L1792" t="str">
            <v>UINX</v>
          </cell>
          <cell r="M1792">
            <v>26</v>
          </cell>
          <cell r="N1792">
            <v>26</v>
          </cell>
          <cell r="O1792" t="str">
            <v>ГУ НБУ по м.Києву і області</v>
          </cell>
        </row>
        <row r="1793">
          <cell r="A1793">
            <v>300896</v>
          </cell>
          <cell r="B1793">
            <v>300896</v>
          </cell>
          <cell r="C1793" t="str">
            <v>ВАТ "ТММ-БАНК"</v>
          </cell>
          <cell r="D1793">
            <v>159</v>
          </cell>
          <cell r="E1793">
            <v>159</v>
          </cell>
          <cell r="F1793">
            <v>0</v>
          </cell>
          <cell r="G1793" t="str">
            <v>8</v>
          </cell>
          <cell r="H1793">
            <v>947</v>
          </cell>
          <cell r="I1793" t="str">
            <v>ВАТ "ТММ-БАНК" У М.КИЄВІ</v>
          </cell>
          <cell r="J1793" t="str">
            <v>ВАТ "ТММ-БАНК"</v>
          </cell>
          <cell r="K1793" t="str">
            <v>UINM</v>
          </cell>
          <cell r="L1793" t="str">
            <v>UINM</v>
          </cell>
          <cell r="M1793">
            <v>26</v>
          </cell>
          <cell r="N1793">
            <v>26</v>
          </cell>
          <cell r="O1793" t="str">
            <v>ГУ НБУ по м.Києву і області</v>
          </cell>
        </row>
        <row r="1794">
          <cell r="A1794">
            <v>300904</v>
          </cell>
          <cell r="B1794">
            <v>300904</v>
          </cell>
          <cell r="C1794" t="str">
            <v>ТОВ "ФОРТУНА-БАНК"</v>
          </cell>
          <cell r="D1794">
            <v>304</v>
          </cell>
          <cell r="E1794">
            <v>304</v>
          </cell>
          <cell r="F1794">
            <v>0</v>
          </cell>
          <cell r="G1794" t="str">
            <v>8</v>
          </cell>
          <cell r="H1794">
            <v>990</v>
          </cell>
          <cell r="I1794" t="str">
            <v>ТОВ "ФОРТУНА-БАНК" У М.КИЄВІ</v>
          </cell>
          <cell r="J1794" t="str">
            <v>ТОВ "ФОРТУНА-БАНК"</v>
          </cell>
          <cell r="K1794" t="str">
            <v>UINY</v>
          </cell>
          <cell r="L1794" t="str">
            <v>UINY</v>
          </cell>
          <cell r="M1794">
            <v>26</v>
          </cell>
          <cell r="N1794">
            <v>26</v>
          </cell>
          <cell r="O1794" t="str">
            <v>ГУ НБУ по м.Києву і області</v>
          </cell>
        </row>
        <row r="1795">
          <cell r="A1795">
            <v>300915</v>
          </cell>
          <cell r="B1795">
            <v>322498</v>
          </cell>
          <cell r="D1795">
            <v>0</v>
          </cell>
          <cell r="E1795">
            <v>203</v>
          </cell>
          <cell r="F1795">
            <v>0</v>
          </cell>
          <cell r="G1795" t="str">
            <v>8</v>
          </cell>
          <cell r="H1795">
            <v>975</v>
          </cell>
          <cell r="I1795" t="str">
            <v>ГОЛОСІЇВСЬКА ФІЛІЯ АКБ "КИЇВ" М.КИЇВ</v>
          </cell>
          <cell r="J1795" t="str">
            <v>Голосіївська філіяАКБ"Київ"</v>
          </cell>
          <cell r="K1795" t="str">
            <v>UINZ</v>
          </cell>
          <cell r="L1795" t="str">
            <v>UINZ</v>
          </cell>
          <cell r="M1795">
            <v>26</v>
          </cell>
          <cell r="N1795">
            <v>26</v>
          </cell>
          <cell r="O1795" t="str">
            <v>ГУ НБУ по м.Києву і області</v>
          </cell>
        </row>
        <row r="1796">
          <cell r="A1796">
            <v>300926</v>
          </cell>
          <cell r="B1796">
            <v>300926</v>
          </cell>
          <cell r="C1796" t="str">
            <v>АТ "УФГ"</v>
          </cell>
          <cell r="D1796">
            <v>899</v>
          </cell>
          <cell r="E1796">
            <v>899</v>
          </cell>
          <cell r="F1796">
            <v>0</v>
          </cell>
          <cell r="G1796" t="str">
            <v>8</v>
          </cell>
          <cell r="H1796">
            <v>989</v>
          </cell>
          <cell r="I1796" t="str">
            <v>АТ "УКРАЇНСЬКА ФІНАНСОВА ГРУПА", КИЇВ</v>
          </cell>
          <cell r="J1796" t="str">
            <v>АТ "УФГ"</v>
          </cell>
          <cell r="K1796" t="str">
            <v>U1WF</v>
          </cell>
          <cell r="L1796" t="str">
            <v>U1WF</v>
          </cell>
          <cell r="M1796">
            <v>26</v>
          </cell>
          <cell r="N1796">
            <v>26</v>
          </cell>
          <cell r="O1796" t="str">
            <v>ГУ НБУ по м.Києву і області</v>
          </cell>
        </row>
        <row r="1797">
          <cell r="A1797">
            <v>300937</v>
          </cell>
          <cell r="B1797">
            <v>300131</v>
          </cell>
          <cell r="D1797">
            <v>0</v>
          </cell>
          <cell r="E1797">
            <v>17</v>
          </cell>
          <cell r="F1797">
            <v>0</v>
          </cell>
          <cell r="G1797" t="str">
            <v>8</v>
          </cell>
          <cell r="H1797">
            <v>922</v>
          </cell>
          <cell r="I1797" t="str">
            <v>Ф"ЦРУ" ВАТ"Б"ФІНАНСИ ТА КРЕДИТ"М.КИЇВ</v>
          </cell>
          <cell r="J1797" t="str">
            <v>Ф "ЦРУ" ВАТ"Б" ФІН ТА КРЕД"</v>
          </cell>
          <cell r="K1797" t="str">
            <v>UIWT</v>
          </cell>
          <cell r="L1797" t="str">
            <v>UIWT</v>
          </cell>
          <cell r="M1797">
            <v>26</v>
          </cell>
          <cell r="N1797">
            <v>26</v>
          </cell>
          <cell r="O1797" t="str">
            <v>ГУ НБУ по м.Києву і області</v>
          </cell>
        </row>
        <row r="1798">
          <cell r="A1798">
            <v>300948</v>
          </cell>
          <cell r="B1798">
            <v>322948</v>
          </cell>
          <cell r="D1798">
            <v>0</v>
          </cell>
          <cell r="E1798">
            <v>248</v>
          </cell>
          <cell r="F1798">
            <v>0</v>
          </cell>
          <cell r="G1798" t="str">
            <v>B</v>
          </cell>
          <cell r="H1798">
            <v>978</v>
          </cell>
          <cell r="I1798" t="str">
            <v>ПЕРША КИЇВСЬКА ФІЛІЯ АКБ "ФОРУМ"М.КИЇВ</v>
          </cell>
          <cell r="J1798" t="str">
            <v>Перша КФ АКБ "ФОРУМ"</v>
          </cell>
          <cell r="K1798" t="str">
            <v>UINV</v>
          </cell>
          <cell r="L1798" t="str">
            <v>UINV</v>
          </cell>
          <cell r="M1798">
            <v>26</v>
          </cell>
          <cell r="N1798">
            <v>26</v>
          </cell>
          <cell r="O1798" t="str">
            <v>ГУ НБУ по м.Києву і області</v>
          </cell>
        </row>
        <row r="1799">
          <cell r="A1799">
            <v>300959</v>
          </cell>
          <cell r="B1799">
            <v>300249</v>
          </cell>
          <cell r="D1799">
            <v>0</v>
          </cell>
          <cell r="E1799">
            <v>37</v>
          </cell>
          <cell r="F1799">
            <v>0</v>
          </cell>
          <cell r="G1799" t="str">
            <v>8</v>
          </cell>
          <cell r="H1799">
            <v>966</v>
          </cell>
          <cell r="I1799" t="str">
            <v>КИЇВСЬКА Ф. АБ "БРОКБІЗНЕСБАНК" М.КИЇВ</v>
          </cell>
          <cell r="J1799" t="str">
            <v>КИЇВС.Ф АБ "БРОКБІЗHЕСБАHК"</v>
          </cell>
          <cell r="K1799" t="str">
            <v>UIUP</v>
          </cell>
          <cell r="L1799" t="str">
            <v>UIUP</v>
          </cell>
          <cell r="M1799">
            <v>26</v>
          </cell>
          <cell r="N1799">
            <v>26</v>
          </cell>
          <cell r="O1799" t="str">
            <v>ГУ НБУ по м.Києву і області</v>
          </cell>
        </row>
        <row r="1800">
          <cell r="A1800">
            <v>302010</v>
          </cell>
          <cell r="B1800">
            <v>300023</v>
          </cell>
          <cell r="D1800">
            <v>0</v>
          </cell>
          <cell r="E1800">
            <v>5</v>
          </cell>
          <cell r="F1800">
            <v>0</v>
          </cell>
          <cell r="G1800" t="str">
            <v>5</v>
          </cell>
          <cell r="H1800">
            <v>505</v>
          </cell>
          <cell r="I1800" t="str">
            <v>ФІЛІЯ АКБ"УКРСОЦБАНК", М.ВІННИЦЯ</v>
          </cell>
          <cell r="J1800" t="str">
            <v>Вінниц.обл.філ.АКБ"УСБ"</v>
          </cell>
          <cell r="K1800" t="str">
            <v>UACA</v>
          </cell>
          <cell r="L1800" t="str">
            <v>UACA</v>
          </cell>
          <cell r="M1800">
            <v>1</v>
          </cell>
          <cell r="N1800">
            <v>26</v>
          </cell>
          <cell r="O1800" t="str">
            <v>Управління НБУ у Вінниц.обл</v>
          </cell>
        </row>
        <row r="1801">
          <cell r="A1801">
            <v>302076</v>
          </cell>
          <cell r="B1801">
            <v>300465</v>
          </cell>
          <cell r="D1801">
            <v>0</v>
          </cell>
          <cell r="E1801">
            <v>6</v>
          </cell>
          <cell r="F1801">
            <v>0</v>
          </cell>
          <cell r="G1801" t="str">
            <v>6</v>
          </cell>
          <cell r="H1801">
            <v>602</v>
          </cell>
          <cell r="I1801" t="str">
            <v>ФВІННИЦЬКЕ ОБЛАСНЕ У ВАТОЩАД М.ВІННИЦЯ</v>
          </cell>
          <cell r="J1801" t="str">
            <v>ФВінницьке обласне уВАТОщад</v>
          </cell>
          <cell r="K1801" t="str">
            <v>UALA</v>
          </cell>
          <cell r="L1801" t="str">
            <v>UALA</v>
          </cell>
          <cell r="M1801">
            <v>1</v>
          </cell>
          <cell r="N1801">
            <v>26</v>
          </cell>
          <cell r="O1801" t="str">
            <v>Управління НБУ у Вінниц.обл</v>
          </cell>
        </row>
        <row r="1802">
          <cell r="A1802">
            <v>302247</v>
          </cell>
          <cell r="B1802">
            <v>300335</v>
          </cell>
          <cell r="D1802">
            <v>0</v>
          </cell>
          <cell r="E1802">
            <v>36</v>
          </cell>
          <cell r="F1802">
            <v>0</v>
          </cell>
          <cell r="G1802" t="str">
            <v>7</v>
          </cell>
          <cell r="H1802">
            <v>762</v>
          </cell>
          <cell r="I1802" t="str">
            <v>ОД "РАЙФФАЙЗЕН БАНК АВАЛЬ", М.ВІННИЦЯ</v>
          </cell>
          <cell r="J1802" t="str">
            <v>ОД "Райффайзен Банк Аваль"</v>
          </cell>
          <cell r="K1802" t="str">
            <v>UAIJ</v>
          </cell>
          <cell r="L1802" t="str">
            <v>UAIJ</v>
          </cell>
          <cell r="M1802">
            <v>1</v>
          </cell>
          <cell r="N1802">
            <v>26</v>
          </cell>
          <cell r="O1802" t="str">
            <v>Управління НБУ у Вінниц.обл</v>
          </cell>
        </row>
        <row r="1803">
          <cell r="A1803">
            <v>302322</v>
          </cell>
          <cell r="B1803">
            <v>300012</v>
          </cell>
          <cell r="D1803">
            <v>0</v>
          </cell>
          <cell r="E1803">
            <v>3</v>
          </cell>
          <cell r="F1803">
            <v>0</v>
          </cell>
          <cell r="G1803" t="str">
            <v>3</v>
          </cell>
          <cell r="H1803">
            <v>376</v>
          </cell>
          <cell r="I1803" t="str">
            <v>Ф."В.ПІБ В М.ЖМЕРИНКА ВІННИЦЬКОЇ ОБЛ."</v>
          </cell>
          <cell r="J1803" t="str">
            <v>Ф.ВІД.ПІБ В М.ЖМЕРИНКА ВІН.</v>
          </cell>
          <cell r="K1803" t="str">
            <v>UAAC</v>
          </cell>
          <cell r="L1803" t="str">
            <v>UAA0</v>
          </cell>
          <cell r="M1803">
            <v>1</v>
          </cell>
          <cell r="N1803">
            <v>26</v>
          </cell>
          <cell r="O1803" t="str">
            <v>Управління НБУ у Вінниц.обл</v>
          </cell>
        </row>
        <row r="1804">
          <cell r="A1804">
            <v>302333</v>
          </cell>
          <cell r="B1804">
            <v>300142</v>
          </cell>
          <cell r="D1804">
            <v>0</v>
          </cell>
          <cell r="E1804">
            <v>18</v>
          </cell>
          <cell r="F1804">
            <v>0</v>
          </cell>
          <cell r="G1804" t="str">
            <v>8</v>
          </cell>
          <cell r="H1804">
            <v>742</v>
          </cell>
          <cell r="I1804" t="str">
            <v>ВІННИЦЬКА ФАТ"УКРІНБАНК" М.ВІННИЦЯ</v>
          </cell>
          <cell r="J1804" t="str">
            <v>Вінницька ФАТ"Укрінбанк"</v>
          </cell>
          <cell r="K1804" t="str">
            <v>UAIH</v>
          </cell>
          <cell r="L1804" t="str">
            <v>UAIH</v>
          </cell>
          <cell r="M1804">
            <v>1</v>
          </cell>
          <cell r="N1804">
            <v>26</v>
          </cell>
          <cell r="O1804" t="str">
            <v>Управління НБУ у Вінниц.обл</v>
          </cell>
        </row>
        <row r="1805">
          <cell r="A1805">
            <v>302355</v>
          </cell>
          <cell r="B1805">
            <v>320003</v>
          </cell>
          <cell r="D1805">
            <v>0</v>
          </cell>
          <cell r="E1805">
            <v>225</v>
          </cell>
          <cell r="F1805">
            <v>0</v>
          </cell>
          <cell r="G1805" t="str">
            <v>B</v>
          </cell>
          <cell r="H1805">
            <v>702</v>
          </cell>
          <cell r="I1805" t="str">
            <v>Ф.ВАТ КБ "НАДРА"ВІН.РЕГ.УПР.,М.ВІННИЦЯ</v>
          </cell>
          <cell r="J1805" t="str">
            <v>Ф ВАТ КБ "НАДРА" В.РУ</v>
          </cell>
          <cell r="K1805" t="str">
            <v>UAIQ</v>
          </cell>
          <cell r="L1805" t="str">
            <v>UAIQ</v>
          </cell>
          <cell r="M1805">
            <v>1</v>
          </cell>
          <cell r="N1805">
            <v>26</v>
          </cell>
          <cell r="O1805" t="str">
            <v>Управління НБУ у Вінниц.обл</v>
          </cell>
        </row>
        <row r="1806">
          <cell r="A1806">
            <v>302429</v>
          </cell>
          <cell r="B1806">
            <v>322313</v>
          </cell>
          <cell r="D1806">
            <v>0</v>
          </cell>
          <cell r="E1806">
            <v>2</v>
          </cell>
          <cell r="F1806">
            <v>0</v>
          </cell>
          <cell r="G1806" t="str">
            <v>2</v>
          </cell>
          <cell r="H1806">
            <v>201</v>
          </cell>
          <cell r="I1806" t="str">
            <v>Ф-Я ВАТ УКРЕКСІМБАНК, М.ВІННИЦЯ</v>
          </cell>
          <cell r="J1806" t="str">
            <v>Ф-я Укрексімбанк, Вінниця</v>
          </cell>
          <cell r="K1806" t="str">
            <v>UAGA</v>
          </cell>
          <cell r="L1806" t="str">
            <v>UAGA</v>
          </cell>
          <cell r="M1806">
            <v>1</v>
          </cell>
          <cell r="N1806">
            <v>26</v>
          </cell>
          <cell r="O1806" t="str">
            <v>Управління НБУ у Вінниц.обл</v>
          </cell>
        </row>
        <row r="1807">
          <cell r="A1807">
            <v>302430</v>
          </cell>
          <cell r="B1807">
            <v>325569</v>
          </cell>
          <cell r="D1807">
            <v>0</v>
          </cell>
          <cell r="E1807">
            <v>93</v>
          </cell>
          <cell r="F1807">
            <v>0</v>
          </cell>
          <cell r="G1807" t="str">
            <v>8</v>
          </cell>
          <cell r="H1807">
            <v>707</v>
          </cell>
          <cell r="I1807" t="str">
            <v>Вінницька філія ВАТ СКБ "Дністер"</v>
          </cell>
          <cell r="J1807" t="str">
            <v>Вінниц.ф-я ВАТ СКБ"Дністер"</v>
          </cell>
          <cell r="K1807" t="str">
            <v>UAIR</v>
          </cell>
          <cell r="L1807" t="str">
            <v>UAIR</v>
          </cell>
          <cell r="M1807">
            <v>1</v>
          </cell>
          <cell r="N1807">
            <v>13</v>
          </cell>
          <cell r="O1807" t="str">
            <v>Управління НБУ у Вінниц.обл</v>
          </cell>
        </row>
        <row r="1808">
          <cell r="A1808">
            <v>302485</v>
          </cell>
          <cell r="B1808">
            <v>300012</v>
          </cell>
          <cell r="D1808">
            <v>0</v>
          </cell>
          <cell r="E1808">
            <v>3</v>
          </cell>
          <cell r="F1808">
            <v>0</v>
          </cell>
          <cell r="G1808" t="str">
            <v>3</v>
          </cell>
          <cell r="H1808">
            <v>308</v>
          </cell>
          <cell r="I1808" t="str">
            <v>Ф."В.ПІБ В М.ЛАДИЖИН ВІННИЦЬКОЇ ОБЛ."</v>
          </cell>
          <cell r="J1808" t="str">
            <v>Ф.ВІД.ПІБ В М.ЛАДИЖИН ВІН.</v>
          </cell>
          <cell r="K1808" t="str">
            <v>UAAE</v>
          </cell>
          <cell r="L1808" t="str">
            <v>UAA0</v>
          </cell>
          <cell r="M1808">
            <v>1</v>
          </cell>
          <cell r="N1808">
            <v>26</v>
          </cell>
          <cell r="O1808" t="str">
            <v>Управління НБУ у Вінниц.обл</v>
          </cell>
        </row>
        <row r="1809">
          <cell r="A1809">
            <v>302504</v>
          </cell>
          <cell r="B1809">
            <v>300001</v>
          </cell>
          <cell r="D1809">
            <v>0</v>
          </cell>
          <cell r="E1809">
            <v>1</v>
          </cell>
          <cell r="F1809">
            <v>0</v>
          </cell>
          <cell r="G1809" t="str">
            <v>1</v>
          </cell>
          <cell r="H1809">
            <v>150</v>
          </cell>
          <cell r="I1809" t="str">
            <v>УПРАВЛІННЯ НБУ У ВІННИЦЬКІЙ ОБЛАСТІ</v>
          </cell>
          <cell r="J1809" t="str">
            <v>Упр. НБУ у Вінницькій обл.</v>
          </cell>
          <cell r="K1809" t="str">
            <v>UAHA</v>
          </cell>
          <cell r="L1809" t="str">
            <v>UAH0</v>
          </cell>
          <cell r="M1809">
            <v>1</v>
          </cell>
          <cell r="N1809">
            <v>27</v>
          </cell>
          <cell r="O1809" t="str">
            <v>Управління НБУ у Вінниц.обл</v>
          </cell>
        </row>
        <row r="1810">
          <cell r="A1810">
            <v>302515</v>
          </cell>
          <cell r="B1810">
            <v>321228</v>
          </cell>
          <cell r="D1810">
            <v>0</v>
          </cell>
          <cell r="E1810">
            <v>68</v>
          </cell>
          <cell r="F1810">
            <v>0</v>
          </cell>
          <cell r="G1810" t="str">
            <v>8</v>
          </cell>
          <cell r="H1810">
            <v>715</v>
          </cell>
          <cell r="I1810" t="str">
            <v>Ф-Я TOB "УКР.ПРОМИСЛОВИЙ БАНК",ВІННИЦЯ</v>
          </cell>
          <cell r="J1810" t="str">
            <v>Вінниц.ф. ТОВ "УКРПРОМБАНК"</v>
          </cell>
          <cell r="K1810" t="str">
            <v>UAIT</v>
          </cell>
          <cell r="L1810" t="str">
            <v>UAIT</v>
          </cell>
          <cell r="M1810">
            <v>1</v>
          </cell>
          <cell r="N1810">
            <v>26</v>
          </cell>
          <cell r="O1810" t="str">
            <v>Управління НБУ у Вінниц.обл</v>
          </cell>
        </row>
        <row r="1811">
          <cell r="A1811">
            <v>302537</v>
          </cell>
          <cell r="B1811">
            <v>300614</v>
          </cell>
          <cell r="D1811">
            <v>0</v>
          </cell>
          <cell r="E1811">
            <v>171</v>
          </cell>
          <cell r="F1811">
            <v>0</v>
          </cell>
          <cell r="G1811" t="str">
            <v>8</v>
          </cell>
          <cell r="H1811">
            <v>704</v>
          </cell>
          <cell r="I1811" t="str">
            <v>Ф.ВІН.Д.АТ "ІНДЕКС-БАНК" В М.ВІННИЦЯ</v>
          </cell>
          <cell r="J1811" t="str">
            <v>Філ.Він.дир.АТ"ІНДЕКС-БАНК"</v>
          </cell>
          <cell r="K1811" t="str">
            <v>UAIU</v>
          </cell>
          <cell r="L1811" t="str">
            <v>UAIU</v>
          </cell>
          <cell r="M1811">
            <v>1</v>
          </cell>
          <cell r="N1811">
            <v>26</v>
          </cell>
          <cell r="O1811" t="str">
            <v>Управління НБУ у Вінниц.обл</v>
          </cell>
        </row>
        <row r="1812">
          <cell r="A1812">
            <v>302548</v>
          </cell>
          <cell r="B1812">
            <v>300926</v>
          </cell>
          <cell r="D1812">
            <v>0</v>
          </cell>
          <cell r="E1812">
            <v>899</v>
          </cell>
          <cell r="F1812">
            <v>0</v>
          </cell>
          <cell r="G1812" t="str">
            <v>8</v>
          </cell>
          <cell r="H1812">
            <v>705</v>
          </cell>
          <cell r="I1812" t="str">
            <v>ПЕРША ФІЛІЯ АТ "УФГ", М.ВІННИЦЯ</v>
          </cell>
          <cell r="J1812" t="str">
            <v>Перша ФАТ "УФГ", м.Вінниця</v>
          </cell>
          <cell r="K1812" t="str">
            <v>UAW2</v>
          </cell>
          <cell r="L1812" t="str">
            <v>U1WF</v>
          </cell>
          <cell r="M1812">
            <v>1</v>
          </cell>
          <cell r="N1812">
            <v>26</v>
          </cell>
          <cell r="O1812" t="str">
            <v>Управління НБУ у Вінниц.обл</v>
          </cell>
        </row>
        <row r="1813">
          <cell r="A1813">
            <v>302559</v>
          </cell>
          <cell r="B1813">
            <v>321767</v>
          </cell>
          <cell r="D1813">
            <v>0</v>
          </cell>
          <cell r="E1813">
            <v>42</v>
          </cell>
          <cell r="F1813">
            <v>0</v>
          </cell>
          <cell r="G1813" t="str">
            <v>B</v>
          </cell>
          <cell r="H1813">
            <v>706</v>
          </cell>
          <cell r="I1813" t="str">
            <v>ВІННИЦЬКА Ф ВАТ ВТБ БАНК, М.ВІННИЦЯ</v>
          </cell>
          <cell r="J1813" t="str">
            <v>Вінницька Ф ВАТ ВТБ Банк</v>
          </cell>
          <cell r="K1813" t="str">
            <v>UAIN</v>
          </cell>
          <cell r="L1813" t="str">
            <v>UAIN</v>
          </cell>
          <cell r="M1813">
            <v>1</v>
          </cell>
          <cell r="N1813">
            <v>26</v>
          </cell>
          <cell r="O1813" t="str">
            <v>Управління НБУ у Вінниц.обл</v>
          </cell>
        </row>
        <row r="1814">
          <cell r="A1814">
            <v>302560</v>
          </cell>
          <cell r="B1814">
            <v>322959</v>
          </cell>
          <cell r="D1814">
            <v>0</v>
          </cell>
          <cell r="E1814">
            <v>262</v>
          </cell>
          <cell r="F1814">
            <v>0</v>
          </cell>
          <cell r="G1814" t="str">
            <v>8</v>
          </cell>
          <cell r="H1814">
            <v>710</v>
          </cell>
          <cell r="I1814" t="str">
            <v>ЖМЕРИНС. ФІЛ. АБ "ЕКСПР-Б", М.ЖМЕРИНКА</v>
          </cell>
          <cell r="J1814" t="str">
            <v>Жмеринс. філ.АБ "Експр-Банк</v>
          </cell>
          <cell r="K1814" t="str">
            <v>UAIY</v>
          </cell>
          <cell r="L1814" t="str">
            <v>UAIY</v>
          </cell>
          <cell r="M1814">
            <v>1</v>
          </cell>
          <cell r="N1814">
            <v>26</v>
          </cell>
          <cell r="O1814" t="str">
            <v>Управління НБУ у Вінниц.обл</v>
          </cell>
        </row>
        <row r="1815">
          <cell r="A1815">
            <v>302571</v>
          </cell>
          <cell r="B1815">
            <v>300012</v>
          </cell>
          <cell r="D1815">
            <v>0</v>
          </cell>
          <cell r="E1815">
            <v>3</v>
          </cell>
          <cell r="F1815">
            <v>0</v>
          </cell>
          <cell r="G1815" t="str">
            <v>3</v>
          </cell>
          <cell r="H1815">
            <v>304</v>
          </cell>
          <cell r="I1815" t="str">
            <v>Ф."ВІДДІЛЕН.ПРОМІНВЕСТБАНКУ,М.ВІННИЦЯ"</v>
          </cell>
          <cell r="J1815" t="str">
            <v>Ф."ВІДДІЛЕН. ПІБ,М.ВІННИЦЯ"</v>
          </cell>
          <cell r="K1815" t="str">
            <v>UAAA</v>
          </cell>
          <cell r="L1815" t="str">
            <v>UAA0</v>
          </cell>
          <cell r="M1815">
            <v>1</v>
          </cell>
          <cell r="N1815">
            <v>26</v>
          </cell>
          <cell r="O1815" t="str">
            <v>Управління НБУ у Вінниц.обл</v>
          </cell>
        </row>
        <row r="1816">
          <cell r="A1816">
            <v>302623</v>
          </cell>
          <cell r="B1816">
            <v>300863</v>
          </cell>
          <cell r="D1816">
            <v>0</v>
          </cell>
          <cell r="E1816">
            <v>289</v>
          </cell>
          <cell r="F1816">
            <v>0</v>
          </cell>
          <cell r="G1816" t="str">
            <v>9</v>
          </cell>
          <cell r="H1816">
            <v>713</v>
          </cell>
          <cell r="I1816" t="str">
            <v>ФІЛІЯ ВАТ "КРЕДИТПРОМБАНК", М.ВІННИЦЯ</v>
          </cell>
          <cell r="J1816" t="str">
            <v>Вінн.ФВАТ "КРЕДИТПРОМБАНК"</v>
          </cell>
          <cell r="K1816" t="str">
            <v>UAIC</v>
          </cell>
          <cell r="L1816" t="str">
            <v>UAIC</v>
          </cell>
          <cell r="M1816">
            <v>1</v>
          </cell>
          <cell r="N1816">
            <v>26</v>
          </cell>
          <cell r="O1816" t="str">
            <v>Управління НБУ у Вінниц.обл</v>
          </cell>
        </row>
        <row r="1817">
          <cell r="A1817">
            <v>302689</v>
          </cell>
          <cell r="B1817">
            <v>305299</v>
          </cell>
          <cell r="D1817">
            <v>0</v>
          </cell>
          <cell r="E1817">
            <v>46</v>
          </cell>
          <cell r="F1817">
            <v>0</v>
          </cell>
          <cell r="G1817" t="str">
            <v>A</v>
          </cell>
          <cell r="H1817">
            <v>764</v>
          </cell>
          <cell r="I1817" t="str">
            <v>ВІННИЦЬКА ФІЛІЯ ПРИВАТБАНКУ, М.ВІННИЦЯ</v>
          </cell>
          <cell r="J1817" t="str">
            <v>Вінницька філія ПриватБанку</v>
          </cell>
          <cell r="K1817" t="str">
            <v>UAIO</v>
          </cell>
          <cell r="L1817" t="str">
            <v>UAIO</v>
          </cell>
          <cell r="M1817">
            <v>1</v>
          </cell>
          <cell r="N1817">
            <v>3</v>
          </cell>
          <cell r="O1817" t="str">
            <v>Управління НБУ у Вінниц.обл</v>
          </cell>
        </row>
        <row r="1818">
          <cell r="A1818">
            <v>302690</v>
          </cell>
          <cell r="B1818">
            <v>328384</v>
          </cell>
          <cell r="D1818">
            <v>0</v>
          </cell>
          <cell r="E1818">
            <v>258</v>
          </cell>
          <cell r="F1818">
            <v>0</v>
          </cell>
          <cell r="G1818" t="str">
            <v>8</v>
          </cell>
          <cell r="H1818">
            <v>723</v>
          </cell>
          <cell r="I1818" t="str">
            <v>ФІЛІЯ  АКБ "ІМЕКСБАНК", М.ВІННИЦІ</v>
          </cell>
          <cell r="J1818" t="str">
            <v>ВІННИЦЬКАФ АКБ "ІМЕКСБАНК"</v>
          </cell>
          <cell r="K1818" t="str">
            <v>UAJD</v>
          </cell>
          <cell r="L1818" t="str">
            <v>UAJD</v>
          </cell>
          <cell r="M1818">
            <v>1</v>
          </cell>
          <cell r="N1818">
            <v>15</v>
          </cell>
          <cell r="O1818" t="str">
            <v>Управління НБУ у Вінниц.обл</v>
          </cell>
        </row>
        <row r="1819">
          <cell r="A1819">
            <v>302708</v>
          </cell>
          <cell r="B1819">
            <v>300658</v>
          </cell>
          <cell r="D1819">
            <v>0</v>
          </cell>
          <cell r="E1819">
            <v>251</v>
          </cell>
          <cell r="F1819">
            <v>0</v>
          </cell>
          <cell r="G1819" t="str">
            <v>B</v>
          </cell>
          <cell r="H1819">
            <v>734</v>
          </cell>
          <cell r="I1819" t="str">
            <v>ВФ ВАТ "ПІРЕУС БАНК МКБ", М.ВІННИЦЯ</v>
          </cell>
          <cell r="J1819" t="str">
            <v>ВФ ВАТ "ПІРЕУС БАНК МКБ"</v>
          </cell>
          <cell r="K1819" t="str">
            <v>UAJF</v>
          </cell>
          <cell r="L1819" t="str">
            <v>UAJF</v>
          </cell>
          <cell r="M1819">
            <v>1</v>
          </cell>
          <cell r="N1819">
            <v>26</v>
          </cell>
          <cell r="O1819" t="str">
            <v>Управління НБУ у Вінниц.обл</v>
          </cell>
        </row>
        <row r="1820">
          <cell r="A1820">
            <v>302719</v>
          </cell>
          <cell r="B1820">
            <v>300249</v>
          </cell>
          <cell r="D1820">
            <v>0</v>
          </cell>
          <cell r="E1820">
            <v>37</v>
          </cell>
          <cell r="F1820">
            <v>0</v>
          </cell>
          <cell r="G1820" t="str">
            <v>8</v>
          </cell>
          <cell r="H1820">
            <v>748</v>
          </cell>
          <cell r="I1820" t="str">
            <v>ФІЛІЯ АБ "БРОКБІЗНЕСБАНК", М.ВІННИЦЯ</v>
          </cell>
          <cell r="J1820" t="str">
            <v>Вінницька Ф"БРОКБІЗНЕСБАНК"</v>
          </cell>
          <cell r="K1820" t="str">
            <v>UAKF</v>
          </cell>
          <cell r="L1820" t="str">
            <v>UAKF</v>
          </cell>
          <cell r="M1820">
            <v>1</v>
          </cell>
          <cell r="N1820">
            <v>26</v>
          </cell>
          <cell r="O1820" t="str">
            <v>Управління НБУ у Вінниц.обл</v>
          </cell>
        </row>
        <row r="1821">
          <cell r="A1821">
            <v>302720</v>
          </cell>
          <cell r="B1821">
            <v>300528</v>
          </cell>
          <cell r="D1821">
            <v>0</v>
          </cell>
          <cell r="E1821">
            <v>296</v>
          </cell>
          <cell r="F1821">
            <v>0</v>
          </cell>
          <cell r="G1821" t="str">
            <v>F</v>
          </cell>
          <cell r="H1821">
            <v>765</v>
          </cell>
          <cell r="I1821" t="str">
            <v>ФІЛІЯ ЗАТ "ОТП БАНК" В М.ВІННИЦЯ</v>
          </cell>
          <cell r="J1821" t="str">
            <v>Філія ЗАТ "ОТП Банк"</v>
          </cell>
          <cell r="K1821" t="str">
            <v>UAKJ</v>
          </cell>
          <cell r="L1821" t="str">
            <v>UAKJ</v>
          </cell>
          <cell r="M1821">
            <v>1</v>
          </cell>
          <cell r="N1821">
            <v>26</v>
          </cell>
          <cell r="O1821" t="str">
            <v>Управління НБУ у Вінниц.обл</v>
          </cell>
        </row>
        <row r="1822">
          <cell r="A1822">
            <v>302731</v>
          </cell>
          <cell r="B1822">
            <v>300272</v>
          </cell>
          <cell r="D1822">
            <v>0</v>
          </cell>
          <cell r="E1822">
            <v>31</v>
          </cell>
          <cell r="F1822">
            <v>0</v>
          </cell>
          <cell r="G1822" t="str">
            <v>B</v>
          </cell>
          <cell r="H1822">
            <v>708</v>
          </cell>
          <cell r="I1822" t="str">
            <v>ФІЛІЯ АБ "ЕНЕРГОБАНК" В М.ВІННИЦІ</v>
          </cell>
          <cell r="J1822" t="str">
            <v>ФАБ "Енергобанк"в м.Вінниці</v>
          </cell>
          <cell r="K1822" t="str">
            <v>UAIL</v>
          </cell>
          <cell r="L1822" t="str">
            <v>UAIL</v>
          </cell>
          <cell r="M1822">
            <v>1</v>
          </cell>
          <cell r="N1822">
            <v>26</v>
          </cell>
          <cell r="O1822" t="str">
            <v>Управління НБУ у Вінниц.обл</v>
          </cell>
        </row>
        <row r="1823">
          <cell r="A1823">
            <v>302753</v>
          </cell>
          <cell r="B1823">
            <v>320478</v>
          </cell>
          <cell r="D1823">
            <v>0</v>
          </cell>
          <cell r="E1823">
            <v>274</v>
          </cell>
          <cell r="F1823">
            <v>0</v>
          </cell>
          <cell r="G1823" t="str">
            <v>8</v>
          </cell>
          <cell r="H1823">
            <v>784</v>
          </cell>
          <cell r="I1823" t="str">
            <v>ФІЛІЯ ВАТ АБ "УКРГАЗБАНК", М.ВІННИЦЯ</v>
          </cell>
          <cell r="J1823" t="str">
            <v>Він. Філ ВАТ АБ"Укргазбанк"</v>
          </cell>
          <cell r="K1823" t="str">
            <v>UAKK</v>
          </cell>
          <cell r="L1823" t="str">
            <v>UAKK</v>
          </cell>
          <cell r="M1823">
            <v>1</v>
          </cell>
          <cell r="N1823">
            <v>26</v>
          </cell>
          <cell r="O1823" t="str">
            <v>Управління НБУ у Вінниц.обл</v>
          </cell>
        </row>
        <row r="1824">
          <cell r="A1824">
            <v>302775</v>
          </cell>
          <cell r="B1824">
            <v>325912</v>
          </cell>
          <cell r="D1824">
            <v>0</v>
          </cell>
          <cell r="E1824">
            <v>88</v>
          </cell>
          <cell r="F1824">
            <v>0</v>
          </cell>
          <cell r="G1824" t="str">
            <v>B</v>
          </cell>
          <cell r="H1824">
            <v>503</v>
          </cell>
          <cell r="I1824" t="str">
            <v>Вінницька філія ВАТ "КРЕДОБАНК"</v>
          </cell>
          <cell r="J1824" t="str">
            <v>Вінницька ф. ВАТ"КРЕДОБАНК"</v>
          </cell>
          <cell r="K1824" t="str">
            <v>UAFE</v>
          </cell>
          <cell r="L1824" t="str">
            <v>UAFE</v>
          </cell>
          <cell r="M1824">
            <v>1</v>
          </cell>
          <cell r="N1824">
            <v>13</v>
          </cell>
          <cell r="O1824" t="str">
            <v>Управління НБУ у Вінниц.обл</v>
          </cell>
        </row>
        <row r="1825">
          <cell r="A1825">
            <v>302786</v>
          </cell>
          <cell r="B1825">
            <v>300670</v>
          </cell>
          <cell r="D1825">
            <v>0</v>
          </cell>
          <cell r="E1825">
            <v>202</v>
          </cell>
          <cell r="F1825">
            <v>0</v>
          </cell>
          <cell r="G1825" t="str">
            <v>8</v>
          </cell>
          <cell r="H1825">
            <v>716</v>
          </cell>
          <cell r="I1825" t="str">
            <v>ФІЛІЯ ВАТ КБ "ХРЕЩАТИК", М.ВІННИЦЯ</v>
          </cell>
          <cell r="J1825" t="str">
            <v>Вінниц.ф-я ВАТ КБ"Хрещатик"</v>
          </cell>
          <cell r="K1825" t="str">
            <v>UAJM</v>
          </cell>
          <cell r="L1825" t="str">
            <v>UAJM</v>
          </cell>
          <cell r="M1825">
            <v>1</v>
          </cell>
          <cell r="N1825">
            <v>26</v>
          </cell>
          <cell r="O1825" t="str">
            <v>Управління НБУ у Вінниц.обл</v>
          </cell>
        </row>
        <row r="1826">
          <cell r="A1826">
            <v>302805</v>
          </cell>
          <cell r="B1826">
            <v>319092</v>
          </cell>
          <cell r="D1826">
            <v>0</v>
          </cell>
          <cell r="E1826">
            <v>280</v>
          </cell>
          <cell r="F1826">
            <v>0</v>
          </cell>
          <cell r="G1826" t="str">
            <v>B</v>
          </cell>
          <cell r="H1826">
            <v>903</v>
          </cell>
          <cell r="I1826" t="str">
            <v>ВФ АБ "КИЇВСЬКА РУСЬ" М.ВІННИЦЯ</v>
          </cell>
          <cell r="J1826" t="str">
            <v>Вінницька ФАБ "КР"</v>
          </cell>
          <cell r="K1826" t="str">
            <v>UAFF</v>
          </cell>
          <cell r="L1826" t="str">
            <v>UAFF</v>
          </cell>
          <cell r="M1826">
            <v>1</v>
          </cell>
          <cell r="N1826">
            <v>26</v>
          </cell>
          <cell r="O1826" t="str">
            <v>Управління НБУ у Вінниц.обл</v>
          </cell>
        </row>
        <row r="1827">
          <cell r="A1827">
            <v>302816</v>
          </cell>
          <cell r="B1827">
            <v>322948</v>
          </cell>
          <cell r="D1827">
            <v>0</v>
          </cell>
          <cell r="E1827">
            <v>248</v>
          </cell>
          <cell r="F1827">
            <v>0</v>
          </cell>
          <cell r="G1827" t="str">
            <v>B</v>
          </cell>
          <cell r="H1827">
            <v>745</v>
          </cell>
          <cell r="I1827" t="str">
            <v>ВІННИЦЬКА ФІЛІЯ АКБ "ФОРУМ" М.ВІННИЦЯ</v>
          </cell>
          <cell r="J1827" t="str">
            <v>Вінницька філія АКБ "Форум"</v>
          </cell>
          <cell r="K1827" t="str">
            <v>UAKI</v>
          </cell>
          <cell r="L1827" t="str">
            <v>UAKI</v>
          </cell>
          <cell r="M1827">
            <v>1</v>
          </cell>
          <cell r="N1827">
            <v>26</v>
          </cell>
          <cell r="O1827" t="str">
            <v>Управління НБУ у Вінниц.обл</v>
          </cell>
        </row>
        <row r="1828">
          <cell r="A1828">
            <v>302861</v>
          </cell>
          <cell r="B1828">
            <v>322658</v>
          </cell>
          <cell r="D1828">
            <v>0</v>
          </cell>
          <cell r="E1828">
            <v>217</v>
          </cell>
          <cell r="F1828">
            <v>0</v>
          </cell>
          <cell r="G1828" t="str">
            <v>8</v>
          </cell>
          <cell r="H1828">
            <v>740</v>
          </cell>
          <cell r="I1828" t="str">
            <v>ВІННИЦЬКА ФІЛІЯ АКБ "СЄБ", М.ВІННИЦЯ</v>
          </cell>
          <cell r="J1828" t="str">
            <v>Вінницька філія АКБ "СЄБ"</v>
          </cell>
          <cell r="K1828" t="str">
            <v>UAKG</v>
          </cell>
          <cell r="L1828" t="str">
            <v>UAKG</v>
          </cell>
          <cell r="M1828">
            <v>1</v>
          </cell>
          <cell r="N1828">
            <v>26</v>
          </cell>
          <cell r="O1828" t="str">
            <v>Управління НБУ у Вінниц.обл</v>
          </cell>
        </row>
        <row r="1829">
          <cell r="A1829">
            <v>302894</v>
          </cell>
          <cell r="B1829">
            <v>320702</v>
          </cell>
          <cell r="D1829">
            <v>0</v>
          </cell>
          <cell r="E1829">
            <v>277</v>
          </cell>
          <cell r="F1829">
            <v>0</v>
          </cell>
          <cell r="G1829" t="str">
            <v>8</v>
          </cell>
          <cell r="H1829">
            <v>701</v>
          </cell>
          <cell r="I1829" t="str">
            <v>ФАКБ"НАЦ.КРЕДИТ"В.М.КОЗЯТИН</v>
          </cell>
          <cell r="J1829" t="str">
            <v>ФАКБ"НК" в Козятин</v>
          </cell>
          <cell r="K1829" t="str">
            <v>UAIP</v>
          </cell>
          <cell r="L1829" t="str">
            <v>UAIP</v>
          </cell>
          <cell r="M1829">
            <v>1</v>
          </cell>
          <cell r="N1829">
            <v>26</v>
          </cell>
          <cell r="O1829" t="str">
            <v>Управління НБУ у Вінниц.обл</v>
          </cell>
        </row>
        <row r="1830">
          <cell r="A1830">
            <v>303008</v>
          </cell>
          <cell r="B1830">
            <v>321228</v>
          </cell>
          <cell r="D1830">
            <v>0</v>
          </cell>
          <cell r="E1830">
            <v>68</v>
          </cell>
          <cell r="F1830">
            <v>0</v>
          </cell>
          <cell r="G1830" t="str">
            <v>8</v>
          </cell>
          <cell r="H1830">
            <v>734</v>
          </cell>
          <cell r="I1830" t="str">
            <v>ВОЛ.Ф.ТОВ "УКРПРОМБАНК", М.ЛУЦЬК</v>
          </cell>
          <cell r="J1830" t="str">
            <v>Волин.ф. ТОВ "УКРПРОМБАНК"</v>
          </cell>
          <cell r="K1830" t="str">
            <v>UBJL</v>
          </cell>
          <cell r="L1830" t="str">
            <v>UBJL</v>
          </cell>
          <cell r="M1830">
            <v>2</v>
          </cell>
          <cell r="N1830">
            <v>26</v>
          </cell>
          <cell r="O1830" t="str">
            <v>Упр. НБУ у Волинській обл.</v>
          </cell>
        </row>
        <row r="1831">
          <cell r="A1831">
            <v>303019</v>
          </cell>
          <cell r="B1831">
            <v>300023</v>
          </cell>
          <cell r="D1831">
            <v>0</v>
          </cell>
          <cell r="E1831">
            <v>5</v>
          </cell>
          <cell r="F1831">
            <v>0</v>
          </cell>
          <cell r="G1831" t="str">
            <v>5</v>
          </cell>
          <cell r="H1831">
            <v>504</v>
          </cell>
          <cell r="I1831" t="str">
            <v>ВОЛИНЬ.ОФ АКБ"УСБ" М. ЛУЦЬК</v>
          </cell>
          <cell r="J1831" t="str">
            <v>Волинь.обл.філія АКБ"УСБ"</v>
          </cell>
          <cell r="K1831" t="str">
            <v>UBCA</v>
          </cell>
          <cell r="L1831" t="str">
            <v>UBCA</v>
          </cell>
          <cell r="M1831">
            <v>2</v>
          </cell>
          <cell r="N1831">
            <v>26</v>
          </cell>
          <cell r="O1831" t="str">
            <v>Упр. НБУ у Волинській обл.</v>
          </cell>
        </row>
        <row r="1832">
          <cell r="A1832">
            <v>303020</v>
          </cell>
          <cell r="B1832">
            <v>300001</v>
          </cell>
          <cell r="D1832">
            <v>0</v>
          </cell>
          <cell r="E1832">
            <v>1</v>
          </cell>
          <cell r="F1832">
            <v>0</v>
          </cell>
          <cell r="G1832" t="str">
            <v>1</v>
          </cell>
          <cell r="H1832">
            <v>101</v>
          </cell>
          <cell r="I1832" t="str">
            <v>УПРАВЛІННЯ НБУ У ВОЛИНСЬКІЙ ОБЛАСТІ</v>
          </cell>
          <cell r="J1832" t="str">
            <v>Упр. НБУ у Волинській обл.</v>
          </cell>
          <cell r="K1832" t="str">
            <v>UBHA</v>
          </cell>
          <cell r="L1832" t="str">
            <v>UBH0</v>
          </cell>
          <cell r="M1832">
            <v>2</v>
          </cell>
          <cell r="N1832">
            <v>27</v>
          </cell>
          <cell r="O1832" t="str">
            <v>Упр. НБУ у Волинській обл.</v>
          </cell>
        </row>
        <row r="1833">
          <cell r="A1833">
            <v>303138</v>
          </cell>
          <cell r="B1833">
            <v>300012</v>
          </cell>
          <cell r="D1833">
            <v>0</v>
          </cell>
          <cell r="E1833">
            <v>3</v>
          </cell>
          <cell r="F1833">
            <v>0</v>
          </cell>
          <cell r="G1833" t="str">
            <v>3</v>
          </cell>
          <cell r="H1833">
            <v>301</v>
          </cell>
          <cell r="I1833" t="str">
            <v>Ф."ВІДДІЛЕННЯ ПРОМІНВЕСТБАНКУ,М.ЛУЦЬК"</v>
          </cell>
          <cell r="J1833" t="str">
            <v>Ф."ВІДДІЛЕННЯ ПІБ, М.ЛУЦЬК"</v>
          </cell>
          <cell r="K1833" t="str">
            <v>UBAA</v>
          </cell>
          <cell r="L1833" t="str">
            <v>UBA0</v>
          </cell>
          <cell r="M1833">
            <v>2</v>
          </cell>
          <cell r="N1833">
            <v>26</v>
          </cell>
          <cell r="O1833" t="str">
            <v>Упр. НБУ у Волинській обл.</v>
          </cell>
        </row>
        <row r="1834">
          <cell r="A1834">
            <v>303194</v>
          </cell>
          <cell r="B1834">
            <v>300012</v>
          </cell>
          <cell r="D1834">
            <v>0</v>
          </cell>
          <cell r="E1834">
            <v>3</v>
          </cell>
          <cell r="F1834">
            <v>0</v>
          </cell>
          <cell r="G1834" t="str">
            <v>3</v>
          </cell>
          <cell r="H1834">
            <v>307</v>
          </cell>
          <cell r="I1834" t="str">
            <v>Ф."ВІД.ПІБ В М.КОВЕЛЬ ВОЛИНСЬКОЇ ОБЛ."</v>
          </cell>
          <cell r="J1834" t="str">
            <v>ФІЛІЯ ВІД.ПІБ В М.КОВЕЛЬ</v>
          </cell>
          <cell r="K1834" t="str">
            <v>UBAB</v>
          </cell>
          <cell r="L1834" t="str">
            <v>UBA0</v>
          </cell>
          <cell r="M1834">
            <v>2</v>
          </cell>
          <cell r="N1834">
            <v>26</v>
          </cell>
          <cell r="O1834" t="str">
            <v>Упр. НБУ у Волинській обл.</v>
          </cell>
        </row>
        <row r="1835">
          <cell r="A1835">
            <v>303224</v>
          </cell>
          <cell r="B1835">
            <v>325912</v>
          </cell>
          <cell r="D1835">
            <v>0</v>
          </cell>
          <cell r="E1835">
            <v>88</v>
          </cell>
          <cell r="F1835">
            <v>0</v>
          </cell>
          <cell r="G1835" t="str">
            <v>B</v>
          </cell>
          <cell r="H1835">
            <v>701</v>
          </cell>
          <cell r="I1835" t="str">
            <v>Волинська філія ВАТ "КРЕДОБАНК"</v>
          </cell>
          <cell r="J1835" t="str">
            <v>Волинська Ф.ВАТ "КРЕДОБАНК"</v>
          </cell>
          <cell r="K1835" t="str">
            <v>UBIA</v>
          </cell>
          <cell r="L1835" t="str">
            <v>UBIA</v>
          </cell>
          <cell r="M1835">
            <v>2</v>
          </cell>
          <cell r="N1835">
            <v>13</v>
          </cell>
          <cell r="O1835" t="str">
            <v>Упр. НБУ у Волинській обл.</v>
          </cell>
        </row>
        <row r="1836">
          <cell r="A1836">
            <v>303279</v>
          </cell>
          <cell r="B1836">
            <v>300078</v>
          </cell>
          <cell r="D1836">
            <v>0</v>
          </cell>
          <cell r="E1836">
            <v>15</v>
          </cell>
          <cell r="F1836">
            <v>0</v>
          </cell>
          <cell r="G1836" t="str">
            <v>8</v>
          </cell>
          <cell r="H1836">
            <v>706</v>
          </cell>
          <cell r="I1836" t="str">
            <v>ЛУЦЬКА ФІЛІЯ АКБ "ГРАДОБАНК", М.ЛУЦЬК</v>
          </cell>
          <cell r="J1836" t="str">
            <v>АКБ "ГРАДОБАНК"Луцька ф-я</v>
          </cell>
          <cell r="K1836" t="str">
            <v>UBIF</v>
          </cell>
          <cell r="L1836" t="str">
            <v>UBIF</v>
          </cell>
          <cell r="M1836">
            <v>2</v>
          </cell>
          <cell r="N1836">
            <v>26</v>
          </cell>
          <cell r="O1836" t="str">
            <v>Упр. НБУ у Волинській обл.</v>
          </cell>
        </row>
        <row r="1837">
          <cell r="A1837">
            <v>303310</v>
          </cell>
          <cell r="B1837">
            <v>300012</v>
          </cell>
          <cell r="D1837">
            <v>0</v>
          </cell>
          <cell r="E1837">
            <v>3</v>
          </cell>
          <cell r="F1837">
            <v>0</v>
          </cell>
          <cell r="G1837" t="str">
            <v>3</v>
          </cell>
          <cell r="H1837">
            <v>303</v>
          </cell>
          <cell r="I1837" t="str">
            <v>Ф."В.ПІБ В М.НОВОВОЛИНСЬК ВОЛИНС.ОБЛ."</v>
          </cell>
          <cell r="J1837" t="str">
            <v>Ф. ВІД.ПІБ В М.НОВОВОЛИНСЬК</v>
          </cell>
          <cell r="K1837" t="str">
            <v>UBAC</v>
          </cell>
          <cell r="L1837" t="str">
            <v>UBA0</v>
          </cell>
          <cell r="M1837">
            <v>2</v>
          </cell>
          <cell r="N1837">
            <v>26</v>
          </cell>
          <cell r="O1837" t="str">
            <v>Упр. НБУ у Волинській обл.</v>
          </cell>
        </row>
        <row r="1838">
          <cell r="A1838">
            <v>303343</v>
          </cell>
          <cell r="B1838">
            <v>300142</v>
          </cell>
          <cell r="D1838">
            <v>0</v>
          </cell>
          <cell r="E1838">
            <v>18</v>
          </cell>
          <cell r="F1838">
            <v>0</v>
          </cell>
          <cell r="G1838" t="str">
            <v>8</v>
          </cell>
          <cell r="H1838">
            <v>726</v>
          </cell>
          <cell r="I1838" t="str">
            <v>ЛУЦЬКА ФАТ "УКРІНБАНК" М.ЛУЦЬК</v>
          </cell>
          <cell r="J1838" t="str">
            <v>Луцька ФАТ "Укрінбанк"</v>
          </cell>
          <cell r="K1838" t="str">
            <v>UBIZ</v>
          </cell>
          <cell r="L1838" t="str">
            <v>UBIZ</v>
          </cell>
          <cell r="M1838">
            <v>2</v>
          </cell>
          <cell r="N1838">
            <v>26</v>
          </cell>
          <cell r="O1838" t="str">
            <v>Упр. НБУ у Волинській обл.</v>
          </cell>
        </row>
        <row r="1839">
          <cell r="A1839">
            <v>303398</v>
          </cell>
          <cell r="B1839">
            <v>300465</v>
          </cell>
          <cell r="D1839">
            <v>0</v>
          </cell>
          <cell r="E1839">
            <v>6</v>
          </cell>
          <cell r="F1839">
            <v>0</v>
          </cell>
          <cell r="G1839" t="str">
            <v>6</v>
          </cell>
          <cell r="H1839">
            <v>604</v>
          </cell>
          <cell r="I1839" t="str">
            <v>ФВОЛИНСЬКЕ ОБЛАСНЕ УПР ВАТОЩАД М.ЛУЦЬК</v>
          </cell>
          <cell r="J1839" t="str">
            <v>ФВолинське обласне уВАТОщад</v>
          </cell>
          <cell r="K1839" t="str">
            <v>UBLA</v>
          </cell>
          <cell r="L1839" t="str">
            <v>UBLA</v>
          </cell>
          <cell r="M1839">
            <v>2</v>
          </cell>
          <cell r="N1839">
            <v>26</v>
          </cell>
          <cell r="O1839" t="str">
            <v>Упр. НБУ у Волинській обл.</v>
          </cell>
        </row>
        <row r="1840">
          <cell r="A1840">
            <v>303440</v>
          </cell>
          <cell r="B1840">
            <v>305299</v>
          </cell>
          <cell r="D1840">
            <v>0</v>
          </cell>
          <cell r="E1840">
            <v>46</v>
          </cell>
          <cell r="F1840">
            <v>0</v>
          </cell>
          <cell r="G1840" t="str">
            <v>A</v>
          </cell>
          <cell r="H1840">
            <v>707</v>
          </cell>
          <cell r="I1840" t="str">
            <v>ВОЛИНСЬКЕ ГРУ ПРИВАТБАНКУ, М.ЛУЦЬК</v>
          </cell>
          <cell r="J1840" t="str">
            <v>Волинське ГРУ Приватбанку</v>
          </cell>
          <cell r="K1840" t="str">
            <v>UBIG</v>
          </cell>
          <cell r="L1840" t="str">
            <v>UBIG</v>
          </cell>
          <cell r="M1840">
            <v>2</v>
          </cell>
          <cell r="N1840">
            <v>3</v>
          </cell>
          <cell r="O1840" t="str">
            <v>Упр. НБУ у Волинській обл.</v>
          </cell>
        </row>
        <row r="1841">
          <cell r="A1841">
            <v>303473</v>
          </cell>
          <cell r="B1841">
            <v>321767</v>
          </cell>
          <cell r="D1841">
            <v>0</v>
          </cell>
          <cell r="E1841">
            <v>42</v>
          </cell>
          <cell r="F1841">
            <v>0</v>
          </cell>
          <cell r="G1841" t="str">
            <v>B</v>
          </cell>
          <cell r="H1841">
            <v>739</v>
          </cell>
          <cell r="I1841" t="str">
            <v>ЛУЦЬКА Ф ВАТ ВТБ БАНК, М.ЛУЦЬК</v>
          </cell>
          <cell r="J1841" t="str">
            <v>Луцька філія ВАТ ВТБ Банк</v>
          </cell>
          <cell r="K1841" t="str">
            <v>UBJE</v>
          </cell>
          <cell r="L1841" t="str">
            <v>UBJE</v>
          </cell>
          <cell r="M1841">
            <v>2</v>
          </cell>
          <cell r="N1841">
            <v>26</v>
          </cell>
          <cell r="O1841" t="str">
            <v>Упр. НБУ у Волинській обл.</v>
          </cell>
        </row>
        <row r="1842">
          <cell r="A1842">
            <v>303484</v>
          </cell>
          <cell r="B1842">
            <v>303484</v>
          </cell>
          <cell r="C1842" t="str">
            <v>КБ "Західінкомбанк" ТзОВ</v>
          </cell>
          <cell r="D1842">
            <v>273</v>
          </cell>
          <cell r="E1842">
            <v>273</v>
          </cell>
          <cell r="F1842">
            <v>0</v>
          </cell>
          <cell r="G1842" t="str">
            <v>8</v>
          </cell>
          <cell r="H1842">
            <v>727</v>
          </cell>
          <cell r="I1842" t="str">
            <v>ТЗОВ КБ "ЗАХІДІНКОМБАНК", М.ЛУЦЬК</v>
          </cell>
          <cell r="J1842" t="str">
            <v>КБ "Західінкомбанк" ТзОВ</v>
          </cell>
          <cell r="K1842" t="str">
            <v>UBJA</v>
          </cell>
          <cell r="L1842" t="str">
            <v>UBJA</v>
          </cell>
          <cell r="M1842">
            <v>2</v>
          </cell>
          <cell r="N1842">
            <v>2</v>
          </cell>
          <cell r="O1842" t="str">
            <v>Упр. НБУ у Волинській обл.</v>
          </cell>
        </row>
        <row r="1843">
          <cell r="A1843">
            <v>303525</v>
          </cell>
          <cell r="B1843">
            <v>320003</v>
          </cell>
          <cell r="D1843">
            <v>0</v>
          </cell>
          <cell r="E1843">
            <v>225</v>
          </cell>
          <cell r="F1843">
            <v>0</v>
          </cell>
          <cell r="G1843" t="str">
            <v>B</v>
          </cell>
          <cell r="H1843">
            <v>731</v>
          </cell>
          <cell r="I1843" t="str">
            <v>Ф ВАТ КБ"НАДРА" ЛУЦЬКЕ РУ М. ЛУЦЬК</v>
          </cell>
          <cell r="J1843" t="str">
            <v>ВАТКБ"Надра"Луцьке РУ</v>
          </cell>
          <cell r="K1843" t="str">
            <v>UBJG</v>
          </cell>
          <cell r="L1843" t="str">
            <v>UBJG</v>
          </cell>
          <cell r="M1843">
            <v>2</v>
          </cell>
          <cell r="N1843">
            <v>26</v>
          </cell>
          <cell r="O1843" t="str">
            <v>Упр. НБУ у Волинській обл.</v>
          </cell>
        </row>
        <row r="1844">
          <cell r="A1844">
            <v>303536</v>
          </cell>
          <cell r="B1844">
            <v>303536</v>
          </cell>
          <cell r="C1844" t="str">
            <v>УніКредит Банк ТзОВ</v>
          </cell>
          <cell r="D1844">
            <v>287</v>
          </cell>
          <cell r="E1844">
            <v>287</v>
          </cell>
          <cell r="F1844">
            <v>0</v>
          </cell>
          <cell r="G1844" t="str">
            <v>9</v>
          </cell>
          <cell r="H1844">
            <v>729</v>
          </cell>
          <cell r="I1844" t="str">
            <v>УНІКРЕДИТ БАНК ТЗОВ, М.ЛУЦЬК</v>
          </cell>
          <cell r="J1844" t="str">
            <v>УніКредит Банк ТзОВ</v>
          </cell>
          <cell r="K1844" t="str">
            <v>UBJC</v>
          </cell>
          <cell r="L1844" t="str">
            <v>UBJC</v>
          </cell>
          <cell r="M1844">
            <v>2</v>
          </cell>
          <cell r="N1844">
            <v>2</v>
          </cell>
          <cell r="O1844" t="str">
            <v>Упр. НБУ у Волинській обл.</v>
          </cell>
        </row>
        <row r="1845">
          <cell r="A1845">
            <v>303547</v>
          </cell>
          <cell r="B1845">
            <v>322313</v>
          </cell>
          <cell r="D1845">
            <v>0</v>
          </cell>
          <cell r="E1845">
            <v>2</v>
          </cell>
          <cell r="F1845">
            <v>0</v>
          </cell>
          <cell r="G1845" t="str">
            <v>2</v>
          </cell>
          <cell r="H1845">
            <v>209</v>
          </cell>
          <cell r="I1845" t="str">
            <v>Ф-Я ВАТ "УКРЕКСІМБАНК",ЛУЦЬК</v>
          </cell>
          <cell r="J1845" t="str">
            <v>Ф-я Укрексімбанк, Луцьк</v>
          </cell>
          <cell r="K1845" t="str">
            <v>UBGB</v>
          </cell>
          <cell r="L1845" t="str">
            <v>UBGB</v>
          </cell>
          <cell r="M1845">
            <v>2</v>
          </cell>
          <cell r="N1845">
            <v>26</v>
          </cell>
          <cell r="O1845" t="str">
            <v>Упр. НБУ у Волинській обл.</v>
          </cell>
        </row>
        <row r="1846">
          <cell r="A1846">
            <v>303569</v>
          </cell>
          <cell r="B1846">
            <v>300335</v>
          </cell>
          <cell r="D1846">
            <v>0</v>
          </cell>
          <cell r="E1846">
            <v>36</v>
          </cell>
          <cell r="F1846">
            <v>0</v>
          </cell>
          <cell r="G1846" t="str">
            <v>7</v>
          </cell>
          <cell r="H1846">
            <v>722</v>
          </cell>
          <cell r="I1846" t="str">
            <v>ВОД ВАТ"РАЙФФАЙЗЕН БАНК АВАЛЬ",М.ЛУЦЬК</v>
          </cell>
          <cell r="J1846" t="str">
            <v>ОДВАТ"Райффайзен Банк Аваль</v>
          </cell>
          <cell r="K1846" t="str">
            <v>UBIV</v>
          </cell>
          <cell r="L1846" t="str">
            <v>UBIV</v>
          </cell>
          <cell r="M1846">
            <v>2</v>
          </cell>
          <cell r="N1846">
            <v>26</v>
          </cell>
          <cell r="O1846" t="str">
            <v>Упр. НБУ у Волинській обл.</v>
          </cell>
        </row>
        <row r="1847">
          <cell r="A1847">
            <v>303592</v>
          </cell>
          <cell r="B1847">
            <v>300249</v>
          </cell>
          <cell r="D1847">
            <v>0</v>
          </cell>
          <cell r="E1847">
            <v>37</v>
          </cell>
          <cell r="F1847">
            <v>0</v>
          </cell>
          <cell r="G1847" t="str">
            <v>8</v>
          </cell>
          <cell r="H1847">
            <v>738</v>
          </cell>
          <cell r="I1847" t="str">
            <v>ВОЛИНС.Ф. АБ "БРОКБІЗНЕСБАНК", М.ЛУЦЬК</v>
          </cell>
          <cell r="J1847" t="str">
            <v>Волин.ф.АБ "Брокбізнесбанк"</v>
          </cell>
          <cell r="K1847" t="str">
            <v>UBJH</v>
          </cell>
          <cell r="L1847" t="str">
            <v>UBJH</v>
          </cell>
          <cell r="M1847">
            <v>2</v>
          </cell>
          <cell r="N1847">
            <v>26</v>
          </cell>
          <cell r="O1847" t="str">
            <v>Упр. НБУ у Волинській обл.</v>
          </cell>
        </row>
        <row r="1848">
          <cell r="A1848">
            <v>303633</v>
          </cell>
          <cell r="B1848">
            <v>300614</v>
          </cell>
          <cell r="D1848">
            <v>0</v>
          </cell>
          <cell r="E1848">
            <v>171</v>
          </cell>
          <cell r="F1848">
            <v>0</v>
          </cell>
          <cell r="G1848" t="str">
            <v>8</v>
          </cell>
          <cell r="H1848">
            <v>768</v>
          </cell>
          <cell r="I1848" t="str">
            <v>Ф.ВОЛИН.ДИР.АТ "ІНДЕКС-БАНК"В М.ЛУЦЬК</v>
          </cell>
          <cell r="J1848" t="str">
            <v>Волиньска дир."ІНДЕКС-БАНК"</v>
          </cell>
          <cell r="K1848" t="str">
            <v>UBJO</v>
          </cell>
          <cell r="L1848" t="str">
            <v>UBJO</v>
          </cell>
          <cell r="M1848">
            <v>2</v>
          </cell>
          <cell r="N1848">
            <v>26</v>
          </cell>
          <cell r="O1848" t="str">
            <v>Упр. НБУ у Волинській обл.</v>
          </cell>
        </row>
        <row r="1849">
          <cell r="A1849">
            <v>303644</v>
          </cell>
          <cell r="B1849">
            <v>322948</v>
          </cell>
          <cell r="D1849">
            <v>0</v>
          </cell>
          <cell r="E1849">
            <v>248</v>
          </cell>
          <cell r="F1849">
            <v>0</v>
          </cell>
          <cell r="G1849" t="str">
            <v>B</v>
          </cell>
          <cell r="H1849">
            <v>756</v>
          </cell>
          <cell r="I1849" t="str">
            <v>ЛУЦЬКА ФІЛІЯ АКБ "ФОРУМ" М.ЛУЦЬК</v>
          </cell>
          <cell r="J1849" t="str">
            <v>Луцька філія АКБ "Форум"</v>
          </cell>
          <cell r="K1849" t="str">
            <v>UBJU</v>
          </cell>
          <cell r="L1849" t="str">
            <v>UBJU</v>
          </cell>
          <cell r="M1849">
            <v>2</v>
          </cell>
          <cell r="N1849">
            <v>26</v>
          </cell>
          <cell r="O1849" t="str">
            <v>Упр. НБУ у Волинській обл.</v>
          </cell>
        </row>
        <row r="1850">
          <cell r="A1850">
            <v>303655</v>
          </cell>
          <cell r="B1850">
            <v>328384</v>
          </cell>
          <cell r="D1850">
            <v>0</v>
          </cell>
          <cell r="E1850">
            <v>258</v>
          </cell>
          <cell r="F1850">
            <v>0</v>
          </cell>
          <cell r="G1850" t="str">
            <v>8</v>
          </cell>
          <cell r="H1850">
            <v>503</v>
          </cell>
          <cell r="I1850" t="str">
            <v>ВОЛИНСЬКА ФІЛІЯ АКБ "ІМЕКСБАНК"</v>
          </cell>
          <cell r="J1850" t="str">
            <v>Волинська ФАКБ "ІМЕКСБАНК"</v>
          </cell>
          <cell r="K1850" t="str">
            <v>UBFA</v>
          </cell>
          <cell r="L1850" t="str">
            <v>UBFA</v>
          </cell>
          <cell r="M1850">
            <v>2</v>
          </cell>
          <cell r="N1850">
            <v>15</v>
          </cell>
          <cell r="O1850" t="str">
            <v>Упр. НБУ у Волинській обл.</v>
          </cell>
        </row>
        <row r="1851">
          <cell r="A1851">
            <v>303677</v>
          </cell>
          <cell r="B1851">
            <v>380537</v>
          </cell>
          <cell r="D1851">
            <v>0</v>
          </cell>
          <cell r="E1851">
            <v>76</v>
          </cell>
          <cell r="F1851">
            <v>0</v>
          </cell>
          <cell r="G1851" t="str">
            <v>B</v>
          </cell>
          <cell r="H1851">
            <v>775</v>
          </cell>
          <cell r="I1851" t="str">
            <v>ВОЛИНСЬКА ФВАТ "ВІЕЙБІ БАНК", М.ЛУЦЬК</v>
          </cell>
          <cell r="J1851" t="str">
            <v>Волинська ФВАТ"ВіЕйБі Банк"</v>
          </cell>
          <cell r="K1851" t="str">
            <v>UBJW</v>
          </cell>
          <cell r="L1851" t="str">
            <v>UBJW</v>
          </cell>
          <cell r="M1851">
            <v>2</v>
          </cell>
          <cell r="N1851">
            <v>26</v>
          </cell>
          <cell r="O1851" t="str">
            <v>Упр. НБУ у Волинській обл.</v>
          </cell>
        </row>
        <row r="1852">
          <cell r="A1852">
            <v>303707</v>
          </cell>
          <cell r="B1852">
            <v>300670</v>
          </cell>
          <cell r="D1852">
            <v>0</v>
          </cell>
          <cell r="E1852">
            <v>202</v>
          </cell>
          <cell r="F1852">
            <v>0</v>
          </cell>
          <cell r="G1852" t="str">
            <v>8</v>
          </cell>
          <cell r="H1852">
            <v>803</v>
          </cell>
          <cell r="I1852" t="str">
            <v>ВОЛИНСЬКАФІЛВАТКБ"ХРЕЩАТИК"М.ЛУЦЬК</v>
          </cell>
          <cell r="J1852" t="str">
            <v>ВолинськаФВАТКБ"Хрещатик"</v>
          </cell>
          <cell r="K1852" t="str">
            <v>UBFB</v>
          </cell>
          <cell r="L1852" t="str">
            <v>UBFB</v>
          </cell>
          <cell r="M1852">
            <v>2</v>
          </cell>
          <cell r="N1852">
            <v>26</v>
          </cell>
          <cell r="O1852" t="str">
            <v>Упр. НБУ у Волинській обл.</v>
          </cell>
        </row>
        <row r="1853">
          <cell r="A1853">
            <v>303741</v>
          </cell>
          <cell r="B1853">
            <v>300863</v>
          </cell>
          <cell r="D1853">
            <v>0</v>
          </cell>
          <cell r="E1853">
            <v>289</v>
          </cell>
          <cell r="F1853">
            <v>0</v>
          </cell>
          <cell r="G1853" t="str">
            <v>9</v>
          </cell>
          <cell r="H1853">
            <v>753</v>
          </cell>
          <cell r="I1853" t="str">
            <v>ВОЛИН.Ф.ВАТ "КРЕДИТПРОМБАНК",М.ЛУЦЬК</v>
          </cell>
          <cell r="J1853" t="str">
            <v>ФВАТ"Кредитпромбанк", Луцьк</v>
          </cell>
          <cell r="K1853" t="str">
            <v>UBJT</v>
          </cell>
          <cell r="L1853" t="str">
            <v>UBJT</v>
          </cell>
          <cell r="M1853">
            <v>2</v>
          </cell>
          <cell r="N1853">
            <v>26</v>
          </cell>
          <cell r="O1853" t="str">
            <v>Упр. НБУ у Волинській обл.</v>
          </cell>
        </row>
        <row r="1854">
          <cell r="A1854">
            <v>303763</v>
          </cell>
          <cell r="B1854">
            <v>300528</v>
          </cell>
          <cell r="D1854">
            <v>0</v>
          </cell>
          <cell r="E1854">
            <v>296</v>
          </cell>
          <cell r="F1854">
            <v>0</v>
          </cell>
          <cell r="G1854" t="str">
            <v>F</v>
          </cell>
          <cell r="H1854">
            <v>700</v>
          </cell>
          <cell r="I1854" t="str">
            <v>ФІЛІЯ ЗАТ "ОТП БАНК", М.ЛУЦЬК</v>
          </cell>
          <cell r="J1854" t="str">
            <v>Філія ЗАТ "ОТП Банк"</v>
          </cell>
          <cell r="K1854" t="str">
            <v>UBJV</v>
          </cell>
          <cell r="L1854" t="str">
            <v>UBJV</v>
          </cell>
          <cell r="M1854">
            <v>2</v>
          </cell>
          <cell r="N1854">
            <v>26</v>
          </cell>
          <cell r="O1854" t="str">
            <v>Упр. НБУ у Волинській обл.</v>
          </cell>
        </row>
        <row r="1855">
          <cell r="A1855">
            <v>304007</v>
          </cell>
          <cell r="B1855">
            <v>300335</v>
          </cell>
          <cell r="D1855">
            <v>0</v>
          </cell>
          <cell r="E1855">
            <v>36</v>
          </cell>
          <cell r="F1855">
            <v>0</v>
          </cell>
          <cell r="G1855" t="str">
            <v>7</v>
          </cell>
          <cell r="H1855">
            <v>717</v>
          </cell>
          <cell r="I1855" t="str">
            <v>ОД."РАЙФФАЙЗЕН БАНК АВАЛЬ", М.ЛУГАНСЬК</v>
          </cell>
          <cell r="J1855" t="str">
            <v>ОД "Райффайзен Банк Аваль"</v>
          </cell>
          <cell r="K1855" t="str">
            <v>UMIO</v>
          </cell>
          <cell r="L1855" t="str">
            <v>UMIO</v>
          </cell>
          <cell r="M1855">
            <v>12</v>
          </cell>
          <cell r="N1855">
            <v>26</v>
          </cell>
          <cell r="O1855" t="str">
            <v>Управління НБУ в Луганс.обл</v>
          </cell>
        </row>
        <row r="1856">
          <cell r="A1856">
            <v>304018</v>
          </cell>
          <cell r="B1856">
            <v>300023</v>
          </cell>
          <cell r="D1856">
            <v>0</v>
          </cell>
          <cell r="E1856">
            <v>5</v>
          </cell>
          <cell r="F1856">
            <v>0</v>
          </cell>
          <cell r="G1856" t="str">
            <v>5</v>
          </cell>
          <cell r="H1856">
            <v>503</v>
          </cell>
          <cell r="I1856" t="str">
            <v>ЛУГ.ОБЛ.ФАКБ "УКРСОЦБАНК", М.ЛУГАНСЬК</v>
          </cell>
          <cell r="J1856" t="str">
            <v>Луганська обласна ФАКБ УСБ</v>
          </cell>
          <cell r="K1856" t="str">
            <v>UMCA</v>
          </cell>
          <cell r="L1856" t="str">
            <v>UMCA</v>
          </cell>
          <cell r="M1856">
            <v>12</v>
          </cell>
          <cell r="N1856">
            <v>26</v>
          </cell>
          <cell r="O1856" t="str">
            <v>Управління НБУ в Луганс.обл</v>
          </cell>
        </row>
        <row r="1857">
          <cell r="A1857">
            <v>304030</v>
          </cell>
          <cell r="B1857">
            <v>300001</v>
          </cell>
          <cell r="D1857">
            <v>0</v>
          </cell>
          <cell r="E1857">
            <v>1</v>
          </cell>
          <cell r="F1857">
            <v>0</v>
          </cell>
          <cell r="G1857" t="str">
            <v>1</v>
          </cell>
          <cell r="H1857">
            <v>101</v>
          </cell>
          <cell r="I1857" t="str">
            <v>УПРАВЛІННЯ НБУ В ЛУГАНСЬКІЙ ОБЛАСТІ</v>
          </cell>
          <cell r="J1857" t="str">
            <v>Упр. НБУ в Луганській обл.</v>
          </cell>
          <cell r="K1857" t="str">
            <v>UMHA</v>
          </cell>
          <cell r="L1857" t="str">
            <v>UMH0</v>
          </cell>
          <cell r="M1857">
            <v>12</v>
          </cell>
          <cell r="N1857">
            <v>27</v>
          </cell>
          <cell r="O1857" t="str">
            <v>Управління НБУ в Луганс.обл</v>
          </cell>
        </row>
        <row r="1858">
          <cell r="A1858">
            <v>304193</v>
          </cell>
          <cell r="B1858">
            <v>320003</v>
          </cell>
          <cell r="D1858">
            <v>0</v>
          </cell>
          <cell r="E1858">
            <v>225</v>
          </cell>
          <cell r="F1858">
            <v>0</v>
          </cell>
          <cell r="G1858" t="str">
            <v>B</v>
          </cell>
          <cell r="H1858">
            <v>739</v>
          </cell>
          <cell r="I1858" t="str">
            <v>Ф ВАТ КБ "НАДРА" Луганське РУ</v>
          </cell>
          <cell r="J1858" t="str">
            <v>Ф ВАТ КБ"Надра"ЛуганськеРУ</v>
          </cell>
          <cell r="K1858" t="str">
            <v>UMIA</v>
          </cell>
          <cell r="L1858" t="str">
            <v>UMIA</v>
          </cell>
          <cell r="M1858">
            <v>12</v>
          </cell>
          <cell r="N1858">
            <v>26</v>
          </cell>
          <cell r="O1858" t="str">
            <v>Управління НБУ в Луганс.обл</v>
          </cell>
        </row>
        <row r="1859">
          <cell r="A1859">
            <v>304234</v>
          </cell>
          <cell r="B1859">
            <v>300012</v>
          </cell>
          <cell r="D1859">
            <v>0</v>
          </cell>
          <cell r="E1859">
            <v>3</v>
          </cell>
          <cell r="F1859">
            <v>0</v>
          </cell>
          <cell r="G1859" t="str">
            <v>3</v>
          </cell>
          <cell r="H1859">
            <v>323</v>
          </cell>
          <cell r="I1859" t="str">
            <v>Ф."ВІД.ПІБ В М.КРАСНОДОН ЛУГАНСЬК.ОБЛ"</v>
          </cell>
          <cell r="J1859" t="str">
            <v>Ф.ВІД.ПІБ В М.КРАСНОДОН ЛУГ</v>
          </cell>
          <cell r="K1859" t="str">
            <v>UMAC</v>
          </cell>
          <cell r="L1859" t="str">
            <v>UMAC</v>
          </cell>
          <cell r="M1859">
            <v>12</v>
          </cell>
          <cell r="N1859">
            <v>26</v>
          </cell>
          <cell r="O1859" t="str">
            <v>Управління НБУ в Луганс.обл</v>
          </cell>
        </row>
        <row r="1860">
          <cell r="A1860">
            <v>304289</v>
          </cell>
          <cell r="B1860">
            <v>322313</v>
          </cell>
          <cell r="D1860">
            <v>0</v>
          </cell>
          <cell r="E1860">
            <v>2</v>
          </cell>
          <cell r="F1860">
            <v>0</v>
          </cell>
          <cell r="G1860" t="str">
            <v>2</v>
          </cell>
          <cell r="H1860">
            <v>201</v>
          </cell>
          <cell r="I1860" t="str">
            <v>Ф-Я ВАТ "УКРЕКСІМБАНК",ЛУГАНСЬК</v>
          </cell>
          <cell r="J1860" t="str">
            <v>Ф-я Укрексімбанк, Луганськ</v>
          </cell>
          <cell r="K1860" t="str">
            <v>UMGA</v>
          </cell>
          <cell r="L1860" t="str">
            <v>UMGA</v>
          </cell>
          <cell r="M1860">
            <v>12</v>
          </cell>
          <cell r="N1860">
            <v>26</v>
          </cell>
          <cell r="O1860" t="str">
            <v>Управління НБУ в Луганс.обл</v>
          </cell>
        </row>
        <row r="1861">
          <cell r="A1861">
            <v>304308</v>
          </cell>
          <cell r="B1861">
            <v>300012</v>
          </cell>
          <cell r="D1861">
            <v>0</v>
          </cell>
          <cell r="E1861">
            <v>3</v>
          </cell>
          <cell r="F1861">
            <v>0</v>
          </cell>
          <cell r="G1861" t="str">
            <v>3</v>
          </cell>
          <cell r="H1861">
            <v>330</v>
          </cell>
          <cell r="I1861" t="str">
            <v>Ф."ВІДДІЛ. ПРОМІНВЕСТБАНКУ,М.ЛУГАНСЬК"</v>
          </cell>
          <cell r="J1861" t="str">
            <v>Ф."ВІДДІЛ. ПІБ, М.ЛУГАНСЬК"</v>
          </cell>
          <cell r="K1861" t="str">
            <v>UMAA</v>
          </cell>
          <cell r="L1861" t="str">
            <v>UMAA</v>
          </cell>
          <cell r="M1861">
            <v>12</v>
          </cell>
          <cell r="N1861">
            <v>26</v>
          </cell>
          <cell r="O1861" t="str">
            <v>Управління НБУ в Луганс.обл</v>
          </cell>
        </row>
        <row r="1862">
          <cell r="A1862">
            <v>304331</v>
          </cell>
          <cell r="B1862">
            <v>300012</v>
          </cell>
          <cell r="D1862">
            <v>0</v>
          </cell>
          <cell r="E1862">
            <v>3</v>
          </cell>
          <cell r="F1862">
            <v>0</v>
          </cell>
          <cell r="G1862" t="str">
            <v>3</v>
          </cell>
          <cell r="H1862">
            <v>333</v>
          </cell>
          <cell r="I1862" t="str">
            <v>Ф."ВІД.ПІБ В М.АНТРАЦИТ ЛУГАНСЬК.ОБЛ."</v>
          </cell>
          <cell r="J1862" t="str">
            <v>Ф.ВІД.ПІБ В М.АНТРАЦИТ ЛУГ.</v>
          </cell>
          <cell r="K1862" t="str">
            <v>UMAD</v>
          </cell>
          <cell r="L1862" t="str">
            <v>UMAD</v>
          </cell>
          <cell r="M1862">
            <v>12</v>
          </cell>
          <cell r="N1862">
            <v>26</v>
          </cell>
          <cell r="O1862" t="str">
            <v>Управління НБУ в Луганс.обл</v>
          </cell>
        </row>
        <row r="1863">
          <cell r="A1863">
            <v>304342</v>
          </cell>
          <cell r="B1863">
            <v>300012</v>
          </cell>
          <cell r="D1863">
            <v>0</v>
          </cell>
          <cell r="E1863">
            <v>3</v>
          </cell>
          <cell r="F1863">
            <v>0</v>
          </cell>
          <cell r="G1863" t="str">
            <v>3</v>
          </cell>
          <cell r="H1863">
            <v>334</v>
          </cell>
          <cell r="I1863" t="str">
            <v>Ф."ВІД.ПІБ В М.АЛЧЕВСЬК ЛУГАНСЬК.ОБЛ."</v>
          </cell>
          <cell r="J1863" t="str">
            <v>Ф.ВІД.ПІБ В М.АЛЧЕВСЬК ЛУГ.</v>
          </cell>
          <cell r="K1863" t="str">
            <v>UMAE</v>
          </cell>
          <cell r="L1863" t="str">
            <v>UMAE</v>
          </cell>
          <cell r="M1863">
            <v>12</v>
          </cell>
          <cell r="N1863">
            <v>26</v>
          </cell>
          <cell r="O1863" t="str">
            <v>Управління НБУ в Луганс.обл</v>
          </cell>
        </row>
        <row r="1864">
          <cell r="A1864">
            <v>304353</v>
          </cell>
          <cell r="B1864">
            <v>300012</v>
          </cell>
          <cell r="D1864">
            <v>0</v>
          </cell>
          <cell r="E1864">
            <v>3</v>
          </cell>
          <cell r="F1864">
            <v>0</v>
          </cell>
          <cell r="G1864" t="str">
            <v>3</v>
          </cell>
          <cell r="H1864">
            <v>335</v>
          </cell>
          <cell r="I1864" t="str">
            <v>Ф."ВІД.ПІБ В М.СТАХАНОВ ЛУГАНСЬК.ОБЛ"</v>
          </cell>
          <cell r="J1864" t="str">
            <v>Ф.ВІД.ПІБ В М.СТАХАНОВ ЛУГ.</v>
          </cell>
          <cell r="K1864" t="str">
            <v>UMAF</v>
          </cell>
          <cell r="L1864" t="str">
            <v>UMAF</v>
          </cell>
          <cell r="M1864">
            <v>12</v>
          </cell>
          <cell r="N1864">
            <v>26</v>
          </cell>
          <cell r="O1864" t="str">
            <v>Управління НБУ в Луганс.обл</v>
          </cell>
        </row>
        <row r="1865">
          <cell r="A1865">
            <v>304375</v>
          </cell>
          <cell r="B1865">
            <v>300012</v>
          </cell>
          <cell r="D1865">
            <v>0</v>
          </cell>
          <cell r="E1865">
            <v>3</v>
          </cell>
          <cell r="F1865">
            <v>0</v>
          </cell>
          <cell r="G1865" t="str">
            <v>3</v>
          </cell>
          <cell r="H1865">
            <v>337</v>
          </cell>
          <cell r="I1865" t="str">
            <v>Ф."ВІД.ПІБ В М.КРАСНИЙ ЛУЧ ЛУГАН.ОБЛ."</v>
          </cell>
          <cell r="J1865" t="str">
            <v>Ф.ВІД.ПІБ В М.КР.ЛУЧ ЛУГ.</v>
          </cell>
          <cell r="K1865" t="str">
            <v>UMAG</v>
          </cell>
          <cell r="L1865" t="str">
            <v>UMAG</v>
          </cell>
          <cell r="M1865">
            <v>12</v>
          </cell>
          <cell r="N1865">
            <v>26</v>
          </cell>
          <cell r="O1865" t="str">
            <v>Управління НБУ в Луганс.обл</v>
          </cell>
        </row>
        <row r="1866">
          <cell r="A1866">
            <v>304416</v>
          </cell>
          <cell r="B1866">
            <v>300012</v>
          </cell>
          <cell r="D1866">
            <v>0</v>
          </cell>
          <cell r="E1866">
            <v>3</v>
          </cell>
          <cell r="F1866">
            <v>0</v>
          </cell>
          <cell r="G1866" t="str">
            <v>3</v>
          </cell>
          <cell r="H1866">
            <v>341</v>
          </cell>
          <cell r="I1866" t="str">
            <v>Ф."ВІД.ПІБ В М.ЛИСИЧАНСЬК ЛУГАН.ОБЛ."</v>
          </cell>
          <cell r="J1866" t="str">
            <v>Ф.ВІД.ПІБ В ЛИСИЧАНСЬК ЛУГ.</v>
          </cell>
          <cell r="K1866" t="str">
            <v>UMAI</v>
          </cell>
          <cell r="L1866" t="str">
            <v>UMAI</v>
          </cell>
          <cell r="M1866">
            <v>12</v>
          </cell>
          <cell r="N1866">
            <v>26</v>
          </cell>
          <cell r="O1866" t="str">
            <v>Управління НБУ в Луганс.обл</v>
          </cell>
        </row>
        <row r="1867">
          <cell r="A1867">
            <v>304472</v>
          </cell>
          <cell r="B1867">
            <v>300012</v>
          </cell>
          <cell r="D1867">
            <v>0</v>
          </cell>
          <cell r="E1867">
            <v>3</v>
          </cell>
          <cell r="F1867">
            <v>0</v>
          </cell>
          <cell r="G1867" t="str">
            <v>3</v>
          </cell>
          <cell r="H1867">
            <v>347</v>
          </cell>
          <cell r="I1867" t="str">
            <v>Ф."ВІД.ПІБ В М.СВЕРДЛОВСЬК ЛУГАН.ОБЛ."</v>
          </cell>
          <cell r="J1867" t="str">
            <v>Ф.ВІД.ПІБ В М.СВЕРДЛОВ.ЛУГ.</v>
          </cell>
          <cell r="K1867" t="str">
            <v>UMAJ</v>
          </cell>
          <cell r="L1867" t="str">
            <v>UMAJ</v>
          </cell>
          <cell r="M1867">
            <v>12</v>
          </cell>
          <cell r="N1867">
            <v>26</v>
          </cell>
          <cell r="O1867" t="str">
            <v>Управління НБУ в Луганс.обл</v>
          </cell>
        </row>
        <row r="1868">
          <cell r="A1868">
            <v>304502</v>
          </cell>
          <cell r="B1868">
            <v>300012</v>
          </cell>
          <cell r="D1868">
            <v>0</v>
          </cell>
          <cell r="E1868">
            <v>3</v>
          </cell>
          <cell r="F1868">
            <v>0</v>
          </cell>
          <cell r="G1868" t="str">
            <v>3</v>
          </cell>
          <cell r="H1868">
            <v>350</v>
          </cell>
          <cell r="I1868" t="str">
            <v>Ф."ВІД.ПІБ В М.РОВЕНЬКИ ЛУГАНСЬК.ОБЛ."</v>
          </cell>
          <cell r="J1868" t="str">
            <v>Ф.ВІД.ПІБ В М.РОВЕНЬКИ ЛУГ.</v>
          </cell>
          <cell r="K1868" t="str">
            <v>UMAM</v>
          </cell>
          <cell r="L1868" t="str">
            <v>UMAM</v>
          </cell>
          <cell r="M1868">
            <v>12</v>
          </cell>
          <cell r="N1868">
            <v>26</v>
          </cell>
          <cell r="O1868" t="str">
            <v>Управління НБУ в Луганс.обл</v>
          </cell>
        </row>
        <row r="1869">
          <cell r="A1869">
            <v>304524</v>
          </cell>
          <cell r="B1869">
            <v>351588</v>
          </cell>
          <cell r="D1869">
            <v>0</v>
          </cell>
          <cell r="E1869">
            <v>124</v>
          </cell>
          <cell r="F1869">
            <v>0</v>
          </cell>
          <cell r="G1869" t="str">
            <v>8</v>
          </cell>
          <cell r="H1869">
            <v>701</v>
          </cell>
          <cell r="I1869" t="str">
            <v>ЛИСИЧ.ФВАТ РЕАЛ БАНК,М.ЛИСИЧАНСЬК</v>
          </cell>
          <cell r="J1869" t="str">
            <v>ЛФ ВАТ РЕАЛ БАНК</v>
          </cell>
          <cell r="K1869" t="str">
            <v>UMIE</v>
          </cell>
          <cell r="L1869" t="str">
            <v>UMIE</v>
          </cell>
          <cell r="M1869">
            <v>12</v>
          </cell>
          <cell r="N1869">
            <v>20</v>
          </cell>
          <cell r="O1869" t="str">
            <v>Управління НБУ в Луганс.обл</v>
          </cell>
        </row>
        <row r="1870">
          <cell r="A1870">
            <v>304535</v>
          </cell>
          <cell r="B1870">
            <v>300012</v>
          </cell>
          <cell r="D1870">
            <v>0</v>
          </cell>
          <cell r="E1870">
            <v>3</v>
          </cell>
          <cell r="F1870">
            <v>0</v>
          </cell>
          <cell r="G1870" t="str">
            <v>3</v>
          </cell>
          <cell r="H1870">
            <v>353</v>
          </cell>
          <cell r="I1870" t="str">
            <v>Ф."В.ПІБ В М.СЄВЄРОДОНЕЦЬК ЛУГАН.ОБЛ."</v>
          </cell>
          <cell r="J1870" t="str">
            <v>Ф.ВІД.ПІБ В М.СЕВЕРОДОН.ЛУГ</v>
          </cell>
          <cell r="K1870" t="str">
            <v>UMAO</v>
          </cell>
          <cell r="L1870" t="str">
            <v>UMAO</v>
          </cell>
          <cell r="M1870">
            <v>12</v>
          </cell>
          <cell r="N1870">
            <v>26</v>
          </cell>
          <cell r="O1870" t="str">
            <v>Управління НБУ в Луганс.обл</v>
          </cell>
        </row>
        <row r="1871">
          <cell r="A1871">
            <v>304610</v>
          </cell>
          <cell r="B1871">
            <v>328760</v>
          </cell>
          <cell r="D1871">
            <v>0</v>
          </cell>
          <cell r="E1871">
            <v>206</v>
          </cell>
          <cell r="F1871">
            <v>0</v>
          </cell>
          <cell r="G1871" t="str">
            <v>8</v>
          </cell>
          <cell r="H1871">
            <v>736</v>
          </cell>
          <cell r="I1871" t="str">
            <v>АЛЧЕВСЬКА ФІЛІЯ КБ ТОВ"МІСТО БАНК"</v>
          </cell>
          <cell r="J1871" t="str">
            <v>АЛЧЕВ Ф КБ ТОВ "МІСТО БАНК"</v>
          </cell>
          <cell r="K1871" t="str">
            <v>UMJG</v>
          </cell>
          <cell r="L1871" t="str">
            <v>UMJG</v>
          </cell>
          <cell r="M1871">
            <v>12</v>
          </cell>
          <cell r="N1871">
            <v>15</v>
          </cell>
          <cell r="O1871" t="str">
            <v>Управління НБУ в Луганс.обл</v>
          </cell>
        </row>
        <row r="1872">
          <cell r="A1872">
            <v>304621</v>
          </cell>
          <cell r="B1872">
            <v>320478</v>
          </cell>
          <cell r="D1872">
            <v>0</v>
          </cell>
          <cell r="E1872">
            <v>274</v>
          </cell>
          <cell r="F1872">
            <v>0</v>
          </cell>
          <cell r="G1872" t="str">
            <v>8</v>
          </cell>
          <cell r="H1872">
            <v>724</v>
          </cell>
          <cell r="I1872" t="str">
            <v>ЛУГ.ФВАТ АБ"УКРГАЗБАНК" М.ЛУГАНСЬК</v>
          </cell>
          <cell r="J1872" t="str">
            <v>ЛФ ВАТ АБ "УКРГАЗБАНК"</v>
          </cell>
          <cell r="K1872" t="str">
            <v>UMIW</v>
          </cell>
          <cell r="L1872" t="str">
            <v>UMIW</v>
          </cell>
          <cell r="M1872">
            <v>12</v>
          </cell>
          <cell r="N1872">
            <v>26</v>
          </cell>
          <cell r="O1872" t="str">
            <v>Управління НБУ в Луганс.обл</v>
          </cell>
        </row>
        <row r="1873">
          <cell r="A1873">
            <v>304632</v>
          </cell>
          <cell r="B1873">
            <v>300249</v>
          </cell>
          <cell r="D1873">
            <v>0</v>
          </cell>
          <cell r="E1873">
            <v>37</v>
          </cell>
          <cell r="F1873">
            <v>0</v>
          </cell>
          <cell r="G1873" t="str">
            <v>8</v>
          </cell>
          <cell r="H1873">
            <v>709</v>
          </cell>
          <cell r="I1873" t="str">
            <v>ЛУГ.ФАБ "БРОКБІЗНЕСБАНК",М.ЛУГАНСЬК</v>
          </cell>
          <cell r="J1873" t="str">
            <v>Луган.Ф.АБ "БРОКБІЗНЕСБАНК"</v>
          </cell>
          <cell r="K1873" t="str">
            <v>UMIG</v>
          </cell>
          <cell r="L1873" t="str">
            <v>UMIG</v>
          </cell>
          <cell r="M1873">
            <v>12</v>
          </cell>
          <cell r="N1873">
            <v>26</v>
          </cell>
          <cell r="O1873" t="str">
            <v>Управління НБУ в Луганс.обл</v>
          </cell>
        </row>
        <row r="1874">
          <cell r="A1874">
            <v>304643</v>
          </cell>
          <cell r="B1874">
            <v>300012</v>
          </cell>
          <cell r="D1874">
            <v>0</v>
          </cell>
          <cell r="E1874">
            <v>3</v>
          </cell>
          <cell r="F1874">
            <v>0</v>
          </cell>
          <cell r="G1874" t="str">
            <v>3</v>
          </cell>
          <cell r="H1874">
            <v>364</v>
          </cell>
          <cell r="I1874" t="str">
            <v>Ф."ВІД.ПІБ В М.РУБІЖНЕ ЛУГАНСЬКОЇ ОБЛ"</v>
          </cell>
          <cell r="J1874" t="str">
            <v>Ф.ВІД.ПІБ В М.РУБІЖНЕ ЛУГ.</v>
          </cell>
          <cell r="K1874" t="str">
            <v>UMAP</v>
          </cell>
          <cell r="L1874" t="str">
            <v>UMAP</v>
          </cell>
          <cell r="M1874">
            <v>12</v>
          </cell>
          <cell r="N1874">
            <v>26</v>
          </cell>
          <cell r="O1874" t="str">
            <v>Управління НБУ в Луганс.обл</v>
          </cell>
        </row>
        <row r="1875">
          <cell r="A1875">
            <v>304665</v>
          </cell>
          <cell r="B1875">
            <v>300465</v>
          </cell>
          <cell r="D1875">
            <v>0</v>
          </cell>
          <cell r="E1875">
            <v>6</v>
          </cell>
          <cell r="F1875">
            <v>0</v>
          </cell>
          <cell r="G1875" t="str">
            <v>6</v>
          </cell>
          <cell r="H1875">
            <v>601</v>
          </cell>
          <cell r="I1875" t="str">
            <v>ФЛУГАНСЬКЕ ОБЛАСНЕ  ВАТОЩАД М.ЛУГАНСЬК</v>
          </cell>
          <cell r="J1875" t="str">
            <v>ФЛуганське обласне уВАТОщад</v>
          </cell>
          <cell r="K1875" t="str">
            <v>UMLA</v>
          </cell>
          <cell r="L1875" t="str">
            <v>UMMI</v>
          </cell>
          <cell r="M1875">
            <v>12</v>
          </cell>
          <cell r="N1875">
            <v>26</v>
          </cell>
          <cell r="O1875" t="str">
            <v>Управління НБУ в Луганс.обл</v>
          </cell>
        </row>
        <row r="1876">
          <cell r="A1876">
            <v>304676</v>
          </cell>
          <cell r="B1876">
            <v>300078</v>
          </cell>
          <cell r="D1876">
            <v>0</v>
          </cell>
          <cell r="E1876">
            <v>15</v>
          </cell>
          <cell r="F1876">
            <v>0</v>
          </cell>
          <cell r="G1876" t="str">
            <v>8</v>
          </cell>
          <cell r="H1876">
            <v>716</v>
          </cell>
          <cell r="I1876" t="str">
            <v>ФАКБ "ГРАДОБАНК", М.ЛУГАНСЬК</v>
          </cell>
          <cell r="J1876" t="str">
            <v>Луганська ФАТ "ГРАДОБАНК"</v>
          </cell>
          <cell r="K1876" t="str">
            <v>UMIN</v>
          </cell>
          <cell r="L1876" t="str">
            <v>UMIN</v>
          </cell>
          <cell r="M1876">
            <v>12</v>
          </cell>
          <cell r="N1876">
            <v>26</v>
          </cell>
          <cell r="O1876" t="str">
            <v>Управління НБУ в Луганс.обл</v>
          </cell>
        </row>
        <row r="1877">
          <cell r="A1877">
            <v>304706</v>
          </cell>
          <cell r="B1877">
            <v>304706</v>
          </cell>
          <cell r="C1877" t="str">
            <v>"СХІДНО-ПРОМИС.БАНК"</v>
          </cell>
          <cell r="D1877">
            <v>275</v>
          </cell>
          <cell r="E1877">
            <v>275</v>
          </cell>
          <cell r="F1877">
            <v>0</v>
          </cell>
          <cell r="G1877" t="str">
            <v>8</v>
          </cell>
          <cell r="H1877">
            <v>729</v>
          </cell>
          <cell r="I1877" t="str">
            <v>ТОВ "СХІДНО-ПРОМИСЛОВИЙ КБ",М.ЛУГАНСЬК</v>
          </cell>
          <cell r="J1877" t="str">
            <v>"СХІДНО-ПРОМИС.БАНК"</v>
          </cell>
          <cell r="K1877" t="str">
            <v>UMJB</v>
          </cell>
          <cell r="L1877" t="str">
            <v>UMJB</v>
          </cell>
          <cell r="M1877">
            <v>12</v>
          </cell>
          <cell r="N1877">
            <v>12</v>
          </cell>
          <cell r="O1877" t="str">
            <v>Управління НБУ в Луганс.обл</v>
          </cell>
        </row>
        <row r="1878">
          <cell r="A1878">
            <v>304717</v>
          </cell>
          <cell r="B1878">
            <v>300131</v>
          </cell>
          <cell r="D1878">
            <v>0</v>
          </cell>
          <cell r="E1878">
            <v>17</v>
          </cell>
          <cell r="F1878">
            <v>0</v>
          </cell>
          <cell r="G1878" t="str">
            <v>8</v>
          </cell>
          <cell r="H1878">
            <v>746</v>
          </cell>
          <cell r="I1878" t="str">
            <v>ЛУГАНСЬКА Ф ВАТ"Б" ФІН ТА КР"М.ЛУГАНС</v>
          </cell>
          <cell r="J1878" t="str">
            <v>ЛуганськаФ ВАТ"Б"Фін та Кр"</v>
          </cell>
          <cell r="K1878" t="str">
            <v>UMJM</v>
          </cell>
          <cell r="L1878" t="str">
            <v>UMJM</v>
          </cell>
          <cell r="M1878">
            <v>12</v>
          </cell>
          <cell r="N1878">
            <v>26</v>
          </cell>
          <cell r="O1878" t="str">
            <v>Управління НБУ в Луганс.обл</v>
          </cell>
        </row>
        <row r="1879">
          <cell r="A1879">
            <v>304740</v>
          </cell>
          <cell r="B1879">
            <v>304988</v>
          </cell>
          <cell r="D1879">
            <v>0</v>
          </cell>
          <cell r="E1879">
            <v>195</v>
          </cell>
          <cell r="F1879">
            <v>0</v>
          </cell>
          <cell r="G1879" t="str">
            <v>8</v>
          </cell>
          <cell r="H1879">
            <v>707</v>
          </cell>
          <cell r="I1879" t="str">
            <v>СЕВЕРОДОНЕЦЬКА ФІЛІЯ АБ"УКРКОМУНБАНК"</v>
          </cell>
          <cell r="J1879" t="str">
            <v>СФ АБ "УКРКОМУНБАНК"</v>
          </cell>
          <cell r="K1879" t="str">
            <v>UMJS</v>
          </cell>
          <cell r="L1879" t="str">
            <v>UMJS</v>
          </cell>
          <cell r="M1879">
            <v>12</v>
          </cell>
          <cell r="N1879">
            <v>12</v>
          </cell>
          <cell r="O1879" t="str">
            <v>Управління НБУ в Луганс.обл</v>
          </cell>
        </row>
        <row r="1880">
          <cell r="A1880">
            <v>304751</v>
          </cell>
          <cell r="B1880">
            <v>313849</v>
          </cell>
          <cell r="D1880">
            <v>0</v>
          </cell>
          <cell r="E1880">
            <v>101</v>
          </cell>
          <cell r="F1880">
            <v>0</v>
          </cell>
          <cell r="G1880" t="str">
            <v>8</v>
          </cell>
          <cell r="H1880">
            <v>737</v>
          </cell>
          <cell r="I1880" t="str">
            <v>Луганська філія АКБ "ІНДУСТРІАЛБАНК"</v>
          </cell>
          <cell r="J1880" t="str">
            <v>ЛФ АКБ "ІНДУСТРІАЛБАНК"</v>
          </cell>
          <cell r="K1880" t="str">
            <v>UMJH</v>
          </cell>
          <cell r="L1880" t="str">
            <v>UMJH</v>
          </cell>
          <cell r="M1880">
            <v>12</v>
          </cell>
          <cell r="N1880">
            <v>7</v>
          </cell>
          <cell r="O1880" t="str">
            <v>Управління НБУ в Луганс.обл</v>
          </cell>
        </row>
        <row r="1881">
          <cell r="A1881">
            <v>304795</v>
          </cell>
          <cell r="B1881">
            <v>305299</v>
          </cell>
          <cell r="D1881">
            <v>0</v>
          </cell>
          <cell r="E1881">
            <v>46</v>
          </cell>
          <cell r="F1881">
            <v>0</v>
          </cell>
          <cell r="G1881" t="str">
            <v>A</v>
          </cell>
          <cell r="H1881">
            <v>715</v>
          </cell>
          <cell r="I1881" t="str">
            <v>ЛУГАНСЬКА ФІЛІЯ ПРИВАТБАНКУ,М.ЛУГАНСЬК</v>
          </cell>
          <cell r="J1881" t="str">
            <v>Луганська філія ПриватБанку</v>
          </cell>
          <cell r="K1881" t="str">
            <v>UMIP</v>
          </cell>
          <cell r="L1881" t="str">
            <v>UMIP</v>
          </cell>
          <cell r="M1881">
            <v>12</v>
          </cell>
          <cell r="N1881">
            <v>3</v>
          </cell>
          <cell r="O1881" t="str">
            <v>Управління НБУ в Луганс.обл</v>
          </cell>
        </row>
        <row r="1882">
          <cell r="A1882">
            <v>304803</v>
          </cell>
          <cell r="B1882">
            <v>300272</v>
          </cell>
          <cell r="D1882">
            <v>0</v>
          </cell>
          <cell r="E1882">
            <v>31</v>
          </cell>
          <cell r="F1882">
            <v>0</v>
          </cell>
          <cell r="G1882" t="str">
            <v>B</v>
          </cell>
          <cell r="H1882">
            <v>742</v>
          </cell>
          <cell r="I1882" t="str">
            <v>ФІЛІЯ АБ "ЕНЕРГОБАНК" У М.ЛУГАНСЬКУ</v>
          </cell>
          <cell r="J1882" t="str">
            <v>ФАБ"Енергобанк"в м.Луганськ</v>
          </cell>
          <cell r="K1882" t="str">
            <v>UMJJ</v>
          </cell>
          <cell r="L1882" t="str">
            <v>UMJJ</v>
          </cell>
          <cell r="M1882">
            <v>12</v>
          </cell>
          <cell r="N1882">
            <v>26</v>
          </cell>
          <cell r="O1882" t="str">
            <v>Управління НБУ в Луганс.обл</v>
          </cell>
        </row>
        <row r="1883">
          <cell r="A1883">
            <v>304836</v>
          </cell>
          <cell r="B1883">
            <v>300142</v>
          </cell>
          <cell r="D1883">
            <v>0</v>
          </cell>
          <cell r="E1883">
            <v>18</v>
          </cell>
          <cell r="F1883">
            <v>0</v>
          </cell>
          <cell r="G1883" t="str">
            <v>8</v>
          </cell>
          <cell r="H1883">
            <v>732</v>
          </cell>
          <cell r="I1883" t="str">
            <v>ЛУГАНСЬКА ФАТ"УКРІНБАНК" М.ЛУГАНСЬК</v>
          </cell>
          <cell r="J1883" t="str">
            <v>Луганська ФАТ"Укрінбанк"</v>
          </cell>
          <cell r="K1883" t="str">
            <v>UMJD</v>
          </cell>
          <cell r="L1883" t="str">
            <v>UMJD</v>
          </cell>
          <cell r="M1883">
            <v>12</v>
          </cell>
          <cell r="N1883">
            <v>26</v>
          </cell>
          <cell r="O1883" t="str">
            <v>Управління НБУ в Луганс.обл</v>
          </cell>
        </row>
        <row r="1884">
          <cell r="A1884">
            <v>304847</v>
          </cell>
          <cell r="B1884">
            <v>320702</v>
          </cell>
          <cell r="D1884">
            <v>0</v>
          </cell>
          <cell r="E1884">
            <v>277</v>
          </cell>
          <cell r="F1884">
            <v>0</v>
          </cell>
          <cell r="G1884" t="str">
            <v>8</v>
          </cell>
          <cell r="H1884">
            <v>759</v>
          </cell>
          <cell r="I1884" t="str">
            <v>ФАКБ"НАЦ.КРЕДИТ" В М.ПОП</v>
          </cell>
          <cell r="J1884" t="str">
            <v>ФАКБ "НК"м.Поп.</v>
          </cell>
          <cell r="K1884" t="str">
            <v>UMJN</v>
          </cell>
          <cell r="L1884" t="str">
            <v>UMJN</v>
          </cell>
          <cell r="M1884">
            <v>12</v>
          </cell>
          <cell r="N1884">
            <v>26</v>
          </cell>
          <cell r="O1884" t="str">
            <v>Управління НБУ в Луганс.обл</v>
          </cell>
        </row>
        <row r="1885">
          <cell r="A1885">
            <v>304870</v>
          </cell>
          <cell r="B1885">
            <v>322948</v>
          </cell>
          <cell r="D1885">
            <v>0</v>
          </cell>
          <cell r="E1885">
            <v>248</v>
          </cell>
          <cell r="F1885">
            <v>0</v>
          </cell>
          <cell r="G1885" t="str">
            <v>B</v>
          </cell>
          <cell r="H1885">
            <v>749</v>
          </cell>
          <cell r="I1885" t="str">
            <v>ЛУГАНСЬКА ФІЛІЯ АКБ "ФОРУМ" М.ЛУГАНСЬК</v>
          </cell>
          <cell r="J1885" t="str">
            <v>Луганська філія АКБ "Форум"</v>
          </cell>
          <cell r="K1885" t="str">
            <v>UMJU</v>
          </cell>
          <cell r="L1885" t="str">
            <v>UMJU</v>
          </cell>
          <cell r="M1885">
            <v>12</v>
          </cell>
          <cell r="N1885">
            <v>26</v>
          </cell>
          <cell r="O1885" t="str">
            <v>Управління НБУ в Луганс.обл</v>
          </cell>
        </row>
        <row r="1886">
          <cell r="A1886">
            <v>304881</v>
          </cell>
          <cell r="B1886">
            <v>334828</v>
          </cell>
          <cell r="D1886">
            <v>0</v>
          </cell>
          <cell r="E1886">
            <v>57</v>
          </cell>
          <cell r="F1886">
            <v>0</v>
          </cell>
          <cell r="G1886" t="str">
            <v>8</v>
          </cell>
          <cell r="H1886">
            <v>740</v>
          </cell>
          <cell r="I1886" t="str">
            <v>Ф.№1 ВАТ "АКБ"КАПІТАЛ",М.ЛУГАНСЬК</v>
          </cell>
          <cell r="J1886" t="str">
            <v>Ф1 ВАТ"АКБ"КАПІТАЛ",м.Луг.</v>
          </cell>
          <cell r="K1886" t="str">
            <v>UMJI</v>
          </cell>
          <cell r="L1886" t="str">
            <v>UMJI</v>
          </cell>
          <cell r="M1886">
            <v>12</v>
          </cell>
          <cell r="N1886">
            <v>4</v>
          </cell>
          <cell r="O1886" t="str">
            <v>Управління НБУ в Луганс.обл</v>
          </cell>
        </row>
        <row r="1887">
          <cell r="A1887">
            <v>304900</v>
          </cell>
          <cell r="B1887">
            <v>319092</v>
          </cell>
          <cell r="D1887">
            <v>0</v>
          </cell>
          <cell r="E1887">
            <v>280</v>
          </cell>
          <cell r="F1887">
            <v>0</v>
          </cell>
          <cell r="G1887" t="str">
            <v>B</v>
          </cell>
          <cell r="H1887">
            <v>752</v>
          </cell>
          <cell r="I1887" t="str">
            <v>ЛУГ.ФАБ"КИЇВСЬКА РУСЬ",М.ЛУГАНСЬК</v>
          </cell>
          <cell r="J1887" t="str">
            <v>ФАБ"Київська Русь",Луганськ</v>
          </cell>
          <cell r="K1887" t="str">
            <v>UMJX</v>
          </cell>
          <cell r="L1887" t="str">
            <v>UMJX</v>
          </cell>
          <cell r="M1887">
            <v>12</v>
          </cell>
          <cell r="N1887">
            <v>26</v>
          </cell>
          <cell r="O1887" t="str">
            <v>Управління НБУ в Луганс.обл</v>
          </cell>
        </row>
        <row r="1888">
          <cell r="A1888">
            <v>304933</v>
          </cell>
          <cell r="B1888">
            <v>321228</v>
          </cell>
          <cell r="D1888">
            <v>0</v>
          </cell>
          <cell r="E1888">
            <v>68</v>
          </cell>
          <cell r="F1888">
            <v>0</v>
          </cell>
          <cell r="G1888" t="str">
            <v>8</v>
          </cell>
          <cell r="H1888">
            <v>726</v>
          </cell>
          <cell r="I1888" t="str">
            <v>ЛУГ.ФТОВ"УКРПРОМБАНК",М.ЛУГАНСЬК</v>
          </cell>
          <cell r="J1888" t="str">
            <v>Луган.ф-яТОВ"Укрпромбанк"</v>
          </cell>
          <cell r="K1888" t="str">
            <v>UMJW</v>
          </cell>
          <cell r="L1888" t="str">
            <v>UMJW</v>
          </cell>
          <cell r="M1888">
            <v>12</v>
          </cell>
          <cell r="N1888">
            <v>26</v>
          </cell>
          <cell r="O1888" t="str">
            <v>Управління НБУ в Луганс.обл</v>
          </cell>
        </row>
        <row r="1889">
          <cell r="A1889">
            <v>304944</v>
          </cell>
          <cell r="B1889">
            <v>300614</v>
          </cell>
          <cell r="D1889">
            <v>0</v>
          </cell>
          <cell r="E1889">
            <v>171</v>
          </cell>
          <cell r="F1889">
            <v>0</v>
          </cell>
          <cell r="G1889" t="str">
            <v>8</v>
          </cell>
          <cell r="H1889">
            <v>714</v>
          </cell>
          <cell r="I1889" t="str">
            <v>Ф-Я"ЛУГ.ДИР" АТ"ІНД-БК" М.ЛУГАНСЬК</v>
          </cell>
          <cell r="J1889" t="str">
            <v>ФЛД АТ "ІНДЕКС-БАНК"</v>
          </cell>
          <cell r="K1889" t="str">
            <v>UMJY</v>
          </cell>
          <cell r="L1889" t="str">
            <v>UMJY</v>
          </cell>
          <cell r="M1889">
            <v>12</v>
          </cell>
          <cell r="N1889">
            <v>26</v>
          </cell>
          <cell r="O1889" t="str">
            <v>Управління НБУ в Луганс.обл</v>
          </cell>
        </row>
        <row r="1890">
          <cell r="A1890">
            <v>304966</v>
          </cell>
          <cell r="B1890">
            <v>334851</v>
          </cell>
          <cell r="D1890">
            <v>0</v>
          </cell>
          <cell r="E1890">
            <v>115</v>
          </cell>
          <cell r="F1890">
            <v>0</v>
          </cell>
          <cell r="G1890" t="str">
            <v>8</v>
          </cell>
          <cell r="H1890">
            <v>745</v>
          </cell>
          <cell r="I1890" t="str">
            <v>ФІЛІЯ ЗАТ "ПУМБ", М.ЛУГАНСЬК</v>
          </cell>
          <cell r="J1890" t="str">
            <v>Філія ЗАТ"ПУМБ", м.Луганськ</v>
          </cell>
          <cell r="K1890" t="str">
            <v>UMJL</v>
          </cell>
          <cell r="L1890" t="str">
            <v>UMJL</v>
          </cell>
          <cell r="M1890">
            <v>12</v>
          </cell>
          <cell r="N1890">
            <v>4</v>
          </cell>
          <cell r="O1890" t="str">
            <v>Управління НБУ в Луганс.обл</v>
          </cell>
        </row>
        <row r="1891">
          <cell r="A1891">
            <v>304977</v>
          </cell>
          <cell r="B1891">
            <v>322948</v>
          </cell>
          <cell r="D1891">
            <v>0</v>
          </cell>
          <cell r="E1891">
            <v>248</v>
          </cell>
          <cell r="F1891">
            <v>0</v>
          </cell>
          <cell r="G1891" t="str">
            <v>B</v>
          </cell>
          <cell r="H1891">
            <v>762</v>
          </cell>
          <cell r="I1891" t="str">
            <v>АЛЧЕВСЬКА ФІЛІЯ АКБ "ФОРУМ" М.АЛЧЕВСЬК</v>
          </cell>
          <cell r="J1891" t="str">
            <v>Алчевська філія АКБ "ФОРУМ"</v>
          </cell>
          <cell r="K1891" t="str">
            <v>UMJQ</v>
          </cell>
          <cell r="L1891" t="str">
            <v>UMJQ</v>
          </cell>
          <cell r="M1891">
            <v>12</v>
          </cell>
          <cell r="N1891">
            <v>26</v>
          </cell>
          <cell r="O1891" t="str">
            <v>Управління НБУ в Луганс.обл</v>
          </cell>
        </row>
        <row r="1892">
          <cell r="A1892">
            <v>304988</v>
          </cell>
          <cell r="B1892">
            <v>304988</v>
          </cell>
          <cell r="C1892" t="str">
            <v>"УКРКОМУНБАНК"</v>
          </cell>
          <cell r="D1892">
            <v>195</v>
          </cell>
          <cell r="E1892">
            <v>195</v>
          </cell>
          <cell r="F1892">
            <v>0</v>
          </cell>
          <cell r="G1892" t="str">
            <v>8</v>
          </cell>
          <cell r="H1892">
            <v>734</v>
          </cell>
          <cell r="I1892" t="str">
            <v>АБ"УКРКОМУНБАНК",М.ЛУГАНСЬК</v>
          </cell>
          <cell r="J1892" t="str">
            <v>"УКРКОМУНБАНК"</v>
          </cell>
          <cell r="K1892" t="str">
            <v>UMJF</v>
          </cell>
          <cell r="L1892" t="str">
            <v>UMJF</v>
          </cell>
          <cell r="M1892">
            <v>12</v>
          </cell>
          <cell r="N1892">
            <v>12</v>
          </cell>
          <cell r="O1892" t="str">
            <v>Управління НБУ в Луганс.обл</v>
          </cell>
        </row>
        <row r="1893">
          <cell r="A1893">
            <v>304999</v>
          </cell>
          <cell r="B1893">
            <v>328209</v>
          </cell>
          <cell r="D1893">
            <v>0</v>
          </cell>
          <cell r="E1893">
            <v>106</v>
          </cell>
          <cell r="F1893">
            <v>0</v>
          </cell>
          <cell r="G1893" t="str">
            <v>8</v>
          </cell>
          <cell r="H1893">
            <v>751</v>
          </cell>
          <cell r="I1893" t="str">
            <v>ФАБ "ПІВДЕННИЙ" В М.ЛУГАНСЬКУ</v>
          </cell>
          <cell r="J1893" t="str">
            <v>ФАБ"Південний"в м.Луганську</v>
          </cell>
          <cell r="K1893" t="str">
            <v>UMKE</v>
          </cell>
          <cell r="L1893" t="str">
            <v>UMKE</v>
          </cell>
          <cell r="M1893">
            <v>12</v>
          </cell>
          <cell r="N1893">
            <v>15</v>
          </cell>
          <cell r="O1893" t="str">
            <v>Управління НБУ в Луганс.обл</v>
          </cell>
        </row>
        <row r="1894">
          <cell r="A1894">
            <v>305006</v>
          </cell>
          <cell r="B1894">
            <v>300001</v>
          </cell>
          <cell r="D1894">
            <v>0</v>
          </cell>
          <cell r="E1894">
            <v>1</v>
          </cell>
          <cell r="F1894">
            <v>0</v>
          </cell>
          <cell r="G1894" t="str">
            <v>1</v>
          </cell>
          <cell r="H1894">
            <v>6</v>
          </cell>
          <cell r="I1894" t="str">
            <v>УПРАВЛІННЯ НБУ В ДНIПРОПЕТРОВСЬКIЙ ОБЛ</v>
          </cell>
          <cell r="J1894" t="str">
            <v>Упр. НБУ в Дніпропетр.обл.</v>
          </cell>
          <cell r="K1894" t="str">
            <v>UCHA</v>
          </cell>
          <cell r="L1894" t="str">
            <v>UCH0</v>
          </cell>
          <cell r="M1894">
            <v>3</v>
          </cell>
          <cell r="N1894">
            <v>27</v>
          </cell>
          <cell r="O1894" t="str">
            <v>Управління НБУ в Дніпр.обл.</v>
          </cell>
        </row>
        <row r="1895">
          <cell r="A1895">
            <v>305017</v>
          </cell>
          <cell r="B1895">
            <v>300023</v>
          </cell>
          <cell r="D1895">
            <v>0</v>
          </cell>
          <cell r="E1895">
            <v>5</v>
          </cell>
          <cell r="F1895">
            <v>0</v>
          </cell>
          <cell r="G1895" t="str">
            <v>5</v>
          </cell>
          <cell r="H1895">
            <v>502</v>
          </cell>
          <cell r="I1895" t="str">
            <v>ДНЕПР.ОБЛ.ФІЛ.АКБ "УКРСОЦ", М.ДНІПРОП</v>
          </cell>
          <cell r="J1895" t="str">
            <v>Дніпроп обласн Філ АКБ УСБ</v>
          </cell>
          <cell r="K1895" t="str">
            <v>UCCA</v>
          </cell>
          <cell r="L1895" t="str">
            <v>UCCA</v>
          </cell>
          <cell r="M1895">
            <v>3</v>
          </cell>
          <cell r="N1895">
            <v>26</v>
          </cell>
          <cell r="O1895" t="str">
            <v>Управління НБУ в Дніпр.обл.</v>
          </cell>
        </row>
        <row r="1896">
          <cell r="A1896">
            <v>305062</v>
          </cell>
          <cell r="B1896">
            <v>305062</v>
          </cell>
          <cell r="C1896" t="str">
            <v>КБ "НОВИЙ" ДНІПРОПЕТРОВСЬК</v>
          </cell>
          <cell r="D1896">
            <v>48</v>
          </cell>
          <cell r="E1896">
            <v>48</v>
          </cell>
          <cell r="F1896">
            <v>0</v>
          </cell>
          <cell r="G1896" t="str">
            <v>8</v>
          </cell>
          <cell r="H1896">
            <v>709</v>
          </cell>
          <cell r="I1896" t="str">
            <v>КБ "НОВИЙ"</v>
          </cell>
          <cell r="J1896" t="str">
            <v>КБ "НОВИЙ" ДНІПРОПЕТРОВСЬК</v>
          </cell>
          <cell r="K1896" t="str">
            <v>UCIK</v>
          </cell>
          <cell r="L1896" t="str">
            <v>UCIK</v>
          </cell>
          <cell r="M1896">
            <v>3</v>
          </cell>
          <cell r="N1896">
            <v>3</v>
          </cell>
          <cell r="O1896" t="str">
            <v>Управління НБУ в Дніпр.обл.</v>
          </cell>
        </row>
        <row r="1897">
          <cell r="A1897">
            <v>305266</v>
          </cell>
          <cell r="B1897">
            <v>335946</v>
          </cell>
          <cell r="D1897">
            <v>0</v>
          </cell>
          <cell r="E1897">
            <v>45</v>
          </cell>
          <cell r="F1897">
            <v>0</v>
          </cell>
          <cell r="G1897" t="str">
            <v>8</v>
          </cell>
          <cell r="H1897">
            <v>846</v>
          </cell>
          <cell r="I1897" t="str">
            <v>ДН.ФВАТ КБ"ПІВДЕНКОМБАНК", М.ДН-СЬК</v>
          </cell>
          <cell r="J1897" t="str">
            <v>Дн.ФВАТ КБ "Південкомбанк"</v>
          </cell>
          <cell r="K1897" t="str">
            <v>UCIC</v>
          </cell>
          <cell r="L1897" t="str">
            <v>UCIC</v>
          </cell>
          <cell r="M1897">
            <v>3</v>
          </cell>
          <cell r="N1897">
            <v>4</v>
          </cell>
          <cell r="O1897" t="str">
            <v>Управління НБУ в Дніпр.обл.</v>
          </cell>
        </row>
        <row r="1898">
          <cell r="A1898">
            <v>305299</v>
          </cell>
          <cell r="B1898">
            <v>305299</v>
          </cell>
          <cell r="C1898" t="str">
            <v>КБ "ПРИВАТБАНК" ДНІПРОПЕТР.</v>
          </cell>
          <cell r="D1898">
            <v>46</v>
          </cell>
          <cell r="E1898">
            <v>46</v>
          </cell>
          <cell r="F1898">
            <v>0</v>
          </cell>
          <cell r="G1898" t="str">
            <v>A</v>
          </cell>
          <cell r="H1898">
            <v>706</v>
          </cell>
          <cell r="I1898" t="str">
            <v>КБ "ПРИВАТБАНК"</v>
          </cell>
          <cell r="J1898" t="str">
            <v>КБ "ПРИВАТБАНК" ДНІПРОПЕТР.</v>
          </cell>
          <cell r="K1898" t="str">
            <v>UCIH</v>
          </cell>
          <cell r="L1898" t="str">
            <v>UCIH</v>
          </cell>
          <cell r="M1898">
            <v>3</v>
          </cell>
          <cell r="N1898">
            <v>3</v>
          </cell>
          <cell r="O1898" t="str">
            <v>Управління НБУ в Дніпр.обл.</v>
          </cell>
        </row>
        <row r="1899">
          <cell r="A1899">
            <v>305363</v>
          </cell>
          <cell r="B1899">
            <v>300012</v>
          </cell>
          <cell r="D1899">
            <v>0</v>
          </cell>
          <cell r="E1899">
            <v>3</v>
          </cell>
          <cell r="F1899">
            <v>0</v>
          </cell>
          <cell r="G1899" t="str">
            <v>3</v>
          </cell>
          <cell r="H1899">
            <v>335</v>
          </cell>
          <cell r="I1899" t="str">
            <v>Ф."В.ПIБ В М.ЖОВТI ВОДИ ДНІПРОПЕТ.ОБЛ"</v>
          </cell>
          <cell r="J1899" t="str">
            <v>Ф."ВІД.ПІБ В М.ЖОВТІ ВОДИ"</v>
          </cell>
          <cell r="K1899" t="str">
            <v>UCAE</v>
          </cell>
          <cell r="L1899" t="str">
            <v>UCAE</v>
          </cell>
          <cell r="M1899">
            <v>3</v>
          </cell>
          <cell r="N1899">
            <v>26</v>
          </cell>
          <cell r="O1899" t="str">
            <v>Управління НБУ в Дніпр.обл.</v>
          </cell>
        </row>
        <row r="1900">
          <cell r="A1900">
            <v>305437</v>
          </cell>
          <cell r="B1900">
            <v>300012</v>
          </cell>
          <cell r="D1900">
            <v>0</v>
          </cell>
          <cell r="E1900">
            <v>3</v>
          </cell>
          <cell r="F1900">
            <v>0</v>
          </cell>
          <cell r="G1900" t="str">
            <v>3</v>
          </cell>
          <cell r="H1900">
            <v>342</v>
          </cell>
          <cell r="I1900" t="str">
            <v>Ф."ВІД. ПРОМІНВЕСТБАНКУ,М.ДНІПРОП-СЬК"</v>
          </cell>
          <cell r="J1900" t="str">
            <v>Ф."ВІД.ПІБ,М.ДНІПРОПЕТ-СЬК"</v>
          </cell>
          <cell r="K1900" t="str">
            <v>UCAA</v>
          </cell>
          <cell r="L1900" t="str">
            <v>UCAA</v>
          </cell>
          <cell r="M1900">
            <v>3</v>
          </cell>
          <cell r="N1900">
            <v>26</v>
          </cell>
          <cell r="O1900" t="str">
            <v>Управління НБУ в Дніпр.обл.</v>
          </cell>
        </row>
        <row r="1901">
          <cell r="A1901">
            <v>305448</v>
          </cell>
          <cell r="B1901">
            <v>320478</v>
          </cell>
          <cell r="D1901">
            <v>0</v>
          </cell>
          <cell r="E1901">
            <v>274</v>
          </cell>
          <cell r="F1901">
            <v>0</v>
          </cell>
          <cell r="G1901" t="str">
            <v>8</v>
          </cell>
          <cell r="H1901">
            <v>705</v>
          </cell>
          <cell r="I1901" t="str">
            <v>ДФ ВАТАБ"УКРГАЗБАНК"М.ДНІПРОПЕТРОВСЬК</v>
          </cell>
          <cell r="J1901" t="str">
            <v>ДНІПРОП.ФВАТ АБ"УКРГАЗБАНК"</v>
          </cell>
          <cell r="K1901" t="str">
            <v>UCIG</v>
          </cell>
          <cell r="L1901" t="str">
            <v>UCIG</v>
          </cell>
          <cell r="M1901">
            <v>3</v>
          </cell>
          <cell r="N1901">
            <v>26</v>
          </cell>
          <cell r="O1901" t="str">
            <v>Управління НБУ в Дніпр.обл.</v>
          </cell>
        </row>
        <row r="1902">
          <cell r="A1902">
            <v>305482</v>
          </cell>
          <cell r="B1902">
            <v>300465</v>
          </cell>
          <cell r="D1902">
            <v>0</v>
          </cell>
          <cell r="E1902">
            <v>6</v>
          </cell>
          <cell r="F1902">
            <v>0</v>
          </cell>
          <cell r="G1902" t="str">
            <v>6</v>
          </cell>
          <cell r="H1902">
            <v>608</v>
          </cell>
          <cell r="I1902" t="str">
            <v>ФДНІПРОПЕТРОВСЬКЕ О ВАТОЩАД М.ДНІПРОПЕ</v>
          </cell>
          <cell r="J1902" t="str">
            <v>ФДніпропетровське обВАТОщад</v>
          </cell>
          <cell r="K1902" t="str">
            <v>UCLA</v>
          </cell>
          <cell r="L1902" t="str">
            <v>UCLA</v>
          </cell>
          <cell r="M1902">
            <v>3</v>
          </cell>
          <cell r="N1902">
            <v>26</v>
          </cell>
          <cell r="O1902" t="str">
            <v>Управління НБУ в Дніпр.обл.</v>
          </cell>
        </row>
        <row r="1903">
          <cell r="A1903">
            <v>305493</v>
          </cell>
          <cell r="B1903">
            <v>300012</v>
          </cell>
          <cell r="D1903">
            <v>0</v>
          </cell>
          <cell r="E1903">
            <v>3</v>
          </cell>
          <cell r="F1903">
            <v>0</v>
          </cell>
          <cell r="G1903" t="str">
            <v>3</v>
          </cell>
          <cell r="H1903">
            <v>348</v>
          </cell>
          <cell r="I1903" t="str">
            <v>Ф."Ц-МIС.В.ПIБ В М.КРИВИЙ РIГ ДН.ОБЛ."</v>
          </cell>
          <cell r="J1903" t="str">
            <v>Ф."Ц-МІСЬК.ВІД.ПІБ КР.РІГ"</v>
          </cell>
          <cell r="K1903" t="str">
            <v>UCAJ</v>
          </cell>
          <cell r="L1903" t="str">
            <v>UCAJ</v>
          </cell>
          <cell r="M1903">
            <v>3</v>
          </cell>
          <cell r="N1903">
            <v>26</v>
          </cell>
          <cell r="O1903" t="str">
            <v>Управління НБУ в Дніпр.обл.</v>
          </cell>
        </row>
        <row r="1904">
          <cell r="A1904">
            <v>305501</v>
          </cell>
          <cell r="B1904">
            <v>300012</v>
          </cell>
          <cell r="D1904">
            <v>0</v>
          </cell>
          <cell r="E1904">
            <v>3</v>
          </cell>
          <cell r="F1904">
            <v>0</v>
          </cell>
          <cell r="G1904" t="str">
            <v>3</v>
          </cell>
          <cell r="H1904">
            <v>359</v>
          </cell>
          <cell r="I1904" t="str">
            <v>Ф."В.ПIБ В М.ДНIПРОДЗЕРЖИНСЬК ДН.ОБЛ."</v>
          </cell>
          <cell r="J1904" t="str">
            <v>Ф."ВІД.ПІБ В М.ДНІПРОДЗЕРЖ.</v>
          </cell>
          <cell r="K1904" t="str">
            <v>UCAO</v>
          </cell>
          <cell r="L1904" t="str">
            <v>UCAO</v>
          </cell>
          <cell r="M1904">
            <v>3</v>
          </cell>
          <cell r="N1904">
            <v>26</v>
          </cell>
          <cell r="O1904" t="str">
            <v>Управління НБУ в Дніпр.обл.</v>
          </cell>
        </row>
        <row r="1905">
          <cell r="A1905">
            <v>305534</v>
          </cell>
          <cell r="B1905">
            <v>300012</v>
          </cell>
          <cell r="D1905">
            <v>0</v>
          </cell>
          <cell r="E1905">
            <v>3</v>
          </cell>
          <cell r="F1905">
            <v>0</v>
          </cell>
          <cell r="G1905" t="str">
            <v>3</v>
          </cell>
          <cell r="H1905">
            <v>352</v>
          </cell>
          <cell r="I1905" t="str">
            <v>Ф-Я "В.ПIБ В М.НIКОПОЛЬ ДН-СЬКОЇ ОБЛ."</v>
          </cell>
          <cell r="J1905" t="str">
            <v>Ф."ВІД.ПІБ В М.НІКОПОЛЬ"</v>
          </cell>
          <cell r="K1905" t="str">
            <v>UCAL</v>
          </cell>
          <cell r="L1905" t="str">
            <v>UCAL</v>
          </cell>
          <cell r="M1905">
            <v>3</v>
          </cell>
          <cell r="N1905">
            <v>26</v>
          </cell>
          <cell r="O1905" t="str">
            <v>Управління НБУ в Дніпр.обл.</v>
          </cell>
        </row>
        <row r="1906">
          <cell r="A1906">
            <v>305545</v>
          </cell>
          <cell r="B1906">
            <v>300012</v>
          </cell>
          <cell r="D1906">
            <v>0</v>
          </cell>
          <cell r="E1906">
            <v>3</v>
          </cell>
          <cell r="F1906">
            <v>0</v>
          </cell>
          <cell r="G1906" t="str">
            <v>3</v>
          </cell>
          <cell r="H1906">
            <v>353</v>
          </cell>
          <cell r="I1906" t="str">
            <v>Ф-Я "В.ПIБ В М.НОВОМОСКОВСЬК ДН.ОБЛ."</v>
          </cell>
          <cell r="J1906" t="str">
            <v>Ф.ВІД.ПІБ В М.НОВОМОСКОВСЬК</v>
          </cell>
          <cell r="K1906" t="str">
            <v>UCAM</v>
          </cell>
          <cell r="L1906" t="str">
            <v>UCAM</v>
          </cell>
          <cell r="M1906">
            <v>3</v>
          </cell>
          <cell r="N1906">
            <v>26</v>
          </cell>
          <cell r="O1906" t="str">
            <v>Управління НБУ в Дніпр.обл.</v>
          </cell>
        </row>
        <row r="1907">
          <cell r="A1907">
            <v>305556</v>
          </cell>
          <cell r="B1907">
            <v>300012</v>
          </cell>
          <cell r="D1907">
            <v>0</v>
          </cell>
          <cell r="E1907">
            <v>3</v>
          </cell>
          <cell r="F1907">
            <v>0</v>
          </cell>
          <cell r="G1907" t="str">
            <v>3</v>
          </cell>
          <cell r="H1907">
            <v>354</v>
          </cell>
          <cell r="I1907" t="str">
            <v>Ф-Я "В.ПIБ В М.ПАВЛОГРАД ДН-СЬКОЇ ОБЛ"</v>
          </cell>
          <cell r="J1907" t="str">
            <v>Ф. "ВІД.ПІБ В М.ПАВЛОГРАД"</v>
          </cell>
          <cell r="K1907" t="str">
            <v>UCAN</v>
          </cell>
          <cell r="L1907" t="str">
            <v>UCAN</v>
          </cell>
          <cell r="M1907">
            <v>3</v>
          </cell>
          <cell r="N1907">
            <v>26</v>
          </cell>
          <cell r="O1907" t="str">
            <v>Управління НБУ в Дніпр.обл.</v>
          </cell>
        </row>
        <row r="1908">
          <cell r="A1908">
            <v>305578</v>
          </cell>
          <cell r="B1908">
            <v>300249</v>
          </cell>
          <cell r="D1908">
            <v>0</v>
          </cell>
          <cell r="E1908">
            <v>37</v>
          </cell>
          <cell r="F1908">
            <v>0</v>
          </cell>
          <cell r="G1908" t="str">
            <v>8</v>
          </cell>
          <cell r="H1908">
            <v>763</v>
          </cell>
          <cell r="I1908" t="str">
            <v>ДН.ФАБ "БРОКБІЗНЕСБАНК", М. ДН-СЬК</v>
          </cell>
          <cell r="J1908" t="str">
            <v>АБ "БРОКБІЗНЕСБАНК",ДНІПР.</v>
          </cell>
          <cell r="K1908" t="str">
            <v>UCIN</v>
          </cell>
          <cell r="L1908" t="str">
            <v>UCIN</v>
          </cell>
          <cell r="M1908">
            <v>3</v>
          </cell>
          <cell r="N1908">
            <v>26</v>
          </cell>
          <cell r="O1908" t="str">
            <v>Управління НБУ в Дніпр.обл.</v>
          </cell>
        </row>
        <row r="1909">
          <cell r="A1909">
            <v>305589</v>
          </cell>
          <cell r="B1909">
            <v>322313</v>
          </cell>
          <cell r="D1909">
            <v>0</v>
          </cell>
          <cell r="E1909">
            <v>2</v>
          </cell>
          <cell r="F1909">
            <v>0</v>
          </cell>
          <cell r="G1909" t="str">
            <v>2</v>
          </cell>
          <cell r="H1909">
            <v>269</v>
          </cell>
          <cell r="I1909" t="str">
            <v>Ф-Я ВАТ "УКРЕКСIМБАНК", КРИВИЙ РІГ</v>
          </cell>
          <cell r="J1909" t="str">
            <v>Ф-я Укрексiмбанк,Кривий Ріг</v>
          </cell>
          <cell r="K1909" t="str">
            <v>UCGB</v>
          </cell>
          <cell r="L1909" t="str">
            <v>UCGB</v>
          </cell>
          <cell r="M1909">
            <v>3</v>
          </cell>
          <cell r="N1909">
            <v>26</v>
          </cell>
          <cell r="O1909" t="str">
            <v>Управління НБУ в Дніпр.обл.</v>
          </cell>
        </row>
        <row r="1910">
          <cell r="A1910">
            <v>305590</v>
          </cell>
          <cell r="B1910">
            <v>300142</v>
          </cell>
          <cell r="D1910">
            <v>0</v>
          </cell>
          <cell r="E1910">
            <v>18</v>
          </cell>
          <cell r="F1910">
            <v>0</v>
          </cell>
          <cell r="G1910" t="str">
            <v>8</v>
          </cell>
          <cell r="H1910">
            <v>707</v>
          </cell>
          <cell r="I1910" t="str">
            <v>ДНІПРОПЕТР. ФАТ"УІБ" М.ДНІПРОПЕТРОВСЬК</v>
          </cell>
          <cell r="J1910" t="str">
            <v>Дніпропетровська ФАТ"УІБ"</v>
          </cell>
          <cell r="K1910" t="str">
            <v>UCII</v>
          </cell>
          <cell r="L1910" t="str">
            <v>UCII</v>
          </cell>
          <cell r="M1910">
            <v>3</v>
          </cell>
          <cell r="N1910">
            <v>26</v>
          </cell>
          <cell r="O1910" t="str">
            <v>Управління НБУ в Дніпр.обл.</v>
          </cell>
        </row>
        <row r="1911">
          <cell r="A1911">
            <v>305653</v>
          </cell>
          <cell r="B1911">
            <v>300335</v>
          </cell>
          <cell r="D1911">
            <v>0</v>
          </cell>
          <cell r="E1911">
            <v>36</v>
          </cell>
          <cell r="F1911">
            <v>0</v>
          </cell>
          <cell r="G1911" t="str">
            <v>7</v>
          </cell>
          <cell r="H1911">
            <v>726</v>
          </cell>
          <cell r="I1911" t="str">
            <v>ДНІП.ОД"РАЙФФАЙЗЕН БАНК АВАЛЬ"М.ДН-СЬК</v>
          </cell>
          <cell r="J1911" t="str">
            <v>Д.ОД"Райффайзен Банк Аваль"</v>
          </cell>
          <cell r="K1911" t="str">
            <v>UCIU</v>
          </cell>
          <cell r="L1911" t="str">
            <v>UCIU</v>
          </cell>
          <cell r="M1911">
            <v>3</v>
          </cell>
          <cell r="N1911">
            <v>26</v>
          </cell>
          <cell r="O1911" t="str">
            <v>Управління НБУ в Дніпр.обл.</v>
          </cell>
        </row>
        <row r="1912">
          <cell r="A1912">
            <v>305675</v>
          </cell>
          <cell r="B1912">
            <v>322313</v>
          </cell>
          <cell r="D1912">
            <v>0</v>
          </cell>
          <cell r="E1912">
            <v>2</v>
          </cell>
          <cell r="F1912">
            <v>0</v>
          </cell>
          <cell r="G1912" t="str">
            <v>2</v>
          </cell>
          <cell r="H1912">
            <v>207</v>
          </cell>
          <cell r="I1912" t="str">
            <v>Ф-Я ВАТ "УКРЕКСIМБАНК",ДНIПРОПЕТРОВСЬК</v>
          </cell>
          <cell r="J1912" t="str">
            <v>Ф.Укрексiмбанк,м.Дніпропетр</v>
          </cell>
          <cell r="K1912" t="str">
            <v>UCGA</v>
          </cell>
          <cell r="L1912" t="str">
            <v>UCGA</v>
          </cell>
          <cell r="M1912">
            <v>3</v>
          </cell>
          <cell r="N1912">
            <v>26</v>
          </cell>
          <cell r="O1912" t="str">
            <v>Управління НБУ в Дніпр.обл.</v>
          </cell>
        </row>
        <row r="1913">
          <cell r="A1913">
            <v>305686</v>
          </cell>
          <cell r="B1913">
            <v>305686</v>
          </cell>
          <cell r="C1913" t="str">
            <v>АКБ "ПРЕМ"ЄРБАНК"</v>
          </cell>
          <cell r="D1913">
            <v>41</v>
          </cell>
          <cell r="E1913">
            <v>41</v>
          </cell>
          <cell r="F1913">
            <v>0</v>
          </cell>
          <cell r="G1913" t="str">
            <v>8</v>
          </cell>
          <cell r="H1913">
            <v>732</v>
          </cell>
          <cell r="I1913" t="str">
            <v>АКБ "ПРЕМ"ЄРБАНК" М.ДНІПРОПЕТРОВСЬК</v>
          </cell>
          <cell r="J1913" t="str">
            <v>АКБ "ПРЕМ"ЄРБАНК"</v>
          </cell>
          <cell r="K1913" t="str">
            <v>UCID</v>
          </cell>
          <cell r="L1913" t="str">
            <v>UCID</v>
          </cell>
          <cell r="M1913">
            <v>3</v>
          </cell>
          <cell r="N1913">
            <v>3</v>
          </cell>
          <cell r="O1913" t="str">
            <v>Управління НБУ в Дніпр.обл.</v>
          </cell>
        </row>
        <row r="1914">
          <cell r="A1914">
            <v>305749</v>
          </cell>
          <cell r="B1914">
            <v>305749</v>
          </cell>
          <cell r="C1914" t="str">
            <v>АБ "КРЕДИТ-ДНІПРО"</v>
          </cell>
          <cell r="D1914">
            <v>270</v>
          </cell>
          <cell r="E1914">
            <v>270</v>
          </cell>
          <cell r="F1914">
            <v>0</v>
          </cell>
          <cell r="G1914" t="str">
            <v>B</v>
          </cell>
          <cell r="H1914">
            <v>722</v>
          </cell>
          <cell r="I1914" t="str">
            <v>АБ "КРЕДИТ-ДНІПРО" М.ДНІПРОПЕТРОВСЬК</v>
          </cell>
          <cell r="J1914" t="str">
            <v>АБ "КРЕДИТ-ДНІПРО"</v>
          </cell>
          <cell r="K1914" t="str">
            <v>UCIX</v>
          </cell>
          <cell r="L1914" t="str">
            <v>UCIX</v>
          </cell>
          <cell r="M1914">
            <v>3</v>
          </cell>
          <cell r="N1914">
            <v>3</v>
          </cell>
          <cell r="O1914" t="str">
            <v>Управління НБУ в Дніпр.обл.</v>
          </cell>
        </row>
        <row r="1915">
          <cell r="A1915">
            <v>305750</v>
          </cell>
          <cell r="B1915">
            <v>305299</v>
          </cell>
          <cell r="D1915">
            <v>0</v>
          </cell>
          <cell r="E1915">
            <v>46</v>
          </cell>
          <cell r="F1915">
            <v>0</v>
          </cell>
          <cell r="G1915" t="str">
            <v>A</v>
          </cell>
          <cell r="H1915">
            <v>710</v>
          </cell>
          <cell r="I1915" t="str">
            <v>КРИВ.Ф.ПРИВАТБАНКУ М.КРИВИЙ РІГ,ДН.ОБЛ</v>
          </cell>
          <cell r="J1915" t="str">
            <v>Криворізька ф ПриватБанку</v>
          </cell>
          <cell r="K1915" t="str">
            <v>UCIZ</v>
          </cell>
          <cell r="L1915" t="str">
            <v>UCIZ</v>
          </cell>
          <cell r="M1915">
            <v>3</v>
          </cell>
          <cell r="N1915">
            <v>3</v>
          </cell>
          <cell r="O1915" t="str">
            <v>Управління НБУ в Дніпр.обл.</v>
          </cell>
        </row>
        <row r="1916">
          <cell r="A1916">
            <v>305813</v>
          </cell>
          <cell r="B1916">
            <v>334851</v>
          </cell>
          <cell r="D1916">
            <v>0</v>
          </cell>
          <cell r="E1916">
            <v>115</v>
          </cell>
          <cell r="F1916">
            <v>0</v>
          </cell>
          <cell r="G1916" t="str">
            <v>8</v>
          </cell>
          <cell r="H1916">
            <v>742</v>
          </cell>
          <cell r="I1916" t="str">
            <v>ФІЛІЯ ЗАТ"ПУМБ" В М.ДНІПРОПЕТРОВСЬКУ</v>
          </cell>
          <cell r="J1916" t="str">
            <v>Філія ПУМБ,Дніпропетровськ</v>
          </cell>
          <cell r="K1916" t="str">
            <v>UCJE</v>
          </cell>
          <cell r="L1916" t="str">
            <v>UCJE</v>
          </cell>
          <cell r="M1916">
            <v>3</v>
          </cell>
          <cell r="N1916">
            <v>4</v>
          </cell>
          <cell r="O1916" t="str">
            <v>Управління НБУ в Дніпр.обл.</v>
          </cell>
        </row>
        <row r="1917">
          <cell r="A1917">
            <v>305835</v>
          </cell>
          <cell r="B1917">
            <v>300131</v>
          </cell>
          <cell r="D1917">
            <v>0</v>
          </cell>
          <cell r="E1917">
            <v>17</v>
          </cell>
          <cell r="F1917">
            <v>0</v>
          </cell>
          <cell r="G1917" t="str">
            <v>8</v>
          </cell>
          <cell r="H1917">
            <v>744</v>
          </cell>
          <cell r="I1917" t="str">
            <v>Криворзьк ф.ВАТ"Б"ФІН ТА КР"М.КРИВ РІГ</v>
          </cell>
          <cell r="J1917" t="str">
            <v>КрфВАТ"Б"ФІНАНСИ ТА КРЕДИТ"</v>
          </cell>
          <cell r="K1917" t="str">
            <v>UCJG</v>
          </cell>
          <cell r="L1917" t="str">
            <v>UCJG</v>
          </cell>
          <cell r="M1917">
            <v>3</v>
          </cell>
          <cell r="N1917">
            <v>26</v>
          </cell>
          <cell r="O1917" t="str">
            <v>Управління НБУ в Дніпр.обл.</v>
          </cell>
        </row>
        <row r="1918">
          <cell r="A1918">
            <v>305868</v>
          </cell>
          <cell r="B1918">
            <v>380537</v>
          </cell>
          <cell r="D1918">
            <v>0</v>
          </cell>
          <cell r="E1918">
            <v>76</v>
          </cell>
          <cell r="F1918">
            <v>0</v>
          </cell>
          <cell r="G1918" t="str">
            <v>B</v>
          </cell>
          <cell r="H1918">
            <v>747</v>
          </cell>
          <cell r="I1918" t="str">
            <v>ДНІПР.Ф ВАТ"ВІЕЙБІБАНК"М.ДНІПРОПЕТРОВС</v>
          </cell>
          <cell r="J1918" t="str">
            <v>Дніпр.Ф.ВАТ"ВіЕйБіБанк"</v>
          </cell>
          <cell r="K1918" t="str">
            <v>UCJH</v>
          </cell>
          <cell r="L1918" t="str">
            <v>UCJH</v>
          </cell>
          <cell r="M1918">
            <v>3</v>
          </cell>
          <cell r="N1918">
            <v>26</v>
          </cell>
          <cell r="O1918" t="str">
            <v>Управління НБУ в Дніпр.обл.</v>
          </cell>
        </row>
        <row r="1919">
          <cell r="A1919">
            <v>305880</v>
          </cell>
          <cell r="B1919">
            <v>305880</v>
          </cell>
          <cell r="C1919" t="str">
            <v>ТОВ КБ "ЗЕМЕЛЬНИЙ КАПІТАЛ"</v>
          </cell>
          <cell r="D1919">
            <v>243</v>
          </cell>
          <cell r="E1919">
            <v>243</v>
          </cell>
          <cell r="F1919">
            <v>0</v>
          </cell>
          <cell r="G1919" t="str">
            <v>8</v>
          </cell>
          <cell r="H1919">
            <v>736</v>
          </cell>
          <cell r="I1919" t="str">
            <v>ТОВ КБ "ЗЕМЕЛЬНИЙ КАПІТАЛ" М.ДН-СЬК</v>
          </cell>
          <cell r="J1919" t="str">
            <v>ТОВ КБ "ЗЕМЕЛЬНИЙ КАПІТАЛ"</v>
          </cell>
          <cell r="K1919" t="str">
            <v>UCJJ</v>
          </cell>
          <cell r="L1919" t="str">
            <v>UCJJ</v>
          </cell>
          <cell r="M1919">
            <v>3</v>
          </cell>
          <cell r="N1919">
            <v>3</v>
          </cell>
          <cell r="O1919" t="str">
            <v>Управління НБУ в Дніпр.обл.</v>
          </cell>
        </row>
        <row r="1920">
          <cell r="A1920">
            <v>305954</v>
          </cell>
          <cell r="B1920">
            <v>305062</v>
          </cell>
          <cell r="D1920">
            <v>0</v>
          </cell>
          <cell r="E1920">
            <v>48</v>
          </cell>
          <cell r="F1920">
            <v>0</v>
          </cell>
          <cell r="G1920" t="str">
            <v>8</v>
          </cell>
          <cell r="H1920">
            <v>727</v>
          </cell>
          <cell r="I1920" t="str">
            <v>Ф-Я АКБ "НОВИЙ" М.СИНЕЛЬНИКОВО ДН.ОБЛ.</v>
          </cell>
          <cell r="J1920" t="str">
            <v>ФКБ "НОВИЙ",СИНЕЛЬНИКОВЕ</v>
          </cell>
          <cell r="K1920" t="str">
            <v>UCJR</v>
          </cell>
          <cell r="L1920" t="str">
            <v>UCJR</v>
          </cell>
          <cell r="M1920">
            <v>3</v>
          </cell>
          <cell r="N1920">
            <v>3</v>
          </cell>
          <cell r="O1920" t="str">
            <v>Управління НБУ в Дніпр.обл.</v>
          </cell>
        </row>
        <row r="1921">
          <cell r="A1921">
            <v>305965</v>
          </cell>
          <cell r="B1921">
            <v>305299</v>
          </cell>
          <cell r="D1921">
            <v>0</v>
          </cell>
          <cell r="E1921">
            <v>46</v>
          </cell>
          <cell r="F1921">
            <v>0</v>
          </cell>
          <cell r="G1921" t="str">
            <v>A</v>
          </cell>
          <cell r="H1921">
            <v>715</v>
          </cell>
          <cell r="I1921" t="str">
            <v>ДНІПР.Ф.ПРИВАТБАНКУ,М.ДНІПРОДЗЕРЖИНСЬК</v>
          </cell>
          <cell r="J1921" t="str">
            <v>Дніпродзержинська ф.ПриватБ</v>
          </cell>
          <cell r="K1921" t="str">
            <v>UCJT</v>
          </cell>
          <cell r="L1921" t="str">
            <v>UCJT</v>
          </cell>
          <cell r="M1921">
            <v>3</v>
          </cell>
          <cell r="N1921">
            <v>3</v>
          </cell>
          <cell r="O1921" t="str">
            <v>Управління НБУ в Дніпр.обл.</v>
          </cell>
        </row>
        <row r="1922">
          <cell r="A1922">
            <v>305987</v>
          </cell>
          <cell r="B1922">
            <v>305987</v>
          </cell>
          <cell r="C1922" t="str">
            <v>ЗАТ "ФІНАНСОВИЙ СОЮЗ БАНК"</v>
          </cell>
          <cell r="D1922">
            <v>47</v>
          </cell>
          <cell r="E1922">
            <v>47</v>
          </cell>
          <cell r="F1922">
            <v>0</v>
          </cell>
          <cell r="G1922" t="str">
            <v>8</v>
          </cell>
          <cell r="H1922">
            <v>720</v>
          </cell>
          <cell r="I1922" t="str">
            <v>ЗАТ "ФІНАНСОВИЙ СОЮЗ БАНК" М.ДН-СЬК</v>
          </cell>
          <cell r="J1922" t="str">
            <v>ЗАТ "ФІНАНСОВИЙ СОЮЗ БАНК"</v>
          </cell>
          <cell r="K1922" t="str">
            <v>UCJS</v>
          </cell>
          <cell r="L1922" t="str">
            <v>UCJS</v>
          </cell>
          <cell r="M1922">
            <v>3</v>
          </cell>
          <cell r="N1922">
            <v>3</v>
          </cell>
          <cell r="O1922" t="str">
            <v>Управління НБУ в Дніпр.обл.</v>
          </cell>
        </row>
        <row r="1923">
          <cell r="A1923">
            <v>306016</v>
          </cell>
          <cell r="B1923">
            <v>320003</v>
          </cell>
          <cell r="D1923">
            <v>0</v>
          </cell>
          <cell r="E1923">
            <v>225</v>
          </cell>
          <cell r="F1923">
            <v>0</v>
          </cell>
          <cell r="G1923" t="str">
            <v>B</v>
          </cell>
          <cell r="H1923">
            <v>817</v>
          </cell>
          <cell r="I1923" t="str">
            <v>Ф ВАТ КБ "НАДРА" Дніпропетровське РУ</v>
          </cell>
          <cell r="J1923" t="str">
            <v>Ф ВАТ КБ"Надра"Дніпр-кеРУ</v>
          </cell>
          <cell r="K1923" t="str">
            <v>UCSP</v>
          </cell>
          <cell r="L1923" t="str">
            <v>UCSP</v>
          </cell>
          <cell r="M1923">
            <v>3</v>
          </cell>
          <cell r="N1923">
            <v>26</v>
          </cell>
          <cell r="O1923" t="str">
            <v>Управління НБУ в Дніпр.обл.</v>
          </cell>
        </row>
        <row r="1924">
          <cell r="A1924">
            <v>306038</v>
          </cell>
          <cell r="B1924">
            <v>300465</v>
          </cell>
          <cell r="D1924">
            <v>0</v>
          </cell>
          <cell r="E1924">
            <v>6</v>
          </cell>
          <cell r="F1924">
            <v>0</v>
          </cell>
          <cell r="G1924" t="str">
            <v>6</v>
          </cell>
          <cell r="H1924">
            <v>604</v>
          </cell>
          <cell r="I1924" t="str">
            <v>ФАПОСТОЛІВСЬКЕ ВІДД ВАТОЩАД М.АПОСТОЛО</v>
          </cell>
          <cell r="J1924" t="str">
            <v>ФАпостолівське віддіВАТОщад</v>
          </cell>
          <cell r="K1924" t="str">
            <v>UCLC</v>
          </cell>
          <cell r="L1924" t="str">
            <v>UCLC</v>
          </cell>
          <cell r="M1924">
            <v>3</v>
          </cell>
          <cell r="N1924">
            <v>26</v>
          </cell>
          <cell r="O1924" t="str">
            <v>Управління НБУ в Дніпр.обл.</v>
          </cell>
        </row>
        <row r="1925">
          <cell r="A1925">
            <v>306072</v>
          </cell>
          <cell r="B1925">
            <v>300465</v>
          </cell>
          <cell r="D1925">
            <v>0</v>
          </cell>
          <cell r="E1925">
            <v>6</v>
          </cell>
          <cell r="F1925">
            <v>0</v>
          </cell>
          <cell r="G1925" t="str">
            <v>6</v>
          </cell>
          <cell r="H1925">
            <v>640</v>
          </cell>
          <cell r="I1925" t="str">
            <v>ФДЗЕРЖИНСЬКЕ ВІДДІЛ ВАТОЩАД М.КРИВИЙ Р</v>
          </cell>
          <cell r="J1925" t="str">
            <v>ФДзержинське відділеВАТОщад</v>
          </cell>
          <cell r="K1925" t="str">
            <v>UCLG</v>
          </cell>
          <cell r="L1925" t="str">
            <v>UCLG</v>
          </cell>
          <cell r="M1925">
            <v>3</v>
          </cell>
          <cell r="N1925">
            <v>26</v>
          </cell>
          <cell r="O1925" t="str">
            <v>Управління НБУ в Дніпр.обл.</v>
          </cell>
        </row>
        <row r="1926">
          <cell r="A1926">
            <v>306083</v>
          </cell>
          <cell r="B1926">
            <v>300465</v>
          </cell>
          <cell r="D1926">
            <v>0</v>
          </cell>
          <cell r="E1926">
            <v>6</v>
          </cell>
          <cell r="F1926">
            <v>0</v>
          </cell>
          <cell r="G1926" t="str">
            <v>6</v>
          </cell>
          <cell r="H1926">
            <v>609</v>
          </cell>
          <cell r="I1926" t="str">
            <v>ФДНІПРОДЗЕРЖИНСЬКЕ  ВАТОЩАД М.ДНІПРОДЗ</v>
          </cell>
          <cell r="J1926" t="str">
            <v>ФДніпродзержинське вВАТОщад</v>
          </cell>
          <cell r="K1926" t="str">
            <v>UCLH</v>
          </cell>
          <cell r="L1926" t="str">
            <v>UCLH</v>
          </cell>
          <cell r="M1926">
            <v>3</v>
          </cell>
          <cell r="N1926">
            <v>26</v>
          </cell>
          <cell r="O1926" t="str">
            <v>Управління НБУ в Дніпр.обл.</v>
          </cell>
        </row>
        <row r="1927">
          <cell r="A1927">
            <v>306124</v>
          </cell>
          <cell r="B1927">
            <v>300465</v>
          </cell>
          <cell r="D1927">
            <v>0</v>
          </cell>
          <cell r="E1927">
            <v>6</v>
          </cell>
          <cell r="F1927">
            <v>0</v>
          </cell>
          <cell r="G1927" t="str">
            <v>6</v>
          </cell>
          <cell r="H1927">
            <v>626</v>
          </cell>
          <cell r="I1927" t="str">
            <v>ФЖОВТНЕВЕ ВІДДІЛЕНН ВАТОЩАД М.КРИВИЙ Р</v>
          </cell>
          <cell r="J1927" t="str">
            <v>ФЖовтневе відділенняВАТОщад</v>
          </cell>
          <cell r="K1927" t="str">
            <v>UCLL</v>
          </cell>
          <cell r="L1927" t="str">
            <v>UCLL</v>
          </cell>
          <cell r="M1927">
            <v>3</v>
          </cell>
          <cell r="N1927">
            <v>26</v>
          </cell>
          <cell r="O1927" t="str">
            <v>Управління НБУ в Дніпр.обл.</v>
          </cell>
        </row>
        <row r="1928">
          <cell r="A1928">
            <v>306135</v>
          </cell>
          <cell r="B1928">
            <v>300465</v>
          </cell>
          <cell r="D1928">
            <v>0</v>
          </cell>
          <cell r="E1928">
            <v>6</v>
          </cell>
          <cell r="F1928">
            <v>0</v>
          </cell>
          <cell r="G1928" t="str">
            <v>6</v>
          </cell>
          <cell r="H1928">
            <v>614</v>
          </cell>
          <cell r="I1928" t="str">
            <v>ФЖОВТОВОДСЬКО-П`ЯТИ ВАТОЩАД М.ЖОВТІ ВО</v>
          </cell>
          <cell r="J1928" t="str">
            <v>ФЖовтоводсько-П`ятихВАТОщад</v>
          </cell>
          <cell r="K1928" t="str">
            <v>UCLM</v>
          </cell>
          <cell r="L1928" t="str">
            <v>UCLM</v>
          </cell>
          <cell r="M1928">
            <v>3</v>
          </cell>
          <cell r="N1928">
            <v>26</v>
          </cell>
          <cell r="O1928" t="str">
            <v>Управління НБУ в Дніпр.обл.</v>
          </cell>
        </row>
        <row r="1929">
          <cell r="A1929">
            <v>306168</v>
          </cell>
          <cell r="B1929">
            <v>300465</v>
          </cell>
          <cell r="D1929">
            <v>0</v>
          </cell>
          <cell r="E1929">
            <v>6</v>
          </cell>
          <cell r="F1929">
            <v>0</v>
          </cell>
          <cell r="G1929" t="str">
            <v>6</v>
          </cell>
          <cell r="H1929">
            <v>617</v>
          </cell>
          <cell r="I1929" t="str">
            <v>ФІНГУЛЕЦЬКЕ ВІДДІЛЕ ВАТОЩАД М.КРИВИЙ Р</v>
          </cell>
          <cell r="J1929" t="str">
            <v>ФІнгулецьке відділенВАТОщад</v>
          </cell>
          <cell r="K1929" t="str">
            <v>UCLP</v>
          </cell>
          <cell r="L1929" t="str">
            <v>UCLP</v>
          </cell>
          <cell r="M1929">
            <v>3</v>
          </cell>
          <cell r="N1929">
            <v>26</v>
          </cell>
          <cell r="O1929" t="str">
            <v>Управління НБУ в Дніпр.обл.</v>
          </cell>
        </row>
        <row r="1930">
          <cell r="A1930">
            <v>306180</v>
          </cell>
          <cell r="B1930">
            <v>300465</v>
          </cell>
          <cell r="D1930">
            <v>0</v>
          </cell>
          <cell r="E1930">
            <v>6</v>
          </cell>
          <cell r="F1930">
            <v>0</v>
          </cell>
          <cell r="G1930" t="str">
            <v>6</v>
          </cell>
          <cell r="H1930">
            <v>619</v>
          </cell>
          <cell r="I1930" t="str">
            <v>ФПРАВОБЕРЕЖНЕ ВІДДІ ВАТОЩАД М.ДНІПРОПЕ</v>
          </cell>
          <cell r="J1930" t="str">
            <v>ФПравобережне відділВАТОщад</v>
          </cell>
          <cell r="K1930" t="str">
            <v>UCLR</v>
          </cell>
          <cell r="L1930" t="str">
            <v>UCLR</v>
          </cell>
          <cell r="M1930">
            <v>3</v>
          </cell>
          <cell r="N1930">
            <v>26</v>
          </cell>
          <cell r="O1930" t="str">
            <v>Управління НБУ в Дніпр.обл.</v>
          </cell>
        </row>
        <row r="1931">
          <cell r="A1931">
            <v>306191</v>
          </cell>
          <cell r="B1931">
            <v>300465</v>
          </cell>
          <cell r="D1931">
            <v>0</v>
          </cell>
          <cell r="E1931">
            <v>6</v>
          </cell>
          <cell r="F1931">
            <v>0</v>
          </cell>
          <cell r="G1931" t="str">
            <v>6</v>
          </cell>
          <cell r="H1931">
            <v>610</v>
          </cell>
          <cell r="I1931" t="str">
            <v>ФКРИВОРІЗЬКЕ ВІДДІЛ ВАТОЩАД М.КРИВИЙ Р</v>
          </cell>
          <cell r="J1931" t="str">
            <v>ФКриворізьке відділеВАТОщад</v>
          </cell>
          <cell r="K1931" t="str">
            <v>UCLS</v>
          </cell>
          <cell r="L1931" t="str">
            <v>UCLS</v>
          </cell>
          <cell r="M1931">
            <v>3</v>
          </cell>
          <cell r="N1931">
            <v>26</v>
          </cell>
          <cell r="O1931" t="str">
            <v>Управління НБУ в Дніпр.обл.</v>
          </cell>
        </row>
        <row r="1932">
          <cell r="A1932">
            <v>306221</v>
          </cell>
          <cell r="B1932">
            <v>300465</v>
          </cell>
          <cell r="D1932">
            <v>0</v>
          </cell>
          <cell r="E1932">
            <v>6</v>
          </cell>
          <cell r="F1932">
            <v>0</v>
          </cell>
          <cell r="G1932" t="str">
            <v>6</v>
          </cell>
          <cell r="H1932">
            <v>623</v>
          </cell>
          <cell r="I1932" t="str">
            <v>ФМАГДАЛИНІВСЬКЕ ВІД ВАТОЩАД СМТ.МАГДАЛ</v>
          </cell>
          <cell r="J1932" t="str">
            <v>ФМагдалинівське віддВАТОщад</v>
          </cell>
          <cell r="K1932" t="str">
            <v>UCLV</v>
          </cell>
          <cell r="L1932" t="str">
            <v>UCLV</v>
          </cell>
          <cell r="M1932">
            <v>3</v>
          </cell>
          <cell r="N1932">
            <v>26</v>
          </cell>
          <cell r="O1932" t="str">
            <v>Управління НБУ в Дніпр.обл.</v>
          </cell>
        </row>
        <row r="1933">
          <cell r="A1933">
            <v>306232</v>
          </cell>
          <cell r="B1933">
            <v>300465</v>
          </cell>
          <cell r="D1933">
            <v>0</v>
          </cell>
          <cell r="E1933">
            <v>6</v>
          </cell>
          <cell r="F1933">
            <v>0</v>
          </cell>
          <cell r="G1933" t="str">
            <v>6</v>
          </cell>
          <cell r="H1933">
            <v>624</v>
          </cell>
          <cell r="I1933" t="str">
            <v>ФМАРГАНЕЦЬКЕ ВІДДІЛ ВАТОЩАД М.МАРГАНЕЦ</v>
          </cell>
          <cell r="J1933" t="str">
            <v>ФМарганецьке відділеВАТОщад</v>
          </cell>
          <cell r="K1933" t="str">
            <v>UCLW</v>
          </cell>
          <cell r="L1933" t="str">
            <v>UCLW</v>
          </cell>
          <cell r="M1933">
            <v>3</v>
          </cell>
          <cell r="N1933">
            <v>26</v>
          </cell>
          <cell r="O1933" t="str">
            <v>Управління НБУ в Дніпр.обл.</v>
          </cell>
        </row>
        <row r="1934">
          <cell r="A1934">
            <v>306276</v>
          </cell>
          <cell r="B1934">
            <v>300465</v>
          </cell>
          <cell r="D1934">
            <v>0</v>
          </cell>
          <cell r="E1934">
            <v>6</v>
          </cell>
          <cell r="F1934">
            <v>0</v>
          </cell>
          <cell r="G1934" t="str">
            <v>6</v>
          </cell>
          <cell r="H1934">
            <v>628</v>
          </cell>
          <cell r="I1934" t="str">
            <v>ФНОВОМОСКОВСЬКЕ ВІД ВАТОЩАД М.НОВОМОСК</v>
          </cell>
          <cell r="J1934" t="str">
            <v>ФНовомосковське віддВАТОщад</v>
          </cell>
          <cell r="K1934" t="str">
            <v>UCMA</v>
          </cell>
          <cell r="L1934" t="str">
            <v>UCMA</v>
          </cell>
          <cell r="M1934">
            <v>3</v>
          </cell>
          <cell r="N1934">
            <v>26</v>
          </cell>
          <cell r="O1934" t="str">
            <v>Управління НБУ в Дніпр.обл.</v>
          </cell>
        </row>
        <row r="1935">
          <cell r="A1935">
            <v>306287</v>
          </cell>
          <cell r="B1935">
            <v>300465</v>
          </cell>
          <cell r="D1935">
            <v>0</v>
          </cell>
          <cell r="E1935">
            <v>6</v>
          </cell>
          <cell r="F1935">
            <v>0</v>
          </cell>
          <cell r="G1935" t="str">
            <v>6</v>
          </cell>
          <cell r="H1935">
            <v>629</v>
          </cell>
          <cell r="I1935" t="str">
            <v>ФНІКОПОЛЬСЬКЕ ВІДДІ ВАТОЩАД М.НІКОПОЛЬ</v>
          </cell>
          <cell r="J1935" t="str">
            <v>ФНікопольське відділВАТОщад</v>
          </cell>
          <cell r="K1935" t="str">
            <v>UCMB</v>
          </cell>
          <cell r="L1935" t="str">
            <v>UCMB</v>
          </cell>
          <cell r="M1935">
            <v>3</v>
          </cell>
          <cell r="N1935">
            <v>26</v>
          </cell>
          <cell r="O1935" t="str">
            <v>Управління НБУ в Дніпр.обл.</v>
          </cell>
        </row>
        <row r="1936">
          <cell r="A1936">
            <v>306298</v>
          </cell>
          <cell r="B1936">
            <v>300465</v>
          </cell>
          <cell r="D1936">
            <v>0</v>
          </cell>
          <cell r="E1936">
            <v>6</v>
          </cell>
          <cell r="F1936">
            <v>0</v>
          </cell>
          <cell r="G1936" t="str">
            <v>6</v>
          </cell>
          <cell r="H1936">
            <v>620</v>
          </cell>
          <cell r="I1936" t="str">
            <v>ФПАВЛОГРАДСЬКЕ ВІДД ВАТОЩАД М.ПАВЛОГРА</v>
          </cell>
          <cell r="J1936" t="str">
            <v>ФПавлоградське віддіВАТОщад</v>
          </cell>
          <cell r="K1936" t="str">
            <v>UCMC</v>
          </cell>
          <cell r="L1936" t="str">
            <v>UCMC</v>
          </cell>
          <cell r="M1936">
            <v>3</v>
          </cell>
          <cell r="N1936">
            <v>26</v>
          </cell>
          <cell r="O1936" t="str">
            <v>Управління НБУ в Дніпр.обл.</v>
          </cell>
        </row>
        <row r="1937">
          <cell r="A1937">
            <v>306328</v>
          </cell>
          <cell r="B1937">
            <v>300465</v>
          </cell>
          <cell r="D1937">
            <v>0</v>
          </cell>
          <cell r="E1937">
            <v>6</v>
          </cell>
          <cell r="F1937">
            <v>0</v>
          </cell>
          <cell r="G1937" t="str">
            <v>6</v>
          </cell>
          <cell r="H1937">
            <v>633</v>
          </cell>
          <cell r="I1937" t="str">
            <v>ФПОКРОВСЬКЕ ВІДДІЛЕ ВАТОЩАД СМТ.ПОКРОВ</v>
          </cell>
          <cell r="J1937" t="str">
            <v>ФПокровське відділенВАТОщад</v>
          </cell>
          <cell r="K1937" t="str">
            <v>UCMF</v>
          </cell>
          <cell r="L1937" t="str">
            <v>UCMF</v>
          </cell>
          <cell r="M1937">
            <v>3</v>
          </cell>
          <cell r="N1937">
            <v>26</v>
          </cell>
          <cell r="O1937" t="str">
            <v>Управління НБУ в Дніпр.обл.</v>
          </cell>
        </row>
        <row r="1938">
          <cell r="A1938">
            <v>306340</v>
          </cell>
          <cell r="B1938">
            <v>300465</v>
          </cell>
          <cell r="D1938">
            <v>0</v>
          </cell>
          <cell r="E1938">
            <v>6</v>
          </cell>
          <cell r="F1938">
            <v>0</v>
          </cell>
          <cell r="G1938" t="str">
            <v>6</v>
          </cell>
          <cell r="H1938">
            <v>635</v>
          </cell>
          <cell r="I1938" t="str">
            <v>ФЛІВОБЕРЕЖНЕ ВІДДІЛ ВАТОЩАД М.ДНІПРОПЕ</v>
          </cell>
          <cell r="J1938" t="str">
            <v>ФЛівобережне відділеВАТОщад</v>
          </cell>
          <cell r="K1938" t="str">
            <v>UCMH</v>
          </cell>
          <cell r="L1938" t="str">
            <v>UCMH</v>
          </cell>
          <cell r="M1938">
            <v>3</v>
          </cell>
          <cell r="N1938">
            <v>26</v>
          </cell>
          <cell r="O1938" t="str">
            <v>Управління НБУ в Дніпр.обл.</v>
          </cell>
        </row>
        <row r="1939">
          <cell r="A1939">
            <v>306351</v>
          </cell>
          <cell r="B1939">
            <v>300465</v>
          </cell>
          <cell r="D1939">
            <v>0</v>
          </cell>
          <cell r="E1939">
            <v>6</v>
          </cell>
          <cell r="F1939">
            <v>0</v>
          </cell>
          <cell r="G1939" t="str">
            <v>6</v>
          </cell>
          <cell r="H1939">
            <v>636</v>
          </cell>
          <cell r="I1939" t="str">
            <v>ФСАКСАГАНСЬКЕ ВІДДІ ВАТОЩАД М.КРИВИЙ Р</v>
          </cell>
          <cell r="J1939" t="str">
            <v>ФСаксаганське відділВАТОщад</v>
          </cell>
          <cell r="K1939" t="str">
            <v>UCMI</v>
          </cell>
          <cell r="L1939" t="str">
            <v>UCMI</v>
          </cell>
          <cell r="M1939">
            <v>3</v>
          </cell>
          <cell r="N1939">
            <v>26</v>
          </cell>
          <cell r="O1939" t="str">
            <v>Управління НБУ в Дніпр.обл.</v>
          </cell>
        </row>
        <row r="1940">
          <cell r="A1940">
            <v>306362</v>
          </cell>
          <cell r="B1940">
            <v>300465</v>
          </cell>
          <cell r="D1940">
            <v>0</v>
          </cell>
          <cell r="E1940">
            <v>6</v>
          </cell>
          <cell r="F1940">
            <v>0</v>
          </cell>
          <cell r="G1940" t="str">
            <v>6</v>
          </cell>
          <cell r="H1940">
            <v>637</v>
          </cell>
          <cell r="I1940" t="str">
            <v>ФСИНЕЛЬНИКІВСЬКЕ ВІ ВАТОЩАД М.СИНЕЛЬНИ</v>
          </cell>
          <cell r="J1940" t="str">
            <v>ФСинельниківське відВАТОщад</v>
          </cell>
          <cell r="K1940" t="str">
            <v>UCMJ</v>
          </cell>
          <cell r="L1940" t="str">
            <v>UCMJ</v>
          </cell>
          <cell r="M1940">
            <v>3</v>
          </cell>
          <cell r="N1940">
            <v>26</v>
          </cell>
          <cell r="O1940" t="str">
            <v>Управління НБУ в Дніпр.обл.</v>
          </cell>
        </row>
        <row r="1941">
          <cell r="A1941">
            <v>306373</v>
          </cell>
          <cell r="B1941">
            <v>300465</v>
          </cell>
          <cell r="D1941">
            <v>0</v>
          </cell>
          <cell r="E1941">
            <v>6</v>
          </cell>
          <cell r="F1941">
            <v>0</v>
          </cell>
          <cell r="G1941" t="str">
            <v>6</v>
          </cell>
          <cell r="H1941">
            <v>638</v>
          </cell>
          <cell r="I1941" t="str">
            <v>ФСОЛОНЯНСЬКЕ ВІДДІЛ ВАТОЩАД СМТ.СОЛОНЕ</v>
          </cell>
          <cell r="J1941" t="str">
            <v>ФСолонянське відділеВАТОщад</v>
          </cell>
          <cell r="K1941" t="str">
            <v>UCMK</v>
          </cell>
          <cell r="L1941" t="str">
            <v>UCMK</v>
          </cell>
          <cell r="M1941">
            <v>3</v>
          </cell>
          <cell r="N1941">
            <v>26</v>
          </cell>
          <cell r="O1941" t="str">
            <v>Управління НБУ в Дніпр.обл.</v>
          </cell>
        </row>
        <row r="1942">
          <cell r="A1942">
            <v>306458</v>
          </cell>
          <cell r="B1942">
            <v>328209</v>
          </cell>
          <cell r="D1942">
            <v>0</v>
          </cell>
          <cell r="E1942">
            <v>106</v>
          </cell>
          <cell r="F1942">
            <v>0</v>
          </cell>
          <cell r="G1942" t="str">
            <v>8</v>
          </cell>
          <cell r="H1942">
            <v>806</v>
          </cell>
          <cell r="I1942" t="str">
            <v>ДН.ФАБ"ПІВДЕННИЙ",М.ДНІПРОПЕТРОВСЬК</v>
          </cell>
          <cell r="J1942" t="str">
            <v>ФАБ "ПІВДЕННИЙ" В М.ДН-ВСЬК</v>
          </cell>
          <cell r="K1942" t="str">
            <v>UCSN</v>
          </cell>
          <cell r="L1942" t="str">
            <v>UCSN</v>
          </cell>
          <cell r="M1942">
            <v>3</v>
          </cell>
          <cell r="N1942">
            <v>15</v>
          </cell>
          <cell r="O1942" t="str">
            <v>Управління НБУ в Дніпр.обл.</v>
          </cell>
        </row>
        <row r="1943">
          <cell r="A1943">
            <v>306470</v>
          </cell>
          <cell r="B1943">
            <v>305749</v>
          </cell>
          <cell r="D1943">
            <v>0</v>
          </cell>
          <cell r="E1943">
            <v>270</v>
          </cell>
          <cell r="F1943">
            <v>0</v>
          </cell>
          <cell r="G1943" t="str">
            <v>B</v>
          </cell>
          <cell r="H1943">
            <v>752</v>
          </cell>
          <cell r="I1943" t="str">
            <v>Ф.АБ"КРЕДИТ-ДНІПРО"М.НОВОМОСКОВ,ДН.ОБЛ</v>
          </cell>
          <cell r="J1943" t="str">
            <v>Новомоск.Ф.АБ Кредит-Дніпро</v>
          </cell>
          <cell r="K1943" t="str">
            <v>UCKU</v>
          </cell>
          <cell r="L1943" t="str">
            <v>UCKU</v>
          </cell>
          <cell r="M1943">
            <v>3</v>
          </cell>
          <cell r="N1943">
            <v>3</v>
          </cell>
          <cell r="O1943" t="str">
            <v>Управління НБУ в Дніпр.обл.</v>
          </cell>
        </row>
        <row r="1944">
          <cell r="A1944">
            <v>306481</v>
          </cell>
          <cell r="B1944">
            <v>334992</v>
          </cell>
          <cell r="D1944">
            <v>0</v>
          </cell>
          <cell r="E1944">
            <v>59</v>
          </cell>
          <cell r="F1944">
            <v>0</v>
          </cell>
          <cell r="G1944" t="str">
            <v>8</v>
          </cell>
          <cell r="H1944">
            <v>809</v>
          </cell>
          <cell r="I1944" t="str">
            <v>ДФВАТКБ З ІН.КАП.ПРОМЕКОНОМБАНК,М.ДН-К</v>
          </cell>
          <cell r="J1944" t="str">
            <v>ДФ ВАТ КБ "ПРОМЕКОНОМБАНК"</v>
          </cell>
          <cell r="K1944" t="str">
            <v>UCSO</v>
          </cell>
          <cell r="L1944" t="str">
            <v>UCSO</v>
          </cell>
          <cell r="M1944">
            <v>3</v>
          </cell>
          <cell r="N1944">
            <v>4</v>
          </cell>
          <cell r="O1944" t="str">
            <v>Управління НБУ в Дніпр.обл.</v>
          </cell>
        </row>
        <row r="1945">
          <cell r="A1945">
            <v>306500</v>
          </cell>
          <cell r="B1945">
            <v>306500</v>
          </cell>
          <cell r="C1945" t="str">
            <v>АБ "РАДАБАНК"</v>
          </cell>
          <cell r="D1945">
            <v>286</v>
          </cell>
          <cell r="E1945">
            <v>286</v>
          </cell>
          <cell r="F1945">
            <v>0</v>
          </cell>
          <cell r="G1945" t="str">
            <v>B</v>
          </cell>
          <cell r="H1945">
            <v>765</v>
          </cell>
          <cell r="I1945" t="str">
            <v>ЗАТ АБ"РАДАБАНК", М.ДНІПРОПЕТРОВСЬК</v>
          </cell>
          <cell r="J1945" t="str">
            <v>АБ "РАДАБАНК"</v>
          </cell>
          <cell r="K1945" t="str">
            <v>UCKY</v>
          </cell>
          <cell r="L1945" t="str">
            <v>UCKY</v>
          </cell>
          <cell r="M1945">
            <v>3</v>
          </cell>
          <cell r="N1945">
            <v>3</v>
          </cell>
          <cell r="O1945" t="str">
            <v>Управління НБУ в Дніпр.обл.</v>
          </cell>
        </row>
        <row r="1946">
          <cell r="A1946">
            <v>306566</v>
          </cell>
          <cell r="B1946">
            <v>322625</v>
          </cell>
          <cell r="D1946">
            <v>0</v>
          </cell>
          <cell r="E1946">
            <v>222</v>
          </cell>
          <cell r="F1946">
            <v>0</v>
          </cell>
          <cell r="G1946" t="str">
            <v>8</v>
          </cell>
          <cell r="H1946">
            <v>758</v>
          </cell>
          <cell r="I1946" t="str">
            <v>ДФ АБ "УКООПСПІЛКА"</v>
          </cell>
          <cell r="J1946" t="str">
            <v>ДФ АБ "Укоопспілка"</v>
          </cell>
          <cell r="K1946" t="str">
            <v>UCKR</v>
          </cell>
          <cell r="L1946" t="str">
            <v>UCKR</v>
          </cell>
          <cell r="M1946">
            <v>3</v>
          </cell>
          <cell r="N1946">
            <v>26</v>
          </cell>
          <cell r="O1946" t="str">
            <v>Управління НБУ в Дніпр.обл.</v>
          </cell>
        </row>
        <row r="1947">
          <cell r="A1947">
            <v>306704</v>
          </cell>
          <cell r="B1947">
            <v>306704</v>
          </cell>
          <cell r="C1947" t="str">
            <v>ТОВ"КЛАСИКБАНК"</v>
          </cell>
          <cell r="D1947">
            <v>276</v>
          </cell>
          <cell r="E1947">
            <v>276</v>
          </cell>
          <cell r="F1947">
            <v>0</v>
          </cell>
          <cell r="G1947" t="str">
            <v>8</v>
          </cell>
          <cell r="H1947">
            <v>756</v>
          </cell>
          <cell r="I1947" t="str">
            <v>ТОВ "КЛАСИКБАНК", М.ДНІПРОПЕТРОВСЬК</v>
          </cell>
          <cell r="J1947" t="str">
            <v>ТОВ"КЛАСИКБАНК"</v>
          </cell>
          <cell r="K1947" t="str">
            <v>UCKN</v>
          </cell>
          <cell r="L1947" t="str">
            <v>UCKN</v>
          </cell>
          <cell r="M1947">
            <v>3</v>
          </cell>
          <cell r="N1947">
            <v>3</v>
          </cell>
          <cell r="O1947" t="str">
            <v>Управління НБУ в Дніпр.обл.</v>
          </cell>
        </row>
        <row r="1948">
          <cell r="A1948">
            <v>306759</v>
          </cell>
          <cell r="B1948">
            <v>306759</v>
          </cell>
          <cell r="C1948" t="str">
            <v>ВАТ "КБ "ПРИЧОРНОМОР"Я"</v>
          </cell>
          <cell r="D1948">
            <v>183</v>
          </cell>
          <cell r="E1948">
            <v>183</v>
          </cell>
          <cell r="F1948">
            <v>0</v>
          </cell>
          <cell r="G1948" t="str">
            <v>8</v>
          </cell>
          <cell r="H1948">
            <v>748</v>
          </cell>
          <cell r="I1948" t="str">
            <v>ВАТ КБ"ПРИЧОРНОМОР"Я"М.ДНІПРОПЕТРОВСЬК</v>
          </cell>
          <cell r="J1948" t="str">
            <v>ВАТ "КБ "ПРИЧОРНОМОР"Я"</v>
          </cell>
          <cell r="K1948" t="str">
            <v>UCKQ</v>
          </cell>
          <cell r="L1948" t="str">
            <v>UCKQ</v>
          </cell>
          <cell r="M1948">
            <v>3</v>
          </cell>
          <cell r="N1948">
            <v>3</v>
          </cell>
          <cell r="O1948" t="str">
            <v>Управління НБУ в Дніпр.обл.</v>
          </cell>
        </row>
        <row r="1949">
          <cell r="A1949">
            <v>306823</v>
          </cell>
          <cell r="B1949">
            <v>300926</v>
          </cell>
          <cell r="D1949">
            <v>0</v>
          </cell>
          <cell r="E1949">
            <v>899</v>
          </cell>
          <cell r="F1949">
            <v>0</v>
          </cell>
          <cell r="G1949" t="str">
            <v>8</v>
          </cell>
          <cell r="H1949">
            <v>830</v>
          </cell>
          <cell r="I1949" t="str">
            <v>КРИВОРІЗ.ФІЛІЯ АТ"УФГ",М. КРИВИЙ РІГ</v>
          </cell>
          <cell r="J1949" t="str">
            <v>ФАТ "УФГ", М.КРИВИЙ РІГ</v>
          </cell>
          <cell r="K1949" t="str">
            <v>UCW1</v>
          </cell>
          <cell r="L1949" t="str">
            <v>U1WF</v>
          </cell>
          <cell r="M1949">
            <v>3</v>
          </cell>
          <cell r="N1949">
            <v>26</v>
          </cell>
          <cell r="O1949" t="str">
            <v>Управління НБУ в Дніпр.обл.</v>
          </cell>
        </row>
        <row r="1950">
          <cell r="A1950">
            <v>306878</v>
          </cell>
          <cell r="B1950">
            <v>322948</v>
          </cell>
          <cell r="D1950">
            <v>0</v>
          </cell>
          <cell r="E1950">
            <v>248</v>
          </cell>
          <cell r="F1950">
            <v>0</v>
          </cell>
          <cell r="G1950" t="str">
            <v>B</v>
          </cell>
          <cell r="H1950">
            <v>792</v>
          </cell>
          <cell r="I1950" t="str">
            <v>ДНІПРОП.Ф АКБ "ФОРУМ"М.ДНІПРОПЕТРОВСЬК</v>
          </cell>
          <cell r="J1950" t="str">
            <v>Дніпропетров.Ф АКБ "Форум"</v>
          </cell>
          <cell r="K1950" t="str">
            <v>UCSM</v>
          </cell>
          <cell r="L1950" t="str">
            <v>UCSM</v>
          </cell>
          <cell r="M1950">
            <v>3</v>
          </cell>
          <cell r="N1950">
            <v>26</v>
          </cell>
          <cell r="O1950" t="str">
            <v>Управління НБУ в Дніпр.обл.</v>
          </cell>
        </row>
        <row r="1951">
          <cell r="A1951">
            <v>306889</v>
          </cell>
          <cell r="B1951">
            <v>335946</v>
          </cell>
          <cell r="D1951">
            <v>0</v>
          </cell>
          <cell r="E1951">
            <v>45</v>
          </cell>
          <cell r="F1951">
            <v>0</v>
          </cell>
          <cell r="G1951" t="str">
            <v>8</v>
          </cell>
          <cell r="H1951">
            <v>793</v>
          </cell>
          <cell r="I1951" t="str">
            <v>КРИВОР.ФВАТКБ"ПІВДЕНКОМБАНК",М.КР.РІГ</v>
          </cell>
          <cell r="J1951" t="str">
            <v>КФ ВАТ КБ "ПІВДЕНКОМБАНК"</v>
          </cell>
          <cell r="K1951" t="str">
            <v>UCKZ</v>
          </cell>
          <cell r="L1951" t="str">
            <v>UCKZ</v>
          </cell>
          <cell r="M1951">
            <v>3</v>
          </cell>
          <cell r="N1951">
            <v>4</v>
          </cell>
          <cell r="O1951" t="str">
            <v>Управління НБУ в Дніпр.обл.</v>
          </cell>
        </row>
        <row r="1952">
          <cell r="A1952">
            <v>306890</v>
          </cell>
          <cell r="B1952">
            <v>300863</v>
          </cell>
          <cell r="D1952">
            <v>0</v>
          </cell>
          <cell r="E1952">
            <v>289</v>
          </cell>
          <cell r="F1952">
            <v>0</v>
          </cell>
          <cell r="G1952" t="str">
            <v>9</v>
          </cell>
          <cell r="H1952">
            <v>794</v>
          </cell>
          <cell r="I1952" t="str">
            <v>ДН.ФІЛІЯ ВАТ"КРЕДИТПРОМБАНК",М.ДН-СЬК</v>
          </cell>
          <cell r="J1952" t="str">
            <v>ДФ ВАТ "КРЕДИТПРОМБАНК"</v>
          </cell>
          <cell r="K1952" t="str">
            <v>UCSA</v>
          </cell>
          <cell r="L1952" t="str">
            <v>UCSA</v>
          </cell>
          <cell r="M1952">
            <v>3</v>
          </cell>
          <cell r="N1952">
            <v>26</v>
          </cell>
          <cell r="O1952" t="str">
            <v>Управління НБУ в Дніпр.обл.</v>
          </cell>
        </row>
        <row r="1953">
          <cell r="A1953">
            <v>306931</v>
          </cell>
          <cell r="B1953">
            <v>321767</v>
          </cell>
          <cell r="D1953">
            <v>0</v>
          </cell>
          <cell r="E1953">
            <v>42</v>
          </cell>
          <cell r="F1953">
            <v>0</v>
          </cell>
          <cell r="G1953" t="str">
            <v>B</v>
          </cell>
          <cell r="H1953">
            <v>795</v>
          </cell>
          <cell r="I1953" t="str">
            <v>ДНІП. Ф ВАТ ВТБ БАНК, ДНІПРОПЕТРОВСЬК</v>
          </cell>
          <cell r="J1953" t="str">
            <v>Дніпропетр. Ф ВАТ ВТБ Банк</v>
          </cell>
          <cell r="K1953" t="str">
            <v>UCSD</v>
          </cell>
          <cell r="L1953" t="str">
            <v>UCSD</v>
          </cell>
          <cell r="M1953">
            <v>3</v>
          </cell>
          <cell r="N1953">
            <v>26</v>
          </cell>
          <cell r="O1953" t="str">
            <v>Управління НБУ в Дніпр.обл.</v>
          </cell>
        </row>
        <row r="1954">
          <cell r="A1954">
            <v>306964</v>
          </cell>
          <cell r="B1954">
            <v>322959</v>
          </cell>
          <cell r="D1954">
            <v>0</v>
          </cell>
          <cell r="E1954">
            <v>262</v>
          </cell>
          <cell r="F1954">
            <v>0</v>
          </cell>
          <cell r="G1954" t="str">
            <v>8</v>
          </cell>
          <cell r="H1954">
            <v>769</v>
          </cell>
          <cell r="I1954" t="str">
            <v>ДН.ФАБ "ЕКСПРЕС-БАНК", М. ДНІПР-СЬК</v>
          </cell>
          <cell r="J1954" t="str">
            <v>ДНІПРОПЕТР.ФАБ"ЕКСПРЕС-БАНК</v>
          </cell>
          <cell r="K1954" t="str">
            <v>UCSG</v>
          </cell>
          <cell r="L1954" t="str">
            <v>UCSG</v>
          </cell>
          <cell r="M1954">
            <v>3</v>
          </cell>
          <cell r="N1954">
            <v>26</v>
          </cell>
          <cell r="O1954" t="str">
            <v>Управління НБУ в Дніпр.обл.</v>
          </cell>
        </row>
        <row r="1955">
          <cell r="A1955">
            <v>306975</v>
          </cell>
          <cell r="B1955">
            <v>328209</v>
          </cell>
          <cell r="D1955">
            <v>0</v>
          </cell>
          <cell r="E1955">
            <v>106</v>
          </cell>
          <cell r="F1955">
            <v>0</v>
          </cell>
          <cell r="G1955" t="str">
            <v>8</v>
          </cell>
          <cell r="H1955">
            <v>760</v>
          </cell>
          <cell r="I1955" t="str">
            <v>ФІЛІЯ АБ "ПІВДЕННИЙ", М. КРИВИЙ РІГ</v>
          </cell>
          <cell r="J1955" t="str">
            <v>ФАБ "Південний", Кривий Ріг</v>
          </cell>
          <cell r="K1955" t="str">
            <v>UCSH</v>
          </cell>
          <cell r="L1955" t="str">
            <v>UCSH</v>
          </cell>
          <cell r="M1955">
            <v>3</v>
          </cell>
          <cell r="N1955">
            <v>15</v>
          </cell>
          <cell r="O1955" t="str">
            <v>Управління НБУ в Дніпр.обл.</v>
          </cell>
        </row>
        <row r="1956">
          <cell r="A1956">
            <v>306986</v>
          </cell>
          <cell r="B1956">
            <v>351878</v>
          </cell>
          <cell r="D1956">
            <v>0</v>
          </cell>
          <cell r="E1956">
            <v>135</v>
          </cell>
          <cell r="F1956">
            <v>0</v>
          </cell>
          <cell r="G1956" t="str">
            <v>8</v>
          </cell>
          <cell r="H1956">
            <v>790</v>
          </cell>
          <cell r="I1956" t="str">
            <v>ДН.ФВАТ "ІНПРОМБАНК"</v>
          </cell>
          <cell r="J1956" t="str">
            <v>ДФ ВАТ "Інпромбанк"</v>
          </cell>
          <cell r="K1956" t="str">
            <v>UCSI</v>
          </cell>
          <cell r="L1956" t="str">
            <v>UCSI</v>
          </cell>
          <cell r="M1956">
            <v>3</v>
          </cell>
          <cell r="N1956">
            <v>20</v>
          </cell>
          <cell r="O1956" t="str">
            <v>Управління НБУ в Дніпр.обл.</v>
          </cell>
        </row>
        <row r="1957">
          <cell r="A1957">
            <v>307004</v>
          </cell>
          <cell r="B1957">
            <v>328760</v>
          </cell>
          <cell r="D1957">
            <v>0</v>
          </cell>
          <cell r="E1957">
            <v>206</v>
          </cell>
          <cell r="F1957">
            <v>0</v>
          </cell>
          <cell r="G1957" t="str">
            <v>8</v>
          </cell>
          <cell r="H1957">
            <v>899</v>
          </cell>
          <cell r="I1957" t="str">
            <v>ДНІПРОПЕТРОВ.ФІЛІЯ КБ ТОВ "МІСТО БАНК"</v>
          </cell>
          <cell r="J1957" t="str">
            <v>ДНІПР.Ф КБ ТОВ "МІСТО БАНК"</v>
          </cell>
          <cell r="K1957" t="str">
            <v>UCWE</v>
          </cell>
          <cell r="L1957" t="str">
            <v>UCWE</v>
          </cell>
          <cell r="M1957">
            <v>3</v>
          </cell>
          <cell r="N1957">
            <v>15</v>
          </cell>
          <cell r="O1957" t="str">
            <v>Управління НБУ в Дніпр.обл.</v>
          </cell>
        </row>
        <row r="1958">
          <cell r="A1958">
            <v>307015</v>
          </cell>
          <cell r="B1958">
            <v>300614</v>
          </cell>
          <cell r="D1958">
            <v>0</v>
          </cell>
          <cell r="E1958">
            <v>171</v>
          </cell>
          <cell r="F1958">
            <v>0</v>
          </cell>
          <cell r="G1958" t="str">
            <v>8</v>
          </cell>
          <cell r="H1958">
            <v>799</v>
          </cell>
          <cell r="I1958" t="str">
            <v>ДНП.Ф.АТ"ІНДЕКС-БАНК" В М.ДНІПРОПЕТР.</v>
          </cell>
          <cell r="J1958" t="str">
            <v>Дніпр.Філ.АТ"ІНДЕКС-БАНК"</v>
          </cell>
          <cell r="K1958" t="str">
            <v>UCSQ</v>
          </cell>
          <cell r="L1958" t="str">
            <v>UCSQ</v>
          </cell>
          <cell r="M1958">
            <v>3</v>
          </cell>
          <cell r="N1958">
            <v>26</v>
          </cell>
          <cell r="O1958" t="str">
            <v>Управління НБУ в Дніпр.обл.</v>
          </cell>
        </row>
        <row r="1959">
          <cell r="A1959">
            <v>307037</v>
          </cell>
          <cell r="B1959">
            <v>380292</v>
          </cell>
          <cell r="D1959">
            <v>0</v>
          </cell>
          <cell r="E1959">
            <v>237</v>
          </cell>
          <cell r="F1959">
            <v>0</v>
          </cell>
          <cell r="G1959" t="str">
            <v>8</v>
          </cell>
          <cell r="H1959">
            <v>788</v>
          </cell>
          <cell r="I1959" t="str">
            <v>ДНІПРОПЕТРОВСЬКА ФЗАТ "ЄБРФ", М.ДН-СЬК</v>
          </cell>
          <cell r="J1959" t="str">
            <v>Дніпропетров.ФЗАТ"ЄБРФ"</v>
          </cell>
          <cell r="K1959" t="str">
            <v>UCSS</v>
          </cell>
          <cell r="L1959" t="str">
            <v>UCSS</v>
          </cell>
          <cell r="M1959">
            <v>3</v>
          </cell>
          <cell r="N1959">
            <v>26</v>
          </cell>
          <cell r="O1959" t="str">
            <v>Управління НБУ в Дніпр.обл.</v>
          </cell>
        </row>
        <row r="1960">
          <cell r="A1960">
            <v>307048</v>
          </cell>
          <cell r="B1960">
            <v>325912</v>
          </cell>
          <cell r="D1960">
            <v>0</v>
          </cell>
          <cell r="E1960">
            <v>88</v>
          </cell>
          <cell r="F1960">
            <v>0</v>
          </cell>
          <cell r="G1960" t="str">
            <v>B</v>
          </cell>
          <cell r="H1960">
            <v>819</v>
          </cell>
          <cell r="I1960" t="str">
            <v>Дніпропетровська філія ВАТ"КРЕДОБАНК"</v>
          </cell>
          <cell r="J1960" t="str">
            <v>Дніпропетр.ф.ВАТ"КРЕДОБАНК"</v>
          </cell>
          <cell r="K1960" t="str">
            <v>UCST</v>
          </cell>
          <cell r="L1960" t="str">
            <v>UCST</v>
          </cell>
          <cell r="M1960">
            <v>3</v>
          </cell>
          <cell r="N1960">
            <v>13</v>
          </cell>
          <cell r="O1960" t="str">
            <v>Управління НБУ в Дніпр.обл.</v>
          </cell>
        </row>
        <row r="1961">
          <cell r="A1961">
            <v>307059</v>
          </cell>
          <cell r="B1961">
            <v>300658</v>
          </cell>
          <cell r="D1961">
            <v>0</v>
          </cell>
          <cell r="E1961">
            <v>251</v>
          </cell>
          <cell r="F1961">
            <v>0</v>
          </cell>
          <cell r="G1961" t="str">
            <v>B</v>
          </cell>
          <cell r="H1961">
            <v>777</v>
          </cell>
          <cell r="I1961" t="str">
            <v>ДНФВАТ"ПІРЕУС БАНК МКБ"ДНІПРОПЕТРОВСЬК</v>
          </cell>
          <cell r="J1961" t="str">
            <v>ДнФ ВАТ "ПІРЕУС БАНК МКБ"</v>
          </cell>
          <cell r="K1961" t="str">
            <v>UCSU</v>
          </cell>
          <cell r="L1961" t="str">
            <v>UCSU</v>
          </cell>
          <cell r="M1961">
            <v>3</v>
          </cell>
          <cell r="N1961">
            <v>26</v>
          </cell>
          <cell r="O1961" t="str">
            <v>Управління НБУ в Дніпр.обл.</v>
          </cell>
        </row>
        <row r="1962">
          <cell r="A1962">
            <v>307060</v>
          </cell>
          <cell r="B1962">
            <v>322948</v>
          </cell>
          <cell r="D1962">
            <v>0</v>
          </cell>
          <cell r="E1962">
            <v>248</v>
          </cell>
          <cell r="F1962">
            <v>0</v>
          </cell>
          <cell r="G1962" t="str">
            <v>B</v>
          </cell>
          <cell r="H1962">
            <v>812</v>
          </cell>
          <cell r="I1962" t="str">
            <v>КРИВОРІЗЬКА Ф АКБ "ФОРУМ" М.КРИВИЙ РІГ</v>
          </cell>
          <cell r="J1962" t="str">
            <v>Криворізька філ.АКБ"Форум"</v>
          </cell>
          <cell r="K1962" t="str">
            <v>UCSV</v>
          </cell>
          <cell r="L1962" t="str">
            <v>UCSV</v>
          </cell>
          <cell r="M1962">
            <v>3</v>
          </cell>
          <cell r="N1962">
            <v>26</v>
          </cell>
          <cell r="O1962" t="str">
            <v>Управління НБУ в Дніпр.обл.</v>
          </cell>
        </row>
        <row r="1963">
          <cell r="A1963">
            <v>307071</v>
          </cell>
          <cell r="B1963">
            <v>300528</v>
          </cell>
          <cell r="D1963">
            <v>0</v>
          </cell>
          <cell r="E1963">
            <v>296</v>
          </cell>
          <cell r="F1963">
            <v>0</v>
          </cell>
          <cell r="G1963" t="str">
            <v>F</v>
          </cell>
          <cell r="H1963">
            <v>825</v>
          </cell>
          <cell r="I1963" t="str">
            <v>ФІЛІЯ ЗАТ"ОТП БАНК", М.ДНІПРОПЕТРОВСЬК</v>
          </cell>
          <cell r="J1963" t="str">
            <v>Філія ЗАТ "ОТП Банк"</v>
          </cell>
          <cell r="K1963" t="str">
            <v>UCSW</v>
          </cell>
          <cell r="L1963" t="str">
            <v>UCSW</v>
          </cell>
          <cell r="M1963">
            <v>3</v>
          </cell>
          <cell r="N1963">
            <v>26</v>
          </cell>
          <cell r="O1963" t="str">
            <v>Управління НБУ в Дніпр.обл.</v>
          </cell>
        </row>
        <row r="1964">
          <cell r="A1964">
            <v>307093</v>
          </cell>
          <cell r="B1964">
            <v>328384</v>
          </cell>
          <cell r="D1964">
            <v>0</v>
          </cell>
          <cell r="E1964">
            <v>258</v>
          </cell>
          <cell r="F1964">
            <v>0</v>
          </cell>
          <cell r="G1964" t="str">
            <v>8</v>
          </cell>
          <cell r="H1964">
            <v>797</v>
          </cell>
          <cell r="I1964" t="str">
            <v>ФІЛІЯ АКБ "ІМЕКСБАНК" У М.ДНІПРОПЕТРОВ</v>
          </cell>
          <cell r="J1964" t="str">
            <v>ДНІПРОПЕТРФ АКБ "ІМЕКСБАНК"</v>
          </cell>
          <cell r="K1964" t="str">
            <v>UCSZ</v>
          </cell>
          <cell r="L1964" t="str">
            <v>UCSZ</v>
          </cell>
          <cell r="M1964">
            <v>3</v>
          </cell>
          <cell r="N1964">
            <v>15</v>
          </cell>
          <cell r="O1964" t="str">
            <v>Управління НБУ в Дніпр.обл.</v>
          </cell>
        </row>
        <row r="1965">
          <cell r="A1965">
            <v>307112</v>
          </cell>
          <cell r="B1965">
            <v>307112</v>
          </cell>
          <cell r="C1965" t="str">
            <v>ТОВ "ДІАЛОГБАНК"</v>
          </cell>
          <cell r="D1965">
            <v>117</v>
          </cell>
          <cell r="E1965">
            <v>117</v>
          </cell>
          <cell r="F1965">
            <v>0</v>
          </cell>
          <cell r="G1965" t="str">
            <v>8</v>
          </cell>
          <cell r="H1965">
            <v>826</v>
          </cell>
          <cell r="I1965" t="str">
            <v>ТОВ "ДІАЛОГБАНК", М.ДНІПРОПЕТРОВСЬК</v>
          </cell>
          <cell r="J1965" t="str">
            <v>ТОВ "ДІАЛОГБАНК"</v>
          </cell>
          <cell r="K1965" t="str">
            <v>UCSY</v>
          </cell>
          <cell r="L1965" t="str">
            <v>UCSY</v>
          </cell>
          <cell r="M1965">
            <v>3</v>
          </cell>
          <cell r="N1965">
            <v>3</v>
          </cell>
          <cell r="O1965" t="str">
            <v>Управління НБУ в Дніпр.обл.</v>
          </cell>
        </row>
        <row r="1966">
          <cell r="A1966">
            <v>307123</v>
          </cell>
          <cell r="B1966">
            <v>307123</v>
          </cell>
          <cell r="C1966" t="str">
            <v>ЗАТ "ХК БАНК"</v>
          </cell>
          <cell r="D1966">
            <v>305</v>
          </cell>
          <cell r="E1966">
            <v>305</v>
          </cell>
          <cell r="F1966">
            <v>0</v>
          </cell>
          <cell r="G1966" t="str">
            <v>9</v>
          </cell>
          <cell r="H1966">
            <v>801</v>
          </cell>
          <cell r="I1966" t="str">
            <v>ЗАТ "ХК БАНК"</v>
          </cell>
          <cell r="J1966" t="str">
            <v>ЗАТ "ХК БАНК"</v>
          </cell>
          <cell r="K1966" t="str">
            <v>UCNB</v>
          </cell>
          <cell r="L1966" t="str">
            <v>UCNB</v>
          </cell>
          <cell r="M1966">
            <v>3</v>
          </cell>
          <cell r="N1966">
            <v>3</v>
          </cell>
          <cell r="O1966" t="str">
            <v>Управління НБУ в Дніпр.обл.</v>
          </cell>
        </row>
        <row r="1967">
          <cell r="A1967">
            <v>307145</v>
          </cell>
          <cell r="B1967">
            <v>351931</v>
          </cell>
          <cell r="D1967">
            <v>0</v>
          </cell>
          <cell r="E1967">
            <v>209</v>
          </cell>
          <cell r="F1967">
            <v>0</v>
          </cell>
          <cell r="G1967" t="str">
            <v>8</v>
          </cell>
          <cell r="H1967">
            <v>803</v>
          </cell>
          <cell r="I1967" t="str">
            <v>ДН.ФАКБ"ЗОЛОТІ ВОРОТА",М.ДНІПРОП-ВСЬК</v>
          </cell>
          <cell r="J1967" t="str">
            <v>ФАКБ"ЗОЛОТІ ВОРОТА",Дн-ськ</v>
          </cell>
          <cell r="K1967" t="str">
            <v>UCND</v>
          </cell>
          <cell r="L1967" t="str">
            <v>UCND</v>
          </cell>
          <cell r="M1967">
            <v>3</v>
          </cell>
          <cell r="N1967">
            <v>20</v>
          </cell>
          <cell r="O1967" t="str">
            <v>Управління НБУ в Дніпр.обл.</v>
          </cell>
        </row>
        <row r="1968">
          <cell r="A1968">
            <v>307178</v>
          </cell>
          <cell r="B1968">
            <v>300926</v>
          </cell>
          <cell r="D1968">
            <v>0</v>
          </cell>
          <cell r="E1968">
            <v>899</v>
          </cell>
          <cell r="F1968">
            <v>0</v>
          </cell>
          <cell r="G1968" t="str">
            <v>8</v>
          </cell>
          <cell r="H1968">
            <v>822</v>
          </cell>
          <cell r="I1968" t="str">
            <v>ДНІПРОП-СЬКА ОБЛ.ФАТ"УФГ",М.ДН-ДЗЕРЖ.</v>
          </cell>
          <cell r="J1968" t="str">
            <v>Дн-ська обласна ФАТ "УФГ"</v>
          </cell>
          <cell r="K1968" t="str">
            <v>UCW3</v>
          </cell>
          <cell r="L1968" t="str">
            <v>U1WF</v>
          </cell>
          <cell r="M1968">
            <v>3</v>
          </cell>
          <cell r="N1968">
            <v>26</v>
          </cell>
          <cell r="O1968" t="str">
            <v>Управління НБУ в Дніпр.обл.</v>
          </cell>
        </row>
        <row r="1969">
          <cell r="A1969">
            <v>307189</v>
          </cell>
          <cell r="B1969">
            <v>313849</v>
          </cell>
          <cell r="D1969">
            <v>0</v>
          </cell>
          <cell r="E1969">
            <v>101</v>
          </cell>
          <cell r="F1969">
            <v>0</v>
          </cell>
          <cell r="G1969" t="str">
            <v>8</v>
          </cell>
          <cell r="H1969">
            <v>816</v>
          </cell>
          <cell r="I1969" t="str">
            <v>Дн-ка філія АКБ "ІНДУСТРІАЛБАНК"</v>
          </cell>
          <cell r="J1969" t="str">
            <v>ДФ АКБ "ІНДУСТРІАЛБАНК"</v>
          </cell>
          <cell r="K1969" t="str">
            <v>UCNJ</v>
          </cell>
          <cell r="L1969" t="str">
            <v>UCNJ</v>
          </cell>
          <cell r="M1969">
            <v>3</v>
          </cell>
          <cell r="N1969">
            <v>7</v>
          </cell>
          <cell r="O1969" t="str">
            <v>Управління НБУ в Дніпр.обл.</v>
          </cell>
        </row>
        <row r="1970">
          <cell r="A1970">
            <v>307208</v>
          </cell>
          <cell r="B1970">
            <v>321228</v>
          </cell>
          <cell r="D1970">
            <v>0</v>
          </cell>
          <cell r="E1970">
            <v>68</v>
          </cell>
          <cell r="F1970">
            <v>0</v>
          </cell>
          <cell r="G1970" t="str">
            <v>8</v>
          </cell>
          <cell r="H1970">
            <v>848</v>
          </cell>
          <cell r="I1970" t="str">
            <v>ДН.ФІЛІЯ ТОВ"УКРПРОМБАНК", М.ДН-СЬК</v>
          </cell>
          <cell r="J1970" t="str">
            <v>Дніпр.ФТОВ."Укрпромбанк"</v>
          </cell>
          <cell r="K1970" t="str">
            <v>UCNN</v>
          </cell>
          <cell r="L1970" t="str">
            <v>UCNN</v>
          </cell>
          <cell r="M1970">
            <v>3</v>
          </cell>
          <cell r="N1970">
            <v>26</v>
          </cell>
          <cell r="O1970" t="str">
            <v>Управління НБУ в Дніпр.обл.</v>
          </cell>
        </row>
        <row r="1971">
          <cell r="A1971">
            <v>307219</v>
          </cell>
          <cell r="B1971">
            <v>331100</v>
          </cell>
          <cell r="D1971">
            <v>0</v>
          </cell>
          <cell r="E1971">
            <v>198</v>
          </cell>
          <cell r="F1971">
            <v>0</v>
          </cell>
          <cell r="G1971" t="str">
            <v>8</v>
          </cell>
          <cell r="H1971">
            <v>810</v>
          </cell>
          <cell r="I1971" t="str">
            <v>ДН.ФІЛІЯ ВАТАКБ"АВТОКРАЗБАНК",М.ДН-СЬК</v>
          </cell>
          <cell r="J1971" t="str">
            <v>ДПФ ВАТ АКБ "АВТОКРАЗБАНК"</v>
          </cell>
          <cell r="K1971" t="str">
            <v>UCNM</v>
          </cell>
          <cell r="L1971" t="str">
            <v>UCNM</v>
          </cell>
          <cell r="M1971">
            <v>3</v>
          </cell>
          <cell r="N1971">
            <v>16</v>
          </cell>
          <cell r="O1971" t="str">
            <v>Управління НБУ в Дніпр.обл.</v>
          </cell>
        </row>
        <row r="1972">
          <cell r="A1972">
            <v>307220</v>
          </cell>
          <cell r="B1972">
            <v>351760</v>
          </cell>
          <cell r="D1972">
            <v>0</v>
          </cell>
          <cell r="E1972">
            <v>144</v>
          </cell>
          <cell r="F1972">
            <v>0</v>
          </cell>
          <cell r="G1972" t="str">
            <v>8</v>
          </cell>
          <cell r="H1972">
            <v>811</v>
          </cell>
          <cell r="I1972" t="str">
            <v>ДН.ФІЛІЯ АКБ "БАЗИС",М.ДНІПРОПЕТРОВСЬК</v>
          </cell>
          <cell r="J1972" t="str">
            <v>Дн-ська ФАКБ "Базис"</v>
          </cell>
          <cell r="K1972" t="str">
            <v>UCNO</v>
          </cell>
          <cell r="L1972" t="str">
            <v>UCNO</v>
          </cell>
          <cell r="M1972">
            <v>3</v>
          </cell>
          <cell r="N1972">
            <v>20</v>
          </cell>
          <cell r="O1972" t="str">
            <v>Управління НБУ в Дніпр.обл.</v>
          </cell>
        </row>
        <row r="1973">
          <cell r="A1973">
            <v>307231</v>
          </cell>
          <cell r="B1973">
            <v>300131</v>
          </cell>
          <cell r="D1973">
            <v>0</v>
          </cell>
          <cell r="E1973">
            <v>17</v>
          </cell>
          <cell r="F1973">
            <v>0</v>
          </cell>
          <cell r="G1973" t="str">
            <v>8</v>
          </cell>
          <cell r="H1973">
            <v>854</v>
          </cell>
          <cell r="I1973" t="str">
            <v>Ф"ДРРУ"ВАТ"Б"ФІН ТА КР"М.ДНІПРОПЕТРОВС</v>
          </cell>
          <cell r="J1973" t="str">
            <v>Ф"ДРРУ"Банк"Фін та Кред"</v>
          </cell>
          <cell r="K1973" t="str">
            <v>UCNP</v>
          </cell>
          <cell r="L1973" t="str">
            <v>UCNP</v>
          </cell>
          <cell r="M1973">
            <v>3</v>
          </cell>
          <cell r="N1973">
            <v>26</v>
          </cell>
          <cell r="O1973" t="str">
            <v>Управління НБУ в Дніпр.обл.</v>
          </cell>
        </row>
        <row r="1974">
          <cell r="A1974">
            <v>307242</v>
          </cell>
          <cell r="B1974">
            <v>320995</v>
          </cell>
          <cell r="D1974">
            <v>0</v>
          </cell>
          <cell r="E1974">
            <v>228</v>
          </cell>
          <cell r="F1974">
            <v>0</v>
          </cell>
          <cell r="G1974" t="str">
            <v>8</v>
          </cell>
          <cell r="H1974">
            <v>800</v>
          </cell>
          <cell r="I1974" t="str">
            <v>КРИВОРІЗ.ФІЛІЯ ВАТ"УБРП",М.КРИВИЙ РІГ</v>
          </cell>
          <cell r="J1974" t="str">
            <v>Криворізька філія ВАТ "УБРП</v>
          </cell>
          <cell r="K1974" t="str">
            <v>UCNQ</v>
          </cell>
          <cell r="L1974" t="str">
            <v>UCNQ</v>
          </cell>
          <cell r="M1974">
            <v>3</v>
          </cell>
          <cell r="N1974">
            <v>26</v>
          </cell>
          <cell r="O1974" t="str">
            <v>Управління НБУ в Дніпр.обл.</v>
          </cell>
        </row>
        <row r="1975">
          <cell r="A1975">
            <v>307253</v>
          </cell>
          <cell r="B1975">
            <v>300089</v>
          </cell>
          <cell r="D1975">
            <v>0</v>
          </cell>
          <cell r="E1975">
            <v>26</v>
          </cell>
          <cell r="F1975">
            <v>0</v>
          </cell>
          <cell r="G1975" t="str">
            <v>8</v>
          </cell>
          <cell r="H1975">
            <v>814</v>
          </cell>
          <cell r="I1975" t="str">
            <v>Ф.АКБ "ТРАНСБАНК" М.ДНІПРОПЕТРОВСЬК</v>
          </cell>
          <cell r="J1975" t="str">
            <v>Філ.АКБ"Трансб"м.Дніпропетр</v>
          </cell>
          <cell r="K1975" t="str">
            <v>UCNR</v>
          </cell>
          <cell r="L1975" t="str">
            <v>UCNR</v>
          </cell>
          <cell r="M1975">
            <v>3</v>
          </cell>
          <cell r="N1975">
            <v>26</v>
          </cell>
          <cell r="O1975" t="str">
            <v>Управління НБУ в Дніпр.обл.</v>
          </cell>
        </row>
        <row r="1976">
          <cell r="A1976">
            <v>307264</v>
          </cell>
          <cell r="B1976">
            <v>351931</v>
          </cell>
          <cell r="D1976">
            <v>0</v>
          </cell>
          <cell r="E1976">
            <v>209</v>
          </cell>
          <cell r="F1976">
            <v>0</v>
          </cell>
          <cell r="G1976" t="str">
            <v>8</v>
          </cell>
          <cell r="H1976">
            <v>831</v>
          </cell>
          <cell r="I1976" t="str">
            <v>КРИВ. ФАКБ "ЗОЛОТІ ВОРОТА",М.КР. РІГ</v>
          </cell>
          <cell r="J1976" t="str">
            <v>ФАКБ"Золоті ворота",Кр.Ріг</v>
          </cell>
          <cell r="K1976" t="str">
            <v>UCUP</v>
          </cell>
          <cell r="L1976" t="str">
            <v>UCUP</v>
          </cell>
          <cell r="M1976">
            <v>3</v>
          </cell>
          <cell r="N1976">
            <v>20</v>
          </cell>
          <cell r="O1976" t="str">
            <v>Управління НБУ в Дніпр.обл.</v>
          </cell>
        </row>
        <row r="1977">
          <cell r="A1977">
            <v>307286</v>
          </cell>
          <cell r="B1977">
            <v>380399</v>
          </cell>
          <cell r="D1977">
            <v>0</v>
          </cell>
          <cell r="E1977">
            <v>315</v>
          </cell>
          <cell r="F1977">
            <v>0</v>
          </cell>
          <cell r="G1977" t="str">
            <v>8</v>
          </cell>
          <cell r="H1977">
            <v>992</v>
          </cell>
          <cell r="I1977" t="str">
            <v>Ф."ДН.ДИР.ТОВУКБ "КАМБІО",М.ДН-СЬК</v>
          </cell>
          <cell r="J1977" t="str">
            <v>Ф."Дн-ська дир.УКБ"КАМБІО"</v>
          </cell>
          <cell r="K1977" t="str">
            <v>UCWG</v>
          </cell>
          <cell r="L1977" t="str">
            <v>UCWG</v>
          </cell>
          <cell r="M1977">
            <v>3</v>
          </cell>
          <cell r="N1977">
            <v>26</v>
          </cell>
          <cell r="O1977" t="str">
            <v>Управління НБУ в Дніпр.обл.</v>
          </cell>
        </row>
        <row r="1978">
          <cell r="A1978">
            <v>307297</v>
          </cell>
          <cell r="B1978">
            <v>328168</v>
          </cell>
          <cell r="D1978">
            <v>0</v>
          </cell>
          <cell r="E1978">
            <v>105</v>
          </cell>
          <cell r="F1978">
            <v>0</v>
          </cell>
          <cell r="G1978" t="str">
            <v>B</v>
          </cell>
          <cell r="H1978">
            <v>964</v>
          </cell>
          <cell r="I1978" t="str">
            <v>ФIЛIЯ ВАТ "МТБ" У М.ДНIПРОПЕТРОВСЬКУ</v>
          </cell>
          <cell r="J1978" t="str">
            <v>ФВАТ "МТБ", ДНІПРОПЕТРОВСЬК</v>
          </cell>
          <cell r="K1978" t="str">
            <v>UCWH</v>
          </cell>
          <cell r="L1978" t="str">
            <v>UCWH</v>
          </cell>
          <cell r="M1978">
            <v>3</v>
          </cell>
          <cell r="N1978">
            <v>15</v>
          </cell>
          <cell r="O1978" t="str">
            <v>Управління НБУ в Дніпр.обл.</v>
          </cell>
        </row>
        <row r="1979">
          <cell r="A1979">
            <v>307305</v>
          </cell>
          <cell r="B1979">
            <v>307305</v>
          </cell>
          <cell r="C1979" t="str">
            <v>ВАТ АКБ "СИГМАБАНК"</v>
          </cell>
          <cell r="D1979">
            <v>323</v>
          </cell>
          <cell r="E1979">
            <v>323</v>
          </cell>
          <cell r="F1979">
            <v>0</v>
          </cell>
          <cell r="G1979" t="str">
            <v>8</v>
          </cell>
          <cell r="H1979">
            <v>959</v>
          </cell>
          <cell r="I1979" t="str">
            <v>ВАТ АКБ"СИГМАБАНК"М.ДНІПРОПЕТРОВСЬК</v>
          </cell>
          <cell r="J1979" t="str">
            <v>ВАТ АКБ "СИГМАБАНК"</v>
          </cell>
          <cell r="K1979" t="str">
            <v>UCWI</v>
          </cell>
          <cell r="L1979" t="str">
            <v>UCWI</v>
          </cell>
          <cell r="M1979">
            <v>3</v>
          </cell>
          <cell r="N1979">
            <v>3</v>
          </cell>
          <cell r="O1979" t="str">
            <v>Управління НБУ в Дніпр.обл.</v>
          </cell>
        </row>
        <row r="1980">
          <cell r="A1980">
            <v>307316</v>
          </cell>
          <cell r="B1980">
            <v>306759</v>
          </cell>
          <cell r="D1980">
            <v>0</v>
          </cell>
          <cell r="E1980">
            <v>183</v>
          </cell>
          <cell r="F1980">
            <v>0</v>
          </cell>
          <cell r="G1980" t="str">
            <v>8</v>
          </cell>
          <cell r="H1980">
            <v>862</v>
          </cell>
          <cell r="I1980" t="str">
            <v>ДН.ФВАТ КБ "ПРИЧОРНОМОР"Я" М.ДН-СЬК</v>
          </cell>
          <cell r="J1980" t="str">
            <v>Дн.ФВАТ КБ "Причорномор"я"</v>
          </cell>
          <cell r="K1980" t="str">
            <v>UCNV</v>
          </cell>
          <cell r="L1980" t="str">
            <v>UCNV</v>
          </cell>
          <cell r="M1980">
            <v>3</v>
          </cell>
          <cell r="N1980">
            <v>3</v>
          </cell>
          <cell r="O1980" t="str">
            <v>Управління НБУ в Дніпр.обл.</v>
          </cell>
        </row>
        <row r="1981">
          <cell r="A1981">
            <v>307338</v>
          </cell>
          <cell r="B1981">
            <v>334828</v>
          </cell>
          <cell r="D1981">
            <v>0</v>
          </cell>
          <cell r="E1981">
            <v>57</v>
          </cell>
          <cell r="F1981">
            <v>0</v>
          </cell>
          <cell r="G1981" t="str">
            <v>8</v>
          </cell>
          <cell r="H1981">
            <v>965</v>
          </cell>
          <cell r="I1981" t="str">
            <v>ФІЛІЯ N4 ВАТ "АКБ "КАПІТАЛ"У М.ДН-СЬКУ</v>
          </cell>
          <cell r="J1981" t="str">
            <v>Ф.N4"АКБ Капітал"Дн-ськ</v>
          </cell>
          <cell r="K1981" t="str">
            <v>UCWK</v>
          </cell>
          <cell r="L1981" t="str">
            <v>UCWK</v>
          </cell>
          <cell r="M1981">
            <v>3</v>
          </cell>
          <cell r="N1981">
            <v>4</v>
          </cell>
          <cell r="O1981" t="str">
            <v>Управління НБУ в Дніпр.обл.</v>
          </cell>
        </row>
        <row r="1982">
          <cell r="A1982">
            <v>307349</v>
          </cell>
          <cell r="B1982">
            <v>305987</v>
          </cell>
          <cell r="D1982">
            <v>0</v>
          </cell>
          <cell r="E1982">
            <v>47</v>
          </cell>
          <cell r="F1982">
            <v>0</v>
          </cell>
          <cell r="G1982" t="str">
            <v>8</v>
          </cell>
          <cell r="H1982">
            <v>979</v>
          </cell>
          <cell r="I1982" t="str">
            <v>ДНІПРОПЕТРОВСЬКА ФЗАТ"ФСБАНК",М.ДН-СЬК</v>
          </cell>
          <cell r="J1982" t="str">
            <v>Дніпропетров.Ф.ЗАТ "ФСБанк"</v>
          </cell>
          <cell r="K1982" t="str">
            <v>UCWL</v>
          </cell>
          <cell r="L1982" t="str">
            <v>UCWL</v>
          </cell>
          <cell r="M1982">
            <v>3</v>
          </cell>
          <cell r="N1982">
            <v>3</v>
          </cell>
          <cell r="O1982" t="str">
            <v>Управління НБУ в Дніпр.обл.</v>
          </cell>
        </row>
        <row r="1983">
          <cell r="A1983">
            <v>307350</v>
          </cell>
          <cell r="B1983">
            <v>307350</v>
          </cell>
          <cell r="C1983" t="str">
            <v>ЗАТ"АКБ "КОНКОРД"</v>
          </cell>
          <cell r="D1983">
            <v>326</v>
          </cell>
          <cell r="E1983">
            <v>326</v>
          </cell>
          <cell r="F1983">
            <v>0</v>
          </cell>
          <cell r="G1983" t="str">
            <v>8</v>
          </cell>
          <cell r="H1983">
            <v>433</v>
          </cell>
          <cell r="I1983" t="str">
            <v>ЗАТ"АКБ"КОНКОРД" У М.ДНІПРОПЕТРОВСЬКУ</v>
          </cell>
          <cell r="J1983" t="str">
            <v>ЗАТ"АКБ "КОНКОРД"</v>
          </cell>
          <cell r="K1983" t="str">
            <v>UCWM</v>
          </cell>
          <cell r="L1983" t="str">
            <v>UCWM</v>
          </cell>
          <cell r="M1983">
            <v>3</v>
          </cell>
          <cell r="N1983">
            <v>3</v>
          </cell>
          <cell r="O1983" t="str">
            <v>Управління НБУ в Дніпр.обл.</v>
          </cell>
        </row>
        <row r="1984">
          <cell r="A1984">
            <v>307361</v>
          </cell>
          <cell r="B1984">
            <v>321466</v>
          </cell>
          <cell r="D1984">
            <v>0</v>
          </cell>
          <cell r="E1984">
            <v>74</v>
          </cell>
          <cell r="F1984">
            <v>0</v>
          </cell>
          <cell r="G1984" t="str">
            <v>8</v>
          </cell>
          <cell r="H1984">
            <v>503</v>
          </cell>
          <cell r="I1984" t="str">
            <v>ДНІПР.ФВАТКБ"НАЦ.СТАНДАРТ"М.ДНІПРОПЕТР</v>
          </cell>
          <cell r="J1984" t="str">
            <v>Дніпр.ФВАТКБ"Нац.стандарт"</v>
          </cell>
          <cell r="K1984" t="str">
            <v>UCFJ</v>
          </cell>
          <cell r="L1984" t="str">
            <v>UCFJ</v>
          </cell>
          <cell r="M1984">
            <v>3</v>
          </cell>
          <cell r="N1984">
            <v>26</v>
          </cell>
          <cell r="O1984" t="str">
            <v>Управління НБУ в Дніпр.обл.</v>
          </cell>
        </row>
        <row r="1985">
          <cell r="A1985">
            <v>307372</v>
          </cell>
          <cell r="B1985">
            <v>300670</v>
          </cell>
          <cell r="D1985">
            <v>0</v>
          </cell>
          <cell r="E1985">
            <v>202</v>
          </cell>
          <cell r="F1985">
            <v>0</v>
          </cell>
          <cell r="G1985" t="str">
            <v>8</v>
          </cell>
          <cell r="H1985">
            <v>204</v>
          </cell>
          <cell r="I1985" t="str">
            <v>ДН.Ф. ВАТКБ"ХРЕЩАТИК"М.ДНІПРОПЕТРОВСЬК</v>
          </cell>
          <cell r="J1985" t="str">
            <v>Дн.ф. ВАТ КБ "Хрещатик"</v>
          </cell>
          <cell r="K1985" t="str">
            <v>UCOM</v>
          </cell>
          <cell r="L1985" t="str">
            <v>UCOM</v>
          </cell>
          <cell r="M1985">
            <v>3</v>
          </cell>
          <cell r="N1985">
            <v>26</v>
          </cell>
          <cell r="O1985" t="str">
            <v>Управління НБУ в Дніпр.обл.</v>
          </cell>
        </row>
        <row r="1986">
          <cell r="A1986">
            <v>307394</v>
          </cell>
          <cell r="B1986">
            <v>307394</v>
          </cell>
          <cell r="C1986" t="str">
            <v>ВАТ "АКТАБАНК"</v>
          </cell>
          <cell r="D1986">
            <v>390</v>
          </cell>
          <cell r="E1986">
            <v>390</v>
          </cell>
          <cell r="F1986">
            <v>0</v>
          </cell>
          <cell r="G1986" t="str">
            <v>8</v>
          </cell>
          <cell r="H1986">
            <v>305</v>
          </cell>
          <cell r="I1986" t="str">
            <v>ВАТ "АКТАБАНК"</v>
          </cell>
          <cell r="J1986" t="str">
            <v>ВАТ "АКТАБАНК"</v>
          </cell>
          <cell r="K1986" t="str">
            <v>UCXL</v>
          </cell>
          <cell r="L1986" t="str">
            <v>UCXL</v>
          </cell>
          <cell r="M1986">
            <v>3</v>
          </cell>
          <cell r="N1986">
            <v>3</v>
          </cell>
          <cell r="O1986" t="str">
            <v>Управління НБУ в Дніпр.обл.</v>
          </cell>
        </row>
        <row r="1987">
          <cell r="A1987">
            <v>307402</v>
          </cell>
          <cell r="B1987">
            <v>300272</v>
          </cell>
          <cell r="D1987">
            <v>0</v>
          </cell>
          <cell r="E1987">
            <v>31</v>
          </cell>
          <cell r="F1987">
            <v>0</v>
          </cell>
          <cell r="G1987" t="str">
            <v>B</v>
          </cell>
          <cell r="H1987">
            <v>205</v>
          </cell>
          <cell r="I1987" t="str">
            <v>ФІЛІЯ АБ"ЕНЕРГОБАНК"М.ДНІПРОПЕТРОВСЬК</v>
          </cell>
          <cell r="J1987" t="str">
            <v>ФАБ "Енергобанк"м.Дніпропет</v>
          </cell>
          <cell r="K1987" t="str">
            <v>UCXQ</v>
          </cell>
          <cell r="L1987" t="str">
            <v>UCXQ</v>
          </cell>
          <cell r="M1987">
            <v>3</v>
          </cell>
          <cell r="N1987">
            <v>26</v>
          </cell>
          <cell r="O1987" t="str">
            <v>Управління НБУ в Дніпр.обл.</v>
          </cell>
        </row>
        <row r="1988">
          <cell r="A1988">
            <v>307413</v>
          </cell>
          <cell r="B1988">
            <v>300904</v>
          </cell>
          <cell r="D1988">
            <v>0</v>
          </cell>
          <cell r="E1988">
            <v>304</v>
          </cell>
          <cell r="F1988">
            <v>0</v>
          </cell>
          <cell r="G1988" t="str">
            <v>8</v>
          </cell>
          <cell r="H1988">
            <v>505</v>
          </cell>
          <cell r="I1988" t="str">
            <v>ДНІПРОПЕТР.ФІЛІЯ ТОВ"ФОРТУНА-БАНК"</v>
          </cell>
          <cell r="J1988" t="str">
            <v>Дніпро ф"Фортуна-банк"</v>
          </cell>
          <cell r="K1988" t="str">
            <v>UCXR</v>
          </cell>
          <cell r="L1988" t="str">
            <v>UCXR</v>
          </cell>
          <cell r="M1988">
            <v>3</v>
          </cell>
          <cell r="N1988">
            <v>26</v>
          </cell>
          <cell r="O1988" t="str">
            <v>Управління НБУ в Дніпр.обл.</v>
          </cell>
        </row>
        <row r="1989">
          <cell r="A1989">
            <v>307770</v>
          </cell>
          <cell r="B1989">
            <v>307770</v>
          </cell>
          <cell r="C1989" t="str">
            <v>ЗАТ "А-БАНК"</v>
          </cell>
          <cell r="D1989">
            <v>96</v>
          </cell>
          <cell r="E1989">
            <v>96</v>
          </cell>
          <cell r="F1989">
            <v>0</v>
          </cell>
          <cell r="G1989" t="str">
            <v>8</v>
          </cell>
          <cell r="H1989">
            <v>304</v>
          </cell>
          <cell r="I1989" t="str">
            <v>ЗАТ "А-БАНК"М.ДНІПРОПЕТРОВСЬК</v>
          </cell>
          <cell r="J1989" t="str">
            <v>ЗАТ "А-БАНК"</v>
          </cell>
          <cell r="K1989" t="str">
            <v>UCOU</v>
          </cell>
          <cell r="L1989" t="str">
            <v>UCOU</v>
          </cell>
          <cell r="M1989">
            <v>3</v>
          </cell>
          <cell r="N1989">
            <v>3</v>
          </cell>
          <cell r="O1989" t="str">
            <v>Управління НБУ в Дніпр.обл.</v>
          </cell>
        </row>
        <row r="1990">
          <cell r="A1990">
            <v>308047</v>
          </cell>
          <cell r="B1990">
            <v>380537</v>
          </cell>
          <cell r="D1990">
            <v>0</v>
          </cell>
          <cell r="E1990">
            <v>76</v>
          </cell>
          <cell r="F1990">
            <v>0</v>
          </cell>
          <cell r="G1990" t="str">
            <v>B</v>
          </cell>
          <cell r="H1990">
            <v>935</v>
          </cell>
          <cell r="I1990" t="str">
            <v>КРИМ.Ф. ВАТ"ВІЕЙБІБАНК"М.СІМФЕРОПОЛЬ</v>
          </cell>
          <cell r="J1990" t="str">
            <v>Крим.Ф.ВАТ"ВІЕЙБІБАНК"</v>
          </cell>
          <cell r="K1990" t="str">
            <v>ULUQ</v>
          </cell>
          <cell r="L1990" t="str">
            <v>ULUQ</v>
          </cell>
          <cell r="M1990">
            <v>11</v>
          </cell>
          <cell r="N1990">
            <v>26</v>
          </cell>
          <cell r="O1990" t="str">
            <v>ГУ НБУ В АРК М.СІМФЕРОПОЛЬ</v>
          </cell>
        </row>
        <row r="1991">
          <cell r="A1991">
            <v>308070</v>
          </cell>
          <cell r="B1991">
            <v>325569</v>
          </cell>
          <cell r="D1991">
            <v>0</v>
          </cell>
          <cell r="E1991">
            <v>93</v>
          </cell>
          <cell r="F1991">
            <v>0</v>
          </cell>
          <cell r="G1991" t="str">
            <v>8</v>
          </cell>
          <cell r="H1991">
            <v>200</v>
          </cell>
          <cell r="I1991" t="str">
            <v>Сімферопольська ф-я ВАТ СКБ "Дністер"</v>
          </cell>
          <cell r="J1991" t="str">
            <v>Сімф.ф-я ВАТ СКБ "Дністер"</v>
          </cell>
          <cell r="K1991" t="str">
            <v>ULFA</v>
          </cell>
          <cell r="L1991" t="str">
            <v>ULFA</v>
          </cell>
          <cell r="M1991">
            <v>11</v>
          </cell>
          <cell r="N1991">
            <v>13</v>
          </cell>
          <cell r="O1991" t="str">
            <v>ГУ НБУ В АРК М.СІМФЕРОПОЛЬ</v>
          </cell>
        </row>
        <row r="1992">
          <cell r="A1992">
            <v>308092</v>
          </cell>
          <cell r="B1992">
            <v>334851</v>
          </cell>
          <cell r="D1992">
            <v>0</v>
          </cell>
          <cell r="E1992">
            <v>115</v>
          </cell>
          <cell r="F1992">
            <v>0</v>
          </cell>
          <cell r="G1992" t="str">
            <v>8</v>
          </cell>
          <cell r="H1992">
            <v>204</v>
          </cell>
          <cell r="I1992" t="str">
            <v>ФІЛІЯ ЗАТ "ПУМБ" В М. СЕВАСТОПОЛІ</v>
          </cell>
          <cell r="J1992" t="str">
            <v>Філія ПУМБ в м.Севастополі</v>
          </cell>
          <cell r="K1992" t="str">
            <v>ULOA</v>
          </cell>
          <cell r="L1992" t="str">
            <v>ULOA</v>
          </cell>
          <cell r="M1992">
            <v>29</v>
          </cell>
          <cell r="N1992">
            <v>4</v>
          </cell>
          <cell r="O1992" t="str">
            <v>Севастополь</v>
          </cell>
        </row>
        <row r="1993">
          <cell r="A1993">
            <v>308100</v>
          </cell>
          <cell r="B1993">
            <v>351588</v>
          </cell>
          <cell r="D1993">
            <v>0</v>
          </cell>
          <cell r="E1993">
            <v>124</v>
          </cell>
          <cell r="F1993">
            <v>0</v>
          </cell>
          <cell r="G1993" t="str">
            <v>8</v>
          </cell>
          <cell r="H1993">
            <v>205</v>
          </cell>
          <cell r="I1993" t="str">
            <v>Севастопольська філія ВАТ РЕАЛ БАНК</v>
          </cell>
          <cell r="J1993" t="str">
            <v>Севастоп. філ. ВАТ РЕАЛБАНК</v>
          </cell>
          <cell r="K1993" t="str">
            <v>ULVV</v>
          </cell>
          <cell r="L1993" t="str">
            <v>ULVV</v>
          </cell>
          <cell r="M1993">
            <v>29</v>
          </cell>
          <cell r="N1993">
            <v>20</v>
          </cell>
          <cell r="O1993" t="str">
            <v>Севастополь</v>
          </cell>
        </row>
        <row r="1994">
          <cell r="A1994">
            <v>308304</v>
          </cell>
          <cell r="B1994">
            <v>328384</v>
          </cell>
          <cell r="D1994">
            <v>0</v>
          </cell>
          <cell r="E1994">
            <v>258</v>
          </cell>
          <cell r="F1994">
            <v>0</v>
          </cell>
          <cell r="G1994" t="str">
            <v>8</v>
          </cell>
          <cell r="H1994">
            <v>453</v>
          </cell>
          <cell r="I1994" t="str">
            <v>ФІЛІЯ АКБ "ІМЕКСБАНК" В АРК</v>
          </cell>
          <cell r="J1994" t="str">
            <v>Ф АКБ "ІМЕКСБАНК" В АРК</v>
          </cell>
          <cell r="K1994" t="str">
            <v>ULUX</v>
          </cell>
          <cell r="L1994" t="str">
            <v>ULUX</v>
          </cell>
          <cell r="M1994">
            <v>11</v>
          </cell>
          <cell r="N1994">
            <v>15</v>
          </cell>
          <cell r="O1994" t="str">
            <v>ГУ НБУ В АРК М.СІМФЕРОПОЛЬ</v>
          </cell>
        </row>
        <row r="1995">
          <cell r="A1995">
            <v>311034</v>
          </cell>
          <cell r="B1995">
            <v>300001</v>
          </cell>
          <cell r="D1995">
            <v>0</v>
          </cell>
          <cell r="E1995">
            <v>1</v>
          </cell>
          <cell r="F1995">
            <v>0</v>
          </cell>
          <cell r="G1995" t="str">
            <v>1</v>
          </cell>
          <cell r="H1995">
            <v>105</v>
          </cell>
          <cell r="I1995" t="str">
            <v>УПРАВЛІННЯ НБУ В ЖИТОМИРСЬКИЙ ОБЛАСТІ</v>
          </cell>
          <cell r="J1995" t="str">
            <v>Упр. НБУ в Житомир. обл.</v>
          </cell>
          <cell r="K1995" t="str">
            <v>UEH0</v>
          </cell>
          <cell r="L1995" t="str">
            <v>UEH0</v>
          </cell>
          <cell r="M1995">
            <v>5</v>
          </cell>
          <cell r="N1995">
            <v>27</v>
          </cell>
          <cell r="O1995" t="str">
            <v>Управління НБУ в Житом.обл.</v>
          </cell>
        </row>
        <row r="1996">
          <cell r="A1996">
            <v>311056</v>
          </cell>
          <cell r="B1996">
            <v>300012</v>
          </cell>
          <cell r="D1996">
            <v>0</v>
          </cell>
          <cell r="E1996">
            <v>3</v>
          </cell>
          <cell r="F1996">
            <v>0</v>
          </cell>
          <cell r="G1996" t="str">
            <v>3</v>
          </cell>
          <cell r="H1996">
            <v>312</v>
          </cell>
          <cell r="I1996" t="str">
            <v>Ф."ВІДДІЛ. ПРОМІНВЕСТБАНКУ, М.ЖИТОМИР"</v>
          </cell>
          <cell r="J1996" t="str">
            <v>Ф."ВІДДІЛЕН.ПІБ,М. ЖИТОМИР"</v>
          </cell>
          <cell r="K1996" t="str">
            <v>UEAA</v>
          </cell>
          <cell r="L1996" t="str">
            <v>UEA0</v>
          </cell>
          <cell r="M1996">
            <v>5</v>
          </cell>
          <cell r="N1996">
            <v>26</v>
          </cell>
          <cell r="O1996" t="str">
            <v>Управління НБУ в Житом.обл.</v>
          </cell>
        </row>
        <row r="1997">
          <cell r="A1997">
            <v>311272</v>
          </cell>
          <cell r="B1997">
            <v>300023</v>
          </cell>
          <cell r="D1997">
            <v>0</v>
          </cell>
          <cell r="E1997">
            <v>5</v>
          </cell>
          <cell r="F1997">
            <v>0</v>
          </cell>
          <cell r="G1997" t="str">
            <v>5</v>
          </cell>
          <cell r="H1997">
            <v>523</v>
          </cell>
          <cell r="I1997" t="str">
            <v>ЖИТОМИРСЬКА ОБЛ.Ф.АКБ"УСБ"М.ЖИТОМИР</v>
          </cell>
          <cell r="J1997" t="str">
            <v>Житомирська обл.ФАКБ"УСБ"</v>
          </cell>
          <cell r="K1997" t="str">
            <v>UECA</v>
          </cell>
          <cell r="L1997" t="str">
            <v>UECA</v>
          </cell>
          <cell r="M1997">
            <v>5</v>
          </cell>
          <cell r="N1997">
            <v>26</v>
          </cell>
          <cell r="O1997" t="str">
            <v>Управління НБУ в Житом.обл.</v>
          </cell>
        </row>
        <row r="1998">
          <cell r="A1998">
            <v>311324</v>
          </cell>
          <cell r="B1998">
            <v>322313</v>
          </cell>
          <cell r="D1998">
            <v>0</v>
          </cell>
          <cell r="E1998">
            <v>2</v>
          </cell>
          <cell r="F1998">
            <v>0</v>
          </cell>
          <cell r="G1998" t="str">
            <v>2</v>
          </cell>
          <cell r="H1998">
            <v>206</v>
          </cell>
          <cell r="I1998" t="str">
            <v>Ф-Я ВАТ "УКРЕКСІМБАНК", М.ЖИТОМИР</v>
          </cell>
          <cell r="J1998" t="str">
            <v>Ф-я Укрексімбанк, Житомир</v>
          </cell>
          <cell r="K1998" t="str">
            <v>UEGA</v>
          </cell>
          <cell r="L1998" t="str">
            <v>UEGA</v>
          </cell>
          <cell r="M1998">
            <v>5</v>
          </cell>
          <cell r="N1998">
            <v>26</v>
          </cell>
          <cell r="O1998" t="str">
            <v>Управління НБУ в Житом.обл.</v>
          </cell>
        </row>
        <row r="1999">
          <cell r="A1999">
            <v>311346</v>
          </cell>
          <cell r="B1999">
            <v>321767</v>
          </cell>
          <cell r="D1999">
            <v>0</v>
          </cell>
          <cell r="E1999">
            <v>42</v>
          </cell>
          <cell r="F1999">
            <v>0</v>
          </cell>
          <cell r="G1999" t="str">
            <v>B</v>
          </cell>
          <cell r="H1999">
            <v>716</v>
          </cell>
          <cell r="I1999" t="str">
            <v>ЖИТОМИРСЬКА Ф ВАТ ВТБ Банк , М.ЖИТОМИР</v>
          </cell>
          <cell r="J1999" t="str">
            <v>Житомирська Ф ВАТ ВТБ Банк</v>
          </cell>
          <cell r="K1999" t="str">
            <v>UEIQ</v>
          </cell>
          <cell r="L1999" t="str">
            <v>UEIQ</v>
          </cell>
          <cell r="M1999">
            <v>5</v>
          </cell>
          <cell r="N1999">
            <v>26</v>
          </cell>
          <cell r="O1999" t="str">
            <v>Управління НБУ в Житом.обл.</v>
          </cell>
        </row>
        <row r="2000">
          <cell r="A2000">
            <v>311391</v>
          </cell>
          <cell r="B2000">
            <v>300012</v>
          </cell>
          <cell r="D2000">
            <v>0</v>
          </cell>
          <cell r="E2000">
            <v>3</v>
          </cell>
          <cell r="F2000">
            <v>0</v>
          </cell>
          <cell r="G2000" t="str">
            <v>3</v>
          </cell>
          <cell r="H2000">
            <v>317</v>
          </cell>
          <cell r="I2000" t="str">
            <v>Ф."В.ПІБ В М.КОРОСТЕНЬ ЖИТОМИРСЬК.ОБЛ"</v>
          </cell>
          <cell r="J2000" t="str">
            <v>Ф-Я ВІД.ПІБ В М.КОРОСТЕНЬ</v>
          </cell>
          <cell r="K2000" t="str">
            <v>UEAC</v>
          </cell>
          <cell r="L2000" t="str">
            <v>UEA0</v>
          </cell>
          <cell r="M2000">
            <v>5</v>
          </cell>
          <cell r="N2000">
            <v>26</v>
          </cell>
          <cell r="O2000" t="str">
            <v>Управління НБУ в Житом.обл.</v>
          </cell>
        </row>
        <row r="2001">
          <cell r="A2001">
            <v>311409</v>
          </cell>
          <cell r="B2001">
            <v>305299</v>
          </cell>
          <cell r="D2001">
            <v>0</v>
          </cell>
          <cell r="E2001">
            <v>46</v>
          </cell>
          <cell r="F2001">
            <v>0</v>
          </cell>
          <cell r="G2001" t="str">
            <v>A</v>
          </cell>
          <cell r="H2001">
            <v>719</v>
          </cell>
          <cell r="I2001" t="str">
            <v>ЖИТОМИРСЬКА ФІЛ. ПРИВАТБАНКУ,М.ЖИТОМИР</v>
          </cell>
          <cell r="J2001" t="str">
            <v>Житомирська ф-яПриватБанку</v>
          </cell>
          <cell r="K2001" t="str">
            <v>UEIR</v>
          </cell>
          <cell r="L2001" t="str">
            <v>UEIR</v>
          </cell>
          <cell r="M2001">
            <v>5</v>
          </cell>
          <cell r="N2001">
            <v>3</v>
          </cell>
          <cell r="O2001" t="str">
            <v>Управління НБУ в Житом.обл.</v>
          </cell>
        </row>
        <row r="2002">
          <cell r="A2002">
            <v>311432</v>
          </cell>
          <cell r="B2002">
            <v>300078</v>
          </cell>
          <cell r="D2002">
            <v>0</v>
          </cell>
          <cell r="E2002">
            <v>15</v>
          </cell>
          <cell r="F2002">
            <v>0</v>
          </cell>
          <cell r="G2002" t="str">
            <v>8</v>
          </cell>
          <cell r="H2002">
            <v>709</v>
          </cell>
          <cell r="I2002" t="str">
            <v>ФІЛІЯ АТ "ГРАДОБАНК" У М.ЖИТОМИРІ</v>
          </cell>
          <cell r="J2002" t="str">
            <v>ФАТ  "ГРАДОБАНК", Житомир</v>
          </cell>
          <cell r="K2002" t="str">
            <v>UEIU</v>
          </cell>
          <cell r="L2002" t="str">
            <v>UEIU</v>
          </cell>
          <cell r="M2002">
            <v>5</v>
          </cell>
          <cell r="N2002">
            <v>26</v>
          </cell>
          <cell r="O2002" t="str">
            <v>Управління НБУ в Житом.обл.</v>
          </cell>
        </row>
        <row r="2003">
          <cell r="A2003">
            <v>311528</v>
          </cell>
          <cell r="B2003">
            <v>300335</v>
          </cell>
          <cell r="D2003">
            <v>0</v>
          </cell>
          <cell r="E2003">
            <v>36</v>
          </cell>
          <cell r="F2003">
            <v>0</v>
          </cell>
          <cell r="G2003" t="str">
            <v>7</v>
          </cell>
          <cell r="H2003">
            <v>718</v>
          </cell>
          <cell r="I2003" t="str">
            <v>ЖИТ.ОД"РАЙФФАЙЗЕН БАНК АВАЛЬ"М.ЖИТОМИР</v>
          </cell>
          <cell r="J2003" t="str">
            <v>ОД "Райффайзен Банк Аваль"</v>
          </cell>
          <cell r="K2003" t="str">
            <v>UEIZ</v>
          </cell>
          <cell r="L2003" t="str">
            <v>UEIZ</v>
          </cell>
          <cell r="M2003">
            <v>5</v>
          </cell>
          <cell r="N2003">
            <v>26</v>
          </cell>
          <cell r="O2003" t="str">
            <v>Управління НБУ в Житом.обл.</v>
          </cell>
        </row>
        <row r="2004">
          <cell r="A2004">
            <v>311584</v>
          </cell>
          <cell r="B2004">
            <v>300142</v>
          </cell>
          <cell r="D2004">
            <v>0</v>
          </cell>
          <cell r="E2004">
            <v>18</v>
          </cell>
          <cell r="F2004">
            <v>0</v>
          </cell>
          <cell r="G2004" t="str">
            <v>8</v>
          </cell>
          <cell r="H2004">
            <v>714</v>
          </cell>
          <cell r="I2004" t="str">
            <v>ЖИТОМИРСЬКА ФАТ"УКРIHБАHК" М.ЖИТОМИР</v>
          </cell>
          <cell r="J2004" t="str">
            <v>Житомирська ФАТ"Укрінбанк"</v>
          </cell>
          <cell r="K2004" t="str">
            <v>UEJD</v>
          </cell>
          <cell r="L2004" t="str">
            <v>UEJD</v>
          </cell>
          <cell r="M2004">
            <v>5</v>
          </cell>
          <cell r="N2004">
            <v>26</v>
          </cell>
          <cell r="O2004" t="str">
            <v>Управління НБУ в Житом.обл.</v>
          </cell>
        </row>
        <row r="2005">
          <cell r="A2005">
            <v>311603</v>
          </cell>
          <cell r="B2005">
            <v>300272</v>
          </cell>
          <cell r="D2005">
            <v>0</v>
          </cell>
          <cell r="E2005">
            <v>31</v>
          </cell>
          <cell r="F2005">
            <v>0</v>
          </cell>
          <cell r="G2005" t="str">
            <v>B</v>
          </cell>
          <cell r="H2005">
            <v>726</v>
          </cell>
          <cell r="I2005" t="str">
            <v>ФІЛІЯ АБ "ЕНЕРГОБАНК" У М.ЖИТОМИРІ</v>
          </cell>
          <cell r="J2005" t="str">
            <v>ФАБ"Енергобанк"вм.Житомирі</v>
          </cell>
          <cell r="K2005" t="str">
            <v>UEJE</v>
          </cell>
          <cell r="L2005" t="str">
            <v>UEJE</v>
          </cell>
          <cell r="M2005">
            <v>5</v>
          </cell>
          <cell r="N2005">
            <v>26</v>
          </cell>
          <cell r="O2005" t="str">
            <v>Управління НБУ в Житом.обл.</v>
          </cell>
        </row>
        <row r="2006">
          <cell r="A2006">
            <v>311647</v>
          </cell>
          <cell r="B2006">
            <v>300465</v>
          </cell>
          <cell r="D2006">
            <v>0</v>
          </cell>
          <cell r="E2006">
            <v>6</v>
          </cell>
          <cell r="F2006">
            <v>0</v>
          </cell>
          <cell r="G2006" t="str">
            <v>6</v>
          </cell>
          <cell r="H2006">
            <v>603</v>
          </cell>
          <cell r="I2006" t="str">
            <v>ФЖИТОМИРСЬКЕ ОБЛАСНЕ ВАТОЩАД М.ЖИТОМИР</v>
          </cell>
          <cell r="J2006" t="str">
            <v>ФЖитомирське обласнеВАТОщад</v>
          </cell>
          <cell r="K2006" t="str">
            <v>UELA</v>
          </cell>
          <cell r="L2006" t="str">
            <v>UELA</v>
          </cell>
          <cell r="M2006">
            <v>5</v>
          </cell>
          <cell r="N2006">
            <v>26</v>
          </cell>
          <cell r="O2006" t="str">
            <v>Управління НБУ в Житом.обл.</v>
          </cell>
        </row>
        <row r="2007">
          <cell r="A2007">
            <v>311670</v>
          </cell>
          <cell r="B2007">
            <v>303484</v>
          </cell>
          <cell r="D2007">
            <v>0</v>
          </cell>
          <cell r="E2007">
            <v>273</v>
          </cell>
          <cell r="F2007">
            <v>0</v>
          </cell>
          <cell r="G2007" t="str">
            <v>8</v>
          </cell>
          <cell r="H2007">
            <v>749</v>
          </cell>
          <cell r="I2007" t="str">
            <v>Житомирська Ф.КБ"Західінкомбанк"ТзОВ</v>
          </cell>
          <cell r="J2007" t="str">
            <v>ЖФ КБ "Західінкомбанк" ТзОВ</v>
          </cell>
          <cell r="K2007" t="str">
            <v>UEJJ</v>
          </cell>
          <cell r="L2007" t="str">
            <v>UEJJ</v>
          </cell>
          <cell r="M2007">
            <v>5</v>
          </cell>
          <cell r="N2007">
            <v>2</v>
          </cell>
          <cell r="O2007" t="str">
            <v>Управління НБУ в Житом.обл.</v>
          </cell>
        </row>
        <row r="2008">
          <cell r="A2008">
            <v>311692</v>
          </cell>
          <cell r="B2008">
            <v>322625</v>
          </cell>
          <cell r="D2008">
            <v>0</v>
          </cell>
          <cell r="E2008">
            <v>222</v>
          </cell>
          <cell r="F2008">
            <v>0</v>
          </cell>
          <cell r="G2008" t="str">
            <v>8</v>
          </cell>
          <cell r="H2008">
            <v>738</v>
          </cell>
          <cell r="I2008" t="str">
            <v>ЖФ АБ"УКООПСПІЛКА"</v>
          </cell>
          <cell r="J2008" t="str">
            <v>ЖФ АБ "Укоопспілка"</v>
          </cell>
          <cell r="K2008" t="str">
            <v>UEIO</v>
          </cell>
          <cell r="L2008" t="str">
            <v>UEIO</v>
          </cell>
          <cell r="M2008">
            <v>5</v>
          </cell>
          <cell r="N2008">
            <v>26</v>
          </cell>
          <cell r="O2008" t="str">
            <v>Управління НБУ в Житом.обл.</v>
          </cell>
        </row>
        <row r="2009">
          <cell r="A2009">
            <v>311711</v>
          </cell>
          <cell r="B2009">
            <v>300012</v>
          </cell>
          <cell r="D2009">
            <v>0</v>
          </cell>
          <cell r="E2009">
            <v>3</v>
          </cell>
          <cell r="F2009">
            <v>0</v>
          </cell>
          <cell r="G2009" t="str">
            <v>3</v>
          </cell>
          <cell r="H2009">
            <v>304</v>
          </cell>
          <cell r="I2009" t="str">
            <v>Ф."В.ПІБ В М.НОВ-ВОЛИНСЬК ЖИТОМИР.ОБЛ"</v>
          </cell>
          <cell r="J2009" t="str">
            <v>Ф-Я ВІД.ПІБ В М.НОВОГР-ВОЛ.</v>
          </cell>
          <cell r="K2009" t="str">
            <v>UEAG</v>
          </cell>
          <cell r="L2009" t="str">
            <v>UEA0</v>
          </cell>
          <cell r="M2009">
            <v>5</v>
          </cell>
          <cell r="N2009">
            <v>26</v>
          </cell>
          <cell r="O2009" t="str">
            <v>Управління НБУ в Житом.обл.</v>
          </cell>
        </row>
        <row r="2010">
          <cell r="A2010">
            <v>311722</v>
          </cell>
          <cell r="B2010">
            <v>320702</v>
          </cell>
          <cell r="D2010">
            <v>0</v>
          </cell>
          <cell r="E2010">
            <v>277</v>
          </cell>
          <cell r="F2010">
            <v>0</v>
          </cell>
          <cell r="G2010" t="str">
            <v>8</v>
          </cell>
          <cell r="H2010">
            <v>741</v>
          </cell>
          <cell r="I2010" t="str">
            <v>Ф.АКБ"НАЦ. КРЕДИТ" В М.ЖИТОМИР</v>
          </cell>
          <cell r="J2010" t="str">
            <v>ФАКБ "Нац.Кред" в м.Житомир</v>
          </cell>
          <cell r="K2010" t="str">
            <v>UECD</v>
          </cell>
          <cell r="L2010" t="str">
            <v>UECD</v>
          </cell>
          <cell r="M2010">
            <v>5</v>
          </cell>
          <cell r="N2010">
            <v>26</v>
          </cell>
          <cell r="O2010" t="str">
            <v>Управління НБУ в Житом.обл.</v>
          </cell>
        </row>
        <row r="2011">
          <cell r="A2011">
            <v>311744</v>
          </cell>
          <cell r="B2011">
            <v>305299</v>
          </cell>
          <cell r="D2011">
            <v>0</v>
          </cell>
          <cell r="E2011">
            <v>46</v>
          </cell>
          <cell r="F2011">
            <v>0</v>
          </cell>
          <cell r="G2011" t="str">
            <v>A</v>
          </cell>
          <cell r="H2011">
            <v>730</v>
          </cell>
          <cell r="I2011" t="str">
            <v>ЖИТОМИРСЬКЕ РУ ПРИВАТБАНКУ М.ЖИТОМИР</v>
          </cell>
          <cell r="J2011" t="str">
            <v>Житомирське РУ ПРИВАТБАНКУ</v>
          </cell>
          <cell r="K2011" t="str">
            <v>UEJO</v>
          </cell>
          <cell r="L2011" t="str">
            <v>UEJO</v>
          </cell>
          <cell r="M2011">
            <v>5</v>
          </cell>
          <cell r="N2011">
            <v>3</v>
          </cell>
          <cell r="O2011" t="str">
            <v>Управління НБУ в Житом.обл.</v>
          </cell>
        </row>
        <row r="2012">
          <cell r="A2012">
            <v>311755</v>
          </cell>
          <cell r="B2012">
            <v>300614</v>
          </cell>
          <cell r="D2012">
            <v>0</v>
          </cell>
          <cell r="E2012">
            <v>171</v>
          </cell>
          <cell r="F2012">
            <v>0</v>
          </cell>
          <cell r="G2012" t="str">
            <v>8</v>
          </cell>
          <cell r="H2012">
            <v>731</v>
          </cell>
          <cell r="I2012" t="str">
            <v>Ф.ЖИТ.Д.АТ"ІНДЕКС-БАНК"В М.ЖИТОМИР</v>
          </cell>
          <cell r="J2012" t="str">
            <v>Ф-я Жит.дир.АТ"ІНДЕКС-БАНК"</v>
          </cell>
          <cell r="K2012" t="str">
            <v>UEJP</v>
          </cell>
          <cell r="L2012" t="str">
            <v>UEJP</v>
          </cell>
          <cell r="M2012">
            <v>5</v>
          </cell>
          <cell r="N2012">
            <v>26</v>
          </cell>
          <cell r="O2012" t="str">
            <v>Управління НБУ в Житом.обл.</v>
          </cell>
        </row>
        <row r="2013">
          <cell r="A2013">
            <v>311788</v>
          </cell>
          <cell r="B2013">
            <v>320702</v>
          </cell>
          <cell r="D2013">
            <v>0</v>
          </cell>
          <cell r="E2013">
            <v>277</v>
          </cell>
          <cell r="F2013">
            <v>0</v>
          </cell>
          <cell r="G2013" t="str">
            <v>8</v>
          </cell>
          <cell r="H2013">
            <v>705</v>
          </cell>
          <cell r="I2013" t="str">
            <v>ФАКБ"НАЦ.КРЕДИТ" В М.МАЛИН</v>
          </cell>
          <cell r="J2013" t="str">
            <v>ФАКБ "НК" в м.Малин</v>
          </cell>
          <cell r="K2013" t="str">
            <v>UEJM</v>
          </cell>
          <cell r="L2013" t="str">
            <v>UEJM</v>
          </cell>
          <cell r="M2013">
            <v>5</v>
          </cell>
          <cell r="N2013">
            <v>26</v>
          </cell>
          <cell r="O2013" t="str">
            <v>Управління НБУ в Житом.обл.</v>
          </cell>
        </row>
        <row r="2014">
          <cell r="A2014">
            <v>311799</v>
          </cell>
          <cell r="B2014">
            <v>321228</v>
          </cell>
          <cell r="D2014">
            <v>0</v>
          </cell>
          <cell r="E2014">
            <v>68</v>
          </cell>
          <cell r="F2014">
            <v>0</v>
          </cell>
          <cell r="G2014" t="str">
            <v>8</v>
          </cell>
          <cell r="H2014">
            <v>751</v>
          </cell>
          <cell r="I2014" t="str">
            <v>ЖИТОМИРСЬКАФ.ТОВ"УКРПРОМБАНК"М.ЖИТОМИР</v>
          </cell>
          <cell r="J2014" t="str">
            <v>Житом.ф-я ТОВ"Укрпромбанк"</v>
          </cell>
          <cell r="K2014" t="str">
            <v>UEJX</v>
          </cell>
          <cell r="L2014" t="str">
            <v>UEJX</v>
          </cell>
          <cell r="M2014">
            <v>5</v>
          </cell>
          <cell r="N2014">
            <v>26</v>
          </cell>
          <cell r="O2014" t="str">
            <v>Управління НБУ в Житом.обл.</v>
          </cell>
        </row>
        <row r="2015">
          <cell r="A2015">
            <v>311807</v>
          </cell>
          <cell r="B2015">
            <v>322498</v>
          </cell>
          <cell r="D2015">
            <v>0</v>
          </cell>
          <cell r="E2015">
            <v>203</v>
          </cell>
          <cell r="F2015">
            <v>0</v>
          </cell>
          <cell r="G2015" t="str">
            <v>8</v>
          </cell>
          <cell r="H2015">
            <v>746</v>
          </cell>
          <cell r="I2015" t="str">
            <v>ЖИТОМИРЬКА Ф. АКБ "КИЇВ" У М.ЖИТОМИРІ</v>
          </cell>
          <cell r="J2015" t="str">
            <v>Житомирьска ф-я АКБ "КИЇВ"</v>
          </cell>
          <cell r="K2015" t="str">
            <v>UEKA</v>
          </cell>
          <cell r="L2015" t="str">
            <v>UEKA</v>
          </cell>
          <cell r="M2015">
            <v>5</v>
          </cell>
          <cell r="N2015">
            <v>26</v>
          </cell>
          <cell r="O2015" t="str">
            <v>Управління НБУ в Житом.обл.</v>
          </cell>
        </row>
        <row r="2016">
          <cell r="A2016">
            <v>311818</v>
          </cell>
          <cell r="B2016">
            <v>320003</v>
          </cell>
          <cell r="D2016">
            <v>0</v>
          </cell>
          <cell r="E2016">
            <v>225</v>
          </cell>
          <cell r="F2016">
            <v>0</v>
          </cell>
          <cell r="G2016" t="str">
            <v>B</v>
          </cell>
          <cell r="H2016">
            <v>763</v>
          </cell>
          <cell r="I2016" t="str">
            <v>Ф.ВАТ КБ "НАДРА" ЖИТОМ.РУ У М.ЖИТОМ.</v>
          </cell>
          <cell r="J2016" t="str">
            <v>ФВАТ КБ"Надра"Житомир.РУ</v>
          </cell>
          <cell r="K2016" t="str">
            <v>UEKE</v>
          </cell>
          <cell r="L2016" t="str">
            <v>UEKE</v>
          </cell>
          <cell r="M2016">
            <v>5</v>
          </cell>
          <cell r="N2016">
            <v>26</v>
          </cell>
          <cell r="O2016" t="str">
            <v>Управління НБУ в Житом.обл.</v>
          </cell>
        </row>
        <row r="2017">
          <cell r="A2017">
            <v>311830</v>
          </cell>
          <cell r="B2017">
            <v>328384</v>
          </cell>
          <cell r="D2017">
            <v>0</v>
          </cell>
          <cell r="E2017">
            <v>258</v>
          </cell>
          <cell r="F2017">
            <v>0</v>
          </cell>
          <cell r="G2017" t="str">
            <v>8</v>
          </cell>
          <cell r="H2017">
            <v>794</v>
          </cell>
          <cell r="I2017" t="str">
            <v>ФІЛІЯ АКБ "ІМЕКСБАНК" У М.ЖИТОМИРІ</v>
          </cell>
          <cell r="J2017" t="str">
            <v>ЖИТОМИРСЬКАФ АКБ"ІМЕКСБАНК"</v>
          </cell>
          <cell r="K2017" t="str">
            <v>UEKM</v>
          </cell>
          <cell r="L2017" t="str">
            <v>UEKM</v>
          </cell>
          <cell r="M2017">
            <v>5</v>
          </cell>
          <cell r="N2017">
            <v>15</v>
          </cell>
          <cell r="O2017" t="str">
            <v>Управління НБУ в Житом.обл.</v>
          </cell>
        </row>
        <row r="2018">
          <cell r="A2018">
            <v>311841</v>
          </cell>
          <cell r="B2018">
            <v>322948</v>
          </cell>
          <cell r="D2018">
            <v>0</v>
          </cell>
          <cell r="E2018">
            <v>248</v>
          </cell>
          <cell r="F2018">
            <v>0</v>
          </cell>
          <cell r="G2018" t="str">
            <v>B</v>
          </cell>
          <cell r="H2018">
            <v>903</v>
          </cell>
          <cell r="I2018" t="str">
            <v>ЖИТОМИРСЬКА ФІЛІЯ АКБ"ФОРУМ" М.ЖИТОМИР</v>
          </cell>
          <cell r="J2018" t="str">
            <v>Житомирська філ.АКБ "Форум"</v>
          </cell>
          <cell r="K2018" t="str">
            <v>UEFA</v>
          </cell>
          <cell r="L2018" t="str">
            <v>UEFA</v>
          </cell>
          <cell r="M2018">
            <v>5</v>
          </cell>
          <cell r="N2018">
            <v>26</v>
          </cell>
          <cell r="O2018" t="str">
            <v>Управління НБУ в Житом.обл.</v>
          </cell>
        </row>
        <row r="2019">
          <cell r="A2019">
            <v>311852</v>
          </cell>
          <cell r="B2019">
            <v>325912</v>
          </cell>
          <cell r="D2019">
            <v>0</v>
          </cell>
          <cell r="E2019">
            <v>88</v>
          </cell>
          <cell r="F2019">
            <v>0</v>
          </cell>
          <cell r="G2019" t="str">
            <v>B</v>
          </cell>
          <cell r="H2019">
            <v>204</v>
          </cell>
          <cell r="I2019" t="str">
            <v>Житомирська філія ВАТ "КРЕДОБАНК"</v>
          </cell>
          <cell r="J2019" t="str">
            <v>Житомирська філія ВАТ "КРЕД</v>
          </cell>
          <cell r="K2019" t="str">
            <v>UEFB</v>
          </cell>
          <cell r="L2019" t="str">
            <v>UEFB</v>
          </cell>
          <cell r="M2019">
            <v>5</v>
          </cell>
          <cell r="N2019">
            <v>13</v>
          </cell>
          <cell r="O2019" t="str">
            <v>Управління НБУ в Житом.обл.</v>
          </cell>
        </row>
        <row r="2020">
          <cell r="A2020">
            <v>311863</v>
          </cell>
          <cell r="B2020">
            <v>300249</v>
          </cell>
          <cell r="D2020">
            <v>0</v>
          </cell>
          <cell r="E2020">
            <v>37</v>
          </cell>
          <cell r="F2020">
            <v>0</v>
          </cell>
          <cell r="G2020" t="str">
            <v>8</v>
          </cell>
          <cell r="H2020">
            <v>804</v>
          </cell>
          <cell r="I2020" t="str">
            <v>ЖИТОМ.ФІЛ. АБ"БРОКБІЗНЕСБАНК"М.ЖИТОМИР</v>
          </cell>
          <cell r="J2020" t="str">
            <v>Жит.філ.АБ "БРОКБІЗНЕСБАНК"</v>
          </cell>
          <cell r="K2020" t="str">
            <v>UEFC</v>
          </cell>
          <cell r="L2020" t="str">
            <v>UEFC</v>
          </cell>
          <cell r="M2020">
            <v>5</v>
          </cell>
          <cell r="N2020">
            <v>26</v>
          </cell>
          <cell r="O2020" t="str">
            <v>Управління НБУ в Житом.обл.</v>
          </cell>
        </row>
        <row r="2021">
          <cell r="A2021">
            <v>311874</v>
          </cell>
          <cell r="B2021">
            <v>300670</v>
          </cell>
          <cell r="D2021">
            <v>0</v>
          </cell>
          <cell r="E2021">
            <v>202</v>
          </cell>
          <cell r="F2021">
            <v>0</v>
          </cell>
          <cell r="G2021" t="str">
            <v>8</v>
          </cell>
          <cell r="H2021">
            <v>904</v>
          </cell>
          <cell r="I2021" t="str">
            <v>ЖИТОМИРСЬКАФВАТКБ"ХРЕЩАТИК"М.ЖИТОМИР</v>
          </cell>
          <cell r="J2021" t="str">
            <v>ЖитомирськаФВАТКБ"Хрещатик"</v>
          </cell>
          <cell r="K2021" t="str">
            <v>UEFD</v>
          </cell>
          <cell r="L2021" t="str">
            <v>UEFD</v>
          </cell>
          <cell r="M2021">
            <v>5</v>
          </cell>
          <cell r="N2021">
            <v>26</v>
          </cell>
          <cell r="O2021" t="str">
            <v>Управління НБУ в Житом.обл.</v>
          </cell>
        </row>
        <row r="2022">
          <cell r="A2022">
            <v>311937</v>
          </cell>
          <cell r="B2022">
            <v>380537</v>
          </cell>
          <cell r="D2022">
            <v>0</v>
          </cell>
          <cell r="E2022">
            <v>76</v>
          </cell>
          <cell r="F2022">
            <v>0</v>
          </cell>
          <cell r="G2022" t="str">
            <v>B</v>
          </cell>
          <cell r="H2022">
            <v>788</v>
          </cell>
          <cell r="I2022" t="str">
            <v>ЖИТОМИРСЬКА Ф. "ВІЕЙБІБАНК" М.ЖИТОМИР</v>
          </cell>
          <cell r="J2022" t="str">
            <v>Житомирська Ф "ВіЕйБіБанк"</v>
          </cell>
          <cell r="K2022" t="str">
            <v>UEKN</v>
          </cell>
          <cell r="L2022" t="str">
            <v>UEKN</v>
          </cell>
          <cell r="M2022">
            <v>5</v>
          </cell>
          <cell r="N2022">
            <v>26</v>
          </cell>
          <cell r="O2022" t="str">
            <v>Управління НБУ в Житом.обл.</v>
          </cell>
        </row>
        <row r="2023">
          <cell r="A2023">
            <v>312011</v>
          </cell>
          <cell r="B2023">
            <v>300023</v>
          </cell>
          <cell r="D2023">
            <v>0</v>
          </cell>
          <cell r="E2023">
            <v>5</v>
          </cell>
          <cell r="F2023">
            <v>0</v>
          </cell>
          <cell r="G2023" t="str">
            <v>5</v>
          </cell>
          <cell r="H2023">
            <v>506</v>
          </cell>
          <cell r="I2023" t="str">
            <v>ЗАКАРПАТСЬКА ОБЛ.Ф.АКБ"УСБ" М.УЖГОРОД</v>
          </cell>
          <cell r="J2023" t="str">
            <v>Закарп.обл.філія АКБ "УСБ"</v>
          </cell>
          <cell r="K2023" t="str">
            <v>UFCA</v>
          </cell>
          <cell r="L2023" t="str">
            <v>UFCA</v>
          </cell>
          <cell r="M2023">
            <v>6</v>
          </cell>
          <cell r="N2023">
            <v>26</v>
          </cell>
          <cell r="O2023" t="str">
            <v>Управління НБУ в Закарп.обл</v>
          </cell>
        </row>
        <row r="2024">
          <cell r="A2024">
            <v>312152</v>
          </cell>
          <cell r="B2024">
            <v>300001</v>
          </cell>
          <cell r="D2024">
            <v>0</v>
          </cell>
          <cell r="E2024">
            <v>1</v>
          </cell>
          <cell r="F2024">
            <v>0</v>
          </cell>
          <cell r="G2024" t="str">
            <v>1</v>
          </cell>
          <cell r="H2024">
            <v>103</v>
          </cell>
          <cell r="I2024" t="str">
            <v>УПРАВЛІННЯ НБУ В ЗАКАРПАТСЬКІЙ ОБЛАСТІ</v>
          </cell>
          <cell r="J2024" t="str">
            <v>Упр. НБУ в Закарпат.обл</v>
          </cell>
          <cell r="K2024" t="str">
            <v>UFHA</v>
          </cell>
          <cell r="L2024" t="str">
            <v>UFH0</v>
          </cell>
          <cell r="M2024">
            <v>6</v>
          </cell>
          <cell r="N2024">
            <v>27</v>
          </cell>
          <cell r="O2024" t="str">
            <v>Управління НБУ в Закарп.обл</v>
          </cell>
        </row>
        <row r="2025">
          <cell r="A2025">
            <v>312163</v>
          </cell>
          <cell r="B2025">
            <v>300012</v>
          </cell>
          <cell r="D2025">
            <v>0</v>
          </cell>
          <cell r="E2025">
            <v>3</v>
          </cell>
          <cell r="F2025">
            <v>0</v>
          </cell>
          <cell r="G2025" t="str">
            <v>3</v>
          </cell>
          <cell r="H2025">
            <v>306</v>
          </cell>
          <cell r="I2025" t="str">
            <v>Ф."ВІДДІЛ. ПРОМІНВЕСТБАНКУ, М.УЖГОРОД"</v>
          </cell>
          <cell r="J2025" t="str">
            <v>Ф."ВІДДІЛЕН. ПІБ,М.УЖГОРОД"</v>
          </cell>
          <cell r="K2025" t="str">
            <v>UFAA</v>
          </cell>
          <cell r="L2025" t="str">
            <v>UFA0</v>
          </cell>
          <cell r="M2025">
            <v>6</v>
          </cell>
          <cell r="N2025">
            <v>26</v>
          </cell>
          <cell r="O2025" t="str">
            <v>Управління НБУ в Закарп.обл</v>
          </cell>
        </row>
        <row r="2026">
          <cell r="A2026">
            <v>312174</v>
          </cell>
          <cell r="B2026">
            <v>300012</v>
          </cell>
          <cell r="D2026">
            <v>0</v>
          </cell>
          <cell r="E2026">
            <v>3</v>
          </cell>
          <cell r="F2026">
            <v>0</v>
          </cell>
          <cell r="G2026" t="str">
            <v>3</v>
          </cell>
          <cell r="H2026">
            <v>307</v>
          </cell>
          <cell r="I2026" t="str">
            <v>Ф."ВІД.ПІБ В М.МУКАЧЕВО ЗАКАРПАТ.ОБЛ."</v>
          </cell>
          <cell r="J2026" t="str">
            <v>Ф-Я ВІД.ПІБ В М.МУКАЧЕВО</v>
          </cell>
          <cell r="K2026" t="str">
            <v>UFAB</v>
          </cell>
          <cell r="L2026" t="str">
            <v>UFA0</v>
          </cell>
          <cell r="M2026">
            <v>6</v>
          </cell>
          <cell r="N2026">
            <v>26</v>
          </cell>
          <cell r="O2026" t="str">
            <v>Управління НБУ в Закарп.обл</v>
          </cell>
        </row>
        <row r="2027">
          <cell r="A2027">
            <v>312204</v>
          </cell>
          <cell r="B2027">
            <v>300012</v>
          </cell>
          <cell r="D2027">
            <v>0</v>
          </cell>
          <cell r="E2027">
            <v>3</v>
          </cell>
          <cell r="F2027">
            <v>0</v>
          </cell>
          <cell r="G2027" t="str">
            <v>3</v>
          </cell>
          <cell r="H2027">
            <v>310</v>
          </cell>
          <cell r="I2027" t="str">
            <v>Ф-Я "ВІД.ПІБ В М.РАХІВ ЗАКАРПАТ.ОБЛ."</v>
          </cell>
          <cell r="J2027" t="str">
            <v>Ф-Я ВІД.ПІБ В М.РАХІВ</v>
          </cell>
          <cell r="K2027" t="str">
            <v>UFAD</v>
          </cell>
          <cell r="L2027" t="str">
            <v>UFA0</v>
          </cell>
          <cell r="M2027">
            <v>6</v>
          </cell>
          <cell r="N2027">
            <v>26</v>
          </cell>
          <cell r="O2027" t="str">
            <v>Управління НБУ в Закарп.обл</v>
          </cell>
        </row>
        <row r="2028">
          <cell r="A2028">
            <v>312215</v>
          </cell>
          <cell r="B2028">
            <v>300012</v>
          </cell>
          <cell r="D2028">
            <v>0</v>
          </cell>
          <cell r="E2028">
            <v>3</v>
          </cell>
          <cell r="F2028">
            <v>0</v>
          </cell>
          <cell r="G2028" t="str">
            <v>3</v>
          </cell>
          <cell r="H2028">
            <v>308</v>
          </cell>
          <cell r="I2028" t="str">
            <v>Ф-Я "ВІД.ПІБ В М.ТЯЧІВ ЗАКАРПАТ.ОБЛ."</v>
          </cell>
          <cell r="J2028" t="str">
            <v>Ф-Я ВІД.ПІБ В М.ТЯЧІВ</v>
          </cell>
          <cell r="K2028" t="str">
            <v>UFAE</v>
          </cell>
          <cell r="L2028" t="str">
            <v>UFA0</v>
          </cell>
          <cell r="M2028">
            <v>6</v>
          </cell>
          <cell r="N2028">
            <v>26</v>
          </cell>
          <cell r="O2028" t="str">
            <v>Управління НБУ в Закарп.обл</v>
          </cell>
        </row>
        <row r="2029">
          <cell r="A2029">
            <v>312226</v>
          </cell>
          <cell r="B2029">
            <v>322313</v>
          </cell>
          <cell r="D2029">
            <v>0</v>
          </cell>
          <cell r="E2029">
            <v>2</v>
          </cell>
          <cell r="F2029">
            <v>0</v>
          </cell>
          <cell r="G2029" t="str">
            <v>2</v>
          </cell>
          <cell r="H2029">
            <v>208</v>
          </cell>
          <cell r="I2029" t="str">
            <v>Ф-Я ВАТ "УКРЕКСІМБАНКУ",УЖГОРОД</v>
          </cell>
          <cell r="J2029" t="str">
            <v>Ф-я Укрексімбанк,Ужгород</v>
          </cell>
          <cell r="K2029" t="str">
            <v>UFGA</v>
          </cell>
          <cell r="L2029" t="str">
            <v>UFGA</v>
          </cell>
          <cell r="M2029">
            <v>6</v>
          </cell>
          <cell r="N2029">
            <v>26</v>
          </cell>
          <cell r="O2029" t="str">
            <v>Управління НБУ в Закарп.обл</v>
          </cell>
        </row>
        <row r="2030">
          <cell r="A2030">
            <v>312237</v>
          </cell>
          <cell r="B2030">
            <v>325912</v>
          </cell>
          <cell r="D2030">
            <v>0</v>
          </cell>
          <cell r="E2030">
            <v>88</v>
          </cell>
          <cell r="F2030">
            <v>0</v>
          </cell>
          <cell r="G2030" t="str">
            <v>B</v>
          </cell>
          <cell r="H2030">
            <v>704</v>
          </cell>
          <cell r="I2030" t="str">
            <v>Закарпатська філія ВАТ "КРЕДОБАНК"</v>
          </cell>
          <cell r="J2030" t="str">
            <v>Закарп.філія ВАТ"КРЕДОБАНК"</v>
          </cell>
          <cell r="K2030" t="str">
            <v>UFIB</v>
          </cell>
          <cell r="L2030" t="str">
            <v>UFIB</v>
          </cell>
          <cell r="M2030">
            <v>6</v>
          </cell>
          <cell r="N2030">
            <v>13</v>
          </cell>
          <cell r="O2030" t="str">
            <v>Управління НБУ в Закарп.обл</v>
          </cell>
        </row>
        <row r="2031">
          <cell r="A2031">
            <v>312248</v>
          </cell>
          <cell r="B2031">
            <v>312248</v>
          </cell>
          <cell r="C2031" t="str">
            <v>КБ "КООПІНВЕСТБАНК"</v>
          </cell>
          <cell r="D2031">
            <v>143</v>
          </cell>
          <cell r="E2031">
            <v>143</v>
          </cell>
          <cell r="F2031">
            <v>0</v>
          </cell>
          <cell r="G2031" t="str">
            <v>8</v>
          </cell>
          <cell r="H2031">
            <v>705</v>
          </cell>
          <cell r="I2031" t="str">
            <v>ТОВ КБ "КООПІНВЕСТБАНК", М.УЖГОРОД</v>
          </cell>
          <cell r="J2031" t="str">
            <v>КБ "КООПІНВЕСТБАНК"</v>
          </cell>
          <cell r="K2031" t="str">
            <v>UFIG</v>
          </cell>
          <cell r="L2031" t="str">
            <v>UFIG</v>
          </cell>
          <cell r="M2031">
            <v>6</v>
          </cell>
          <cell r="N2031">
            <v>6</v>
          </cell>
          <cell r="O2031" t="str">
            <v>Управління НБУ в Закарп.обл</v>
          </cell>
        </row>
        <row r="2032">
          <cell r="A2032">
            <v>312334</v>
          </cell>
          <cell r="B2032">
            <v>312334</v>
          </cell>
          <cell r="C2032" t="str">
            <v>"ЛІСБАНК"</v>
          </cell>
          <cell r="D2032">
            <v>14</v>
          </cell>
          <cell r="E2032">
            <v>14</v>
          </cell>
          <cell r="F2032">
            <v>0</v>
          </cell>
          <cell r="G2032" t="str">
            <v>8</v>
          </cell>
          <cell r="H2032">
            <v>701</v>
          </cell>
          <cell r="I2032" t="str">
            <v>ЗАКАРПАТСЬКИЙ АКБ "ЛІСБАНК" УЖГОРОД</v>
          </cell>
          <cell r="J2032" t="str">
            <v>"ЛІСБАНК"</v>
          </cell>
          <cell r="K2032" t="str">
            <v>UFIA</v>
          </cell>
          <cell r="L2032" t="str">
            <v>UFIA</v>
          </cell>
          <cell r="M2032">
            <v>6</v>
          </cell>
          <cell r="N2032">
            <v>6</v>
          </cell>
          <cell r="O2032" t="str">
            <v>Управління НБУ в Закарп.обл</v>
          </cell>
        </row>
        <row r="2033">
          <cell r="A2033">
            <v>312345</v>
          </cell>
          <cell r="B2033">
            <v>300335</v>
          </cell>
          <cell r="D2033">
            <v>0</v>
          </cell>
          <cell r="E2033">
            <v>36</v>
          </cell>
          <cell r="F2033">
            <v>0</v>
          </cell>
          <cell r="G2033" t="str">
            <v>7</v>
          </cell>
          <cell r="H2033">
            <v>702</v>
          </cell>
          <cell r="I2033" t="str">
            <v>ДИР-Я"РАЙФФАЙЗЕН БАНК АВАЛЬ",М.УЖГОРОД</v>
          </cell>
          <cell r="J2033" t="str">
            <v>Дир-я Райффайзен Банк Аваль</v>
          </cell>
          <cell r="K2033" t="str">
            <v>UFIF</v>
          </cell>
          <cell r="L2033" t="str">
            <v>UFIF</v>
          </cell>
          <cell r="M2033">
            <v>6</v>
          </cell>
          <cell r="N2033">
            <v>26</v>
          </cell>
          <cell r="O2033" t="str">
            <v>Управління НБУ в Закарп.обл</v>
          </cell>
        </row>
        <row r="2034">
          <cell r="A2034">
            <v>312356</v>
          </cell>
          <cell r="B2034">
            <v>300465</v>
          </cell>
          <cell r="D2034">
            <v>0</v>
          </cell>
          <cell r="E2034">
            <v>6</v>
          </cell>
          <cell r="F2034">
            <v>0</v>
          </cell>
          <cell r="G2034" t="str">
            <v>6</v>
          </cell>
          <cell r="H2034">
            <v>602</v>
          </cell>
          <cell r="I2034" t="str">
            <v>ФЗАКАРПАТСЬКЕ ОБЛАСН ВАТОЩАД М.УЖГОРОД</v>
          </cell>
          <cell r="J2034" t="str">
            <v>ФЗакарпатське обласнВАТОщад</v>
          </cell>
          <cell r="K2034" t="str">
            <v>UFLA</v>
          </cell>
          <cell r="L2034" t="str">
            <v>UFLA</v>
          </cell>
          <cell r="M2034">
            <v>6</v>
          </cell>
          <cell r="N2034">
            <v>26</v>
          </cell>
          <cell r="O2034" t="str">
            <v>Управління НБУ в Закарп.обл</v>
          </cell>
        </row>
        <row r="2035">
          <cell r="A2035">
            <v>312378</v>
          </cell>
          <cell r="B2035">
            <v>305299</v>
          </cell>
          <cell r="D2035">
            <v>0</v>
          </cell>
          <cell r="E2035">
            <v>46</v>
          </cell>
          <cell r="F2035">
            <v>0</v>
          </cell>
          <cell r="G2035" t="str">
            <v>A</v>
          </cell>
          <cell r="H2035">
            <v>718</v>
          </cell>
          <cell r="I2035" t="str">
            <v>ЗАКАРПАТСЬКЕ РУ ПРИВАТБАНКУ, М.УЖГОРОД</v>
          </cell>
          <cell r="J2035" t="str">
            <v>Закарпатське РУ ПриватБанку</v>
          </cell>
          <cell r="K2035" t="str">
            <v>UFIZ</v>
          </cell>
          <cell r="L2035" t="str">
            <v>UFIZ</v>
          </cell>
          <cell r="M2035">
            <v>6</v>
          </cell>
          <cell r="N2035">
            <v>3</v>
          </cell>
          <cell r="O2035" t="str">
            <v>Управління НБУ в Закарп.обл</v>
          </cell>
        </row>
        <row r="2036">
          <cell r="A2036">
            <v>312390</v>
          </cell>
          <cell r="B2036">
            <v>300078</v>
          </cell>
          <cell r="D2036">
            <v>0</v>
          </cell>
          <cell r="E2036">
            <v>15</v>
          </cell>
          <cell r="F2036">
            <v>0</v>
          </cell>
          <cell r="G2036" t="str">
            <v>8</v>
          </cell>
          <cell r="H2036">
            <v>710</v>
          </cell>
          <cell r="I2036" t="str">
            <v>Ф-Я КИЇВ. АТ "ГРАДОБАНК" М. УЖГОРОД</v>
          </cell>
          <cell r="J2036" t="str">
            <v>ФАТ  "ГРАДОБАНК" Ужгород</v>
          </cell>
          <cell r="K2036" t="str">
            <v>UFIN</v>
          </cell>
          <cell r="L2036" t="str">
            <v>UFIN</v>
          </cell>
          <cell r="M2036">
            <v>6</v>
          </cell>
          <cell r="N2036">
            <v>26</v>
          </cell>
          <cell r="O2036" t="str">
            <v>Управління НБУ в Закарп.обл</v>
          </cell>
        </row>
        <row r="2037">
          <cell r="A2037">
            <v>312453</v>
          </cell>
          <cell r="B2037">
            <v>300012</v>
          </cell>
          <cell r="D2037">
            <v>0</v>
          </cell>
          <cell r="E2037">
            <v>3</v>
          </cell>
          <cell r="F2037">
            <v>0</v>
          </cell>
          <cell r="G2037" t="str">
            <v>3</v>
          </cell>
          <cell r="H2037">
            <v>319</v>
          </cell>
          <cell r="I2037" t="str">
            <v>Ф-Я "ВІД.ПІБ В М.ХУСТ ЗАКАРПАТ.ОБЛ."</v>
          </cell>
          <cell r="J2037" t="str">
            <v>Ф.ВІД.ПІБ В М.ХУСТ ЗАКАРП.</v>
          </cell>
          <cell r="K2037" t="str">
            <v>UFAJ</v>
          </cell>
          <cell r="L2037" t="str">
            <v>UFA0</v>
          </cell>
          <cell r="M2037">
            <v>6</v>
          </cell>
          <cell r="N2037">
            <v>26</v>
          </cell>
          <cell r="O2037" t="str">
            <v>Управління НБУ в Закарп.обл</v>
          </cell>
        </row>
        <row r="2038">
          <cell r="A2038">
            <v>312527</v>
          </cell>
          <cell r="B2038">
            <v>300012</v>
          </cell>
          <cell r="D2038">
            <v>0</v>
          </cell>
          <cell r="E2038">
            <v>3</v>
          </cell>
          <cell r="F2038">
            <v>0</v>
          </cell>
          <cell r="G2038" t="str">
            <v>3</v>
          </cell>
          <cell r="H2038">
            <v>313</v>
          </cell>
          <cell r="I2038" t="str">
            <v>Ф-Я "ВІД.ПІБ В М.ЧОП ЗАКАРПАТ.ОБЛ."</v>
          </cell>
          <cell r="J2038" t="str">
            <v>Ф.ВІД.ПІБ В М.ЧОП ЗАКАРП.</v>
          </cell>
          <cell r="K2038" t="str">
            <v>UFAI</v>
          </cell>
          <cell r="L2038" t="str">
            <v>UFA0</v>
          </cell>
          <cell r="M2038">
            <v>6</v>
          </cell>
          <cell r="N2038">
            <v>26</v>
          </cell>
          <cell r="O2038" t="str">
            <v>Управління НБУ в Закарп.обл</v>
          </cell>
        </row>
        <row r="2039">
          <cell r="A2039">
            <v>312538</v>
          </cell>
          <cell r="B2039">
            <v>320003</v>
          </cell>
          <cell r="D2039">
            <v>0</v>
          </cell>
          <cell r="E2039">
            <v>225</v>
          </cell>
          <cell r="F2039">
            <v>0</v>
          </cell>
          <cell r="G2039" t="str">
            <v>B</v>
          </cell>
          <cell r="H2039">
            <v>734</v>
          </cell>
          <cell r="I2039" t="str">
            <v>Ф ВАТ КБ"НАДРА" УЖГОРОД.РУ М.УЖГОРОД</v>
          </cell>
          <cell r="J2039" t="str">
            <v>ВАТКБ"Надра"Ужгородське РУ</v>
          </cell>
          <cell r="K2039" t="str">
            <v>UFJE</v>
          </cell>
          <cell r="L2039" t="str">
            <v>UFJE</v>
          </cell>
          <cell r="M2039">
            <v>6</v>
          </cell>
          <cell r="N2039">
            <v>26</v>
          </cell>
          <cell r="O2039" t="str">
            <v>Управління НБУ в Закарп.обл</v>
          </cell>
        </row>
        <row r="2040">
          <cell r="A2040">
            <v>312549</v>
          </cell>
          <cell r="B2040">
            <v>300926</v>
          </cell>
          <cell r="D2040">
            <v>0</v>
          </cell>
          <cell r="E2040">
            <v>899</v>
          </cell>
          <cell r="F2040">
            <v>0</v>
          </cell>
          <cell r="G2040" t="str">
            <v>8</v>
          </cell>
          <cell r="H2040">
            <v>735</v>
          </cell>
          <cell r="I2040" t="str">
            <v>ФІЛІЯ АТ "УФГ", М.МУКАЧЕВО</v>
          </cell>
          <cell r="J2040" t="str">
            <v>Філія АТ "УФГ", м.Мукачеве</v>
          </cell>
          <cell r="K2040" t="str">
            <v>UFW2</v>
          </cell>
          <cell r="L2040" t="str">
            <v>U1WF</v>
          </cell>
          <cell r="M2040">
            <v>6</v>
          </cell>
          <cell r="N2040">
            <v>26</v>
          </cell>
          <cell r="O2040" t="str">
            <v>Управління НБУ в Закарп.обл</v>
          </cell>
        </row>
        <row r="2041">
          <cell r="A2041">
            <v>312602</v>
          </cell>
          <cell r="B2041">
            <v>321228</v>
          </cell>
          <cell r="D2041">
            <v>0</v>
          </cell>
          <cell r="E2041">
            <v>68</v>
          </cell>
          <cell r="F2041">
            <v>0</v>
          </cell>
          <cell r="G2041" t="str">
            <v>8</v>
          </cell>
          <cell r="H2041">
            <v>738</v>
          </cell>
          <cell r="I2041" t="str">
            <v>ЗАК.Ф-Я ТОВ "УКРПРОМБАНК",  М.УЖГОРОД</v>
          </cell>
          <cell r="J2041" t="str">
            <v>Закарпат.ФТОВ "Укрпромбанк"</v>
          </cell>
          <cell r="K2041" t="str">
            <v>UFJL</v>
          </cell>
          <cell r="L2041" t="str">
            <v>UFJL</v>
          </cell>
          <cell r="M2041">
            <v>6</v>
          </cell>
          <cell r="N2041">
            <v>26</v>
          </cell>
          <cell r="O2041" t="str">
            <v>Управління НБУ в Закарп.обл</v>
          </cell>
        </row>
        <row r="2042">
          <cell r="A2042">
            <v>312613</v>
          </cell>
          <cell r="B2042">
            <v>300926</v>
          </cell>
          <cell r="D2042">
            <v>0</v>
          </cell>
          <cell r="E2042">
            <v>899</v>
          </cell>
          <cell r="F2042">
            <v>0</v>
          </cell>
          <cell r="G2042" t="str">
            <v>8</v>
          </cell>
          <cell r="H2042">
            <v>739</v>
          </cell>
          <cell r="I2042" t="str">
            <v>ЗАКАРПАТ. ОБЛАСНА ФАТ "УФГ", М.УЖГОРОД</v>
          </cell>
          <cell r="J2042" t="str">
            <v>Закарпатська обл. ФАТ "УФГ"</v>
          </cell>
          <cell r="K2042" t="str">
            <v>UFW1</v>
          </cell>
          <cell r="L2042" t="str">
            <v>U1WF</v>
          </cell>
          <cell r="M2042">
            <v>6</v>
          </cell>
          <cell r="N2042">
            <v>26</v>
          </cell>
          <cell r="O2042" t="str">
            <v>Управління НБУ в Закарп.обл</v>
          </cell>
        </row>
        <row r="2043">
          <cell r="A2043">
            <v>312624</v>
          </cell>
          <cell r="B2043">
            <v>320702</v>
          </cell>
          <cell r="D2043">
            <v>0</v>
          </cell>
          <cell r="E2043">
            <v>277</v>
          </cell>
          <cell r="F2043">
            <v>0</v>
          </cell>
          <cell r="G2043" t="str">
            <v>8</v>
          </cell>
          <cell r="H2043">
            <v>730</v>
          </cell>
          <cell r="I2043" t="str">
            <v>ЗАКАР.ФАКБ"НАЦ.КРЕДИТ", УЖГ</v>
          </cell>
          <cell r="J2043" t="str">
            <v>Зак.ФАКБ"НК" м.Ужг.</v>
          </cell>
          <cell r="K2043" t="str">
            <v>UFJD</v>
          </cell>
          <cell r="L2043" t="str">
            <v>UFJD</v>
          </cell>
          <cell r="M2043">
            <v>6</v>
          </cell>
          <cell r="N2043">
            <v>26</v>
          </cell>
          <cell r="O2043" t="str">
            <v>Управління НБУ в Закарп.обл</v>
          </cell>
        </row>
        <row r="2044">
          <cell r="A2044">
            <v>312635</v>
          </cell>
          <cell r="B2044">
            <v>322658</v>
          </cell>
          <cell r="D2044">
            <v>0</v>
          </cell>
          <cell r="E2044">
            <v>217</v>
          </cell>
          <cell r="F2044">
            <v>0</v>
          </cell>
          <cell r="G2044" t="str">
            <v>8</v>
          </cell>
          <cell r="H2044">
            <v>744</v>
          </cell>
          <cell r="I2044" t="str">
            <v>УЖГОРОДСЬКА ФІЛІЯ АКБ "СЄБ",М.УЖГОРОД</v>
          </cell>
          <cell r="J2044" t="str">
            <v>Ужгородська ФАКБ "СЄБ"</v>
          </cell>
          <cell r="K2044" t="str">
            <v>UFJM</v>
          </cell>
          <cell r="L2044" t="str">
            <v>UFJM</v>
          </cell>
          <cell r="M2044">
            <v>6</v>
          </cell>
          <cell r="N2044">
            <v>26</v>
          </cell>
          <cell r="O2044" t="str">
            <v>Управління НБУ в Закарп.обл</v>
          </cell>
        </row>
        <row r="2045">
          <cell r="A2045">
            <v>312646</v>
          </cell>
          <cell r="B2045">
            <v>300012</v>
          </cell>
          <cell r="D2045">
            <v>0</v>
          </cell>
          <cell r="E2045">
            <v>3</v>
          </cell>
          <cell r="F2045">
            <v>0</v>
          </cell>
          <cell r="G2045" t="str">
            <v>3</v>
          </cell>
          <cell r="H2045">
            <v>312</v>
          </cell>
          <cell r="I2045" t="str">
            <v>Ф-Я "ВІД.ПІБ В М.ІРШАВА ЗАКАРПАТ.ОБЛ."</v>
          </cell>
          <cell r="J2045" t="str">
            <v>Ф-Я ВІД.ПІБ В М.ІРШАВА</v>
          </cell>
          <cell r="K2045" t="str">
            <v>UFAH</v>
          </cell>
          <cell r="L2045" t="str">
            <v>UFA0</v>
          </cell>
          <cell r="M2045">
            <v>6</v>
          </cell>
          <cell r="N2045">
            <v>26</v>
          </cell>
          <cell r="O2045" t="str">
            <v>Управління НБУ в Закарп.обл</v>
          </cell>
        </row>
        <row r="2046">
          <cell r="A2046">
            <v>312657</v>
          </cell>
          <cell r="B2046">
            <v>300528</v>
          </cell>
          <cell r="D2046">
            <v>0</v>
          </cell>
          <cell r="E2046">
            <v>296</v>
          </cell>
          <cell r="F2046">
            <v>0</v>
          </cell>
          <cell r="G2046" t="str">
            <v>F</v>
          </cell>
          <cell r="H2046">
            <v>733</v>
          </cell>
          <cell r="I2046" t="str">
            <v>ФІЛІЯ ЗАТ "ОТП БАНК" В М.УЖГОРОДІ</v>
          </cell>
          <cell r="J2046" t="str">
            <v>Філія ЗАТ "ОТП Банк"</v>
          </cell>
          <cell r="K2046" t="str">
            <v>UFJN</v>
          </cell>
          <cell r="L2046" t="str">
            <v>UFJN</v>
          </cell>
          <cell r="M2046">
            <v>6</v>
          </cell>
          <cell r="N2046">
            <v>26</v>
          </cell>
          <cell r="O2046" t="str">
            <v>Управління НБУ в Закарп.обл</v>
          </cell>
        </row>
        <row r="2047">
          <cell r="A2047">
            <v>312668</v>
          </cell>
          <cell r="B2047">
            <v>300249</v>
          </cell>
          <cell r="D2047">
            <v>0</v>
          </cell>
          <cell r="E2047">
            <v>37</v>
          </cell>
          <cell r="F2047">
            <v>0</v>
          </cell>
          <cell r="G2047" t="str">
            <v>8</v>
          </cell>
          <cell r="H2047">
            <v>776</v>
          </cell>
          <cell r="I2047" t="str">
            <v>ЗАКАРПАТ.ФАБ"БРОКБІЗНЕСБАНК" М.УЖГОРОД</v>
          </cell>
          <cell r="J2047" t="str">
            <v>Закарп.ФАБ "БРОКБІЗНЕСБАНК"</v>
          </cell>
          <cell r="K2047" t="str">
            <v>UFKP</v>
          </cell>
          <cell r="L2047" t="str">
            <v>UFKP</v>
          </cell>
          <cell r="M2047">
            <v>6</v>
          </cell>
          <cell r="N2047">
            <v>26</v>
          </cell>
          <cell r="O2047" t="str">
            <v>Управління НБУ в Закарп.обл</v>
          </cell>
        </row>
        <row r="2048">
          <cell r="A2048">
            <v>312679</v>
          </cell>
          <cell r="B2048">
            <v>300658</v>
          </cell>
          <cell r="D2048">
            <v>0</v>
          </cell>
          <cell r="E2048">
            <v>251</v>
          </cell>
          <cell r="F2048">
            <v>0</v>
          </cell>
          <cell r="G2048" t="str">
            <v>B</v>
          </cell>
          <cell r="H2048">
            <v>777</v>
          </cell>
          <cell r="I2048" t="str">
            <v>ЗФ ВАТ"ПІРЕУС БАНК МКБ",М.УЖГОРОД</v>
          </cell>
          <cell r="J2048" t="str">
            <v>ЗФ ВАТ "ПІРЕУС БАНК МКБ"</v>
          </cell>
          <cell r="K2048" t="str">
            <v>UFKQ</v>
          </cell>
          <cell r="L2048" t="str">
            <v>UFKQ</v>
          </cell>
          <cell r="M2048">
            <v>6</v>
          </cell>
          <cell r="N2048">
            <v>26</v>
          </cell>
          <cell r="O2048" t="str">
            <v>Управління НБУ в Закарп.обл</v>
          </cell>
        </row>
        <row r="2049">
          <cell r="A2049">
            <v>312680</v>
          </cell>
          <cell r="B2049">
            <v>300670</v>
          </cell>
          <cell r="D2049">
            <v>0</v>
          </cell>
          <cell r="E2049">
            <v>202</v>
          </cell>
          <cell r="F2049">
            <v>0</v>
          </cell>
          <cell r="G2049" t="str">
            <v>8</v>
          </cell>
          <cell r="H2049">
            <v>794</v>
          </cell>
          <cell r="I2049" t="str">
            <v>ЗАКАРПАТ.Ф.ВАТ КБ"ХРЕЩАТИК", М.УЖГОРОД</v>
          </cell>
          <cell r="J2049" t="str">
            <v>Закарпат.ФВАТ КБ "Хрещатик"</v>
          </cell>
          <cell r="K2049" t="str">
            <v>UFKW</v>
          </cell>
          <cell r="L2049" t="str">
            <v>UFKW</v>
          </cell>
          <cell r="M2049">
            <v>6</v>
          </cell>
          <cell r="N2049">
            <v>26</v>
          </cell>
          <cell r="O2049" t="str">
            <v>Управління НБУ в Закарп.обл</v>
          </cell>
        </row>
        <row r="2050">
          <cell r="A2050">
            <v>312691</v>
          </cell>
          <cell r="B2050">
            <v>328384</v>
          </cell>
          <cell r="D2050">
            <v>0</v>
          </cell>
          <cell r="E2050">
            <v>258</v>
          </cell>
          <cell r="F2050">
            <v>0</v>
          </cell>
          <cell r="G2050" t="str">
            <v>8</v>
          </cell>
          <cell r="H2050">
            <v>795</v>
          </cell>
          <cell r="I2050" t="str">
            <v>ЗАКАРПАТСЬКА ФАКБ"ІМЕКСБАНК",М.УЖГОРОД</v>
          </cell>
          <cell r="J2050" t="str">
            <v>ЗАКАРПАТСЬКАФАКБ"ІМЕКСБАНК"</v>
          </cell>
          <cell r="K2050" t="str">
            <v>UFKX</v>
          </cell>
          <cell r="L2050" t="str">
            <v>UFKX</v>
          </cell>
          <cell r="M2050">
            <v>6</v>
          </cell>
          <cell r="N2050">
            <v>15</v>
          </cell>
          <cell r="O2050" t="str">
            <v>Управління НБУ в Закарп.обл</v>
          </cell>
        </row>
        <row r="2051">
          <cell r="A2051">
            <v>312710</v>
          </cell>
          <cell r="B2051">
            <v>300272</v>
          </cell>
          <cell r="D2051">
            <v>0</v>
          </cell>
          <cell r="E2051">
            <v>31</v>
          </cell>
          <cell r="F2051">
            <v>0</v>
          </cell>
          <cell r="G2051" t="str">
            <v>B</v>
          </cell>
          <cell r="H2051">
            <v>803</v>
          </cell>
          <cell r="I2051" t="str">
            <v>ФІЛІЯ АБ "ЕНЕРГОБАНК" В М.УЖГОРОД</v>
          </cell>
          <cell r="J2051" t="str">
            <v>ФілАБ"Енергобанк"в мУжгород</v>
          </cell>
          <cell r="K2051" t="str">
            <v>UFFB</v>
          </cell>
          <cell r="L2051" t="str">
            <v>UFFB</v>
          </cell>
          <cell r="M2051">
            <v>6</v>
          </cell>
          <cell r="N2051">
            <v>26</v>
          </cell>
          <cell r="O2051" t="str">
            <v>Управління НБУ в Закарп.обл</v>
          </cell>
        </row>
        <row r="2052">
          <cell r="A2052">
            <v>312743</v>
          </cell>
          <cell r="B2052">
            <v>300614</v>
          </cell>
          <cell r="D2052">
            <v>0</v>
          </cell>
          <cell r="E2052">
            <v>171</v>
          </cell>
          <cell r="F2052">
            <v>0</v>
          </cell>
          <cell r="G2052" t="str">
            <v>8</v>
          </cell>
          <cell r="H2052">
            <v>700</v>
          </cell>
          <cell r="I2052" t="str">
            <v>Ф."ЗАКАР.ДИР."АТ"ІНДЕКС-БАНК"М.УЖГОРОД</v>
          </cell>
          <cell r="J2052" t="str">
            <v>Ф."Закар.дир."ІНДЕКС-БАНК"</v>
          </cell>
          <cell r="K2052" t="str">
            <v>UFKT</v>
          </cell>
          <cell r="L2052" t="str">
            <v>UFKT</v>
          </cell>
          <cell r="M2052">
            <v>6</v>
          </cell>
          <cell r="N2052">
            <v>26</v>
          </cell>
          <cell r="O2052" t="str">
            <v>Управління НБУ в Закарп.обл</v>
          </cell>
        </row>
        <row r="2053">
          <cell r="A2053">
            <v>312754</v>
          </cell>
          <cell r="B2053">
            <v>322948</v>
          </cell>
          <cell r="D2053">
            <v>0</v>
          </cell>
          <cell r="E2053">
            <v>248</v>
          </cell>
          <cell r="F2053">
            <v>0</v>
          </cell>
          <cell r="G2053" t="str">
            <v>B</v>
          </cell>
          <cell r="H2053">
            <v>785</v>
          </cell>
          <cell r="I2053" t="str">
            <v>УЖГОРОДСЬКА ФАКБ "ФОРУМ" М.УЖГОРОД</v>
          </cell>
          <cell r="J2053" t="str">
            <v>Ужгородська Ф АКБ "Форум"</v>
          </cell>
          <cell r="K2053" t="str">
            <v>UFKV</v>
          </cell>
          <cell r="L2053" t="str">
            <v>UFKV</v>
          </cell>
          <cell r="M2053">
            <v>6</v>
          </cell>
          <cell r="N2053">
            <v>26</v>
          </cell>
          <cell r="O2053" t="str">
            <v>Управління НБУ в Закарп.обл</v>
          </cell>
        </row>
        <row r="2054">
          <cell r="A2054">
            <v>312776</v>
          </cell>
          <cell r="B2054">
            <v>320478</v>
          </cell>
          <cell r="D2054">
            <v>0</v>
          </cell>
          <cell r="E2054">
            <v>274</v>
          </cell>
          <cell r="F2054">
            <v>0</v>
          </cell>
          <cell r="G2054" t="str">
            <v>8</v>
          </cell>
          <cell r="H2054">
            <v>729</v>
          </cell>
          <cell r="I2054" t="str">
            <v>УЖГОР. ФВАТ АБ "УКРГАЗБАНК", М.УЖГОРОД</v>
          </cell>
          <cell r="J2054" t="str">
            <v>УФ ВАТ АБ "УКРГАЗБАНК"</v>
          </cell>
          <cell r="K2054" t="str">
            <v>UFJB</v>
          </cell>
          <cell r="L2054" t="str">
            <v>UFJB</v>
          </cell>
          <cell r="M2054">
            <v>6</v>
          </cell>
          <cell r="N2054">
            <v>26</v>
          </cell>
          <cell r="O2054" t="str">
            <v>Управління НБУ в Закарп.обл</v>
          </cell>
        </row>
        <row r="2055">
          <cell r="A2055">
            <v>312787</v>
          </cell>
          <cell r="B2055">
            <v>321767</v>
          </cell>
          <cell r="D2055">
            <v>0</v>
          </cell>
          <cell r="E2055">
            <v>42</v>
          </cell>
          <cell r="F2055">
            <v>0</v>
          </cell>
          <cell r="G2055" t="str">
            <v>B</v>
          </cell>
          <cell r="H2055">
            <v>759</v>
          </cell>
          <cell r="I2055" t="str">
            <v>УЖГОРОДСЬКА Ф ВАТ ВТБ БАНК, М.УЖГОРОД</v>
          </cell>
          <cell r="J2055" t="str">
            <v>Ужгородська Ф ВАТ ВТБ Банк</v>
          </cell>
          <cell r="K2055" t="str">
            <v>UFKA</v>
          </cell>
          <cell r="L2055" t="str">
            <v>UFKA</v>
          </cell>
          <cell r="M2055">
            <v>6</v>
          </cell>
          <cell r="N2055">
            <v>26</v>
          </cell>
          <cell r="O2055" t="str">
            <v>Управління НБУ в Закарп.обл</v>
          </cell>
        </row>
        <row r="2056">
          <cell r="A2056">
            <v>312817</v>
          </cell>
          <cell r="B2056">
            <v>380537</v>
          </cell>
          <cell r="D2056">
            <v>0</v>
          </cell>
          <cell r="E2056">
            <v>76</v>
          </cell>
          <cell r="F2056">
            <v>0</v>
          </cell>
          <cell r="G2056" t="str">
            <v>B</v>
          </cell>
          <cell r="H2056">
            <v>791</v>
          </cell>
          <cell r="I2056" t="str">
            <v>ЗАКАР.ФІЛІЯ ВАТ"ВІЕЙБІБАНК"М.УЖГОРОД</v>
          </cell>
          <cell r="J2056" t="str">
            <v>Закар.Ф.ВАТ"ВІЕЙБІБАНК"</v>
          </cell>
          <cell r="K2056" t="str">
            <v>UFKU</v>
          </cell>
          <cell r="L2056" t="str">
            <v>UFKU</v>
          </cell>
          <cell r="M2056">
            <v>6</v>
          </cell>
          <cell r="N2056">
            <v>26</v>
          </cell>
          <cell r="O2056" t="str">
            <v>Управління НБУ в Закарп.обл</v>
          </cell>
        </row>
        <row r="2057">
          <cell r="A2057">
            <v>313009</v>
          </cell>
          <cell r="B2057">
            <v>313009</v>
          </cell>
          <cell r="C2057" t="str">
            <v>ВАТ "МОТОР-БАНК"</v>
          </cell>
          <cell r="D2057">
            <v>381</v>
          </cell>
          <cell r="E2057">
            <v>381</v>
          </cell>
          <cell r="F2057">
            <v>0</v>
          </cell>
          <cell r="G2057" t="str">
            <v>8</v>
          </cell>
          <cell r="H2057">
            <v>503</v>
          </cell>
          <cell r="I2057" t="str">
            <v>ВАТ "МОТОР-БАНК", М. ЗАПОРІЖЖЯ</v>
          </cell>
          <cell r="J2057" t="str">
            <v>ВАТ "МОТОР-БАНК"</v>
          </cell>
          <cell r="K2057" t="str">
            <v>UGFA</v>
          </cell>
          <cell r="L2057" t="str">
            <v>UGFA</v>
          </cell>
          <cell r="M2057">
            <v>7</v>
          </cell>
          <cell r="N2057">
            <v>7</v>
          </cell>
          <cell r="O2057" t="str">
            <v>Управління НБУ в Запор.обл.</v>
          </cell>
        </row>
        <row r="2058">
          <cell r="A2058">
            <v>313010</v>
          </cell>
          <cell r="B2058">
            <v>300023</v>
          </cell>
          <cell r="D2058">
            <v>0</v>
          </cell>
          <cell r="E2058">
            <v>5</v>
          </cell>
          <cell r="F2058">
            <v>0</v>
          </cell>
          <cell r="G2058" t="str">
            <v>5</v>
          </cell>
          <cell r="H2058">
            <v>550</v>
          </cell>
          <cell r="I2058" t="str">
            <v>ЗАПОРІЗЬКА ОФ АКБ"УСБ" М.ЗАПОРІЖЖЯ</v>
          </cell>
          <cell r="J2058" t="str">
            <v>Запоріж.обл.філія АКБ"УСБ"</v>
          </cell>
          <cell r="K2058" t="str">
            <v>UGCA</v>
          </cell>
          <cell r="L2058" t="str">
            <v>UGCA</v>
          </cell>
          <cell r="M2058">
            <v>7</v>
          </cell>
          <cell r="N2058">
            <v>26</v>
          </cell>
          <cell r="O2058" t="str">
            <v>Управління НБУ в Запор.обл.</v>
          </cell>
        </row>
        <row r="2059">
          <cell r="A2059">
            <v>313043</v>
          </cell>
          <cell r="B2059">
            <v>300012</v>
          </cell>
          <cell r="D2059">
            <v>0</v>
          </cell>
          <cell r="E2059">
            <v>3</v>
          </cell>
          <cell r="F2059">
            <v>0</v>
          </cell>
          <cell r="G2059" t="str">
            <v>3</v>
          </cell>
          <cell r="H2059">
            <v>322</v>
          </cell>
          <cell r="I2059" t="str">
            <v>Ф."В.ПІБ В М.МЕЛІТОПОЛЬ ЗАПОРІЗЬК.ОБЛ"</v>
          </cell>
          <cell r="J2059" t="str">
            <v>Ф."ВІД.ПІБ В М.МЕЛІТОПОЛЬ"</v>
          </cell>
          <cell r="K2059" t="str">
            <v>UGAD</v>
          </cell>
          <cell r="L2059" t="str">
            <v>UGAD</v>
          </cell>
          <cell r="M2059">
            <v>7</v>
          </cell>
          <cell r="N2059">
            <v>26</v>
          </cell>
          <cell r="O2059" t="str">
            <v>Управління НБУ в Запор.обл.</v>
          </cell>
        </row>
        <row r="2060">
          <cell r="A2060">
            <v>313054</v>
          </cell>
          <cell r="B2060">
            <v>300012</v>
          </cell>
          <cell r="D2060">
            <v>0</v>
          </cell>
          <cell r="E2060">
            <v>3</v>
          </cell>
          <cell r="F2060">
            <v>0</v>
          </cell>
          <cell r="G2060" t="str">
            <v>3</v>
          </cell>
          <cell r="H2060">
            <v>323</v>
          </cell>
          <cell r="I2060" t="str">
            <v>Ф."В.ПІБ В М.ДНІПРОРУДНЕ ЗАПОРІЗ.ОБЛ."</v>
          </cell>
          <cell r="J2060" t="str">
            <v>Ф."ВІД.ПІБ В М.ДНІПРОРУДНЕ"</v>
          </cell>
          <cell r="K2060" t="str">
            <v>UGAE</v>
          </cell>
          <cell r="L2060" t="str">
            <v>UGAE</v>
          </cell>
          <cell r="M2060">
            <v>7</v>
          </cell>
          <cell r="N2060">
            <v>26</v>
          </cell>
          <cell r="O2060" t="str">
            <v>Управління НБУ в Запор.обл.</v>
          </cell>
        </row>
        <row r="2061">
          <cell r="A2061">
            <v>313098</v>
          </cell>
          <cell r="B2061">
            <v>300012</v>
          </cell>
          <cell r="D2061">
            <v>0</v>
          </cell>
          <cell r="E2061">
            <v>3</v>
          </cell>
          <cell r="F2061">
            <v>0</v>
          </cell>
          <cell r="G2061" t="str">
            <v>3</v>
          </cell>
          <cell r="H2061">
            <v>327</v>
          </cell>
          <cell r="I2061" t="str">
            <v>Ф."В.ПІБ В М.ЕНЕРГОДАР ЗАПОРІЗЬК.ОБЛ."</v>
          </cell>
          <cell r="J2061" t="str">
            <v>Ф.ВІД.ПІБ В М.ЕНЕРГОДАР ЗАП</v>
          </cell>
          <cell r="K2061" t="str">
            <v>UGAF</v>
          </cell>
          <cell r="L2061" t="str">
            <v>UGAF</v>
          </cell>
          <cell r="M2061">
            <v>7</v>
          </cell>
          <cell r="N2061">
            <v>26</v>
          </cell>
          <cell r="O2061" t="str">
            <v>Управління НБУ в Запор.обл.</v>
          </cell>
        </row>
        <row r="2062">
          <cell r="A2062">
            <v>313117</v>
          </cell>
          <cell r="B2062">
            <v>300012</v>
          </cell>
          <cell r="D2062">
            <v>0</v>
          </cell>
          <cell r="E2062">
            <v>3</v>
          </cell>
          <cell r="F2062">
            <v>0</v>
          </cell>
          <cell r="G2062" t="str">
            <v>3</v>
          </cell>
          <cell r="H2062">
            <v>326</v>
          </cell>
          <cell r="I2062" t="str">
            <v>Ф."В.ПІБ В М.БЕРДЯНСЬК ЗАПОРІЗЬК.ОБЛ."</v>
          </cell>
          <cell r="J2062" t="str">
            <v>Ф. "ВІД.ПІБ В М.БЕРДЯНСЬК"</v>
          </cell>
          <cell r="K2062" t="str">
            <v>UGAH</v>
          </cell>
          <cell r="L2062" t="str">
            <v>UGAH</v>
          </cell>
          <cell r="M2062">
            <v>7</v>
          </cell>
          <cell r="N2062">
            <v>26</v>
          </cell>
          <cell r="O2062" t="str">
            <v>Управління НБУ в Запор.обл.</v>
          </cell>
        </row>
        <row r="2063">
          <cell r="A2063">
            <v>313184</v>
          </cell>
          <cell r="B2063">
            <v>300142</v>
          </cell>
          <cell r="D2063">
            <v>0</v>
          </cell>
          <cell r="E2063">
            <v>18</v>
          </cell>
          <cell r="F2063">
            <v>0</v>
          </cell>
          <cell r="G2063" t="str">
            <v>8</v>
          </cell>
          <cell r="H2063">
            <v>714</v>
          </cell>
          <cell r="I2063" t="str">
            <v>ЗАПОРІЗЬКА ФАТ"УКРІНБАНК" М.ЗАПОРІЖЖЯ</v>
          </cell>
          <cell r="J2063" t="str">
            <v>Запорізька ФАТ"Укрінбанк"</v>
          </cell>
          <cell r="K2063" t="str">
            <v>UGIL</v>
          </cell>
          <cell r="L2063" t="str">
            <v>UGIL</v>
          </cell>
          <cell r="M2063">
            <v>7</v>
          </cell>
          <cell r="N2063">
            <v>26</v>
          </cell>
          <cell r="O2063" t="str">
            <v>Управління НБУ в Запор.обл.</v>
          </cell>
        </row>
        <row r="2064">
          <cell r="A2064">
            <v>313281</v>
          </cell>
          <cell r="B2064">
            <v>320940</v>
          </cell>
          <cell r="D2064">
            <v>0</v>
          </cell>
          <cell r="E2064">
            <v>43</v>
          </cell>
          <cell r="F2064">
            <v>0</v>
          </cell>
          <cell r="G2064" t="str">
            <v>8</v>
          </cell>
          <cell r="H2064">
            <v>708</v>
          </cell>
          <cell r="I2064" t="str">
            <v>МЕЛІТОП.ФАБ "АВТОЗАЗБАНК" М.МЕЛІТОПОЛЬ</v>
          </cell>
          <cell r="J2064" t="str">
            <v>Мелітоп.ФАБ"АвтоЗАЗбанк"</v>
          </cell>
          <cell r="K2064" t="str">
            <v>UGIH</v>
          </cell>
          <cell r="L2064" t="str">
            <v>UGIH</v>
          </cell>
          <cell r="M2064">
            <v>7</v>
          </cell>
          <cell r="N2064">
            <v>26</v>
          </cell>
          <cell r="O2064" t="str">
            <v>Управління НБУ в Запор.обл.</v>
          </cell>
        </row>
        <row r="2065">
          <cell r="A2065">
            <v>313355</v>
          </cell>
          <cell r="B2065">
            <v>300012</v>
          </cell>
          <cell r="D2065">
            <v>0</v>
          </cell>
          <cell r="E2065">
            <v>3</v>
          </cell>
          <cell r="F2065">
            <v>0</v>
          </cell>
          <cell r="G2065" t="str">
            <v>3</v>
          </cell>
          <cell r="H2065">
            <v>324</v>
          </cell>
          <cell r="I2065" t="str">
            <v>Ф."ВІДДІЛ.ПРОМІНВЕСТБАНКУ,М.ЗАПОРІЖЖЯ"</v>
          </cell>
          <cell r="J2065" t="str">
            <v>Ф."ВІДДІЛ. ПІБ,М.ЗАПОРІЖЖЯ"</v>
          </cell>
          <cell r="K2065" t="str">
            <v>UGAA</v>
          </cell>
          <cell r="L2065" t="str">
            <v>UGAA</v>
          </cell>
          <cell r="M2065">
            <v>7</v>
          </cell>
          <cell r="N2065">
            <v>26</v>
          </cell>
          <cell r="O2065" t="str">
            <v>Управління НБУ в Запор.обл.</v>
          </cell>
        </row>
        <row r="2066">
          <cell r="A2066">
            <v>313377</v>
          </cell>
          <cell r="B2066">
            <v>300001</v>
          </cell>
          <cell r="D2066">
            <v>0</v>
          </cell>
          <cell r="E2066">
            <v>1</v>
          </cell>
          <cell r="F2066">
            <v>0</v>
          </cell>
          <cell r="G2066" t="str">
            <v>1</v>
          </cell>
          <cell r="H2066">
            <v>36</v>
          </cell>
          <cell r="I2066" t="str">
            <v>УПРАВЛІННЯ НБУ В ЗАПОРІЗЬКІЙ ОБЛАСТІ</v>
          </cell>
          <cell r="J2066" t="str">
            <v>Упр. НБУ в Запорізькій обл.</v>
          </cell>
          <cell r="K2066" t="str">
            <v>UGHA</v>
          </cell>
          <cell r="L2066" t="str">
            <v>UGH0</v>
          </cell>
          <cell r="M2066">
            <v>7</v>
          </cell>
          <cell r="N2066">
            <v>27</v>
          </cell>
          <cell r="O2066" t="str">
            <v>Управління НБУ в Запор.обл.</v>
          </cell>
        </row>
        <row r="2067">
          <cell r="A2067">
            <v>313399</v>
          </cell>
          <cell r="B2067">
            <v>305299</v>
          </cell>
          <cell r="D2067">
            <v>0</v>
          </cell>
          <cell r="E2067">
            <v>46</v>
          </cell>
          <cell r="F2067">
            <v>0</v>
          </cell>
          <cell r="G2067" t="str">
            <v>A</v>
          </cell>
          <cell r="H2067">
            <v>722</v>
          </cell>
          <cell r="I2067" t="str">
            <v>ЗАПОРІЗЬКЕ РУ ПРИВАТБАНКУ, М.ЗАПОРІЖЖЯ</v>
          </cell>
          <cell r="J2067" t="str">
            <v>Запорізьке РУ ПриватБанку</v>
          </cell>
          <cell r="K2067" t="str">
            <v>UGIP</v>
          </cell>
          <cell r="L2067" t="str">
            <v>UGIP</v>
          </cell>
          <cell r="M2067">
            <v>7</v>
          </cell>
          <cell r="N2067">
            <v>3</v>
          </cell>
          <cell r="O2067" t="str">
            <v>Управління НБУ в Запор.обл.</v>
          </cell>
        </row>
        <row r="2068">
          <cell r="A2068">
            <v>313407</v>
          </cell>
          <cell r="B2068">
            <v>320940</v>
          </cell>
          <cell r="D2068">
            <v>0</v>
          </cell>
          <cell r="E2068">
            <v>43</v>
          </cell>
          <cell r="F2068">
            <v>0</v>
          </cell>
          <cell r="G2068" t="str">
            <v>8</v>
          </cell>
          <cell r="H2068">
            <v>704</v>
          </cell>
          <cell r="I2068" t="str">
            <v>ФАБ "АВТОЗАЗБАНК" В М.ЗАПОРІЖЖЯ</v>
          </cell>
          <cell r="J2068" t="str">
            <v>ФАБ"АвтоЗАЗбанк"вмЗапоріжжя</v>
          </cell>
          <cell r="K2068" t="str">
            <v>UGIB</v>
          </cell>
          <cell r="L2068" t="str">
            <v>UGIB</v>
          </cell>
          <cell r="M2068">
            <v>7</v>
          </cell>
          <cell r="N2068">
            <v>26</v>
          </cell>
          <cell r="O2068" t="str">
            <v>Управління НБУ в Запор.обл.</v>
          </cell>
        </row>
        <row r="2069">
          <cell r="A2069">
            <v>313582</v>
          </cell>
          <cell r="B2069">
            <v>313582</v>
          </cell>
          <cell r="C2069" t="str">
            <v>АБ "МЕТАЛУРГ"</v>
          </cell>
          <cell r="D2069">
            <v>205</v>
          </cell>
          <cell r="E2069">
            <v>205</v>
          </cell>
          <cell r="F2069">
            <v>0</v>
          </cell>
          <cell r="G2069" t="str">
            <v>8</v>
          </cell>
          <cell r="H2069">
            <v>712</v>
          </cell>
          <cell r="I2069" t="str">
            <v>АБ "МЕТАЛУРГ", М.ЗАПОРІЖЖЯ</v>
          </cell>
          <cell r="J2069" t="str">
            <v>АБ "МЕТАЛУРГ"</v>
          </cell>
          <cell r="K2069" t="str">
            <v>UGIQ</v>
          </cell>
          <cell r="L2069" t="str">
            <v>UGIQ</v>
          </cell>
          <cell r="M2069">
            <v>7</v>
          </cell>
          <cell r="N2069">
            <v>7</v>
          </cell>
          <cell r="O2069" t="str">
            <v>Управління НБУ в Запор.обл.</v>
          </cell>
        </row>
        <row r="2070">
          <cell r="A2070">
            <v>313623</v>
          </cell>
          <cell r="B2070">
            <v>334851</v>
          </cell>
          <cell r="D2070">
            <v>0</v>
          </cell>
          <cell r="E2070">
            <v>115</v>
          </cell>
          <cell r="F2070">
            <v>0</v>
          </cell>
          <cell r="G2070" t="str">
            <v>8</v>
          </cell>
          <cell r="H2070">
            <v>739</v>
          </cell>
          <cell r="I2070" t="str">
            <v>ФІЛІЯ ЗАТ"ПУМБ" В М.ЗАПОРІЖЖІ</v>
          </cell>
          <cell r="J2070" t="str">
            <v>Філія ПУМБ в м.Запоріжжі</v>
          </cell>
          <cell r="K2070" t="str">
            <v>UGJF</v>
          </cell>
          <cell r="L2070" t="str">
            <v>UGJF</v>
          </cell>
          <cell r="M2070">
            <v>7</v>
          </cell>
          <cell r="N2070">
            <v>4</v>
          </cell>
          <cell r="O2070" t="str">
            <v>Управління НБУ в Запор.обл.</v>
          </cell>
        </row>
        <row r="2071">
          <cell r="A2071">
            <v>313708</v>
          </cell>
          <cell r="B2071">
            <v>322603</v>
          </cell>
          <cell r="D2071">
            <v>0</v>
          </cell>
          <cell r="E2071">
            <v>216</v>
          </cell>
          <cell r="F2071">
            <v>0</v>
          </cell>
          <cell r="G2071" t="str">
            <v>8</v>
          </cell>
          <cell r="H2071">
            <v>705</v>
          </cell>
          <cell r="I2071" t="str">
            <v>ЗФ ВАТ БАНКУ "БІГ ЕНЕРГІЯ" М.ЗАПОРІЖЖЯ</v>
          </cell>
          <cell r="J2071" t="str">
            <v>ЗФ ВАТ Банку "БІГ Енергія"</v>
          </cell>
          <cell r="K2071" t="str">
            <v>UGJH</v>
          </cell>
          <cell r="L2071" t="str">
            <v>UGJH</v>
          </cell>
          <cell r="M2071">
            <v>7</v>
          </cell>
          <cell r="N2071">
            <v>26</v>
          </cell>
          <cell r="O2071" t="str">
            <v>Управління НБУ в Запор.обл.</v>
          </cell>
        </row>
        <row r="2072">
          <cell r="A2072">
            <v>313731</v>
          </cell>
          <cell r="B2072">
            <v>300131</v>
          </cell>
          <cell r="D2072">
            <v>0</v>
          </cell>
          <cell r="E2072">
            <v>17</v>
          </cell>
          <cell r="F2072">
            <v>0</v>
          </cell>
          <cell r="G2072" t="str">
            <v>8</v>
          </cell>
          <cell r="H2072">
            <v>740</v>
          </cell>
          <cell r="I2072" t="str">
            <v>Ф"ЗРУ"ВАТ"Б"ФІН ТА КР"М.ЗАПОРІЖ</v>
          </cell>
          <cell r="J2072" t="str">
            <v>Ф"ЗРУ"ВАТ"Б"Фін. та Кред"</v>
          </cell>
          <cell r="K2072" t="str">
            <v>UGJO</v>
          </cell>
          <cell r="L2072" t="str">
            <v>UGJO</v>
          </cell>
          <cell r="M2072">
            <v>7</v>
          </cell>
          <cell r="N2072">
            <v>26</v>
          </cell>
          <cell r="O2072" t="str">
            <v>Управління НБУ в Запор.обл.</v>
          </cell>
        </row>
        <row r="2073">
          <cell r="A2073">
            <v>313742</v>
          </cell>
          <cell r="B2073">
            <v>321767</v>
          </cell>
          <cell r="D2073">
            <v>0</v>
          </cell>
          <cell r="E2073">
            <v>42</v>
          </cell>
          <cell r="F2073">
            <v>0</v>
          </cell>
          <cell r="G2073" t="str">
            <v>B</v>
          </cell>
          <cell r="H2073">
            <v>738</v>
          </cell>
          <cell r="I2073" t="str">
            <v>ЗАПОРІЗЬКА Ф ВАТ ВТБ БАНК, М.ЗАПОРІЖЖЯ</v>
          </cell>
          <cell r="J2073" t="str">
            <v>Запорізька Ф ВАТ ВТБ Ба</v>
          </cell>
          <cell r="K2073" t="str">
            <v>UGJP</v>
          </cell>
          <cell r="L2073" t="str">
            <v>UGJP</v>
          </cell>
          <cell r="M2073">
            <v>7</v>
          </cell>
          <cell r="N2073">
            <v>26</v>
          </cell>
          <cell r="O2073" t="str">
            <v>Управління НБУ в Запор.обл.</v>
          </cell>
        </row>
        <row r="2074">
          <cell r="A2074">
            <v>313753</v>
          </cell>
          <cell r="B2074">
            <v>328209</v>
          </cell>
          <cell r="D2074">
            <v>0</v>
          </cell>
          <cell r="E2074">
            <v>106</v>
          </cell>
          <cell r="F2074">
            <v>0</v>
          </cell>
          <cell r="G2074" t="str">
            <v>8</v>
          </cell>
          <cell r="H2074">
            <v>742</v>
          </cell>
          <cell r="I2074" t="str">
            <v>ФІЛІЯ АБ "ПІВДЕННИЙ" В М. ЗАПОРІЖЖІ</v>
          </cell>
          <cell r="J2074" t="str">
            <v>ФАБ"ПІВДЕННИЙ"в м.Запоріжжі</v>
          </cell>
          <cell r="K2074" t="str">
            <v>UGJR</v>
          </cell>
          <cell r="L2074" t="str">
            <v>UGJR</v>
          </cell>
          <cell r="M2074">
            <v>7</v>
          </cell>
          <cell r="N2074">
            <v>15</v>
          </cell>
          <cell r="O2074" t="str">
            <v>Управління НБУ в Запор.обл.</v>
          </cell>
        </row>
        <row r="2075">
          <cell r="A2075">
            <v>313764</v>
          </cell>
          <cell r="B2075">
            <v>322603</v>
          </cell>
          <cell r="D2075">
            <v>0</v>
          </cell>
          <cell r="E2075">
            <v>216</v>
          </cell>
          <cell r="F2075">
            <v>0</v>
          </cell>
          <cell r="G2075" t="str">
            <v>8</v>
          </cell>
          <cell r="H2075">
            <v>701</v>
          </cell>
          <cell r="I2075" t="str">
            <v>ЕФ ВАТ БАНКУ "БІГ ЕНЕРГІЯ" М.ЕНЕРГОДАР</v>
          </cell>
          <cell r="J2075" t="str">
            <v>ЕФ ВАТ Банку "БІГ Енергія"</v>
          </cell>
          <cell r="K2075" t="str">
            <v>UGJJ</v>
          </cell>
          <cell r="L2075" t="str">
            <v>UGJJ</v>
          </cell>
          <cell r="M2075">
            <v>7</v>
          </cell>
          <cell r="N2075">
            <v>26</v>
          </cell>
          <cell r="O2075" t="str">
            <v>Управління НБУ в Запор.обл.</v>
          </cell>
        </row>
        <row r="2076">
          <cell r="A2076">
            <v>313775</v>
          </cell>
          <cell r="B2076">
            <v>320702</v>
          </cell>
          <cell r="D2076">
            <v>0</v>
          </cell>
          <cell r="E2076">
            <v>277</v>
          </cell>
          <cell r="F2076">
            <v>0</v>
          </cell>
          <cell r="G2076" t="str">
            <v>8</v>
          </cell>
          <cell r="H2076">
            <v>702</v>
          </cell>
          <cell r="I2076" t="str">
            <v>ОЛЕКС.ФАКБ"НАЦ.КРЕДИТ"В М.ЗАП.</v>
          </cell>
          <cell r="J2076" t="str">
            <v>Ол.ФАКБ"НК"м.Зап.</v>
          </cell>
          <cell r="K2076" t="str">
            <v>UGJM</v>
          </cell>
          <cell r="L2076" t="str">
            <v>UGJM</v>
          </cell>
          <cell r="M2076">
            <v>7</v>
          </cell>
          <cell r="N2076">
            <v>26</v>
          </cell>
          <cell r="O2076" t="str">
            <v>Управління НБУ в Запор.обл.</v>
          </cell>
        </row>
        <row r="2077">
          <cell r="A2077">
            <v>313797</v>
          </cell>
          <cell r="B2077">
            <v>313797</v>
          </cell>
          <cell r="C2077" t="str">
            <v>"СЛОВ"ЯНСЬКИЙ"</v>
          </cell>
          <cell r="D2077">
            <v>64</v>
          </cell>
          <cell r="E2077">
            <v>64</v>
          </cell>
          <cell r="F2077">
            <v>0</v>
          </cell>
          <cell r="G2077" t="str">
            <v>8</v>
          </cell>
          <cell r="H2077">
            <v>733</v>
          </cell>
          <cell r="I2077" t="str">
            <v>КАБ"СЛОВ"ЯНСЬКИЙ" М.ЗАПОРІЖЖЯ</v>
          </cell>
          <cell r="J2077" t="str">
            <v>"СЛОВ"ЯНСЬКИЙ"</v>
          </cell>
          <cell r="K2077" t="str">
            <v>UGIA</v>
          </cell>
          <cell r="L2077" t="str">
            <v>UGIA</v>
          </cell>
          <cell r="M2077">
            <v>7</v>
          </cell>
          <cell r="N2077">
            <v>7</v>
          </cell>
          <cell r="O2077" t="str">
            <v>Управління НБУ в Запор.обл.</v>
          </cell>
        </row>
        <row r="2078">
          <cell r="A2078">
            <v>313827</v>
          </cell>
          <cell r="B2078">
            <v>300335</v>
          </cell>
          <cell r="D2078">
            <v>0</v>
          </cell>
          <cell r="E2078">
            <v>36</v>
          </cell>
          <cell r="F2078">
            <v>0</v>
          </cell>
          <cell r="G2078" t="str">
            <v>7</v>
          </cell>
          <cell r="H2078">
            <v>746</v>
          </cell>
          <cell r="I2078" t="str">
            <v>ЗОД"РАЙФФАЙЗЕН БАНК АВАЛЬ",М.ЗАПОРІЖЖЯ</v>
          </cell>
          <cell r="J2078" t="str">
            <v>ЗОД "Райффайзен Банк Аваль"</v>
          </cell>
          <cell r="K2078" t="str">
            <v>UGIE</v>
          </cell>
          <cell r="L2078" t="str">
            <v>UGIE</v>
          </cell>
          <cell r="M2078">
            <v>7</v>
          </cell>
          <cell r="N2078">
            <v>26</v>
          </cell>
          <cell r="O2078" t="str">
            <v>Управління НБУ в Запор.обл.</v>
          </cell>
        </row>
        <row r="2079">
          <cell r="A2079">
            <v>313849</v>
          </cell>
          <cell r="B2079">
            <v>313849</v>
          </cell>
          <cell r="C2079" t="str">
            <v>АКБ "ІНДУСТРІАЛБАНК"</v>
          </cell>
          <cell r="D2079">
            <v>101</v>
          </cell>
          <cell r="E2079">
            <v>101</v>
          </cell>
          <cell r="F2079">
            <v>0</v>
          </cell>
          <cell r="G2079" t="str">
            <v>8</v>
          </cell>
          <cell r="H2079">
            <v>748</v>
          </cell>
          <cell r="I2079" t="str">
            <v>АКБ "ІНДУСТРІАЛБАНК" М.ЗАПОРІЖЖЯ</v>
          </cell>
          <cell r="J2079" t="str">
            <v>АКБ "ІНДУСТРІАЛБАНК"</v>
          </cell>
          <cell r="K2079" t="str">
            <v>UGJI</v>
          </cell>
          <cell r="L2079" t="str">
            <v>UGJI</v>
          </cell>
          <cell r="M2079">
            <v>7</v>
          </cell>
          <cell r="N2079">
            <v>7</v>
          </cell>
          <cell r="O2079" t="str">
            <v>Управління НБУ в Запор.обл.</v>
          </cell>
        </row>
        <row r="2080">
          <cell r="A2080">
            <v>313850</v>
          </cell>
          <cell r="B2080">
            <v>300272</v>
          </cell>
          <cell r="D2080">
            <v>0</v>
          </cell>
          <cell r="E2080">
            <v>31</v>
          </cell>
          <cell r="F2080">
            <v>0</v>
          </cell>
          <cell r="G2080" t="str">
            <v>B</v>
          </cell>
          <cell r="H2080">
            <v>749</v>
          </cell>
          <cell r="I2080" t="str">
            <v>ФІЛІЯ АБ "ЕНЕРГОБАНК" В М.ЗАПОРІЖЖІ</v>
          </cell>
          <cell r="J2080" t="str">
            <v>ФАБ"Енергобанк"вм.Запоріжжі</v>
          </cell>
          <cell r="K2080" t="str">
            <v>UGJK</v>
          </cell>
          <cell r="L2080" t="str">
            <v>UGJK</v>
          </cell>
          <cell r="M2080">
            <v>7</v>
          </cell>
          <cell r="N2080">
            <v>26</v>
          </cell>
          <cell r="O2080" t="str">
            <v>Управління НБУ в Запор.обл.</v>
          </cell>
        </row>
        <row r="2081">
          <cell r="A2081">
            <v>313861</v>
          </cell>
          <cell r="B2081">
            <v>300614</v>
          </cell>
          <cell r="D2081">
            <v>0</v>
          </cell>
          <cell r="E2081">
            <v>171</v>
          </cell>
          <cell r="F2081">
            <v>0</v>
          </cell>
          <cell r="G2081" t="str">
            <v>8</v>
          </cell>
          <cell r="H2081">
            <v>753</v>
          </cell>
          <cell r="I2081" t="str">
            <v>ФІЛ."ЗАП.ДИР."АТ"ІНДЕКС-БАНК"М.ЗАПОРІЖ</v>
          </cell>
          <cell r="J2081" t="str">
            <v>ФІЛ.ЗАП.ДИР.АТ"ІНДЕКС-БАНК"</v>
          </cell>
          <cell r="K2081" t="str">
            <v>UGJT</v>
          </cell>
          <cell r="L2081" t="str">
            <v>UGJT</v>
          </cell>
          <cell r="M2081">
            <v>7</v>
          </cell>
          <cell r="N2081">
            <v>26</v>
          </cell>
          <cell r="O2081" t="str">
            <v>Управління НБУ в Запор.обл.</v>
          </cell>
        </row>
        <row r="2082">
          <cell r="A2082">
            <v>313872</v>
          </cell>
          <cell r="B2082">
            <v>300528</v>
          </cell>
          <cell r="D2082">
            <v>0</v>
          </cell>
          <cell r="E2082">
            <v>296</v>
          </cell>
          <cell r="F2082">
            <v>0</v>
          </cell>
          <cell r="G2082" t="str">
            <v>F</v>
          </cell>
          <cell r="H2082">
            <v>741</v>
          </cell>
          <cell r="I2082" t="str">
            <v>ФІЛІЯ ЗАТ "ОТП БАНК", М.ЗАПОРІЖЖЯ</v>
          </cell>
          <cell r="J2082" t="str">
            <v>Філія ЗАТ "ОТП Банк"</v>
          </cell>
          <cell r="K2082" t="str">
            <v>UGJU</v>
          </cell>
          <cell r="L2082" t="str">
            <v>UGJU</v>
          </cell>
          <cell r="M2082">
            <v>7</v>
          </cell>
          <cell r="N2082">
            <v>26</v>
          </cell>
          <cell r="O2082" t="str">
            <v>Управління НБУ в Запор.обл.</v>
          </cell>
        </row>
        <row r="2083">
          <cell r="A2083">
            <v>313883</v>
          </cell>
          <cell r="B2083">
            <v>353489</v>
          </cell>
          <cell r="D2083">
            <v>0</v>
          </cell>
          <cell r="E2083">
            <v>133</v>
          </cell>
          <cell r="F2083">
            <v>0</v>
          </cell>
          <cell r="G2083" t="str">
            <v>B</v>
          </cell>
          <cell r="H2083">
            <v>801</v>
          </cell>
          <cell r="I2083" t="str">
            <v>ЗАПОРІЗЬКА ФІЛІЯ АБ "ПРИВАТІНВЕСТ"</v>
          </cell>
          <cell r="J2083" t="str">
            <v>Запорізька філ.Приватінвест</v>
          </cell>
          <cell r="K2083" t="str">
            <v>UGJV</v>
          </cell>
          <cell r="L2083" t="str">
            <v>UGJV</v>
          </cell>
          <cell r="M2083">
            <v>7</v>
          </cell>
          <cell r="N2083">
            <v>24</v>
          </cell>
          <cell r="O2083" t="str">
            <v>Управління НБУ в Запор.обл.</v>
          </cell>
        </row>
        <row r="2084">
          <cell r="A2084">
            <v>313894</v>
          </cell>
          <cell r="B2084">
            <v>328384</v>
          </cell>
          <cell r="D2084">
            <v>0</v>
          </cell>
          <cell r="E2084">
            <v>258</v>
          </cell>
          <cell r="F2084">
            <v>0</v>
          </cell>
          <cell r="G2084" t="str">
            <v>8</v>
          </cell>
          <cell r="H2084">
            <v>743</v>
          </cell>
          <cell r="I2084" t="str">
            <v>ФІЛІЯ АКБ "ІМЕКСБАНК" У М.ЗАПОРІЖЖЯ</v>
          </cell>
          <cell r="J2084" t="str">
            <v>ЗАПОРІЗЬКАФ АКБ"ІМЕКСБАНК"</v>
          </cell>
          <cell r="K2084" t="str">
            <v>UGJW</v>
          </cell>
          <cell r="L2084" t="str">
            <v>UGJW</v>
          </cell>
          <cell r="M2084">
            <v>7</v>
          </cell>
          <cell r="N2084">
            <v>15</v>
          </cell>
          <cell r="O2084" t="str">
            <v>Управління НБУ в Запор.обл.</v>
          </cell>
        </row>
        <row r="2085">
          <cell r="A2085">
            <v>313913</v>
          </cell>
          <cell r="B2085">
            <v>322948</v>
          </cell>
          <cell r="D2085">
            <v>0</v>
          </cell>
          <cell r="E2085">
            <v>248</v>
          </cell>
          <cell r="F2085">
            <v>0</v>
          </cell>
          <cell r="G2085" t="str">
            <v>B</v>
          </cell>
          <cell r="H2085">
            <v>755</v>
          </cell>
          <cell r="I2085" t="str">
            <v>ЗАПОРІЗЬКА Ф АКБ "ФОРУМ" М.ЗАПОРІЖЖЯ</v>
          </cell>
          <cell r="J2085" t="str">
            <v>Запорізька філія АКБ"Форум"</v>
          </cell>
          <cell r="K2085" t="str">
            <v>UGJY</v>
          </cell>
          <cell r="L2085" t="str">
            <v>UGJY</v>
          </cell>
          <cell r="M2085">
            <v>7</v>
          </cell>
          <cell r="N2085">
            <v>26</v>
          </cell>
          <cell r="O2085" t="str">
            <v>Управління НБУ в Запор.обл.</v>
          </cell>
        </row>
        <row r="2086">
          <cell r="A2086">
            <v>313935</v>
          </cell>
          <cell r="B2086">
            <v>321228</v>
          </cell>
          <cell r="D2086">
            <v>0</v>
          </cell>
          <cell r="E2086">
            <v>68</v>
          </cell>
          <cell r="F2086">
            <v>0</v>
          </cell>
          <cell r="G2086" t="str">
            <v>8</v>
          </cell>
          <cell r="H2086">
            <v>744</v>
          </cell>
          <cell r="I2086" t="str">
            <v>ЗАП.ФІЛІЯ ТОВ"УКРПРОМБАНК",М.ЗАПОРІЖЖЯ</v>
          </cell>
          <cell r="J2086" t="str">
            <v>ЗФ ТОВ "УКРПРОМБАНК"</v>
          </cell>
          <cell r="K2086" t="str">
            <v>UGKA</v>
          </cell>
          <cell r="L2086" t="str">
            <v>UGKA</v>
          </cell>
          <cell r="M2086">
            <v>7</v>
          </cell>
          <cell r="N2086">
            <v>26</v>
          </cell>
          <cell r="O2086" t="str">
            <v>Управління НБУ в Запор.обл.</v>
          </cell>
        </row>
        <row r="2087">
          <cell r="A2087">
            <v>313957</v>
          </cell>
          <cell r="B2087">
            <v>300465</v>
          </cell>
          <cell r="D2087">
            <v>0</v>
          </cell>
          <cell r="E2087">
            <v>6</v>
          </cell>
          <cell r="F2087">
            <v>0</v>
          </cell>
          <cell r="G2087" t="str">
            <v>6</v>
          </cell>
          <cell r="H2087">
            <v>603</v>
          </cell>
          <cell r="I2087" t="str">
            <v>ФЗАПОРІЗЬКЕ ОБЛАСНЕ ВАТОЩАД М.ЗАПОРІЖЖ</v>
          </cell>
          <cell r="J2087" t="str">
            <v>ФЗапорізьке обласне ВАТОщад</v>
          </cell>
          <cell r="K2087" t="str">
            <v>UGLA</v>
          </cell>
          <cell r="L2087" t="str">
            <v>UGLA</v>
          </cell>
          <cell r="M2087">
            <v>7</v>
          </cell>
          <cell r="N2087">
            <v>26</v>
          </cell>
          <cell r="O2087" t="str">
            <v>Управління НБУ в Запор.обл.</v>
          </cell>
        </row>
        <row r="2088">
          <cell r="A2088">
            <v>313968</v>
          </cell>
          <cell r="B2088">
            <v>320003</v>
          </cell>
          <cell r="D2088">
            <v>0</v>
          </cell>
          <cell r="E2088">
            <v>225</v>
          </cell>
          <cell r="F2088">
            <v>0</v>
          </cell>
          <cell r="G2088" t="str">
            <v>B</v>
          </cell>
          <cell r="H2088">
            <v>763</v>
          </cell>
          <cell r="I2088" t="str">
            <v>Ф ВАТ КБ "НАДРА" Запорізьке РУ</v>
          </cell>
          <cell r="J2088" t="str">
            <v>Ф ВАТ КБ"Надра"ЗапорізькеРУ</v>
          </cell>
          <cell r="K2088" t="str">
            <v>UGKC</v>
          </cell>
          <cell r="L2088" t="str">
            <v>UGKC</v>
          </cell>
          <cell r="M2088">
            <v>7</v>
          </cell>
          <cell r="N2088">
            <v>26</v>
          </cell>
          <cell r="O2088" t="str">
            <v>Управління НБУ в Запор.обл.</v>
          </cell>
        </row>
        <row r="2089">
          <cell r="A2089">
            <v>313979</v>
          </cell>
          <cell r="B2089">
            <v>322313</v>
          </cell>
          <cell r="D2089">
            <v>0</v>
          </cell>
          <cell r="E2089">
            <v>2</v>
          </cell>
          <cell r="F2089">
            <v>0</v>
          </cell>
          <cell r="G2089" t="str">
            <v>2</v>
          </cell>
          <cell r="H2089">
            <v>201</v>
          </cell>
          <cell r="I2089" t="str">
            <v>Ф-Я "УКРЕКСІМБАНК",ЗАПОРІЖЖЯ</v>
          </cell>
          <cell r="J2089" t="str">
            <v>Ф-я Укрексімбанк,Запоріжжя</v>
          </cell>
          <cell r="K2089" t="str">
            <v>UGGA</v>
          </cell>
          <cell r="L2089" t="str">
            <v>UGGA</v>
          </cell>
          <cell r="M2089">
            <v>7</v>
          </cell>
          <cell r="N2089">
            <v>26</v>
          </cell>
          <cell r="O2089" t="str">
            <v>Управління НБУ в Запор.обл.</v>
          </cell>
        </row>
        <row r="2090">
          <cell r="A2090">
            <v>313991</v>
          </cell>
          <cell r="B2090">
            <v>300089</v>
          </cell>
          <cell r="D2090">
            <v>0</v>
          </cell>
          <cell r="E2090">
            <v>26</v>
          </cell>
          <cell r="F2090">
            <v>0</v>
          </cell>
          <cell r="G2090" t="str">
            <v>8</v>
          </cell>
          <cell r="H2090">
            <v>766</v>
          </cell>
          <cell r="I2090" t="str">
            <v>ФІЛ.АКБ "ТРАНСБАНК" М.ЗАПОРІЖЖЯ</v>
          </cell>
          <cell r="J2090" t="str">
            <v>ФАКБ "Трансбанк", Запоріжжя</v>
          </cell>
          <cell r="K2090" t="str">
            <v>UGKH</v>
          </cell>
          <cell r="L2090" t="str">
            <v>UGKH</v>
          </cell>
          <cell r="M2090">
            <v>7</v>
          </cell>
          <cell r="N2090">
            <v>26</v>
          </cell>
          <cell r="O2090" t="str">
            <v>Управління НБУ в Запор.обл.</v>
          </cell>
        </row>
        <row r="2091">
          <cell r="A2091">
            <v>315018</v>
          </cell>
          <cell r="B2091">
            <v>300023</v>
          </cell>
          <cell r="D2091">
            <v>0</v>
          </cell>
          <cell r="E2091">
            <v>5</v>
          </cell>
          <cell r="F2091">
            <v>0</v>
          </cell>
          <cell r="G2091" t="str">
            <v>5</v>
          </cell>
          <cell r="H2091">
            <v>503</v>
          </cell>
          <cell r="I2091" t="str">
            <v>ХМЕЛЬН.ОБЛ.Ф АКБ"УКРСОЦБАНК"У М.ХМ-Й</v>
          </cell>
          <cell r="J2091" t="str">
            <v>Хмельн обл.ФАКБ"Укрсоцбанк"</v>
          </cell>
          <cell r="K2091" t="str">
            <v>UWCA</v>
          </cell>
          <cell r="L2091" t="str">
            <v>UWCA</v>
          </cell>
          <cell r="M2091">
            <v>22</v>
          </cell>
          <cell r="N2091">
            <v>26</v>
          </cell>
          <cell r="O2091" t="str">
            <v>Управ.НБУ у  Хмельницьк.обл.</v>
          </cell>
        </row>
        <row r="2092">
          <cell r="A2092">
            <v>315063</v>
          </cell>
          <cell r="B2092">
            <v>300249</v>
          </cell>
          <cell r="D2092">
            <v>0</v>
          </cell>
          <cell r="E2092">
            <v>37</v>
          </cell>
          <cell r="F2092">
            <v>0</v>
          </cell>
          <cell r="G2092" t="str">
            <v>8</v>
          </cell>
          <cell r="H2092">
            <v>742</v>
          </cell>
          <cell r="I2092" t="str">
            <v>СЛАВУТСЬКА Ф АБ"БРОКБІЗНЕСБ" М.СЛАВУТА</v>
          </cell>
          <cell r="J2092" t="str">
            <v>Славут.ф АБ"БРОКБІЗНЕСБАНК"</v>
          </cell>
          <cell r="K2092" t="str">
            <v>UWJR</v>
          </cell>
          <cell r="L2092" t="str">
            <v>UWJR</v>
          </cell>
          <cell r="M2092">
            <v>22</v>
          </cell>
          <cell r="N2092">
            <v>26</v>
          </cell>
          <cell r="O2092" t="str">
            <v>Управ.НБУ у  Хмельницьк.обл.</v>
          </cell>
        </row>
        <row r="2093">
          <cell r="A2093">
            <v>315137</v>
          </cell>
          <cell r="B2093">
            <v>320003</v>
          </cell>
          <cell r="D2093">
            <v>0</v>
          </cell>
          <cell r="E2093">
            <v>225</v>
          </cell>
          <cell r="F2093">
            <v>0</v>
          </cell>
          <cell r="G2093" t="str">
            <v>B</v>
          </cell>
          <cell r="H2093">
            <v>759</v>
          </cell>
          <cell r="I2093" t="str">
            <v>Ф.ВАТ КБ"НАДРА" ХМЕЛ.РУ М.ХМЕЛЬН.</v>
          </cell>
          <cell r="J2093" t="str">
            <v>ФВАТКБ"Надра"Хмельницьке РУ</v>
          </cell>
          <cell r="K2093" t="str">
            <v>UWJV</v>
          </cell>
          <cell r="L2093" t="str">
            <v>UWJV</v>
          </cell>
          <cell r="M2093">
            <v>22</v>
          </cell>
          <cell r="N2093">
            <v>26</v>
          </cell>
          <cell r="O2093" t="str">
            <v>Управ.НБУ у  Хмельницьк.обл.</v>
          </cell>
        </row>
        <row r="2094">
          <cell r="A2094">
            <v>315193</v>
          </cell>
          <cell r="B2094">
            <v>321228</v>
          </cell>
          <cell r="D2094">
            <v>0</v>
          </cell>
          <cell r="E2094">
            <v>68</v>
          </cell>
          <cell r="F2094">
            <v>0</v>
          </cell>
          <cell r="G2094" t="str">
            <v>8</v>
          </cell>
          <cell r="H2094">
            <v>755</v>
          </cell>
          <cell r="I2094" t="str">
            <v>ХМЕЛ.Ф.ТОВ"УКРПРОМБАНК",М.ХМЕЛЬНИЦЬКИЙ</v>
          </cell>
          <cell r="J2094" t="str">
            <v>Хмельнф.ТОВ"Укрпромбанк"</v>
          </cell>
          <cell r="K2094" t="str">
            <v>UWJX</v>
          </cell>
          <cell r="L2094" t="str">
            <v>UWJX</v>
          </cell>
          <cell r="M2094">
            <v>22</v>
          </cell>
          <cell r="N2094">
            <v>26</v>
          </cell>
          <cell r="O2094" t="str">
            <v>Управ.НБУ у  Хмельницьк.обл.</v>
          </cell>
        </row>
        <row r="2095">
          <cell r="A2095">
            <v>315278</v>
          </cell>
          <cell r="B2095">
            <v>300012</v>
          </cell>
          <cell r="D2095">
            <v>0</v>
          </cell>
          <cell r="E2095">
            <v>3</v>
          </cell>
          <cell r="F2095">
            <v>0</v>
          </cell>
          <cell r="G2095" t="str">
            <v>3</v>
          </cell>
          <cell r="H2095">
            <v>314</v>
          </cell>
          <cell r="I2095" t="str">
            <v>Ф."ВІД.ПРОМІНВЕСТБАНКУ,М.ХМЕЛЬНИЦЬКИЙ"</v>
          </cell>
          <cell r="J2095" t="str">
            <v>Ф."ВІД.ПІБ,М. ХМЕЛЬНИЦЬКИЙ"</v>
          </cell>
          <cell r="K2095" t="str">
            <v>UWAA</v>
          </cell>
          <cell r="L2095" t="str">
            <v>UWA0</v>
          </cell>
          <cell r="M2095">
            <v>22</v>
          </cell>
          <cell r="N2095">
            <v>26</v>
          </cell>
          <cell r="O2095" t="str">
            <v>Управ.НБУ у  Хмельницьк.обл.</v>
          </cell>
        </row>
        <row r="2096">
          <cell r="A2096">
            <v>315397</v>
          </cell>
          <cell r="B2096">
            <v>300142</v>
          </cell>
          <cell r="D2096">
            <v>0</v>
          </cell>
          <cell r="E2096">
            <v>18</v>
          </cell>
          <cell r="F2096">
            <v>0</v>
          </cell>
          <cell r="G2096" t="str">
            <v>8</v>
          </cell>
          <cell r="H2096">
            <v>704</v>
          </cell>
          <cell r="I2096" t="str">
            <v>ХМЕЛЬН.ФАТ"УКРІНБАНК" М.ХМЕЛЬНИЦЬКИЙ</v>
          </cell>
          <cell r="J2096" t="str">
            <v>Хмельницька ФАТ "Укрінбанк"</v>
          </cell>
          <cell r="K2096" t="str">
            <v>UWID</v>
          </cell>
          <cell r="L2096" t="str">
            <v>UWID</v>
          </cell>
          <cell r="M2096">
            <v>22</v>
          </cell>
          <cell r="N2096">
            <v>26</v>
          </cell>
          <cell r="O2096" t="str">
            <v>Управ.НБУ у  Хмельницьк.обл.</v>
          </cell>
        </row>
        <row r="2097">
          <cell r="A2097">
            <v>315405</v>
          </cell>
          <cell r="B2097">
            <v>305299</v>
          </cell>
          <cell r="D2097">
            <v>0</v>
          </cell>
          <cell r="E2097">
            <v>46</v>
          </cell>
          <cell r="F2097">
            <v>0</v>
          </cell>
          <cell r="G2097" t="str">
            <v>A</v>
          </cell>
          <cell r="H2097">
            <v>715</v>
          </cell>
          <cell r="I2097" t="str">
            <v>ХМЕЛЬНИЦ.Ф.ПРИВАТБАНКУ М.ХМЕЛЬНИЦЬКИЙ</v>
          </cell>
          <cell r="J2097" t="str">
            <v>Хмельницька ф-я"ПриватБанк"</v>
          </cell>
          <cell r="K2097" t="str">
            <v>UWJK</v>
          </cell>
          <cell r="L2097" t="str">
            <v>UWJK</v>
          </cell>
          <cell r="M2097">
            <v>22</v>
          </cell>
          <cell r="N2097">
            <v>3</v>
          </cell>
          <cell r="O2097" t="str">
            <v>Управ.НБУ у  Хмельницьк.обл.</v>
          </cell>
        </row>
        <row r="2098">
          <cell r="A2098">
            <v>315416</v>
          </cell>
          <cell r="B2098">
            <v>300012</v>
          </cell>
          <cell r="D2098">
            <v>0</v>
          </cell>
          <cell r="E2098">
            <v>3</v>
          </cell>
          <cell r="F2098">
            <v>0</v>
          </cell>
          <cell r="G2098" t="str">
            <v>3</v>
          </cell>
          <cell r="H2098">
            <v>325</v>
          </cell>
          <cell r="I2098" t="str">
            <v>Ф."В.ПІБ В М.КАМ`ЯНЕЦЬ-ПОД.ХМЕЛЬН.ОБЛ"</v>
          </cell>
          <cell r="J2098" t="str">
            <v>Ф.від.ПІБ в м.Кам.-Под.Хм.</v>
          </cell>
          <cell r="K2098" t="str">
            <v>UWAD</v>
          </cell>
          <cell r="L2098" t="str">
            <v>UWAD</v>
          </cell>
          <cell r="M2098">
            <v>22</v>
          </cell>
          <cell r="N2098">
            <v>26</v>
          </cell>
          <cell r="O2098" t="str">
            <v>Управ.НБУ у  Хмельницьк.обл.</v>
          </cell>
        </row>
        <row r="2099">
          <cell r="A2099">
            <v>315427</v>
          </cell>
          <cell r="B2099">
            <v>322625</v>
          </cell>
          <cell r="D2099">
            <v>0</v>
          </cell>
          <cell r="E2099">
            <v>222</v>
          </cell>
          <cell r="F2099">
            <v>0</v>
          </cell>
          <cell r="G2099" t="str">
            <v>8</v>
          </cell>
          <cell r="H2099">
            <v>717</v>
          </cell>
          <cell r="I2099" t="str">
            <v>ІФ АБ"УКООПСПІЛКА"</v>
          </cell>
          <cell r="J2099" t="str">
            <v>ІФ АБ "Укоопспілка"</v>
          </cell>
          <cell r="K2099" t="str">
            <v>UWIN</v>
          </cell>
          <cell r="L2099" t="str">
            <v>UWIN</v>
          </cell>
          <cell r="M2099">
            <v>22</v>
          </cell>
          <cell r="N2099">
            <v>26</v>
          </cell>
          <cell r="O2099" t="str">
            <v>Управ.НБУ у  Хмельницьк.обл.</v>
          </cell>
        </row>
        <row r="2100">
          <cell r="A2100">
            <v>315438</v>
          </cell>
          <cell r="B2100">
            <v>300001</v>
          </cell>
          <cell r="D2100">
            <v>0</v>
          </cell>
          <cell r="E2100">
            <v>1</v>
          </cell>
          <cell r="F2100">
            <v>0</v>
          </cell>
          <cell r="G2100" t="str">
            <v>1</v>
          </cell>
          <cell r="H2100">
            <v>138</v>
          </cell>
          <cell r="I2100" t="str">
            <v>УПРАВЛІННЯ НБУ У ХМЕЛЬНИЦЬКІЙ ОБЛАСТІ</v>
          </cell>
          <cell r="J2100" t="str">
            <v>Упр. НБУ у  Хмельницьк.обл.</v>
          </cell>
          <cell r="K2100" t="str">
            <v>UWHA</v>
          </cell>
          <cell r="L2100" t="str">
            <v>UWH0</v>
          </cell>
          <cell r="M2100">
            <v>22</v>
          </cell>
          <cell r="N2100">
            <v>27</v>
          </cell>
          <cell r="O2100" t="str">
            <v>Управ.НБУ у  Хмельницьк.обл.</v>
          </cell>
        </row>
        <row r="2101">
          <cell r="A2101">
            <v>315450</v>
          </cell>
          <cell r="B2101">
            <v>300012</v>
          </cell>
          <cell r="D2101">
            <v>0</v>
          </cell>
          <cell r="E2101">
            <v>3</v>
          </cell>
          <cell r="F2101">
            <v>0</v>
          </cell>
          <cell r="G2101" t="str">
            <v>3</v>
          </cell>
          <cell r="H2101">
            <v>303</v>
          </cell>
          <cell r="I2101" t="str">
            <v>Ф."ВІД.ПІБ В М.ШЕПЕТІВКА ХМЕЛЬН.ОБЛ."</v>
          </cell>
          <cell r="J2101" t="str">
            <v>Ф.від ПІБ в м.Шепетівка Хм.</v>
          </cell>
          <cell r="K2101" t="str">
            <v>UWAE</v>
          </cell>
          <cell r="L2101" t="str">
            <v>UWAE</v>
          </cell>
          <cell r="M2101">
            <v>22</v>
          </cell>
          <cell r="N2101">
            <v>26</v>
          </cell>
          <cell r="O2101" t="str">
            <v>Управ.НБУ у  Хмельницьк.обл.</v>
          </cell>
        </row>
        <row r="2102">
          <cell r="A2102">
            <v>315472</v>
          </cell>
          <cell r="B2102">
            <v>300012</v>
          </cell>
          <cell r="D2102">
            <v>0</v>
          </cell>
          <cell r="E2102">
            <v>3</v>
          </cell>
          <cell r="F2102">
            <v>0</v>
          </cell>
          <cell r="G2102" t="str">
            <v>3</v>
          </cell>
          <cell r="H2102">
            <v>321</v>
          </cell>
          <cell r="I2102" t="str">
            <v>Ф."ВІД.ПІБ В М.СЛАВУТА ХМЕЛЬН.ОБЛ."</v>
          </cell>
          <cell r="J2102" t="str">
            <v>Філія від.ПІБ в М.СЛАВУТА</v>
          </cell>
          <cell r="K2102" t="str">
            <v>UWAC</v>
          </cell>
          <cell r="L2102" t="str">
            <v>UWAC</v>
          </cell>
          <cell r="M2102">
            <v>22</v>
          </cell>
          <cell r="N2102">
            <v>26</v>
          </cell>
          <cell r="O2102" t="str">
            <v>Управ.НБУ у  Хмельницьк.обл.</v>
          </cell>
        </row>
        <row r="2103">
          <cell r="A2103">
            <v>315483</v>
          </cell>
          <cell r="B2103">
            <v>300012</v>
          </cell>
          <cell r="D2103">
            <v>0</v>
          </cell>
          <cell r="E2103">
            <v>3</v>
          </cell>
          <cell r="F2103">
            <v>0</v>
          </cell>
          <cell r="G2103" t="str">
            <v>3</v>
          </cell>
          <cell r="H2103">
            <v>306</v>
          </cell>
          <cell r="I2103" t="str">
            <v>Ф."ВІД.ПІБ В М.ГОРОДОК ХМЕЛЬН.ОБЛ."</v>
          </cell>
          <cell r="J2103" t="str">
            <v>Ф-я від.ПІБ в м.Городок</v>
          </cell>
          <cell r="K2103" t="str">
            <v>UWAG</v>
          </cell>
          <cell r="L2103" t="str">
            <v>UWAG</v>
          </cell>
          <cell r="M2103">
            <v>22</v>
          </cell>
          <cell r="N2103">
            <v>26</v>
          </cell>
          <cell r="O2103" t="str">
            <v>Управ.НБУ у  Хмельницьк.обл.</v>
          </cell>
        </row>
        <row r="2104">
          <cell r="A2104">
            <v>315494</v>
          </cell>
          <cell r="B2104">
            <v>300926</v>
          </cell>
          <cell r="D2104">
            <v>0</v>
          </cell>
          <cell r="E2104">
            <v>899</v>
          </cell>
          <cell r="F2104">
            <v>0</v>
          </cell>
          <cell r="G2104" t="str">
            <v>8</v>
          </cell>
          <cell r="H2104">
            <v>743</v>
          </cell>
          <cell r="I2104" t="str">
            <v>ХМ.ОБЛ.ФІЛІЯ АТ "УФГ"У М.ХМЕЛЬНИЦЬКИЙ</v>
          </cell>
          <cell r="J2104" t="str">
            <v>Хмельницька обл.ф-я АТ"УФГ"</v>
          </cell>
          <cell r="K2104" t="str">
            <v>UWW1</v>
          </cell>
          <cell r="L2104" t="str">
            <v>U1WF</v>
          </cell>
          <cell r="M2104">
            <v>22</v>
          </cell>
          <cell r="N2104">
            <v>26</v>
          </cell>
          <cell r="O2104" t="str">
            <v>Управ.НБУ у  Хмельницьк.обл.</v>
          </cell>
        </row>
        <row r="2105">
          <cell r="A2105">
            <v>315568</v>
          </cell>
          <cell r="B2105">
            <v>322625</v>
          </cell>
          <cell r="D2105">
            <v>0</v>
          </cell>
          <cell r="E2105">
            <v>222</v>
          </cell>
          <cell r="F2105">
            <v>0</v>
          </cell>
          <cell r="G2105" t="str">
            <v>8</v>
          </cell>
          <cell r="H2105">
            <v>705</v>
          </cell>
          <cell r="I2105" t="str">
            <v>ХРФ" УКООПСПІЛКА"</v>
          </cell>
          <cell r="J2105" t="str">
            <v>ХРФ "Укоопспілка"</v>
          </cell>
          <cell r="K2105" t="str">
            <v>UWIG</v>
          </cell>
          <cell r="L2105" t="str">
            <v>UWIG</v>
          </cell>
          <cell r="M2105">
            <v>22</v>
          </cell>
          <cell r="N2105">
            <v>26</v>
          </cell>
          <cell r="O2105" t="str">
            <v>Управ.НБУ у  Хмельницьк.обл.</v>
          </cell>
        </row>
        <row r="2106">
          <cell r="A2106">
            <v>315591</v>
          </cell>
          <cell r="B2106">
            <v>321767</v>
          </cell>
          <cell r="D2106">
            <v>0</v>
          </cell>
          <cell r="E2106">
            <v>42</v>
          </cell>
          <cell r="F2106">
            <v>0</v>
          </cell>
          <cell r="G2106" t="str">
            <v>B</v>
          </cell>
          <cell r="H2106">
            <v>766</v>
          </cell>
          <cell r="I2106" t="str">
            <v>ХМЕЛЬН. Ф ВАТ ВТБ БАНК, ХМЕЛЬНИЦЬКИЙ</v>
          </cell>
          <cell r="J2106" t="str">
            <v>Хмельницька Ф ВАТ ВТБ Банк</v>
          </cell>
          <cell r="K2106" t="str">
            <v>UWKM</v>
          </cell>
          <cell r="L2106" t="str">
            <v>UWKM</v>
          </cell>
          <cell r="M2106">
            <v>22</v>
          </cell>
          <cell r="N2106">
            <v>26</v>
          </cell>
          <cell r="O2106" t="str">
            <v>Управ.НБУ у  Хмельницьк.обл.</v>
          </cell>
        </row>
        <row r="2107">
          <cell r="A2107">
            <v>315609</v>
          </cell>
          <cell r="B2107">
            <v>322313</v>
          </cell>
          <cell r="D2107">
            <v>0</v>
          </cell>
          <cell r="E2107">
            <v>2</v>
          </cell>
          <cell r="F2107">
            <v>0</v>
          </cell>
          <cell r="G2107" t="str">
            <v>2</v>
          </cell>
          <cell r="H2107">
            <v>201</v>
          </cell>
          <cell r="I2107" t="str">
            <v>Ф-Я ВАТ "УКРЕКСІМБАНК",ХМЕЛЬНИЦЬКИЙ</v>
          </cell>
          <cell r="J2107" t="str">
            <v>Ф-я Укрексімбанк,Хмельницьк</v>
          </cell>
          <cell r="K2107" t="str">
            <v>UWGA</v>
          </cell>
          <cell r="L2107" t="str">
            <v>UWGA</v>
          </cell>
          <cell r="M2107">
            <v>22</v>
          </cell>
          <cell r="N2107">
            <v>26</v>
          </cell>
          <cell r="O2107" t="str">
            <v>Управ.НБУ у  Хмельницьк.обл.</v>
          </cell>
        </row>
        <row r="2108">
          <cell r="A2108">
            <v>315643</v>
          </cell>
          <cell r="B2108">
            <v>320702</v>
          </cell>
          <cell r="D2108">
            <v>0</v>
          </cell>
          <cell r="E2108">
            <v>277</v>
          </cell>
          <cell r="F2108">
            <v>0</v>
          </cell>
          <cell r="G2108" t="str">
            <v>8</v>
          </cell>
          <cell r="H2108">
            <v>739</v>
          </cell>
          <cell r="I2108" t="str">
            <v>ФАКБ "НАЦ.КРЕДИТ" В М.ПОЛОННЕ</v>
          </cell>
          <cell r="J2108" t="str">
            <v>ФАКБ "НК" в м.Пол.</v>
          </cell>
          <cell r="K2108" t="str">
            <v>UWJL</v>
          </cell>
          <cell r="L2108" t="str">
            <v>UWJL</v>
          </cell>
          <cell r="M2108">
            <v>22</v>
          </cell>
          <cell r="N2108">
            <v>26</v>
          </cell>
          <cell r="O2108" t="str">
            <v>Управ.НБУ у  Хмельницьк.обл.</v>
          </cell>
        </row>
        <row r="2109">
          <cell r="A2109">
            <v>315654</v>
          </cell>
          <cell r="B2109">
            <v>325912</v>
          </cell>
          <cell r="D2109">
            <v>0</v>
          </cell>
          <cell r="E2109">
            <v>88</v>
          </cell>
          <cell r="F2109">
            <v>0</v>
          </cell>
          <cell r="G2109" t="str">
            <v>B</v>
          </cell>
          <cell r="H2109">
            <v>727</v>
          </cell>
          <cell r="I2109" t="str">
            <v>Хмельницька філія ВАТ "КРЕДОБАНК"</v>
          </cell>
          <cell r="J2109" t="str">
            <v>Хмельн. ф-я ВАТ "КРЕДОБАНК"</v>
          </cell>
          <cell r="K2109" t="str">
            <v>UWIV</v>
          </cell>
          <cell r="L2109" t="str">
            <v>UWIV</v>
          </cell>
          <cell r="M2109">
            <v>22</v>
          </cell>
          <cell r="N2109">
            <v>13</v>
          </cell>
          <cell r="O2109" t="str">
            <v>Управ.НБУ у  Хмельницьк.обл.</v>
          </cell>
        </row>
        <row r="2110">
          <cell r="A2110">
            <v>315717</v>
          </cell>
          <cell r="B2110">
            <v>353489</v>
          </cell>
          <cell r="D2110">
            <v>0</v>
          </cell>
          <cell r="E2110">
            <v>133</v>
          </cell>
          <cell r="F2110">
            <v>0</v>
          </cell>
          <cell r="G2110" t="str">
            <v>8</v>
          </cell>
          <cell r="H2110">
            <v>746</v>
          </cell>
          <cell r="I2110" t="str">
            <v>ХМЕЛЬНИЦЬКА ФІЛІЯ АБ "ПРИВАТІНВЕСТ"</v>
          </cell>
          <cell r="J2110" t="str">
            <v>Хмельницька ф. Приватінвест</v>
          </cell>
          <cell r="K2110" t="str">
            <v>UWJP</v>
          </cell>
          <cell r="L2110" t="str">
            <v>UWJP</v>
          </cell>
          <cell r="M2110">
            <v>22</v>
          </cell>
          <cell r="N2110">
            <v>24</v>
          </cell>
          <cell r="O2110" t="str">
            <v>Управ.НБУ у  Хмельницьк.обл.</v>
          </cell>
        </row>
        <row r="2111">
          <cell r="A2111">
            <v>315739</v>
          </cell>
          <cell r="B2111">
            <v>322948</v>
          </cell>
          <cell r="D2111">
            <v>0</v>
          </cell>
          <cell r="E2111">
            <v>248</v>
          </cell>
          <cell r="F2111">
            <v>0</v>
          </cell>
          <cell r="G2111" t="str">
            <v>B</v>
          </cell>
          <cell r="H2111">
            <v>764</v>
          </cell>
          <cell r="I2111" t="str">
            <v>ХМЕЛЬНИЦЬКА ФАКБ"ФОРУМ" М.ХМЕЛЬНИЦЬКИЙ</v>
          </cell>
          <cell r="J2111" t="str">
            <v>Хмельницька Ф АКБ "Форум"</v>
          </cell>
          <cell r="K2111" t="str">
            <v>UWKN</v>
          </cell>
          <cell r="L2111" t="str">
            <v>UWKN</v>
          </cell>
          <cell r="M2111">
            <v>22</v>
          </cell>
          <cell r="N2111">
            <v>26</v>
          </cell>
          <cell r="O2111" t="str">
            <v>Управ.НБУ у  Хмельницьк.обл.</v>
          </cell>
        </row>
        <row r="2112">
          <cell r="A2112">
            <v>315784</v>
          </cell>
          <cell r="B2112">
            <v>300465</v>
          </cell>
          <cell r="D2112">
            <v>0</v>
          </cell>
          <cell r="E2112">
            <v>6</v>
          </cell>
          <cell r="F2112">
            <v>0</v>
          </cell>
          <cell r="G2112" t="str">
            <v>6</v>
          </cell>
          <cell r="H2112">
            <v>600</v>
          </cell>
          <cell r="I2112" t="str">
            <v>ФХМЕЛЬНИЦЬКЕ ОБЛАСН ВАТОЩАД М.ХМЕЛЬНИЦ</v>
          </cell>
          <cell r="J2112" t="str">
            <v>ФХмельницьке обласнеВАТОщад</v>
          </cell>
          <cell r="K2112" t="str">
            <v>UWLA</v>
          </cell>
          <cell r="L2112" t="str">
            <v>UWLA</v>
          </cell>
          <cell r="M2112">
            <v>22</v>
          </cell>
          <cell r="N2112">
            <v>26</v>
          </cell>
          <cell r="O2112" t="str">
            <v>Управ.НБУ у  Хмельницьк.обл.</v>
          </cell>
        </row>
        <row r="2113">
          <cell r="A2113">
            <v>315795</v>
          </cell>
          <cell r="B2113">
            <v>328384</v>
          </cell>
          <cell r="D2113">
            <v>0</v>
          </cell>
          <cell r="E2113">
            <v>258</v>
          </cell>
          <cell r="F2113">
            <v>0</v>
          </cell>
          <cell r="G2113" t="str">
            <v>8</v>
          </cell>
          <cell r="H2113">
            <v>786</v>
          </cell>
          <cell r="I2113" t="str">
            <v>ФІЛІЯ АКБ "ІМЕКСБАНК", М.ХМЕЛЬНИЦЬКИЙ</v>
          </cell>
          <cell r="J2113" t="str">
            <v>ХМЕЛЬНИЦЬКФ АКБ "ІМЕКСБАНК"</v>
          </cell>
          <cell r="K2113" t="str">
            <v>UWKQ</v>
          </cell>
          <cell r="L2113" t="str">
            <v>UWKQ</v>
          </cell>
          <cell r="M2113">
            <v>22</v>
          </cell>
          <cell r="N2113">
            <v>15</v>
          </cell>
          <cell r="O2113" t="str">
            <v>Управ.НБУ у  Хмельницьк.обл.</v>
          </cell>
        </row>
        <row r="2114">
          <cell r="A2114">
            <v>315803</v>
          </cell>
          <cell r="B2114">
            <v>300670</v>
          </cell>
          <cell r="D2114">
            <v>0</v>
          </cell>
          <cell r="E2114">
            <v>202</v>
          </cell>
          <cell r="F2114">
            <v>0</v>
          </cell>
          <cell r="G2114" t="str">
            <v>8</v>
          </cell>
          <cell r="H2114">
            <v>903</v>
          </cell>
          <cell r="I2114" t="str">
            <v>ХМЕЛЬНИЦЬКАФВАТКБ"ХРЕЩАТИК"М.ХМЕЛЬНИЦ</v>
          </cell>
          <cell r="J2114" t="str">
            <v>ХмельницькаФВАТКБ"хрещатик"</v>
          </cell>
          <cell r="K2114" t="str">
            <v>UWFB</v>
          </cell>
          <cell r="L2114" t="str">
            <v>UWFB</v>
          </cell>
          <cell r="M2114">
            <v>22</v>
          </cell>
          <cell r="N2114">
            <v>26</v>
          </cell>
          <cell r="O2114" t="str">
            <v>Управ.НБУ у  Хмельницьк.обл.</v>
          </cell>
        </row>
        <row r="2115">
          <cell r="A2115">
            <v>315858</v>
          </cell>
          <cell r="B2115">
            <v>300249</v>
          </cell>
          <cell r="D2115">
            <v>0</v>
          </cell>
          <cell r="E2115">
            <v>37</v>
          </cell>
          <cell r="F2115">
            <v>0</v>
          </cell>
          <cell r="G2115" t="str">
            <v>8</v>
          </cell>
          <cell r="H2115">
            <v>747</v>
          </cell>
          <cell r="I2115" t="str">
            <v>ХМ.ФАБ "БРОКБІЗНЕСБАНК" М.ХМЕЛЬНИЦЬКИЙ</v>
          </cell>
          <cell r="J2115" t="str">
            <v>ХФ АБ "БРОКБІЗНЕСБАНК"</v>
          </cell>
          <cell r="K2115" t="str">
            <v>UWJO</v>
          </cell>
          <cell r="L2115" t="str">
            <v>UWJO</v>
          </cell>
          <cell r="M2115">
            <v>22</v>
          </cell>
          <cell r="N2115">
            <v>26</v>
          </cell>
          <cell r="O2115" t="str">
            <v>Управ.НБУ у  Хмельницьк.обл.</v>
          </cell>
        </row>
        <row r="2116">
          <cell r="A2116">
            <v>315966</v>
          </cell>
          <cell r="B2116">
            <v>300335</v>
          </cell>
          <cell r="D2116">
            <v>0</v>
          </cell>
          <cell r="E2116">
            <v>36</v>
          </cell>
          <cell r="F2116">
            <v>0</v>
          </cell>
          <cell r="G2116" t="str">
            <v>7</v>
          </cell>
          <cell r="H2116">
            <v>732</v>
          </cell>
          <cell r="I2116" t="str">
            <v>ХОД"РАЙФФАЙЗЕН БАНК АВАЛЬ"ХМЕЛЬНИЦЬКИЙ</v>
          </cell>
          <cell r="J2116" t="str">
            <v>ХОД"РАЙФФАЙЗЕН БАНК АВАЛЬ"</v>
          </cell>
          <cell r="K2116" t="str">
            <v>UWJE</v>
          </cell>
          <cell r="L2116" t="str">
            <v>UWJE</v>
          </cell>
          <cell r="M2116">
            <v>22</v>
          </cell>
          <cell r="N2116">
            <v>26</v>
          </cell>
          <cell r="O2116" t="str">
            <v>Управ.НБУ у  Хмельницьк.обл.</v>
          </cell>
        </row>
        <row r="2117">
          <cell r="A2117">
            <v>315977</v>
          </cell>
          <cell r="B2117">
            <v>380537</v>
          </cell>
          <cell r="D2117">
            <v>0</v>
          </cell>
          <cell r="E2117">
            <v>76</v>
          </cell>
          <cell r="F2117">
            <v>0</v>
          </cell>
          <cell r="G2117" t="str">
            <v>B</v>
          </cell>
          <cell r="H2117">
            <v>791</v>
          </cell>
          <cell r="I2117" t="str">
            <v>ХМ.Ф. ВАТ"ВІЕЙБІБАНК"М.ХМЕЛЬНИЦЬКИЙ</v>
          </cell>
          <cell r="J2117" t="str">
            <v>Хм.Ф.ВАТ"ВІЕЙБІБАНК"</v>
          </cell>
          <cell r="K2117" t="str">
            <v>UWKP</v>
          </cell>
          <cell r="L2117" t="str">
            <v>UWKP</v>
          </cell>
          <cell r="M2117">
            <v>22</v>
          </cell>
          <cell r="N2117">
            <v>26</v>
          </cell>
          <cell r="O2117" t="str">
            <v>Управ.НБУ у  Хмельницьк.обл.</v>
          </cell>
        </row>
        <row r="2118">
          <cell r="A2118">
            <v>315999</v>
          </cell>
          <cell r="B2118">
            <v>300614</v>
          </cell>
          <cell r="D2118">
            <v>0</v>
          </cell>
          <cell r="E2118">
            <v>171</v>
          </cell>
          <cell r="F2118">
            <v>0</v>
          </cell>
          <cell r="G2118" t="str">
            <v>8</v>
          </cell>
          <cell r="H2118">
            <v>777</v>
          </cell>
          <cell r="I2118" t="str">
            <v>ФІЛ.ХМ.Д АТ"ІНДЕКС-БАНК"В М.ХМЕЛЬНИЦ</v>
          </cell>
          <cell r="J2118" t="str">
            <v>Філ"Хмел.Д"ІНДЕКС-БАНК"</v>
          </cell>
          <cell r="K2118" t="str">
            <v>UWKO</v>
          </cell>
          <cell r="L2118" t="str">
            <v>UWKO</v>
          </cell>
          <cell r="M2118">
            <v>22</v>
          </cell>
          <cell r="N2118">
            <v>26</v>
          </cell>
          <cell r="O2118" t="str">
            <v>Управ.НБУ у  Хмельницьк.обл.</v>
          </cell>
        </row>
        <row r="2119">
          <cell r="A2119">
            <v>319014</v>
          </cell>
          <cell r="B2119">
            <v>322658</v>
          </cell>
          <cell r="D2119">
            <v>0</v>
          </cell>
          <cell r="E2119">
            <v>217</v>
          </cell>
          <cell r="F2119">
            <v>0</v>
          </cell>
          <cell r="G2119" t="str">
            <v>8</v>
          </cell>
          <cell r="H2119">
            <v>932</v>
          </cell>
          <cell r="I2119" t="str">
            <v>ФАКБ"СЄБ", М. БІЛА ЦЕРКВА</v>
          </cell>
          <cell r="J2119" t="str">
            <v>Білоцерківська ФАКБ "СЄБ"</v>
          </cell>
          <cell r="K2119" t="str">
            <v>UJJH</v>
          </cell>
          <cell r="L2119" t="str">
            <v>UJJH</v>
          </cell>
          <cell r="M2119">
            <v>9</v>
          </cell>
          <cell r="N2119">
            <v>26</v>
          </cell>
        </row>
        <row r="2120">
          <cell r="A2120">
            <v>319036</v>
          </cell>
          <cell r="B2120">
            <v>319092</v>
          </cell>
          <cell r="D2120">
            <v>0</v>
          </cell>
          <cell r="E2120">
            <v>280</v>
          </cell>
          <cell r="F2120">
            <v>0</v>
          </cell>
          <cell r="G2120" t="str">
            <v>B</v>
          </cell>
          <cell r="H2120">
            <v>950</v>
          </cell>
          <cell r="I2120" t="str">
            <v>ФАБ "КИЇВСЬКА РУСЬ" У М. БОГУСЛАВІ</v>
          </cell>
          <cell r="J2120" t="str">
            <v>ФАБ"Київська Русь",Богуслав</v>
          </cell>
          <cell r="K2120" t="str">
            <v>UJJJ</v>
          </cell>
          <cell r="L2120" t="str">
            <v>UJJJ</v>
          </cell>
          <cell r="M2120">
            <v>9</v>
          </cell>
          <cell r="N2120">
            <v>26</v>
          </cell>
        </row>
        <row r="2121">
          <cell r="A2121">
            <v>319058</v>
          </cell>
          <cell r="B2121">
            <v>300249</v>
          </cell>
          <cell r="D2121">
            <v>0</v>
          </cell>
          <cell r="E2121">
            <v>37</v>
          </cell>
          <cell r="F2121">
            <v>0</v>
          </cell>
          <cell r="G2121" t="str">
            <v>8</v>
          </cell>
          <cell r="H2121">
            <v>965</v>
          </cell>
          <cell r="I2121" t="str">
            <v>БІЛОЦЕРК.ФАБ"БРОКБІЗНЕСБ", БІЛА-ЦЕРКВА</v>
          </cell>
          <cell r="J2121" t="str">
            <v>Білоцер.ФАБ"БРОКБІЗНЕСБАНК"</v>
          </cell>
          <cell r="K2121" t="str">
            <v>UJIO</v>
          </cell>
          <cell r="L2121" t="str">
            <v>UJIO</v>
          </cell>
          <cell r="M2121">
            <v>9</v>
          </cell>
          <cell r="N2121">
            <v>26</v>
          </cell>
        </row>
        <row r="2122">
          <cell r="A2122">
            <v>319081</v>
          </cell>
          <cell r="B2122">
            <v>351652</v>
          </cell>
          <cell r="D2122">
            <v>0</v>
          </cell>
          <cell r="E2122">
            <v>125</v>
          </cell>
          <cell r="F2122">
            <v>0</v>
          </cell>
          <cell r="G2122" t="str">
            <v>8</v>
          </cell>
          <cell r="H2122">
            <v>708</v>
          </cell>
          <cell r="I2122" t="str">
            <v>КИЇВСЬКА Ф. ХАК "ЗЕМБАНК" У М.ВИШНЕВЕ</v>
          </cell>
          <cell r="J2122" t="str">
            <v>Київська філія ХАК"Зембанк"</v>
          </cell>
          <cell r="K2122" t="str">
            <v>UJIF</v>
          </cell>
          <cell r="L2122" t="str">
            <v>UJIF</v>
          </cell>
          <cell r="M2122">
            <v>9</v>
          </cell>
          <cell r="N2122">
            <v>20</v>
          </cell>
        </row>
        <row r="2123">
          <cell r="A2123">
            <v>319092</v>
          </cell>
          <cell r="B2123">
            <v>319092</v>
          </cell>
          <cell r="C2123" t="str">
            <v>АБ "КИЇВСЬКА РУСЬ"</v>
          </cell>
          <cell r="D2123">
            <v>280</v>
          </cell>
          <cell r="E2123">
            <v>280</v>
          </cell>
          <cell r="F2123">
            <v>0</v>
          </cell>
          <cell r="G2123" t="str">
            <v>B</v>
          </cell>
          <cell r="H2123">
            <v>871</v>
          </cell>
          <cell r="I2123" t="str">
            <v>АБ "КИЇВСЬКА РУСЬ" У М.КИЄВІ</v>
          </cell>
          <cell r="J2123" t="str">
            <v>АБ "КИЇВСЬКА РУСЬ"</v>
          </cell>
          <cell r="K2123" t="str">
            <v>UIWF</v>
          </cell>
          <cell r="L2123" t="str">
            <v>UIWF</v>
          </cell>
          <cell r="M2123">
            <v>26</v>
          </cell>
          <cell r="N2123">
            <v>26</v>
          </cell>
          <cell r="O2123" t="str">
            <v>ГУ НБУ по м.Києву і області</v>
          </cell>
        </row>
        <row r="2124">
          <cell r="A2124">
            <v>320003</v>
          </cell>
          <cell r="B2124">
            <v>320003</v>
          </cell>
          <cell r="C2124" t="str">
            <v>ВАТ КБ "НАДРА"</v>
          </cell>
          <cell r="D2124">
            <v>225</v>
          </cell>
          <cell r="E2124">
            <v>225</v>
          </cell>
          <cell r="F2124">
            <v>0</v>
          </cell>
          <cell r="G2124" t="str">
            <v>B</v>
          </cell>
          <cell r="H2124">
            <v>801</v>
          </cell>
          <cell r="I2124" t="str">
            <v>ВАТ КБ "НАДРА" У М.КИЄВI</v>
          </cell>
          <cell r="J2124" t="str">
            <v>ВАТ КБ "НАДРА"</v>
          </cell>
          <cell r="K2124" t="str">
            <v>UINH</v>
          </cell>
          <cell r="L2124" t="str">
            <v>UINH</v>
          </cell>
          <cell r="M2124">
            <v>26</v>
          </cell>
          <cell r="N2124">
            <v>26</v>
          </cell>
          <cell r="O2124" t="str">
            <v>ГУ НБУ по м.Києву і області</v>
          </cell>
        </row>
        <row r="2125">
          <cell r="A2125">
            <v>320036</v>
          </cell>
          <cell r="B2125">
            <v>300465</v>
          </cell>
          <cell r="D2125">
            <v>0</v>
          </cell>
          <cell r="E2125">
            <v>6</v>
          </cell>
          <cell r="F2125">
            <v>0</v>
          </cell>
          <cell r="G2125" t="str">
            <v>6</v>
          </cell>
          <cell r="H2125">
            <v>655</v>
          </cell>
          <cell r="I2125" t="str">
            <v>ФІВАНКІВСЬКЕ ВІДДІЛ ВАТОЩАД СМТ.ІВАНКІ</v>
          </cell>
          <cell r="J2125" t="str">
            <v>ФІванківське відділеВАТОщад</v>
          </cell>
          <cell r="K2125" t="str">
            <v>UJLL</v>
          </cell>
          <cell r="L2125" t="str">
            <v>UJLL</v>
          </cell>
          <cell r="M2125">
            <v>9</v>
          </cell>
          <cell r="N2125">
            <v>26</v>
          </cell>
        </row>
        <row r="2126">
          <cell r="A2126">
            <v>320047</v>
          </cell>
          <cell r="B2126">
            <v>300465</v>
          </cell>
          <cell r="D2126">
            <v>0</v>
          </cell>
          <cell r="E2126">
            <v>6</v>
          </cell>
          <cell r="F2126">
            <v>0</v>
          </cell>
          <cell r="G2126" t="str">
            <v>6</v>
          </cell>
          <cell r="H2126">
            <v>603</v>
          </cell>
          <cell r="I2126" t="str">
            <v>ФБІЛОЦЕРКІВСЬКЕ ВІД ВАТОЩАД М.БІЛА ЦЕР</v>
          </cell>
          <cell r="J2126" t="str">
            <v>ФБілоцерківське віддВАТОщад</v>
          </cell>
          <cell r="K2126" t="str">
            <v>UJLD</v>
          </cell>
          <cell r="L2126" t="str">
            <v>UJLD</v>
          </cell>
          <cell r="M2126">
            <v>9</v>
          </cell>
          <cell r="N2126">
            <v>26</v>
          </cell>
        </row>
        <row r="2127">
          <cell r="A2127">
            <v>320058</v>
          </cell>
          <cell r="B2127">
            <v>300465</v>
          </cell>
          <cell r="D2127">
            <v>0</v>
          </cell>
          <cell r="E2127">
            <v>6</v>
          </cell>
          <cell r="F2127">
            <v>0</v>
          </cell>
          <cell r="G2127" t="str">
            <v>6</v>
          </cell>
          <cell r="H2127">
            <v>615</v>
          </cell>
          <cell r="I2127" t="str">
            <v>ФКАГАРЛИЦЬКЕ ВІДДІЛ ВАТОЩАД М.КАГАРЛИК</v>
          </cell>
          <cell r="J2127" t="str">
            <v>ФКагарлицьке відділеВАТОщад</v>
          </cell>
          <cell r="K2127" t="str">
            <v>UJLN</v>
          </cell>
          <cell r="L2127" t="str">
            <v>UJLN</v>
          </cell>
          <cell r="M2127">
            <v>9</v>
          </cell>
          <cell r="N2127">
            <v>26</v>
          </cell>
        </row>
        <row r="2128">
          <cell r="A2128">
            <v>320069</v>
          </cell>
          <cell r="B2128">
            <v>300465</v>
          </cell>
          <cell r="D2128">
            <v>0</v>
          </cell>
          <cell r="E2128">
            <v>6</v>
          </cell>
          <cell r="F2128">
            <v>0</v>
          </cell>
          <cell r="G2128" t="str">
            <v>6</v>
          </cell>
          <cell r="H2128">
            <v>632</v>
          </cell>
          <cell r="I2128" t="str">
            <v>ФКИЄВО-СВЯТОШИНСЬКЕ В ВАТОЩАД М.БОЯРКА</v>
          </cell>
          <cell r="J2128" t="str">
            <v>ФКиєво-Святошинське ВАТОщад</v>
          </cell>
          <cell r="K2128" t="str">
            <v>UJLO</v>
          </cell>
          <cell r="L2128" t="str">
            <v>UJLO</v>
          </cell>
          <cell r="M2128">
            <v>9</v>
          </cell>
          <cell r="N2128">
            <v>26</v>
          </cell>
        </row>
        <row r="2129">
          <cell r="A2129">
            <v>320070</v>
          </cell>
          <cell r="B2129">
            <v>300465</v>
          </cell>
          <cell r="D2129">
            <v>0</v>
          </cell>
          <cell r="E2129">
            <v>6</v>
          </cell>
          <cell r="F2129">
            <v>0</v>
          </cell>
          <cell r="G2129" t="str">
            <v>6</v>
          </cell>
          <cell r="H2129">
            <v>617</v>
          </cell>
          <cell r="I2129" t="str">
            <v>ФМАКАРІВСЬКЕ ВІДДІЛ ВАТОЩАД СМТ.МАКАРІ</v>
          </cell>
          <cell r="J2129" t="str">
            <v>ФМакарівське відділеВАТОщад</v>
          </cell>
          <cell r="K2129" t="str">
            <v>UJLP</v>
          </cell>
          <cell r="L2129" t="str">
            <v>UJLP</v>
          </cell>
          <cell r="M2129">
            <v>9</v>
          </cell>
          <cell r="N2129">
            <v>26</v>
          </cell>
        </row>
        <row r="2130">
          <cell r="A2130">
            <v>320081</v>
          </cell>
          <cell r="B2130">
            <v>300465</v>
          </cell>
          <cell r="D2130">
            <v>0</v>
          </cell>
          <cell r="E2130">
            <v>6</v>
          </cell>
          <cell r="F2130">
            <v>0</v>
          </cell>
          <cell r="G2130" t="str">
            <v>6</v>
          </cell>
          <cell r="H2130">
            <v>618</v>
          </cell>
          <cell r="I2130" t="str">
            <v>ФБОРОДЯНСЬКЕ ВІДДІЛ ВАТОЩАД СМТ.БОРОДЯ</v>
          </cell>
          <cell r="J2130" t="str">
            <v>ФБородянське відділеВАТОщад</v>
          </cell>
          <cell r="K2130" t="str">
            <v>UJLG</v>
          </cell>
          <cell r="L2130" t="str">
            <v>UJLG</v>
          </cell>
          <cell r="M2130">
            <v>9</v>
          </cell>
          <cell r="N2130">
            <v>26</v>
          </cell>
        </row>
        <row r="2131">
          <cell r="A2131">
            <v>320092</v>
          </cell>
          <cell r="B2131">
            <v>300465</v>
          </cell>
          <cell r="D2131">
            <v>0</v>
          </cell>
          <cell r="E2131">
            <v>6</v>
          </cell>
          <cell r="F2131">
            <v>0</v>
          </cell>
          <cell r="G2131" t="str">
            <v>6</v>
          </cell>
          <cell r="H2131">
            <v>608</v>
          </cell>
          <cell r="I2131" t="str">
            <v>ФБОГУСЛАВСЬКЕ ВІДДІ ВАТОЩАД М.БОГУСЛАВ</v>
          </cell>
          <cell r="J2131" t="str">
            <v>ФБогуславське відділВАТОщад</v>
          </cell>
          <cell r="K2131" t="str">
            <v>UJLE</v>
          </cell>
          <cell r="L2131" t="str">
            <v>UJLE</v>
          </cell>
          <cell r="M2131">
            <v>9</v>
          </cell>
          <cell r="N2131">
            <v>26</v>
          </cell>
        </row>
        <row r="2132">
          <cell r="A2132">
            <v>320100</v>
          </cell>
          <cell r="B2132">
            <v>300465</v>
          </cell>
          <cell r="D2132">
            <v>0</v>
          </cell>
          <cell r="E2132">
            <v>6</v>
          </cell>
          <cell r="F2132">
            <v>0</v>
          </cell>
          <cell r="G2132" t="str">
            <v>6</v>
          </cell>
          <cell r="H2132">
            <v>604</v>
          </cell>
          <cell r="I2132" t="str">
            <v>ФПЕРЕЯСЛАВ-ХМЕЛЬНИЦ ВАТОЩАД М.ПЕРЕЯСЛА</v>
          </cell>
          <cell r="J2132" t="str">
            <v>ФПереяслав-ХмельницьВАТОщад</v>
          </cell>
          <cell r="K2132" t="str">
            <v>UJLS</v>
          </cell>
          <cell r="L2132" t="str">
            <v>UJLS</v>
          </cell>
          <cell r="M2132">
            <v>9</v>
          </cell>
          <cell r="N2132">
            <v>26</v>
          </cell>
        </row>
        <row r="2133">
          <cell r="A2133">
            <v>320122</v>
          </cell>
          <cell r="B2133">
            <v>300465</v>
          </cell>
          <cell r="D2133">
            <v>0</v>
          </cell>
          <cell r="E2133">
            <v>6</v>
          </cell>
          <cell r="F2133">
            <v>0</v>
          </cell>
          <cell r="G2133" t="str">
            <v>6</v>
          </cell>
          <cell r="H2133">
            <v>606</v>
          </cell>
          <cell r="I2133" t="str">
            <v>ФБРОВАРСЬКЕ ВІДДІЛЕН ВАТОЩАД М.БРОВАРИ</v>
          </cell>
          <cell r="J2133" t="str">
            <v>ФБроварське відділенВАТОщад</v>
          </cell>
          <cell r="K2133" t="str">
            <v>UJLH</v>
          </cell>
          <cell r="L2133" t="str">
            <v>UJLH</v>
          </cell>
          <cell r="M2133">
            <v>9</v>
          </cell>
          <cell r="N2133">
            <v>26</v>
          </cell>
        </row>
        <row r="2134">
          <cell r="A2134">
            <v>320133</v>
          </cell>
          <cell r="B2134">
            <v>300465</v>
          </cell>
          <cell r="D2134">
            <v>0</v>
          </cell>
          <cell r="E2134">
            <v>6</v>
          </cell>
          <cell r="F2134">
            <v>0</v>
          </cell>
          <cell r="G2134" t="str">
            <v>6</v>
          </cell>
          <cell r="H2134">
            <v>610</v>
          </cell>
          <cell r="I2134" t="str">
            <v>ФБОРИСПІЛЬСЬКЕ ВІДД ВАТОЩАД М.БОРИСПІЛ</v>
          </cell>
          <cell r="J2134" t="str">
            <v>ФБориспільське віддіВАТОщад</v>
          </cell>
          <cell r="K2134" t="str">
            <v>UJLF</v>
          </cell>
          <cell r="L2134" t="str">
            <v>UJLF</v>
          </cell>
          <cell r="M2134">
            <v>9</v>
          </cell>
          <cell r="N2134">
            <v>26</v>
          </cell>
        </row>
        <row r="2135">
          <cell r="A2135">
            <v>320155</v>
          </cell>
          <cell r="B2135">
            <v>300465</v>
          </cell>
          <cell r="D2135">
            <v>0</v>
          </cell>
          <cell r="E2135">
            <v>6</v>
          </cell>
          <cell r="F2135">
            <v>0</v>
          </cell>
          <cell r="G2135" t="str">
            <v>6</v>
          </cell>
          <cell r="H2135">
            <v>654</v>
          </cell>
          <cell r="I2135" t="str">
            <v>ФВИШГОРОДСЬКЕ ВІДДІ ВАТОЩАД М.ВИШГОРОД</v>
          </cell>
          <cell r="J2135" t="str">
            <v>ФВишгородське відділВАТОщад</v>
          </cell>
          <cell r="K2135" t="str">
            <v>UJLK</v>
          </cell>
          <cell r="L2135" t="str">
            <v>UJLK</v>
          </cell>
          <cell r="M2135">
            <v>9</v>
          </cell>
          <cell r="N2135">
            <v>26</v>
          </cell>
        </row>
        <row r="2136">
          <cell r="A2136">
            <v>320166</v>
          </cell>
          <cell r="B2136">
            <v>300465</v>
          </cell>
          <cell r="D2136">
            <v>0</v>
          </cell>
          <cell r="E2136">
            <v>6</v>
          </cell>
          <cell r="F2136">
            <v>0</v>
          </cell>
          <cell r="G2136" t="str">
            <v>6</v>
          </cell>
          <cell r="H2136">
            <v>626</v>
          </cell>
          <cell r="I2136" t="str">
            <v>ФТЕТІЇВСЬКЕ ВІДДІЛЕНН ВАТОЩАД М.ТЕТІЇВ</v>
          </cell>
          <cell r="J2136" t="str">
            <v>ФТетіївське відділенВАТОщад</v>
          </cell>
          <cell r="K2136" t="str">
            <v>UJLY</v>
          </cell>
          <cell r="L2136" t="str">
            <v>UJLY</v>
          </cell>
          <cell r="M2136">
            <v>9</v>
          </cell>
          <cell r="N2136">
            <v>26</v>
          </cell>
        </row>
        <row r="2137">
          <cell r="A2137">
            <v>320177</v>
          </cell>
          <cell r="B2137">
            <v>300465</v>
          </cell>
          <cell r="D2137">
            <v>0</v>
          </cell>
          <cell r="E2137">
            <v>6</v>
          </cell>
          <cell r="F2137">
            <v>0</v>
          </cell>
          <cell r="G2137" t="str">
            <v>6</v>
          </cell>
          <cell r="H2137">
            <v>614</v>
          </cell>
          <cell r="I2137" t="str">
            <v>ФІРПІНСЬКЕ ВІДДІЛЕННЯ ВАТОЩАД М.ІРПІНЬ</v>
          </cell>
          <cell r="J2137" t="str">
            <v>ФІрпінське відділеннВАТОщад</v>
          </cell>
          <cell r="K2137" t="str">
            <v>UJLM</v>
          </cell>
          <cell r="L2137" t="str">
            <v>UJLM</v>
          </cell>
          <cell r="M2137">
            <v>9</v>
          </cell>
          <cell r="N2137">
            <v>26</v>
          </cell>
        </row>
        <row r="2138">
          <cell r="A2138">
            <v>320188</v>
          </cell>
          <cell r="B2138">
            <v>300465</v>
          </cell>
          <cell r="D2138">
            <v>0</v>
          </cell>
          <cell r="E2138">
            <v>6</v>
          </cell>
          <cell r="F2138">
            <v>0</v>
          </cell>
          <cell r="G2138" t="str">
            <v>6</v>
          </cell>
          <cell r="H2138">
            <v>628</v>
          </cell>
          <cell r="I2138" t="str">
            <v>ФМИРОНІВСЬКЕ ВІДДІЛ ВАТОЩАД М.МИРОНІВК</v>
          </cell>
          <cell r="J2138" t="str">
            <v>ФМиронівське відділеВАТОщад</v>
          </cell>
          <cell r="K2138" t="str">
            <v>UJLQ</v>
          </cell>
          <cell r="L2138" t="str">
            <v>UJLQ</v>
          </cell>
          <cell r="M2138">
            <v>9</v>
          </cell>
          <cell r="N2138">
            <v>26</v>
          </cell>
        </row>
        <row r="2139">
          <cell r="A2139">
            <v>320199</v>
          </cell>
          <cell r="B2139">
            <v>300465</v>
          </cell>
          <cell r="D2139">
            <v>0</v>
          </cell>
          <cell r="E2139">
            <v>6</v>
          </cell>
          <cell r="F2139">
            <v>0</v>
          </cell>
          <cell r="G2139" t="str">
            <v>6</v>
          </cell>
          <cell r="H2139">
            <v>629</v>
          </cell>
          <cell r="I2139" t="str">
            <v>ФОБУХІВСЬКЕ ВІДДІЛЕНН ВАТОЩАД М.ОБУХІВ</v>
          </cell>
          <cell r="J2139" t="str">
            <v>ФОбухівське відділенВАТОщад</v>
          </cell>
          <cell r="K2139" t="str">
            <v>UJLR</v>
          </cell>
          <cell r="L2139" t="str">
            <v>UJLR</v>
          </cell>
          <cell r="M2139">
            <v>9</v>
          </cell>
          <cell r="N2139">
            <v>26</v>
          </cell>
        </row>
        <row r="2140">
          <cell r="A2140">
            <v>320207</v>
          </cell>
          <cell r="B2140">
            <v>300465</v>
          </cell>
          <cell r="D2140">
            <v>0</v>
          </cell>
          <cell r="E2140">
            <v>6</v>
          </cell>
          <cell r="F2140">
            <v>0</v>
          </cell>
          <cell r="G2140" t="str">
            <v>6</v>
          </cell>
          <cell r="H2140">
            <v>616</v>
          </cell>
          <cell r="I2140" t="str">
            <v>ФФАСТІВСЬКЕ ВІДДІЛЕНН ВАТОЩАД М.ФАСТІВ</v>
          </cell>
          <cell r="J2140" t="str">
            <v>ФФастівське відділенВАТОщад</v>
          </cell>
          <cell r="K2140" t="str">
            <v>UJLZ</v>
          </cell>
          <cell r="L2140" t="str">
            <v>UJLZ</v>
          </cell>
          <cell r="M2140">
            <v>9</v>
          </cell>
          <cell r="N2140">
            <v>26</v>
          </cell>
        </row>
        <row r="2141">
          <cell r="A2141">
            <v>320218</v>
          </cell>
          <cell r="B2141">
            <v>300465</v>
          </cell>
          <cell r="D2141">
            <v>0</v>
          </cell>
          <cell r="E2141">
            <v>6</v>
          </cell>
          <cell r="F2141">
            <v>0</v>
          </cell>
          <cell r="G2141" t="str">
            <v>6</v>
          </cell>
          <cell r="H2141">
            <v>646</v>
          </cell>
          <cell r="I2141" t="str">
            <v>ФСВЯТОШИНСЬКЕ ВІДДІЛЕНН ВАТОЩАД М.КИЇВ</v>
          </cell>
          <cell r="J2141" t="str">
            <v>ФСвятошинське відділВАТОщад</v>
          </cell>
          <cell r="K2141" t="str">
            <v>UILM</v>
          </cell>
          <cell r="L2141" t="str">
            <v>UILM</v>
          </cell>
          <cell r="M2141">
            <v>26</v>
          </cell>
          <cell r="N2141">
            <v>26</v>
          </cell>
          <cell r="O2141" t="str">
            <v>ГУ НБУ по м.Києву і області</v>
          </cell>
        </row>
        <row r="2142">
          <cell r="A2142">
            <v>320229</v>
          </cell>
          <cell r="B2142">
            <v>300465</v>
          </cell>
          <cell r="D2142">
            <v>0</v>
          </cell>
          <cell r="E2142">
            <v>6</v>
          </cell>
          <cell r="F2142">
            <v>0</v>
          </cell>
          <cell r="G2142" t="str">
            <v>6</v>
          </cell>
          <cell r="H2142">
            <v>634</v>
          </cell>
          <cell r="I2142" t="str">
            <v>ФОБОЛОНСЬКЕ ВІДДІЛЕННЯ  ВАТОЩАД М.КИЇВ</v>
          </cell>
          <cell r="J2142" t="str">
            <v>ФОболонське відділенВАТОщад</v>
          </cell>
          <cell r="K2142" t="str">
            <v>UILN</v>
          </cell>
          <cell r="L2142" t="str">
            <v>UILN</v>
          </cell>
          <cell r="M2142">
            <v>26</v>
          </cell>
          <cell r="N2142">
            <v>26</v>
          </cell>
          <cell r="O2142" t="str">
            <v>ГУ НБУ по м.Києву і області</v>
          </cell>
        </row>
        <row r="2143">
          <cell r="A2143">
            <v>320230</v>
          </cell>
          <cell r="B2143">
            <v>300465</v>
          </cell>
          <cell r="D2143">
            <v>0</v>
          </cell>
          <cell r="E2143">
            <v>6</v>
          </cell>
          <cell r="F2143">
            <v>0</v>
          </cell>
          <cell r="G2143" t="str">
            <v>6</v>
          </cell>
          <cell r="H2143">
            <v>648</v>
          </cell>
          <cell r="I2143" t="str">
            <v>ФДЕСНЯНСЬКЕ ВІДДІЛЕННЯ  ВАТОЩАД М.КИЇВ</v>
          </cell>
          <cell r="J2143" t="str">
            <v>ФДеснянське відділенВАТОщад</v>
          </cell>
          <cell r="K2143" t="str">
            <v>UILO</v>
          </cell>
          <cell r="L2143" t="str">
            <v>UILO</v>
          </cell>
          <cell r="M2143">
            <v>26</v>
          </cell>
          <cell r="N2143">
            <v>26</v>
          </cell>
          <cell r="O2143" t="str">
            <v>ГУ НБУ по м.Києву і області</v>
          </cell>
        </row>
        <row r="2144">
          <cell r="A2144">
            <v>320241</v>
          </cell>
          <cell r="B2144">
            <v>300465</v>
          </cell>
          <cell r="D2144">
            <v>0</v>
          </cell>
          <cell r="E2144">
            <v>6</v>
          </cell>
          <cell r="F2144">
            <v>0</v>
          </cell>
          <cell r="G2144" t="str">
            <v>6</v>
          </cell>
          <cell r="H2144">
            <v>636</v>
          </cell>
          <cell r="I2144" t="str">
            <v>ФПЕЧЕРСЬКЕ ВІДДІЛЕННЯ № ВАТОЩАД М.КИЇВ</v>
          </cell>
          <cell r="J2144" t="str">
            <v>ФПечерське відділеннВАТОщад</v>
          </cell>
          <cell r="K2144" t="str">
            <v>UILC</v>
          </cell>
          <cell r="L2144" t="str">
            <v>UILC</v>
          </cell>
          <cell r="M2144">
            <v>26</v>
          </cell>
          <cell r="N2144">
            <v>26</v>
          </cell>
          <cell r="O2144" t="str">
            <v>ГУ НБУ по м.Києву і області</v>
          </cell>
        </row>
        <row r="2145">
          <cell r="A2145">
            <v>320252</v>
          </cell>
          <cell r="B2145">
            <v>300465</v>
          </cell>
          <cell r="D2145">
            <v>0</v>
          </cell>
          <cell r="E2145">
            <v>6</v>
          </cell>
          <cell r="F2145">
            <v>0</v>
          </cell>
          <cell r="G2145" t="str">
            <v>6</v>
          </cell>
          <cell r="H2145">
            <v>611</v>
          </cell>
          <cell r="I2145" t="str">
            <v>ФРОКИТНЯНСЬКЕ ВІДДІ ВАТОЩАД СМТ.РОКИТН</v>
          </cell>
          <cell r="J2145" t="str">
            <v>ФРокитнянське відділВАТОщад</v>
          </cell>
          <cell r="K2145" t="str">
            <v>UJLU</v>
          </cell>
          <cell r="L2145" t="str">
            <v>UJLU</v>
          </cell>
          <cell r="M2145">
            <v>9</v>
          </cell>
          <cell r="N2145">
            <v>26</v>
          </cell>
        </row>
        <row r="2146">
          <cell r="A2146">
            <v>320263</v>
          </cell>
          <cell r="B2146">
            <v>300465</v>
          </cell>
          <cell r="D2146">
            <v>0</v>
          </cell>
          <cell r="E2146">
            <v>6</v>
          </cell>
          <cell r="F2146">
            <v>0</v>
          </cell>
          <cell r="G2146" t="str">
            <v>6</v>
          </cell>
          <cell r="H2146">
            <v>607</v>
          </cell>
          <cell r="I2146" t="str">
            <v>ФВАСИЛЬКІВСЬКЕ ВІДД ВАТОЩАД М.ВАСИЛЬКІ</v>
          </cell>
          <cell r="J2146" t="str">
            <v>ФВасильківське віддіВАТОщад</v>
          </cell>
          <cell r="K2146" t="str">
            <v>UJLI</v>
          </cell>
          <cell r="L2146" t="str">
            <v>UJLI</v>
          </cell>
          <cell r="M2146">
            <v>9</v>
          </cell>
          <cell r="N2146">
            <v>26</v>
          </cell>
        </row>
        <row r="2147">
          <cell r="A2147">
            <v>320304</v>
          </cell>
          <cell r="B2147">
            <v>300465</v>
          </cell>
          <cell r="D2147">
            <v>0</v>
          </cell>
          <cell r="E2147">
            <v>6</v>
          </cell>
          <cell r="F2147">
            <v>0</v>
          </cell>
          <cell r="G2147" t="str">
            <v>6</v>
          </cell>
          <cell r="H2147">
            <v>642</v>
          </cell>
          <cell r="I2147" t="str">
            <v>ФГОЛОСІЇВСЬКЕ ВІДДІЛЕНН ВАТОЩАД М.КИЇВ</v>
          </cell>
          <cell r="J2147" t="str">
            <v>ФГолосіївське відділВАТОщад</v>
          </cell>
          <cell r="K2147" t="str">
            <v>UILI</v>
          </cell>
          <cell r="L2147" t="str">
            <v>UILI</v>
          </cell>
          <cell r="M2147">
            <v>26</v>
          </cell>
          <cell r="N2147">
            <v>26</v>
          </cell>
          <cell r="O2147" t="str">
            <v>ГУ НБУ по м.Києву і області</v>
          </cell>
        </row>
        <row r="2148">
          <cell r="A2148">
            <v>320315</v>
          </cell>
          <cell r="B2148">
            <v>300465</v>
          </cell>
          <cell r="D2148">
            <v>0</v>
          </cell>
          <cell r="E2148">
            <v>6</v>
          </cell>
          <cell r="F2148">
            <v>0</v>
          </cell>
          <cell r="G2148" t="str">
            <v>6</v>
          </cell>
          <cell r="H2148">
            <v>625</v>
          </cell>
          <cell r="I2148" t="str">
            <v>ФЯГОТИНСЬКЕ ВІДДІЛЕНН ВАТОЩАД М.ЯГОТИН</v>
          </cell>
          <cell r="J2148" t="str">
            <v>ФЯготинське відділенВАТОщад</v>
          </cell>
          <cell r="K2148" t="str">
            <v>UJLA</v>
          </cell>
          <cell r="L2148" t="str">
            <v>UJLA</v>
          </cell>
          <cell r="M2148">
            <v>9</v>
          </cell>
          <cell r="N2148">
            <v>26</v>
          </cell>
        </row>
        <row r="2149">
          <cell r="A2149">
            <v>320326</v>
          </cell>
          <cell r="B2149">
            <v>300465</v>
          </cell>
          <cell r="D2149">
            <v>0</v>
          </cell>
          <cell r="E2149">
            <v>6</v>
          </cell>
          <cell r="F2149">
            <v>0</v>
          </cell>
          <cell r="G2149" t="str">
            <v>6</v>
          </cell>
          <cell r="H2149">
            <v>644</v>
          </cell>
          <cell r="I2149" t="str">
            <v>ФСОЛОМ`ЯНСЬКЕ ВІДДІЛЕНН ВАТОЩАД М.КИЇВ</v>
          </cell>
          <cell r="J2149" t="str">
            <v>ФСолом`янське відділВАТОщад</v>
          </cell>
          <cell r="K2149" t="str">
            <v>UILK</v>
          </cell>
          <cell r="L2149" t="str">
            <v>UILK</v>
          </cell>
          <cell r="M2149">
            <v>26</v>
          </cell>
          <cell r="N2149">
            <v>26</v>
          </cell>
          <cell r="O2149" t="str">
            <v>ГУ НБУ по м.Києву і області</v>
          </cell>
        </row>
        <row r="2150">
          <cell r="A2150">
            <v>320337</v>
          </cell>
          <cell r="B2150">
            <v>300465</v>
          </cell>
          <cell r="D2150">
            <v>0</v>
          </cell>
          <cell r="E2150">
            <v>6</v>
          </cell>
          <cell r="F2150">
            <v>0</v>
          </cell>
          <cell r="G2150" t="str">
            <v>6</v>
          </cell>
          <cell r="H2150">
            <v>645</v>
          </cell>
          <cell r="I2150" t="str">
            <v>ФДНІПРОВСЬКЕ ВІДДІЛЕННЯ ВАТОЩАД М.КИЇВ</v>
          </cell>
          <cell r="J2150" t="str">
            <v>ФДніпровське відділеВАТОщад</v>
          </cell>
          <cell r="K2150" t="str">
            <v>UILL</v>
          </cell>
          <cell r="L2150" t="str">
            <v>UILL</v>
          </cell>
          <cell r="M2150">
            <v>26</v>
          </cell>
          <cell r="N2150">
            <v>26</v>
          </cell>
          <cell r="O2150" t="str">
            <v>ГУ НБУ по м.Києву і області</v>
          </cell>
        </row>
        <row r="2151">
          <cell r="A2151">
            <v>320371</v>
          </cell>
          <cell r="B2151">
            <v>320371</v>
          </cell>
          <cell r="C2151" t="str">
            <v>ВАТ"БАНК "УКРАЇН.КАПІТАЛ"</v>
          </cell>
          <cell r="D2151">
            <v>146</v>
          </cell>
          <cell r="E2151">
            <v>146</v>
          </cell>
          <cell r="F2151">
            <v>0</v>
          </cell>
          <cell r="G2151" t="str">
            <v>8</v>
          </cell>
          <cell r="H2151">
            <v>854</v>
          </cell>
          <cell r="I2151" t="str">
            <v>ВАТ"БАНК"УКРАЇНСЬКИЙ КАПІТАЛ"У М.КИЄВІ</v>
          </cell>
          <cell r="J2151" t="str">
            <v>ВАТ"БАНК "УКРАЇН.КАПІТАЛ"</v>
          </cell>
          <cell r="K2151" t="str">
            <v>UIYV</v>
          </cell>
          <cell r="L2151" t="str">
            <v>UIYV</v>
          </cell>
          <cell r="M2151">
            <v>26</v>
          </cell>
          <cell r="N2151">
            <v>26</v>
          </cell>
          <cell r="O2151" t="str">
            <v>ГУ НБУ по м.Києву і області</v>
          </cell>
        </row>
        <row r="2152">
          <cell r="A2152">
            <v>320382</v>
          </cell>
          <cell r="B2152">
            <v>300465</v>
          </cell>
          <cell r="D2152">
            <v>0</v>
          </cell>
          <cell r="E2152">
            <v>6</v>
          </cell>
          <cell r="F2152">
            <v>0</v>
          </cell>
          <cell r="G2152" t="str">
            <v>6</v>
          </cell>
          <cell r="H2152">
            <v>637</v>
          </cell>
          <cell r="I2152" t="str">
            <v>ФПОДІЛЬСЬКЕ ВІДДІЛЕННЯ  ВАТОЩАД М.КИЇВ</v>
          </cell>
          <cell r="J2152" t="str">
            <v>ФПодільське відділенВАТОщад</v>
          </cell>
          <cell r="K2152" t="str">
            <v>UILD</v>
          </cell>
          <cell r="L2152" t="str">
            <v>UILD</v>
          </cell>
          <cell r="M2152">
            <v>26</v>
          </cell>
          <cell r="N2152">
            <v>26</v>
          </cell>
          <cell r="O2152" t="str">
            <v>ГУ НБУ по м.Києву і області</v>
          </cell>
        </row>
        <row r="2153">
          <cell r="A2153">
            <v>320401</v>
          </cell>
          <cell r="B2153">
            <v>322498</v>
          </cell>
          <cell r="D2153">
            <v>0</v>
          </cell>
          <cell r="E2153">
            <v>203</v>
          </cell>
          <cell r="F2153">
            <v>0</v>
          </cell>
          <cell r="G2153" t="str">
            <v>8</v>
          </cell>
          <cell r="H2153">
            <v>782</v>
          </cell>
          <cell r="I2153" t="str">
            <v>ПОДІЛЬСЬКА ФІЛІЯ АКБ "КИЇВ" М.КИЇВ</v>
          </cell>
          <cell r="J2153" t="str">
            <v>Подільська ФАКБ "Київ"</v>
          </cell>
          <cell r="K2153" t="str">
            <v>UIYZ</v>
          </cell>
          <cell r="L2153" t="str">
            <v>UIYZ</v>
          </cell>
          <cell r="M2153">
            <v>26</v>
          </cell>
          <cell r="N2153">
            <v>26</v>
          </cell>
          <cell r="O2153" t="str">
            <v>ГУ НБУ по м.Києву і області</v>
          </cell>
        </row>
        <row r="2154">
          <cell r="A2154">
            <v>320445</v>
          </cell>
          <cell r="B2154">
            <v>300465</v>
          </cell>
          <cell r="D2154">
            <v>0</v>
          </cell>
          <cell r="E2154">
            <v>6</v>
          </cell>
          <cell r="F2154">
            <v>0</v>
          </cell>
          <cell r="G2154" t="str">
            <v>6</v>
          </cell>
          <cell r="H2154">
            <v>643</v>
          </cell>
          <cell r="I2154" t="str">
            <v>ФШЕВЧЕНКІВСЬКЕ ВІДДІЛЕН ВАТОЩАД М.КИЇВ</v>
          </cell>
          <cell r="J2154" t="str">
            <v>ФШевченківське віддіВАТОщад</v>
          </cell>
          <cell r="K2154" t="str">
            <v>UILJ</v>
          </cell>
          <cell r="L2154" t="str">
            <v>UILJ</v>
          </cell>
          <cell r="M2154">
            <v>26</v>
          </cell>
          <cell r="N2154">
            <v>26</v>
          </cell>
          <cell r="O2154" t="str">
            <v>ГУ НБУ по м.Києву і області</v>
          </cell>
        </row>
        <row r="2155">
          <cell r="A2155">
            <v>320456</v>
          </cell>
          <cell r="B2155">
            <v>300658</v>
          </cell>
          <cell r="D2155">
            <v>0</v>
          </cell>
          <cell r="E2155">
            <v>251</v>
          </cell>
          <cell r="F2155">
            <v>0</v>
          </cell>
          <cell r="G2155" t="str">
            <v>B</v>
          </cell>
          <cell r="H2155">
            <v>875</v>
          </cell>
          <cell r="I2155" t="str">
            <v>ДФ ВАТ "ПІРЕУС БАНК МКБ",М.КИЇВ</v>
          </cell>
          <cell r="J2155" t="str">
            <v>ДФ ВАТ "ПІРЕУС БАНК МКБ"</v>
          </cell>
          <cell r="K2155" t="str">
            <v>UIZA</v>
          </cell>
          <cell r="L2155" t="str">
            <v>UIZA</v>
          </cell>
          <cell r="M2155">
            <v>26</v>
          </cell>
          <cell r="N2155">
            <v>26</v>
          </cell>
          <cell r="O2155" t="str">
            <v>ГУ НБУ по м.Києву і області</v>
          </cell>
        </row>
        <row r="2156">
          <cell r="A2156">
            <v>320467</v>
          </cell>
          <cell r="B2156">
            <v>322294</v>
          </cell>
          <cell r="D2156">
            <v>0</v>
          </cell>
          <cell r="E2156">
            <v>67</v>
          </cell>
          <cell r="F2156">
            <v>0</v>
          </cell>
          <cell r="G2156" t="str">
            <v>8</v>
          </cell>
          <cell r="H2156">
            <v>821</v>
          </cell>
          <cell r="I2156" t="str">
            <v>БОРЩАГІВСЬКА Ф.ВАТ"КБ"ЕКСПОБАНК"М.КИЇВ</v>
          </cell>
          <cell r="J2156" t="str">
            <v>Борщагів.фВАТ"КБ"Експобанк"</v>
          </cell>
          <cell r="K2156" t="str">
            <v>UIZE</v>
          </cell>
          <cell r="L2156" t="str">
            <v>UIZE</v>
          </cell>
          <cell r="M2156">
            <v>26</v>
          </cell>
          <cell r="N2156">
            <v>26</v>
          </cell>
          <cell r="O2156" t="str">
            <v>ГУ НБУ по м.Києву і області</v>
          </cell>
        </row>
        <row r="2157">
          <cell r="A2157">
            <v>320478</v>
          </cell>
          <cell r="B2157">
            <v>320478</v>
          </cell>
          <cell r="C2157" t="str">
            <v>ВАТ АБ "УКРГАЗБАНК"</v>
          </cell>
          <cell r="D2157">
            <v>274</v>
          </cell>
          <cell r="E2157">
            <v>274</v>
          </cell>
          <cell r="F2157">
            <v>0</v>
          </cell>
          <cell r="G2157" t="str">
            <v>8</v>
          </cell>
          <cell r="H2157">
            <v>864</v>
          </cell>
          <cell r="I2157" t="str">
            <v>ВАТ АБ "УКРГАЗБАНК" У М.КИЄВІ</v>
          </cell>
          <cell r="J2157" t="str">
            <v>ВАТ АБ "УКРГАЗБАНК"</v>
          </cell>
          <cell r="K2157" t="str">
            <v>UIZF</v>
          </cell>
          <cell r="L2157" t="str">
            <v>UIZF</v>
          </cell>
          <cell r="M2157">
            <v>26</v>
          </cell>
          <cell r="N2157">
            <v>26</v>
          </cell>
          <cell r="O2157" t="str">
            <v>ГУ НБУ по м.Києву і області</v>
          </cell>
        </row>
        <row r="2158">
          <cell r="A2158">
            <v>320519</v>
          </cell>
          <cell r="B2158">
            <v>380537</v>
          </cell>
          <cell r="D2158">
            <v>0</v>
          </cell>
          <cell r="E2158">
            <v>76</v>
          </cell>
          <cell r="F2158">
            <v>0</v>
          </cell>
          <cell r="G2158" t="str">
            <v>B</v>
          </cell>
          <cell r="H2158">
            <v>894</v>
          </cell>
          <cell r="I2158" t="str">
            <v>ДРУГА КФ ВАТ "ВІЕЙБІ БАНК" М.КИЇВ</v>
          </cell>
          <cell r="J2158" t="str">
            <v>Друга Київ.Ф ВАТ"ВіЕйБіБанк</v>
          </cell>
          <cell r="K2158" t="str">
            <v>UIZO</v>
          </cell>
          <cell r="L2158" t="str">
            <v>UIZO</v>
          </cell>
          <cell r="M2158">
            <v>26</v>
          </cell>
          <cell r="N2158">
            <v>26</v>
          </cell>
          <cell r="O2158" t="str">
            <v>ГУ НБУ по м.Києву і області</v>
          </cell>
        </row>
        <row r="2159">
          <cell r="A2159">
            <v>320553</v>
          </cell>
          <cell r="B2159">
            <v>300465</v>
          </cell>
          <cell r="D2159">
            <v>0</v>
          </cell>
          <cell r="E2159">
            <v>6</v>
          </cell>
          <cell r="F2159">
            <v>0</v>
          </cell>
          <cell r="G2159" t="str">
            <v>6</v>
          </cell>
          <cell r="H2159">
            <v>641</v>
          </cell>
          <cell r="I2159" t="str">
            <v>ФДАРНИЦЬКЕ ВІДДІЛЕННЯ № ВАТОЩАД М.КИЇВ</v>
          </cell>
          <cell r="J2159" t="str">
            <v>ФДарницьке відділеннВАТОщад</v>
          </cell>
          <cell r="K2159" t="str">
            <v>UILH</v>
          </cell>
          <cell r="L2159" t="str">
            <v>UILH</v>
          </cell>
          <cell r="M2159">
            <v>26</v>
          </cell>
          <cell r="N2159">
            <v>26</v>
          </cell>
          <cell r="O2159" t="str">
            <v>ГУ НБУ по м.Києву і області</v>
          </cell>
        </row>
        <row r="2160">
          <cell r="A2160">
            <v>320564</v>
          </cell>
          <cell r="B2160">
            <v>320003</v>
          </cell>
          <cell r="D2160">
            <v>0</v>
          </cell>
          <cell r="E2160">
            <v>225</v>
          </cell>
          <cell r="F2160">
            <v>0</v>
          </cell>
          <cell r="G2160" t="str">
            <v>B</v>
          </cell>
          <cell r="H2160">
            <v>857</v>
          </cell>
          <cell r="I2160" t="str">
            <v>РЕГ.УПР. ВАТ КБ "НАДРА" У М.КИЄВI</v>
          </cell>
          <cell r="J2160" t="str">
            <v>ФАКБ "НАДРА" Київське РУ</v>
          </cell>
          <cell r="K2160" t="str">
            <v>UIZB</v>
          </cell>
          <cell r="L2160" t="str">
            <v>UIZB</v>
          </cell>
          <cell r="M2160">
            <v>26</v>
          </cell>
          <cell r="N2160">
            <v>26</v>
          </cell>
          <cell r="O2160" t="str">
            <v>ГУ НБУ по м.Києву і області</v>
          </cell>
        </row>
        <row r="2161">
          <cell r="A2161">
            <v>320597</v>
          </cell>
          <cell r="B2161">
            <v>322294</v>
          </cell>
          <cell r="D2161">
            <v>0</v>
          </cell>
          <cell r="E2161">
            <v>67</v>
          </cell>
          <cell r="F2161">
            <v>0</v>
          </cell>
          <cell r="G2161" t="str">
            <v>8</v>
          </cell>
          <cell r="H2161">
            <v>892</v>
          </cell>
          <cell r="I2161" t="str">
            <v>ПОДІЛЬСЬКА Ф.ВАТ"КБ"ЕКСПОБАНК",М.КИЇВ</v>
          </cell>
          <cell r="J2161" t="str">
            <v>Подільс.ф.ВАТ"КБ"Експобанк"</v>
          </cell>
          <cell r="K2161" t="str">
            <v>UIZM</v>
          </cell>
          <cell r="L2161" t="str">
            <v>UIZM</v>
          </cell>
          <cell r="M2161">
            <v>26</v>
          </cell>
          <cell r="N2161">
            <v>26</v>
          </cell>
          <cell r="O2161" t="str">
            <v>ГУ НБУ по м.Києву і області</v>
          </cell>
        </row>
        <row r="2162">
          <cell r="A2162">
            <v>320605</v>
          </cell>
          <cell r="B2162">
            <v>322498</v>
          </cell>
          <cell r="D2162">
            <v>0</v>
          </cell>
          <cell r="E2162">
            <v>203</v>
          </cell>
          <cell r="F2162">
            <v>0</v>
          </cell>
          <cell r="G2162" t="str">
            <v>8</v>
          </cell>
          <cell r="H2162">
            <v>786</v>
          </cell>
          <cell r="I2162" t="str">
            <v>ОБОЛОНСЬКА ФІЛІЯ АКБ "КИЇВ"  М.КИЇВ</v>
          </cell>
          <cell r="J2162" t="str">
            <v>Оболонська філія АКБ "Київ"</v>
          </cell>
          <cell r="K2162" t="str">
            <v>UIZH</v>
          </cell>
          <cell r="L2162" t="str">
            <v>UIZH</v>
          </cell>
          <cell r="M2162">
            <v>26</v>
          </cell>
          <cell r="N2162">
            <v>26</v>
          </cell>
          <cell r="O2162" t="str">
            <v>ГУ НБУ по м.Києву і області</v>
          </cell>
        </row>
        <row r="2163">
          <cell r="A2163">
            <v>320627</v>
          </cell>
          <cell r="B2163">
            <v>320627</v>
          </cell>
          <cell r="C2163" t="str">
            <v>ЗАТ "СБЕРБАНК РОСІЇ"</v>
          </cell>
          <cell r="D2163">
            <v>299</v>
          </cell>
          <cell r="E2163">
            <v>299</v>
          </cell>
          <cell r="F2163">
            <v>0</v>
          </cell>
          <cell r="G2163" t="str">
            <v>9</v>
          </cell>
          <cell r="H2163">
            <v>935</v>
          </cell>
          <cell r="I2163" t="str">
            <v>ЗАТ "СБЕРБАНК РОСІЇ"</v>
          </cell>
          <cell r="J2163" t="str">
            <v>ЗАТ "СБЕРБАНК РОСІЇ"</v>
          </cell>
          <cell r="K2163" t="str">
            <v>UINI</v>
          </cell>
          <cell r="L2163" t="str">
            <v>UINI</v>
          </cell>
          <cell r="M2163">
            <v>26</v>
          </cell>
          <cell r="N2163">
            <v>26</v>
          </cell>
          <cell r="O2163" t="str">
            <v>ГУ НБУ по м.Києву і області</v>
          </cell>
        </row>
        <row r="2164">
          <cell r="A2164">
            <v>320649</v>
          </cell>
          <cell r="B2164">
            <v>305299</v>
          </cell>
          <cell r="D2164">
            <v>0</v>
          </cell>
          <cell r="E2164">
            <v>46</v>
          </cell>
          <cell r="F2164">
            <v>0</v>
          </cell>
          <cell r="G2164" t="str">
            <v>A</v>
          </cell>
          <cell r="H2164">
            <v>865</v>
          </cell>
          <cell r="I2164" t="str">
            <v>Ф"РОЗРАХ.ЦЕНТР"ЗАТКБ ПРИВАТБАНКУ, КИЇВ</v>
          </cell>
          <cell r="J2164" t="str">
            <v>Ф-Я РОЗРАХ.ЦЕНТР ПРИВАТБАНК</v>
          </cell>
          <cell r="K2164" t="str">
            <v>UIZX</v>
          </cell>
          <cell r="L2164" t="str">
            <v>UIZX</v>
          </cell>
          <cell r="M2164">
            <v>26</v>
          </cell>
          <cell r="N2164">
            <v>3</v>
          </cell>
          <cell r="O2164" t="str">
            <v>ГУ НБУ по м.Києву і області</v>
          </cell>
        </row>
        <row r="2165">
          <cell r="A2165">
            <v>320650</v>
          </cell>
          <cell r="B2165">
            <v>320650</v>
          </cell>
          <cell r="C2165" t="str">
            <v>ЗАТ "СВЕДБАНК ІНВЕСТ"</v>
          </cell>
          <cell r="D2165">
            <v>282</v>
          </cell>
          <cell r="E2165">
            <v>282</v>
          </cell>
          <cell r="F2165">
            <v>0</v>
          </cell>
          <cell r="G2165" t="str">
            <v>8</v>
          </cell>
          <cell r="H2165">
            <v>879</v>
          </cell>
          <cell r="I2165" t="str">
            <v>ЗАТ "СВЕДБАНК ІНВЕСТ"</v>
          </cell>
          <cell r="J2165" t="str">
            <v>ЗАТ "СВЕДБАНК ІНВЕСТ"</v>
          </cell>
          <cell r="K2165" t="str">
            <v>UISK</v>
          </cell>
          <cell r="L2165" t="str">
            <v>UISK</v>
          </cell>
          <cell r="M2165">
            <v>26</v>
          </cell>
          <cell r="N2165">
            <v>26</v>
          </cell>
          <cell r="O2165" t="str">
            <v>ГУ НБУ по м.Києву і області</v>
          </cell>
        </row>
        <row r="2166">
          <cell r="A2166">
            <v>320702</v>
          </cell>
          <cell r="B2166">
            <v>320702</v>
          </cell>
          <cell r="C2166" t="str">
            <v>АКБ "НАЦІОНАЛЬНИЙ КРЕДИТ"</v>
          </cell>
          <cell r="D2166">
            <v>277</v>
          </cell>
          <cell r="E2166">
            <v>277</v>
          </cell>
          <cell r="F2166">
            <v>0</v>
          </cell>
          <cell r="G2166" t="str">
            <v>8</v>
          </cell>
          <cell r="H2166">
            <v>868</v>
          </cell>
          <cell r="I2166" t="str">
            <v>АКБ "НАЦІОНАЛЬНИЙ КРЕДИТ", М.КИЇВ</v>
          </cell>
          <cell r="J2166" t="str">
            <v>АКБ "НАЦІОНАЛЬНИЙ КРЕДИТ"</v>
          </cell>
          <cell r="K2166" t="str">
            <v>UISA</v>
          </cell>
          <cell r="L2166" t="str">
            <v>UISA</v>
          </cell>
          <cell r="M2166">
            <v>26</v>
          </cell>
          <cell r="N2166">
            <v>26</v>
          </cell>
          <cell r="O2166" t="str">
            <v>ГУ НБУ по м.Києву і області</v>
          </cell>
        </row>
        <row r="2167">
          <cell r="A2167">
            <v>320735</v>
          </cell>
          <cell r="B2167">
            <v>320735</v>
          </cell>
          <cell r="C2167" t="str">
            <v>АКБ "ІНТЕГРАЛ"</v>
          </cell>
          <cell r="D2167">
            <v>30</v>
          </cell>
          <cell r="E2167">
            <v>30</v>
          </cell>
          <cell r="F2167">
            <v>0</v>
          </cell>
          <cell r="G2167" t="str">
            <v>8</v>
          </cell>
          <cell r="H2167">
            <v>861</v>
          </cell>
          <cell r="I2167" t="str">
            <v>АКБ "ІНТЕГРАЛ" У М.КИЄВІ</v>
          </cell>
          <cell r="J2167" t="str">
            <v>АКБ "ІНТЕГРАЛ"</v>
          </cell>
          <cell r="K2167" t="str">
            <v>UIZN</v>
          </cell>
          <cell r="L2167" t="str">
            <v>UIZN</v>
          </cell>
          <cell r="M2167">
            <v>26</v>
          </cell>
          <cell r="N2167">
            <v>26</v>
          </cell>
          <cell r="O2167" t="str">
            <v>ГУ НБУ по м.Києву і області</v>
          </cell>
        </row>
        <row r="2168">
          <cell r="A2168">
            <v>320779</v>
          </cell>
          <cell r="B2168">
            <v>324485</v>
          </cell>
          <cell r="D2168">
            <v>0</v>
          </cell>
          <cell r="E2168">
            <v>81</v>
          </cell>
          <cell r="F2168">
            <v>0</v>
          </cell>
          <cell r="G2168" t="str">
            <v>8</v>
          </cell>
          <cell r="H2168">
            <v>881</v>
          </cell>
          <cell r="I2168" t="str">
            <v>КИЇВСЬКА ФІЛІЯ ВАТ "ЄБРЗ", М.КИЇВ</v>
          </cell>
          <cell r="J2168" t="str">
            <v>Київська філія ВАТ "ЄБРЗ"</v>
          </cell>
          <cell r="K2168" t="str">
            <v>UISN</v>
          </cell>
          <cell r="L2168" t="str">
            <v>UISN</v>
          </cell>
          <cell r="M2168">
            <v>26</v>
          </cell>
          <cell r="N2168">
            <v>11</v>
          </cell>
          <cell r="O2168" t="str">
            <v>ГУ НБУ по м.Києву і області</v>
          </cell>
        </row>
        <row r="2169">
          <cell r="A2169">
            <v>320780</v>
          </cell>
          <cell r="B2169">
            <v>300410</v>
          </cell>
          <cell r="D2169">
            <v>0</v>
          </cell>
          <cell r="E2169">
            <v>4</v>
          </cell>
          <cell r="F2169">
            <v>0</v>
          </cell>
          <cell r="G2169" t="str">
            <v>4</v>
          </cell>
          <cell r="H2169">
            <v>417</v>
          </cell>
          <cell r="I2169" t="str">
            <v>РЕГ.УПОВН.ЛІКВІД.ПО КИЄВУ І ОБЛ.</v>
          </cell>
          <cell r="J2169" t="str">
            <v>Рег.уповн.ліквід.,Київ і об</v>
          </cell>
          <cell r="K2169" t="str">
            <v>UIE0</v>
          </cell>
          <cell r="L2169" t="str">
            <v>UJE0</v>
          </cell>
          <cell r="M2169">
            <v>9</v>
          </cell>
          <cell r="N2169">
            <v>27</v>
          </cell>
        </row>
        <row r="2170">
          <cell r="A2170">
            <v>320810</v>
          </cell>
          <cell r="B2170">
            <v>322498</v>
          </cell>
          <cell r="D2170">
            <v>0</v>
          </cell>
          <cell r="E2170">
            <v>203</v>
          </cell>
          <cell r="F2170">
            <v>0</v>
          </cell>
          <cell r="G2170" t="str">
            <v>8</v>
          </cell>
          <cell r="H2170">
            <v>938</v>
          </cell>
          <cell r="I2170" t="str">
            <v>ХАРКІВСЬКА ФІЛІЯ АКБ "КИЇВ", М.КИЇВ</v>
          </cell>
          <cell r="J2170" t="str">
            <v>ХАРКІВСЬКА ФАКБ "КИЇВ"</v>
          </cell>
          <cell r="K2170" t="str">
            <v>UINA</v>
          </cell>
          <cell r="L2170" t="str">
            <v>UINA</v>
          </cell>
          <cell r="M2170">
            <v>26</v>
          </cell>
          <cell r="N2170">
            <v>26</v>
          </cell>
          <cell r="O2170" t="str">
            <v>ГУ НБУ по м.Києву і області</v>
          </cell>
        </row>
        <row r="2171">
          <cell r="A2171">
            <v>320843</v>
          </cell>
          <cell r="B2171">
            <v>320843</v>
          </cell>
          <cell r="C2171" t="str">
            <v>ВАТ АБ "УКРГАЗПРОМБАНК"</v>
          </cell>
          <cell r="D2171">
            <v>278</v>
          </cell>
          <cell r="E2171">
            <v>278</v>
          </cell>
          <cell r="F2171">
            <v>0</v>
          </cell>
          <cell r="G2171" t="str">
            <v>8</v>
          </cell>
          <cell r="H2171">
            <v>869</v>
          </cell>
          <cell r="I2171" t="str">
            <v>АБ "УКРГАЗПРОМБАНК" У М.КИЄВІ</v>
          </cell>
          <cell r="J2171" t="str">
            <v>ВАТ АБ "УКРГАЗПРОМБАНК"</v>
          </cell>
          <cell r="K2171" t="str">
            <v>UISE</v>
          </cell>
          <cell r="L2171" t="str">
            <v>UISE</v>
          </cell>
          <cell r="M2171">
            <v>26</v>
          </cell>
          <cell r="N2171">
            <v>26</v>
          </cell>
          <cell r="O2171" t="str">
            <v>ГУ НБУ по м.Києву і області</v>
          </cell>
        </row>
        <row r="2172">
          <cell r="A2172">
            <v>320854</v>
          </cell>
          <cell r="B2172">
            <v>320854</v>
          </cell>
          <cell r="C2172" t="str">
            <v>"ДІАМАНТБАНК"</v>
          </cell>
          <cell r="D2172">
            <v>232</v>
          </cell>
          <cell r="E2172">
            <v>232</v>
          </cell>
          <cell r="F2172">
            <v>0</v>
          </cell>
          <cell r="G2172" t="str">
            <v>8</v>
          </cell>
          <cell r="H2172">
            <v>945</v>
          </cell>
          <cell r="I2172" t="str">
            <v>АБ "ДІАМАНТБАНК" У М.КИЄВІ</v>
          </cell>
          <cell r="J2172" t="str">
            <v>"ДІАМАНТБАНК"</v>
          </cell>
          <cell r="K2172" t="str">
            <v>UINB</v>
          </cell>
          <cell r="L2172" t="str">
            <v>UINB</v>
          </cell>
          <cell r="M2172">
            <v>26</v>
          </cell>
          <cell r="N2172">
            <v>26</v>
          </cell>
          <cell r="O2172" t="str">
            <v>ГУ НБУ по м.Києву і області</v>
          </cell>
        </row>
        <row r="2173">
          <cell r="A2173">
            <v>320876</v>
          </cell>
          <cell r="B2173">
            <v>335946</v>
          </cell>
          <cell r="D2173">
            <v>0</v>
          </cell>
          <cell r="E2173">
            <v>45</v>
          </cell>
          <cell r="F2173">
            <v>0</v>
          </cell>
          <cell r="G2173" t="str">
            <v>8</v>
          </cell>
          <cell r="H2173">
            <v>888</v>
          </cell>
          <cell r="I2173" t="str">
            <v>КИЇВСЬКА ФВАТКБ"ПІВДЕНКОМБАНК", М.КИЇВ</v>
          </cell>
          <cell r="J2173" t="str">
            <v>КФ ВАТКБ"ПІВДЕНКОМБАНК"</v>
          </cell>
          <cell r="K2173" t="str">
            <v>UISS</v>
          </cell>
          <cell r="L2173" t="str">
            <v>UISS</v>
          </cell>
          <cell r="M2173">
            <v>26</v>
          </cell>
          <cell r="N2173">
            <v>4</v>
          </cell>
          <cell r="O2173" t="str">
            <v>ГУ НБУ по м.Києву і області</v>
          </cell>
        </row>
        <row r="2174">
          <cell r="A2174">
            <v>320898</v>
          </cell>
          <cell r="B2174">
            <v>305749</v>
          </cell>
          <cell r="D2174">
            <v>0</v>
          </cell>
          <cell r="E2174">
            <v>270</v>
          </cell>
          <cell r="F2174">
            <v>0</v>
          </cell>
          <cell r="G2174" t="str">
            <v>B</v>
          </cell>
          <cell r="H2174">
            <v>880</v>
          </cell>
          <cell r="I2174" t="str">
            <v>КИЇВСЬКА Ф.Б "КРЕДИТ-ДНІПРО", М.КИЇВ</v>
          </cell>
          <cell r="J2174" t="str">
            <v>Київська Ф.Б"Кредит-Дніпро"</v>
          </cell>
          <cell r="K2174" t="str">
            <v>UISL</v>
          </cell>
          <cell r="L2174" t="str">
            <v>UISL</v>
          </cell>
          <cell r="M2174">
            <v>26</v>
          </cell>
          <cell r="N2174">
            <v>3</v>
          </cell>
          <cell r="O2174" t="str">
            <v>ГУ НБУ по м.Києву і області</v>
          </cell>
        </row>
        <row r="2175">
          <cell r="A2175">
            <v>320906</v>
          </cell>
          <cell r="B2175">
            <v>331768</v>
          </cell>
          <cell r="D2175">
            <v>0</v>
          </cell>
          <cell r="E2175">
            <v>294</v>
          </cell>
          <cell r="F2175">
            <v>0</v>
          </cell>
          <cell r="G2175" t="str">
            <v>8</v>
          </cell>
          <cell r="H2175">
            <v>407</v>
          </cell>
          <cell r="I2175" t="str">
            <v>КИЇВСЬКА ФІЛІЯ АК"ПФБ"</v>
          </cell>
          <cell r="J2175" t="str">
            <v>Київська філія АК"ПФБ"</v>
          </cell>
          <cell r="K2175" t="str">
            <v>UISX</v>
          </cell>
          <cell r="L2175" t="str">
            <v>UISX</v>
          </cell>
          <cell r="M2175">
            <v>26</v>
          </cell>
          <cell r="N2175">
            <v>16</v>
          </cell>
          <cell r="O2175" t="str">
            <v>ГУ НБУ по м.Києву і області</v>
          </cell>
        </row>
        <row r="2176">
          <cell r="A2176">
            <v>320917</v>
          </cell>
          <cell r="B2176">
            <v>328209</v>
          </cell>
          <cell r="D2176">
            <v>0</v>
          </cell>
          <cell r="E2176">
            <v>106</v>
          </cell>
          <cell r="F2176">
            <v>0</v>
          </cell>
          <cell r="G2176" t="str">
            <v>8</v>
          </cell>
          <cell r="H2176">
            <v>876</v>
          </cell>
          <cell r="I2176" t="str">
            <v>ФІЛІЯ АБ "ПІВДЕННИЙ" В М.КИЄВІ</v>
          </cell>
          <cell r="J2176" t="str">
            <v>ФАБ "ПІВДЕННИЙ" В М. Києві</v>
          </cell>
          <cell r="K2176" t="str">
            <v>UISI</v>
          </cell>
          <cell r="L2176" t="str">
            <v>UISI</v>
          </cell>
          <cell r="M2176">
            <v>26</v>
          </cell>
          <cell r="N2176">
            <v>15</v>
          </cell>
          <cell r="O2176" t="str">
            <v>ГУ НБУ по м.Києву і області</v>
          </cell>
        </row>
        <row r="2177">
          <cell r="A2177">
            <v>320939</v>
          </cell>
          <cell r="B2177">
            <v>322498</v>
          </cell>
          <cell r="D2177">
            <v>0</v>
          </cell>
          <cell r="E2177">
            <v>203</v>
          </cell>
          <cell r="F2177">
            <v>0</v>
          </cell>
          <cell r="G2177" t="str">
            <v>8</v>
          </cell>
          <cell r="H2177">
            <v>924</v>
          </cell>
          <cell r="I2177" t="str">
            <v>СВЯТОШИНСЬКА ФІЛІЯ АКБ "КИЇВ" М.КИЇВ</v>
          </cell>
          <cell r="J2177" t="str">
            <v>Святошинська філіяАКБ"Київ"</v>
          </cell>
          <cell r="K2177" t="str">
            <v>UIWV</v>
          </cell>
          <cell r="L2177" t="str">
            <v>UIWV</v>
          </cell>
          <cell r="M2177">
            <v>26</v>
          </cell>
          <cell r="N2177">
            <v>26</v>
          </cell>
          <cell r="O2177" t="str">
            <v>ГУ НБУ по м.Києву і області</v>
          </cell>
        </row>
        <row r="2178">
          <cell r="A2178">
            <v>320940</v>
          </cell>
          <cell r="B2178">
            <v>320940</v>
          </cell>
          <cell r="C2178" t="str">
            <v>ВАТ "БАНК КІПРУ"</v>
          </cell>
          <cell r="D2178">
            <v>43</v>
          </cell>
          <cell r="E2178">
            <v>43</v>
          </cell>
          <cell r="F2178">
            <v>0</v>
          </cell>
          <cell r="G2178" t="str">
            <v>8</v>
          </cell>
          <cell r="H2178">
            <v>941</v>
          </cell>
          <cell r="I2178" t="str">
            <v>ВАТ "БАНК КІПРУ"</v>
          </cell>
          <cell r="J2178" t="str">
            <v>ВАТ "БАНК КІПРУ"</v>
          </cell>
          <cell r="K2178" t="str">
            <v>UINC</v>
          </cell>
          <cell r="L2178" t="str">
            <v>UINC</v>
          </cell>
          <cell r="M2178">
            <v>26</v>
          </cell>
          <cell r="N2178">
            <v>26</v>
          </cell>
          <cell r="O2178" t="str">
            <v>ГУ НБУ по м.Києву і області</v>
          </cell>
        </row>
        <row r="2179">
          <cell r="A2179">
            <v>320951</v>
          </cell>
          <cell r="B2179">
            <v>303484</v>
          </cell>
          <cell r="D2179">
            <v>0</v>
          </cell>
          <cell r="E2179">
            <v>273</v>
          </cell>
          <cell r="F2179">
            <v>0</v>
          </cell>
          <cell r="G2179" t="str">
            <v>8</v>
          </cell>
          <cell r="H2179">
            <v>939</v>
          </cell>
          <cell r="I2179" t="str">
            <v>Київська філія КБ "Західінкомбанк"ТзОВ</v>
          </cell>
          <cell r="J2179" t="str">
            <v>КФ КБ "Західінкомбанк" ТзОВ</v>
          </cell>
          <cell r="K2179" t="str">
            <v>UIND</v>
          </cell>
          <cell r="L2179" t="str">
            <v>UIND</v>
          </cell>
          <cell r="M2179">
            <v>26</v>
          </cell>
          <cell r="N2179">
            <v>2</v>
          </cell>
          <cell r="O2179" t="str">
            <v>ГУ НБУ по м.Києву і області</v>
          </cell>
        </row>
        <row r="2180">
          <cell r="A2180">
            <v>320962</v>
          </cell>
          <cell r="B2180">
            <v>313849</v>
          </cell>
          <cell r="D2180">
            <v>0</v>
          </cell>
          <cell r="E2180">
            <v>101</v>
          </cell>
          <cell r="F2180">
            <v>0</v>
          </cell>
          <cell r="G2180" t="str">
            <v>8</v>
          </cell>
          <cell r="H2180">
            <v>884</v>
          </cell>
          <cell r="I2180" t="str">
            <v>Київська філія АКБ "ІНДУСТРІАЛБАНК"</v>
          </cell>
          <cell r="J2180" t="str">
            <v>КФ АКБ "ІНДУСТРІАЛБАНК"</v>
          </cell>
          <cell r="K2180" t="str">
            <v>UISP</v>
          </cell>
          <cell r="L2180" t="str">
            <v>UISP</v>
          </cell>
          <cell r="M2180">
            <v>26</v>
          </cell>
          <cell r="N2180">
            <v>7</v>
          </cell>
          <cell r="O2180" t="str">
            <v>ГУ НБУ по м.Києву і області</v>
          </cell>
        </row>
        <row r="2181">
          <cell r="A2181">
            <v>320973</v>
          </cell>
          <cell r="B2181">
            <v>320003</v>
          </cell>
          <cell r="D2181">
            <v>0</v>
          </cell>
          <cell r="E2181">
            <v>225</v>
          </cell>
          <cell r="F2181">
            <v>0</v>
          </cell>
          <cell r="G2181" t="str">
            <v>B</v>
          </cell>
          <cell r="H2181">
            <v>898</v>
          </cell>
          <cell r="I2181" t="str">
            <v>ШЕВЧЕНКІВСЬКА ФВАТ КБ"НАДРА" У М.КИЄВІ</v>
          </cell>
          <cell r="J2181" t="str">
            <v>ШФ ВАТ КБ "Надра"</v>
          </cell>
          <cell r="K2181" t="str">
            <v>UING</v>
          </cell>
          <cell r="L2181" t="str">
            <v>UING</v>
          </cell>
          <cell r="M2181">
            <v>26</v>
          </cell>
          <cell r="N2181">
            <v>26</v>
          </cell>
          <cell r="O2181" t="str">
            <v>ГУ НБУ по м.Києву і області</v>
          </cell>
        </row>
        <row r="2182">
          <cell r="A2182">
            <v>320984</v>
          </cell>
          <cell r="B2182">
            <v>320984</v>
          </cell>
          <cell r="C2182" t="str">
            <v>ЗАТ "ПроКредит БАНК"</v>
          </cell>
          <cell r="D2182">
            <v>298</v>
          </cell>
          <cell r="E2182">
            <v>298</v>
          </cell>
          <cell r="F2182">
            <v>0</v>
          </cell>
          <cell r="G2182" t="str">
            <v>9</v>
          </cell>
          <cell r="H2182">
            <v>958</v>
          </cell>
          <cell r="I2182" t="str">
            <v>ЗАТ "ПРОКРЕДИТ БАНК" У М.КИЄВІ</v>
          </cell>
          <cell r="J2182" t="str">
            <v>ЗАТ "ПроКредит БАНК"</v>
          </cell>
          <cell r="K2182" t="str">
            <v>UINF</v>
          </cell>
          <cell r="L2182" t="str">
            <v>UINF</v>
          </cell>
          <cell r="M2182">
            <v>26</v>
          </cell>
          <cell r="N2182">
            <v>26</v>
          </cell>
          <cell r="O2182" t="str">
            <v>ГУ НБУ по м.Києву і області</v>
          </cell>
        </row>
        <row r="2183">
          <cell r="A2183">
            <v>320995</v>
          </cell>
          <cell r="B2183">
            <v>320995</v>
          </cell>
          <cell r="C2183" t="str">
            <v>ВАТ "БГ БАНК"</v>
          </cell>
          <cell r="D2183">
            <v>228</v>
          </cell>
          <cell r="E2183">
            <v>228</v>
          </cell>
          <cell r="F2183">
            <v>0</v>
          </cell>
          <cell r="G2183" t="str">
            <v>B</v>
          </cell>
          <cell r="H2183">
            <v>946</v>
          </cell>
          <cell r="I2183" t="str">
            <v>ВАТ "БГ БАНК"</v>
          </cell>
          <cell r="J2183" t="str">
            <v>ВАТ "БГ БАНК"</v>
          </cell>
          <cell r="K2183" t="str">
            <v>UINJ</v>
          </cell>
          <cell r="L2183" t="str">
            <v>UINJ</v>
          </cell>
          <cell r="M2183">
            <v>26</v>
          </cell>
          <cell r="N2183">
            <v>26</v>
          </cell>
          <cell r="O2183" t="str">
            <v>ГУ НБУ по м.Києву і області</v>
          </cell>
        </row>
        <row r="2184">
          <cell r="A2184">
            <v>321024</v>
          </cell>
          <cell r="B2184">
            <v>300001</v>
          </cell>
          <cell r="D2184">
            <v>0</v>
          </cell>
          <cell r="E2184">
            <v>1</v>
          </cell>
          <cell r="F2184">
            <v>0</v>
          </cell>
          <cell r="G2184" t="str">
            <v>1</v>
          </cell>
          <cell r="H2184">
            <v>105</v>
          </cell>
          <cell r="I2184" t="str">
            <v>ГОЛОВНЕ УПР. НБУ ПО М.КИЄВУ І КИЇВ.ОБЛ</v>
          </cell>
          <cell r="J2184" t="str">
            <v>ГУ НБУ по м.Києву і області</v>
          </cell>
          <cell r="K2184" t="str">
            <v>UIHA</v>
          </cell>
          <cell r="L2184" t="str">
            <v>UIHA</v>
          </cell>
          <cell r="M2184">
            <v>26</v>
          </cell>
          <cell r="N2184">
            <v>27</v>
          </cell>
          <cell r="O2184" t="str">
            <v>ГУ НБУ по м.Києву і області</v>
          </cell>
        </row>
        <row r="2185">
          <cell r="A2185">
            <v>321057</v>
          </cell>
          <cell r="B2185">
            <v>300012</v>
          </cell>
          <cell r="D2185">
            <v>0</v>
          </cell>
          <cell r="E2185">
            <v>3</v>
          </cell>
          <cell r="F2185">
            <v>0</v>
          </cell>
          <cell r="G2185" t="str">
            <v>3</v>
          </cell>
          <cell r="H2185">
            <v>313</v>
          </cell>
          <cell r="I2185" t="str">
            <v>Ф-Я"ВІД.ПІБ В М.БІЛА ЦЕРКВА КИЇВ.ОБЛ."</v>
          </cell>
          <cell r="J2185" t="str">
            <v>Ф-Я ВІД.ПІБ В М.Б.ЦЕРКВА</v>
          </cell>
          <cell r="K2185" t="str">
            <v>UJAD</v>
          </cell>
          <cell r="L2185" t="str">
            <v>UJA0</v>
          </cell>
          <cell r="M2185">
            <v>9</v>
          </cell>
          <cell r="N2185">
            <v>26</v>
          </cell>
        </row>
        <row r="2186">
          <cell r="A2186">
            <v>321121</v>
          </cell>
          <cell r="B2186">
            <v>300335</v>
          </cell>
          <cell r="D2186">
            <v>0</v>
          </cell>
          <cell r="E2186">
            <v>36</v>
          </cell>
          <cell r="F2186">
            <v>0</v>
          </cell>
          <cell r="G2186" t="str">
            <v>7</v>
          </cell>
          <cell r="H2186">
            <v>795</v>
          </cell>
          <cell r="I2186" t="str">
            <v>БЦФ "РАЙФФАЙЗЕН БАНК АВАЛЬ",М.Б.ЦЕРКВА</v>
          </cell>
          <cell r="J2186" t="str">
            <v>БЦФ "РАЙФФАЙЗЕН БАНК АВАЛЬ"</v>
          </cell>
          <cell r="K2186" t="str">
            <v>UJIT</v>
          </cell>
          <cell r="L2186" t="str">
            <v>UJIT</v>
          </cell>
          <cell r="M2186">
            <v>9</v>
          </cell>
          <cell r="N2186">
            <v>26</v>
          </cell>
        </row>
        <row r="2187">
          <cell r="A2187">
            <v>321143</v>
          </cell>
          <cell r="B2187">
            <v>300012</v>
          </cell>
          <cell r="D2187">
            <v>0</v>
          </cell>
          <cell r="E2187">
            <v>3</v>
          </cell>
          <cell r="F2187">
            <v>0</v>
          </cell>
          <cell r="G2187" t="str">
            <v>3</v>
          </cell>
          <cell r="H2187">
            <v>335</v>
          </cell>
          <cell r="I2187" t="str">
            <v>Ф."ВІД.ПІБ В М.ВИШГОРОД КИЇВСЬКОЇ ОБЛ"</v>
          </cell>
          <cell r="J2187" t="str">
            <v>Ф.ВІД.ПІБ В М.ВИШГОРОД КИЇВ</v>
          </cell>
          <cell r="K2187" t="str">
            <v>UJAI</v>
          </cell>
          <cell r="L2187" t="str">
            <v>UJA0</v>
          </cell>
          <cell r="M2187">
            <v>9</v>
          </cell>
          <cell r="N2187">
            <v>26</v>
          </cell>
        </row>
        <row r="2188">
          <cell r="A2188">
            <v>321154</v>
          </cell>
          <cell r="B2188">
            <v>300012</v>
          </cell>
          <cell r="D2188">
            <v>0</v>
          </cell>
          <cell r="E2188">
            <v>3</v>
          </cell>
          <cell r="F2188">
            <v>0</v>
          </cell>
          <cell r="G2188" t="str">
            <v>3</v>
          </cell>
          <cell r="H2188">
            <v>323</v>
          </cell>
          <cell r="I2188" t="str">
            <v>Ф-Я"ВІД.ПІБ В М.СЛАВУТИЧ КИЇВСЬК.ОБЛ."</v>
          </cell>
          <cell r="J2188" t="str">
            <v>Ф-я "ВІД.ПІБ В М.СЛАВУТИЧ"</v>
          </cell>
          <cell r="K2188" t="str">
            <v>UJAG</v>
          </cell>
          <cell r="L2188" t="str">
            <v>UJA0</v>
          </cell>
          <cell r="M2188">
            <v>9</v>
          </cell>
          <cell r="N2188">
            <v>26</v>
          </cell>
        </row>
        <row r="2189">
          <cell r="A2189">
            <v>321228</v>
          </cell>
          <cell r="B2189">
            <v>321228</v>
          </cell>
          <cell r="C2189" t="str">
            <v>TОB "УКРПРОМБАНК"</v>
          </cell>
          <cell r="D2189">
            <v>68</v>
          </cell>
          <cell r="E2189">
            <v>68</v>
          </cell>
          <cell r="F2189">
            <v>0</v>
          </cell>
          <cell r="G2189" t="str">
            <v>8</v>
          </cell>
          <cell r="H2189">
            <v>750</v>
          </cell>
          <cell r="I2189" t="str">
            <v>ТОВ "УКРПРОМБАНК" У М.КИЄВІ</v>
          </cell>
          <cell r="J2189" t="str">
            <v>TОB "УКРПРОМБАНК"</v>
          </cell>
          <cell r="K2189" t="str">
            <v>UIWC</v>
          </cell>
          <cell r="L2189" t="str">
            <v>UIWC</v>
          </cell>
          <cell r="M2189">
            <v>26</v>
          </cell>
          <cell r="N2189">
            <v>26</v>
          </cell>
          <cell r="O2189" t="str">
            <v>ГУ НБУ по м.Києву і області</v>
          </cell>
        </row>
        <row r="2190">
          <cell r="A2190">
            <v>321262</v>
          </cell>
          <cell r="B2190">
            <v>300012</v>
          </cell>
          <cell r="D2190">
            <v>0</v>
          </cell>
          <cell r="E2190">
            <v>3</v>
          </cell>
          <cell r="F2190">
            <v>0</v>
          </cell>
          <cell r="G2190" t="str">
            <v>3</v>
          </cell>
          <cell r="H2190">
            <v>305</v>
          </cell>
          <cell r="I2190" t="str">
            <v>Ф-Я"ВІД.ПІБ В М.УКРАЇНКА КИЇВСЬК.ОБЛ."</v>
          </cell>
          <cell r="J2190" t="str">
            <v>Ф-Я ВІД.ПІБ В М.УКРАЇНКА</v>
          </cell>
          <cell r="K2190" t="str">
            <v>UJAB</v>
          </cell>
          <cell r="L2190" t="str">
            <v>UJA0</v>
          </cell>
          <cell r="M2190">
            <v>9</v>
          </cell>
          <cell r="N2190">
            <v>26</v>
          </cell>
        </row>
        <row r="2191">
          <cell r="A2191">
            <v>321284</v>
          </cell>
          <cell r="B2191">
            <v>300078</v>
          </cell>
          <cell r="D2191">
            <v>0</v>
          </cell>
          <cell r="E2191">
            <v>15</v>
          </cell>
          <cell r="F2191">
            <v>0</v>
          </cell>
          <cell r="G2191" t="str">
            <v>8</v>
          </cell>
          <cell r="H2191">
            <v>756</v>
          </cell>
          <cell r="I2191" t="str">
            <v>Ф-Я КИЇВ. АТ "ГРАДОБАНК" В М. СЛАВУТИЧ</v>
          </cell>
          <cell r="J2191" t="str">
            <v>ФАТ  "ГРАДОБАНК"  Славутич</v>
          </cell>
          <cell r="K2191" t="str">
            <v>UJIE</v>
          </cell>
          <cell r="L2191" t="str">
            <v>UJIE</v>
          </cell>
          <cell r="M2191">
            <v>9</v>
          </cell>
          <cell r="N2191">
            <v>26</v>
          </cell>
        </row>
        <row r="2192">
          <cell r="A2192">
            <v>321325</v>
          </cell>
          <cell r="B2192">
            <v>321767</v>
          </cell>
          <cell r="D2192">
            <v>0</v>
          </cell>
          <cell r="E2192">
            <v>42</v>
          </cell>
          <cell r="F2192">
            <v>0</v>
          </cell>
          <cell r="G2192" t="str">
            <v>B</v>
          </cell>
          <cell r="H2192">
            <v>917</v>
          </cell>
          <cell r="I2192" t="str">
            <v>БІЛОЦЕР. Ф ВАТ ВТБ БАНК, М. Б. ЦЕРКВА</v>
          </cell>
          <cell r="J2192" t="str">
            <v>Білоцерк. Ф ВАТ ВТБ Банк</v>
          </cell>
          <cell r="K2192" t="str">
            <v>UJIG</v>
          </cell>
          <cell r="L2192" t="str">
            <v>UJIG</v>
          </cell>
          <cell r="M2192">
            <v>9</v>
          </cell>
          <cell r="N2192">
            <v>26</v>
          </cell>
        </row>
        <row r="2193">
          <cell r="A2193">
            <v>321422</v>
          </cell>
          <cell r="B2193">
            <v>300012</v>
          </cell>
          <cell r="D2193">
            <v>0</v>
          </cell>
          <cell r="E2193">
            <v>3</v>
          </cell>
          <cell r="F2193">
            <v>0</v>
          </cell>
          <cell r="G2193" t="str">
            <v>3</v>
          </cell>
          <cell r="H2193">
            <v>321</v>
          </cell>
          <cell r="I2193" t="str">
            <v>Ф-Я"ВІД.ПІБ В М.ФАСТІВ КИЇВСЬКОЇ ОБЛ."</v>
          </cell>
          <cell r="J2193" t="str">
            <v>Ф.ВІД.ПІБ В М.ФАСТІВ,КИЇВ</v>
          </cell>
          <cell r="K2193" t="str">
            <v>UJAF</v>
          </cell>
          <cell r="L2193" t="str">
            <v>UJA0</v>
          </cell>
          <cell r="M2193">
            <v>9</v>
          </cell>
          <cell r="N2193">
            <v>26</v>
          </cell>
        </row>
        <row r="2194">
          <cell r="A2194">
            <v>321433</v>
          </cell>
          <cell r="B2194">
            <v>300012</v>
          </cell>
          <cell r="D2194">
            <v>0</v>
          </cell>
          <cell r="E2194">
            <v>3</v>
          </cell>
          <cell r="F2194">
            <v>0</v>
          </cell>
          <cell r="G2194" t="str">
            <v>3</v>
          </cell>
          <cell r="H2194">
            <v>306</v>
          </cell>
          <cell r="I2194" t="str">
            <v>Ф-Я."ВІД.ПІБ В М.БРОВАРИ КИЇВСЬК.ОБЛ."</v>
          </cell>
          <cell r="J2194" t="str">
            <v>Ф. ВІД.ПІБ в м.Бровари</v>
          </cell>
          <cell r="K2194" t="str">
            <v>UJAC</v>
          </cell>
          <cell r="L2194" t="str">
            <v>UJA0</v>
          </cell>
          <cell r="M2194">
            <v>9</v>
          </cell>
          <cell r="N2194">
            <v>26</v>
          </cell>
        </row>
        <row r="2195">
          <cell r="A2195">
            <v>321466</v>
          </cell>
          <cell r="B2195">
            <v>321466</v>
          </cell>
          <cell r="C2195" t="str">
            <v>ВАТКБ"Національний стандарт</v>
          </cell>
          <cell r="D2195">
            <v>74</v>
          </cell>
          <cell r="E2195">
            <v>74</v>
          </cell>
          <cell r="F2195">
            <v>0</v>
          </cell>
          <cell r="G2195" t="str">
            <v>8</v>
          </cell>
          <cell r="H2195">
            <v>758</v>
          </cell>
          <cell r="I2195" t="str">
            <v>ВАТ КБ "НАЦІОНАЛЬНИЙ СТАНДАРТ", М.КИЇВ</v>
          </cell>
          <cell r="J2195" t="str">
            <v>ВАТКБ"Національний стандарт</v>
          </cell>
          <cell r="K2195" t="str">
            <v>UIWD</v>
          </cell>
          <cell r="L2195" t="str">
            <v>UIWD</v>
          </cell>
          <cell r="M2195">
            <v>26</v>
          </cell>
          <cell r="N2195">
            <v>26</v>
          </cell>
          <cell r="O2195" t="str">
            <v>ГУ НБУ по м.Києву і області</v>
          </cell>
        </row>
        <row r="2196">
          <cell r="A2196">
            <v>321477</v>
          </cell>
          <cell r="B2196">
            <v>321477</v>
          </cell>
          <cell r="C2196" t="str">
            <v>АБ "Старокиївський банк"</v>
          </cell>
          <cell r="D2196">
            <v>75</v>
          </cell>
          <cell r="E2196">
            <v>75</v>
          </cell>
          <cell r="F2196">
            <v>0</v>
          </cell>
          <cell r="G2196" t="str">
            <v>8</v>
          </cell>
          <cell r="H2196">
            <v>733</v>
          </cell>
          <cell r="I2196" t="str">
            <v>АБ "СТАРОКИЇВСЬКИЙ БАНК" У М.КИЄВІ</v>
          </cell>
          <cell r="J2196" t="str">
            <v>АБ "Старокиївський банк"</v>
          </cell>
          <cell r="K2196" t="str">
            <v>UIJI</v>
          </cell>
          <cell r="L2196" t="str">
            <v>UIJI</v>
          </cell>
          <cell r="M2196">
            <v>26</v>
          </cell>
          <cell r="N2196">
            <v>26</v>
          </cell>
          <cell r="O2196" t="str">
            <v>ГУ НБУ по м.Києву і області</v>
          </cell>
        </row>
        <row r="2197">
          <cell r="A2197">
            <v>321637</v>
          </cell>
          <cell r="B2197">
            <v>380537</v>
          </cell>
          <cell r="D2197">
            <v>0</v>
          </cell>
          <cell r="E2197">
            <v>76</v>
          </cell>
          <cell r="F2197">
            <v>0</v>
          </cell>
          <cell r="G2197" t="str">
            <v>B</v>
          </cell>
          <cell r="H2197">
            <v>762</v>
          </cell>
          <cell r="I2197" t="str">
            <v>ПЕРША КИЇВ.ФІЛ.ВАТ"ВІЕЙБІ БАНК",М.КИЇВ</v>
          </cell>
          <cell r="J2197" t="str">
            <v>Перша Київ.ФВАТ"ВіЕйБіБанк"</v>
          </cell>
          <cell r="K2197" t="str">
            <v>UIJJ</v>
          </cell>
          <cell r="L2197" t="str">
            <v>UIJJ</v>
          </cell>
          <cell r="M2197">
            <v>26</v>
          </cell>
          <cell r="N2197">
            <v>26</v>
          </cell>
          <cell r="O2197" t="str">
            <v>ГУ НБУ по м.Києву і області</v>
          </cell>
        </row>
        <row r="2198">
          <cell r="A2198">
            <v>321659</v>
          </cell>
          <cell r="B2198">
            <v>321659</v>
          </cell>
          <cell r="C2198" t="str">
            <v>АБ "АЛЛОНЖ"</v>
          </cell>
          <cell r="D2198">
            <v>156</v>
          </cell>
          <cell r="E2198">
            <v>156</v>
          </cell>
          <cell r="F2198">
            <v>0</v>
          </cell>
          <cell r="G2198" t="str">
            <v>8</v>
          </cell>
          <cell r="H2198">
            <v>777</v>
          </cell>
          <cell r="I2198" t="str">
            <v>АКЦІОНЕРНИЙ БАНК "АЛЛОНЖ" ,М.КИЇВ</v>
          </cell>
          <cell r="J2198" t="str">
            <v>АБ "АЛЛОНЖ"</v>
          </cell>
          <cell r="K2198" t="str">
            <v>UIJZ</v>
          </cell>
          <cell r="L2198" t="str">
            <v>UIJZ</v>
          </cell>
          <cell r="M2198">
            <v>26</v>
          </cell>
          <cell r="N2198">
            <v>26</v>
          </cell>
          <cell r="O2198" t="str">
            <v>ГУ НБУ по м.Києву і області</v>
          </cell>
        </row>
        <row r="2199">
          <cell r="A2199">
            <v>321712</v>
          </cell>
          <cell r="B2199">
            <v>321712</v>
          </cell>
          <cell r="C2199" t="str">
            <v>ВАТ "РОДОВІД БАНК"</v>
          </cell>
          <cell r="D2199">
            <v>66</v>
          </cell>
          <cell r="E2199">
            <v>66</v>
          </cell>
          <cell r="F2199">
            <v>0</v>
          </cell>
          <cell r="G2199" t="str">
            <v>B</v>
          </cell>
          <cell r="H2199">
            <v>712</v>
          </cell>
          <cell r="I2199" t="str">
            <v>ВАТ"РОДОВІД БАНК" КИЇВ</v>
          </cell>
          <cell r="J2199" t="str">
            <v>ВАТ "РОДОВІД БАНК"</v>
          </cell>
          <cell r="K2199" t="str">
            <v>UIIM</v>
          </cell>
          <cell r="L2199" t="str">
            <v>UIIM</v>
          </cell>
          <cell r="M2199">
            <v>26</v>
          </cell>
          <cell r="N2199">
            <v>26</v>
          </cell>
          <cell r="O2199" t="str">
            <v>ГУ НБУ по м.Києву і області</v>
          </cell>
        </row>
        <row r="2200">
          <cell r="A2200">
            <v>321723</v>
          </cell>
          <cell r="B2200">
            <v>321723</v>
          </cell>
          <cell r="C2200" t="str">
            <v>ВАТ "БТА Банк"</v>
          </cell>
          <cell r="D2200">
            <v>129</v>
          </cell>
          <cell r="E2200">
            <v>129</v>
          </cell>
          <cell r="F2200">
            <v>0</v>
          </cell>
          <cell r="G2200" t="str">
            <v>8</v>
          </cell>
          <cell r="H2200">
            <v>771</v>
          </cell>
          <cell r="I2200" t="str">
            <v>ВАТ "БТА БАНК", М.КИЇВ</v>
          </cell>
          <cell r="J2200" t="str">
            <v>ВАТ "БТА Банк"</v>
          </cell>
          <cell r="K2200" t="str">
            <v>UIJU</v>
          </cell>
          <cell r="L2200" t="str">
            <v>UIJU</v>
          </cell>
          <cell r="M2200">
            <v>26</v>
          </cell>
          <cell r="N2200">
            <v>26</v>
          </cell>
          <cell r="O2200" t="str">
            <v>ГУ НБУ по м.Києву і області</v>
          </cell>
        </row>
        <row r="2201">
          <cell r="A2201">
            <v>321756</v>
          </cell>
          <cell r="B2201">
            <v>300142</v>
          </cell>
          <cell r="D2201">
            <v>0</v>
          </cell>
          <cell r="E2201">
            <v>18</v>
          </cell>
          <cell r="F2201">
            <v>0</v>
          </cell>
          <cell r="G2201" t="str">
            <v>8</v>
          </cell>
          <cell r="H2201">
            <v>787</v>
          </cell>
          <cell r="I2201" t="str">
            <v>СВЯТОШИНСЬКА ФАТ"УКРІНБАНК" М.КИЇВ</v>
          </cell>
          <cell r="J2201" t="str">
            <v>Святошинська ФАТ"Укрінбанк"</v>
          </cell>
          <cell r="K2201" t="str">
            <v>UIJT</v>
          </cell>
          <cell r="L2201" t="str">
            <v>UIJT</v>
          </cell>
          <cell r="M2201">
            <v>26</v>
          </cell>
          <cell r="N2201">
            <v>26</v>
          </cell>
          <cell r="O2201" t="str">
            <v>ГУ НБУ по м.Києву і області</v>
          </cell>
        </row>
        <row r="2202">
          <cell r="A2202">
            <v>321767</v>
          </cell>
          <cell r="B2202">
            <v>321767</v>
          </cell>
          <cell r="C2202" t="str">
            <v>ВАТ ВТБ БАНК</v>
          </cell>
          <cell r="D2202">
            <v>42</v>
          </cell>
          <cell r="E2202">
            <v>42</v>
          </cell>
          <cell r="F2202">
            <v>0</v>
          </cell>
          <cell r="G2202" t="str">
            <v>B</v>
          </cell>
          <cell r="H2202">
            <v>775</v>
          </cell>
          <cell r="I2202" t="str">
            <v>ВАТ ВТБ БАНК  В М.КИЄВІ</v>
          </cell>
          <cell r="J2202" t="str">
            <v>ВАТ ВТБ БАНК</v>
          </cell>
          <cell r="K2202" t="str">
            <v>UIJR</v>
          </cell>
          <cell r="L2202" t="str">
            <v>UIJR</v>
          </cell>
          <cell r="M2202">
            <v>26</v>
          </cell>
          <cell r="N2202">
            <v>26</v>
          </cell>
          <cell r="O2202" t="str">
            <v>ГУ НБУ по м.Києву і області</v>
          </cell>
        </row>
        <row r="2203">
          <cell r="A2203">
            <v>321808</v>
          </cell>
          <cell r="B2203">
            <v>300142</v>
          </cell>
          <cell r="D2203">
            <v>0</v>
          </cell>
          <cell r="E2203">
            <v>18</v>
          </cell>
          <cell r="F2203">
            <v>0</v>
          </cell>
          <cell r="G2203" t="str">
            <v>8</v>
          </cell>
          <cell r="H2203">
            <v>776</v>
          </cell>
          <cell r="I2203" t="str">
            <v>БРОВАРСЬКА ФАТ"УКРІНБАНК" М.БРОВАРИ</v>
          </cell>
          <cell r="J2203" t="str">
            <v>Броварська ФАТ"Укрінбанк"</v>
          </cell>
          <cell r="K2203" t="str">
            <v>UJIR</v>
          </cell>
          <cell r="L2203" t="str">
            <v>UJIR</v>
          </cell>
          <cell r="M2203">
            <v>9</v>
          </cell>
          <cell r="N2203">
            <v>26</v>
          </cell>
        </row>
        <row r="2204">
          <cell r="A2204">
            <v>321842</v>
          </cell>
          <cell r="B2204">
            <v>305299</v>
          </cell>
          <cell r="D2204">
            <v>0</v>
          </cell>
          <cell r="E2204">
            <v>46</v>
          </cell>
          <cell r="F2204">
            <v>0</v>
          </cell>
          <cell r="G2204" t="str">
            <v>A</v>
          </cell>
          <cell r="H2204">
            <v>770</v>
          </cell>
          <cell r="I2204" t="str">
            <v>КИЇВСЬКЕ ГРУ ПРИВАТБАНКУ ,М. КИЇВ</v>
          </cell>
          <cell r="J2204" t="str">
            <v>КИЇВСЬКЕ ГРУ ПРИВАТБАНКУ</v>
          </cell>
          <cell r="K2204" t="str">
            <v>UIJN</v>
          </cell>
          <cell r="L2204" t="str">
            <v>UIJN</v>
          </cell>
          <cell r="M2204">
            <v>26</v>
          </cell>
          <cell r="N2204">
            <v>3</v>
          </cell>
          <cell r="O2204" t="str">
            <v>ГУ НБУ по м.Києву і області</v>
          </cell>
        </row>
        <row r="2205">
          <cell r="A2205">
            <v>321897</v>
          </cell>
          <cell r="B2205">
            <v>325912</v>
          </cell>
          <cell r="D2205">
            <v>0</v>
          </cell>
          <cell r="E2205">
            <v>88</v>
          </cell>
          <cell r="F2205">
            <v>0</v>
          </cell>
          <cell r="G2205" t="str">
            <v>B</v>
          </cell>
          <cell r="H2205">
            <v>805</v>
          </cell>
          <cell r="I2205" t="str">
            <v>Київська філія ВАТ "КРЕДОБАНК"</v>
          </cell>
          <cell r="J2205" t="str">
            <v>Київська Ф-я ВАТ"КРЕДОБАНК"</v>
          </cell>
          <cell r="K2205" t="str">
            <v>UIKB</v>
          </cell>
          <cell r="L2205" t="str">
            <v>UIKB</v>
          </cell>
          <cell r="M2205">
            <v>26</v>
          </cell>
          <cell r="N2205">
            <v>13</v>
          </cell>
          <cell r="O2205" t="str">
            <v>ГУ НБУ по м.Києву і області</v>
          </cell>
        </row>
        <row r="2206">
          <cell r="A2206">
            <v>321916</v>
          </cell>
          <cell r="B2206">
            <v>331100</v>
          </cell>
          <cell r="D2206">
            <v>0</v>
          </cell>
          <cell r="E2206">
            <v>198</v>
          </cell>
          <cell r="F2206">
            <v>0</v>
          </cell>
          <cell r="G2206" t="str">
            <v>8</v>
          </cell>
          <cell r="H2206">
            <v>833</v>
          </cell>
          <cell r="I2206" t="str">
            <v>БФВАТ"АКБ  АВТОКРАЗБАНК" М.БІЛА ЦЕРКВА</v>
          </cell>
          <cell r="J2206" t="str">
            <v>БФ "ВАТ АКБ АВТОКРАЗБАНК"</v>
          </cell>
          <cell r="K2206" t="str">
            <v>UJIK</v>
          </cell>
          <cell r="L2206" t="str">
            <v>UJIK</v>
          </cell>
          <cell r="M2206">
            <v>9</v>
          </cell>
          <cell r="N2206">
            <v>16</v>
          </cell>
        </row>
        <row r="2207">
          <cell r="A2207">
            <v>321983</v>
          </cell>
          <cell r="B2207">
            <v>321983</v>
          </cell>
          <cell r="C2207" t="str">
            <v>АКБ "ПРАВЕКС-БАНК"</v>
          </cell>
          <cell r="D2207">
            <v>153</v>
          </cell>
          <cell r="E2207">
            <v>153</v>
          </cell>
          <cell r="F2207">
            <v>0</v>
          </cell>
          <cell r="G2207" t="str">
            <v>9</v>
          </cell>
          <cell r="H2207">
            <v>768</v>
          </cell>
          <cell r="I2207" t="str">
            <v>АКБ  "ПРАВЕКС-БАНК", М.КИЇВ</v>
          </cell>
          <cell r="J2207" t="str">
            <v>АКБ "ПРАВЕКС-БАНК"</v>
          </cell>
          <cell r="K2207" t="str">
            <v>UIWE</v>
          </cell>
          <cell r="L2207" t="str">
            <v>UIWE</v>
          </cell>
          <cell r="M2207">
            <v>26</v>
          </cell>
          <cell r="N2207">
            <v>26</v>
          </cell>
          <cell r="O2207" t="str">
            <v>ГУ НБУ по м.Києву і області</v>
          </cell>
        </row>
        <row r="2208">
          <cell r="A2208">
            <v>322001</v>
          </cell>
          <cell r="B2208">
            <v>322001</v>
          </cell>
          <cell r="C2208" t="str">
            <v>ВАТ "УНІВЕРСАЛ БАНК"</v>
          </cell>
          <cell r="D2208">
            <v>242</v>
          </cell>
          <cell r="E2208">
            <v>242</v>
          </cell>
          <cell r="F2208">
            <v>0</v>
          </cell>
          <cell r="G2208" t="str">
            <v>B</v>
          </cell>
          <cell r="H2208">
            <v>603</v>
          </cell>
          <cell r="I2208" t="str">
            <v>ВАТ "УНІВЕРСАЛ БАНК"</v>
          </cell>
          <cell r="J2208" t="str">
            <v>ВАТ "УНІВЕРСАЛ БАНК"</v>
          </cell>
          <cell r="K2208" t="str">
            <v>UIFZ</v>
          </cell>
          <cell r="L2208" t="str">
            <v>UIFZ</v>
          </cell>
          <cell r="M2208">
            <v>26</v>
          </cell>
          <cell r="N2208">
            <v>26</v>
          </cell>
          <cell r="O2208" t="str">
            <v>ГУ НБУ по м.Києву і області</v>
          </cell>
        </row>
        <row r="2209">
          <cell r="A2209">
            <v>322012</v>
          </cell>
          <cell r="B2209">
            <v>300023</v>
          </cell>
          <cell r="D2209">
            <v>0</v>
          </cell>
          <cell r="E2209">
            <v>5</v>
          </cell>
          <cell r="F2209">
            <v>0</v>
          </cell>
          <cell r="G2209" t="str">
            <v>5</v>
          </cell>
          <cell r="H2209">
            <v>510</v>
          </cell>
          <cell r="I2209" t="str">
            <v>КМФ АКБ "УСБ"М.КИЇВ</v>
          </cell>
          <cell r="J2209" t="str">
            <v>КМФ АКБ "УСБ"</v>
          </cell>
          <cell r="K2209" t="str">
            <v>UICA</v>
          </cell>
          <cell r="L2209" t="str">
            <v>UICA</v>
          </cell>
          <cell r="M2209">
            <v>26</v>
          </cell>
          <cell r="N2209">
            <v>26</v>
          </cell>
          <cell r="O2209" t="str">
            <v>ГУ НБУ по м.Києву і області</v>
          </cell>
        </row>
        <row r="2210">
          <cell r="A2210">
            <v>322067</v>
          </cell>
          <cell r="B2210">
            <v>300012</v>
          </cell>
          <cell r="D2210">
            <v>0</v>
          </cell>
          <cell r="E2210">
            <v>3</v>
          </cell>
          <cell r="F2210">
            <v>0</v>
          </cell>
          <cell r="G2210" t="str">
            <v>3</v>
          </cell>
          <cell r="H2210">
            <v>355</v>
          </cell>
          <cell r="I2210" t="str">
            <v>ФІЛІЯ "ЖОВТНЕВЕ ВІД.ПІБ В М.КИЇВ"</v>
          </cell>
          <cell r="J2210" t="str">
            <v>Ф.ЖОВТНЕВЕ ВІД.ПІБ В М.КИЇВ</v>
          </cell>
          <cell r="K2210" t="str">
            <v>UIAN</v>
          </cell>
          <cell r="L2210" t="str">
            <v>UIA0</v>
          </cell>
          <cell r="M2210">
            <v>26</v>
          </cell>
          <cell r="N2210">
            <v>26</v>
          </cell>
          <cell r="O2210" t="str">
            <v>ГУ НБУ по м.Києву і області</v>
          </cell>
        </row>
        <row r="2211">
          <cell r="A2211">
            <v>322108</v>
          </cell>
          <cell r="B2211">
            <v>300012</v>
          </cell>
          <cell r="D2211">
            <v>0</v>
          </cell>
          <cell r="E2211">
            <v>3</v>
          </cell>
          <cell r="F2211">
            <v>0</v>
          </cell>
          <cell r="G2211" t="str">
            <v>3</v>
          </cell>
          <cell r="H2211">
            <v>314</v>
          </cell>
          <cell r="I2211" t="str">
            <v>ФІЛІЯ "ЛЕНІНГРАДСЬКЕ ВІД.ПІБ В М.КИЇВ"</v>
          </cell>
          <cell r="J2211" t="str">
            <v>Ф.ЛЕНІНГР.ВІД.ПІБ В М.КИЇВ</v>
          </cell>
          <cell r="K2211" t="str">
            <v>UIAB</v>
          </cell>
          <cell r="L2211" t="str">
            <v>UIA0</v>
          </cell>
          <cell r="M2211">
            <v>26</v>
          </cell>
          <cell r="N2211">
            <v>26</v>
          </cell>
          <cell r="O2211" t="str">
            <v>ГУ НБУ по м.Києву і області</v>
          </cell>
        </row>
        <row r="2212">
          <cell r="A2212">
            <v>322119</v>
          </cell>
          <cell r="B2212">
            <v>300012</v>
          </cell>
          <cell r="D2212">
            <v>0</v>
          </cell>
          <cell r="E2212">
            <v>3</v>
          </cell>
          <cell r="F2212">
            <v>0</v>
          </cell>
          <cell r="G2212" t="str">
            <v>3</v>
          </cell>
          <cell r="H2212">
            <v>315</v>
          </cell>
          <cell r="I2212" t="str">
            <v>ФІЛІЯ "ЛІВОБЕРЕЖНЕ ВІД.ПІБ В М.КИЇВ"</v>
          </cell>
          <cell r="J2212" t="str">
            <v>Ф.ЛІВОБЕРЕЖ.ВІД.ПІБ,М.КИЇВ</v>
          </cell>
          <cell r="K2212" t="str">
            <v>UIAC</v>
          </cell>
          <cell r="L2212" t="str">
            <v>UIA0</v>
          </cell>
          <cell r="M2212">
            <v>26</v>
          </cell>
          <cell r="N2212">
            <v>26</v>
          </cell>
          <cell r="O2212" t="str">
            <v>ГУ НБУ по м.Києву і області</v>
          </cell>
        </row>
        <row r="2213">
          <cell r="A2213">
            <v>322142</v>
          </cell>
          <cell r="B2213">
            <v>300012</v>
          </cell>
          <cell r="D2213">
            <v>0</v>
          </cell>
          <cell r="E2213">
            <v>3</v>
          </cell>
          <cell r="F2213">
            <v>0</v>
          </cell>
          <cell r="G2213" t="str">
            <v>3</v>
          </cell>
          <cell r="H2213">
            <v>318</v>
          </cell>
          <cell r="I2213" t="str">
            <v>ФІЛІЯ "ДНІПРОВСЬКЕ ВІД.ПІБ В М.КИЇВ"</v>
          </cell>
          <cell r="J2213" t="str">
            <v>Ф.ДНІПРОВ.ВІД.ПІБ В М.КИЇВ</v>
          </cell>
          <cell r="K2213" t="str">
            <v>UIAD</v>
          </cell>
          <cell r="L2213" t="str">
            <v>UIA0</v>
          </cell>
          <cell r="M2213">
            <v>26</v>
          </cell>
          <cell r="N2213">
            <v>26</v>
          </cell>
          <cell r="O2213" t="str">
            <v>ГУ НБУ по м.Києву і області</v>
          </cell>
        </row>
        <row r="2214">
          <cell r="A2214">
            <v>322153</v>
          </cell>
          <cell r="B2214">
            <v>300012</v>
          </cell>
          <cell r="D2214">
            <v>0</v>
          </cell>
          <cell r="E2214">
            <v>3</v>
          </cell>
          <cell r="F2214">
            <v>0</v>
          </cell>
          <cell r="G2214" t="str">
            <v>3</v>
          </cell>
          <cell r="H2214">
            <v>319</v>
          </cell>
          <cell r="I2214" t="str">
            <v>ФІЛІЯ "ЗАЛІЗНИЧНЕ ВІД.ПІБ В М.КИЇВ"</v>
          </cell>
          <cell r="J2214" t="str">
            <v>Ф.ЗАЛІЗНИЧ.ВІД.ПІБ В М.КИЇВ</v>
          </cell>
          <cell r="K2214" t="str">
            <v>UIAE</v>
          </cell>
          <cell r="L2214" t="str">
            <v>UIA0</v>
          </cell>
          <cell r="M2214">
            <v>26</v>
          </cell>
          <cell r="N2214">
            <v>26</v>
          </cell>
          <cell r="O2214" t="str">
            <v>ГУ НБУ по м.Києву і області</v>
          </cell>
        </row>
        <row r="2215">
          <cell r="A2215">
            <v>322175</v>
          </cell>
          <cell r="B2215">
            <v>300012</v>
          </cell>
          <cell r="D2215">
            <v>0</v>
          </cell>
          <cell r="E2215">
            <v>3</v>
          </cell>
          <cell r="F2215">
            <v>0</v>
          </cell>
          <cell r="G2215" t="str">
            <v>3</v>
          </cell>
          <cell r="H2215">
            <v>324</v>
          </cell>
          <cell r="I2215" t="str">
            <v>ФІЛІЯ "МОСКОВСЬКЕ ВІД.ПІБ В М.КИЇВ"</v>
          </cell>
          <cell r="J2215" t="str">
            <v>Ф.МОСКОВСЬКЕ ВІД.ПІБ,М.КИЇВ</v>
          </cell>
          <cell r="K2215" t="str">
            <v>UIAF</v>
          </cell>
          <cell r="L2215" t="str">
            <v>UIA0</v>
          </cell>
          <cell r="M2215">
            <v>26</v>
          </cell>
          <cell r="N2215">
            <v>26</v>
          </cell>
          <cell r="O2215" t="str">
            <v>ГУ НБУ по м.Києву і області</v>
          </cell>
        </row>
        <row r="2216">
          <cell r="A2216">
            <v>322197</v>
          </cell>
          <cell r="B2216">
            <v>300012</v>
          </cell>
          <cell r="D2216">
            <v>0</v>
          </cell>
          <cell r="E2216">
            <v>3</v>
          </cell>
          <cell r="F2216">
            <v>0</v>
          </cell>
          <cell r="G2216" t="str">
            <v>3</v>
          </cell>
          <cell r="H2216">
            <v>342</v>
          </cell>
          <cell r="I2216" t="str">
            <v>ФІЛІЯ "ПОДІЛЬСЬКЕ ВІД.ПІБ В М.КИЇВ"</v>
          </cell>
          <cell r="J2216" t="str">
            <v>Ф.ПОДІЛЬСЬКЕ ВІД.ПІБ,М.КИЇВ</v>
          </cell>
          <cell r="K2216" t="str">
            <v>UIAM</v>
          </cell>
          <cell r="L2216" t="str">
            <v>UIA0</v>
          </cell>
          <cell r="M2216">
            <v>26</v>
          </cell>
          <cell r="N2216">
            <v>26</v>
          </cell>
          <cell r="O2216" t="str">
            <v>ГУ НБУ по м.Києву і області</v>
          </cell>
        </row>
        <row r="2217">
          <cell r="A2217">
            <v>322205</v>
          </cell>
          <cell r="B2217">
            <v>300012</v>
          </cell>
          <cell r="D2217">
            <v>0</v>
          </cell>
          <cell r="E2217">
            <v>3</v>
          </cell>
          <cell r="F2217">
            <v>0</v>
          </cell>
          <cell r="G2217" t="str">
            <v>3</v>
          </cell>
          <cell r="H2217">
            <v>337</v>
          </cell>
          <cell r="I2217" t="str">
            <v>ФІЛІЯ "ХАРКІВСЬКЕ ВІД.ПІБ В М.КИЇВ"</v>
          </cell>
          <cell r="J2217" t="str">
            <v>Ф.ХАРКІВСЬКЕ ВІД.ПІБ,М.КИЇВ</v>
          </cell>
          <cell r="K2217" t="str">
            <v>UIAO</v>
          </cell>
          <cell r="L2217" t="str">
            <v>UIA0</v>
          </cell>
          <cell r="M2217">
            <v>26</v>
          </cell>
          <cell r="N2217">
            <v>26</v>
          </cell>
          <cell r="O2217" t="str">
            <v>ГУ НБУ по м.Києву і області</v>
          </cell>
        </row>
        <row r="2218">
          <cell r="A2218">
            <v>322216</v>
          </cell>
          <cell r="B2218">
            <v>300012</v>
          </cell>
          <cell r="D2218">
            <v>0</v>
          </cell>
          <cell r="E2218">
            <v>3</v>
          </cell>
          <cell r="F2218">
            <v>0</v>
          </cell>
          <cell r="G2218" t="str">
            <v>3</v>
          </cell>
          <cell r="H2218">
            <v>309</v>
          </cell>
          <cell r="I2218" t="str">
            <v>ФІЛІЯ "ШЕВЧЕНКІВСЬКЕ ВІД.ПІБ В М.КИЇВ"</v>
          </cell>
          <cell r="J2218" t="str">
            <v>Ф-я Шевченків.від.ПІБ,Київ</v>
          </cell>
          <cell r="K2218" t="str">
            <v>UIAI</v>
          </cell>
          <cell r="L2218" t="str">
            <v>UIA0</v>
          </cell>
          <cell r="M2218">
            <v>26</v>
          </cell>
          <cell r="N2218">
            <v>26</v>
          </cell>
          <cell r="O2218" t="str">
            <v>ГУ НБУ по м.Києву і області</v>
          </cell>
        </row>
        <row r="2219">
          <cell r="A2219">
            <v>322227</v>
          </cell>
          <cell r="B2219">
            <v>300012</v>
          </cell>
          <cell r="D2219">
            <v>0</v>
          </cell>
          <cell r="E2219">
            <v>3</v>
          </cell>
          <cell r="F2219">
            <v>0</v>
          </cell>
          <cell r="G2219" t="str">
            <v>3</v>
          </cell>
          <cell r="H2219">
            <v>339</v>
          </cell>
          <cell r="I2219" t="str">
            <v>ФІЛІЯ"СТАРОКИЇВСЬКЕ ВІД.ПІБ В М.КИЇВ"</v>
          </cell>
          <cell r="J2219" t="str">
            <v>Ф-я"СТАРОКИЄВ.ВІД.ПІБ КИЇВ"</v>
          </cell>
          <cell r="K2219" t="str">
            <v>UIAL</v>
          </cell>
          <cell r="L2219" t="str">
            <v>UIA0</v>
          </cell>
          <cell r="M2219">
            <v>26</v>
          </cell>
          <cell r="N2219">
            <v>26</v>
          </cell>
          <cell r="O2219" t="str">
            <v>ГУ НБУ по м.Києву і області</v>
          </cell>
        </row>
        <row r="2220">
          <cell r="A2220">
            <v>322250</v>
          </cell>
          <cell r="B2220">
            <v>300012</v>
          </cell>
          <cell r="D2220">
            <v>0</v>
          </cell>
          <cell r="E2220">
            <v>3</v>
          </cell>
          <cell r="F2220">
            <v>0</v>
          </cell>
          <cell r="G2220" t="str">
            <v>3</v>
          </cell>
          <cell r="H2220">
            <v>332</v>
          </cell>
          <cell r="I2220" t="str">
            <v>Ф."КИЇВСЬКЕ МІСЬКЕ ВІД. ПІБ В М.КИЇВ"</v>
          </cell>
          <cell r="J2220" t="str">
            <v>Ф-Я КИЇВСЬКЕ МІСЬКЕ ВІД.ПІБ</v>
          </cell>
          <cell r="K2220" t="str">
            <v>UIAA</v>
          </cell>
          <cell r="L2220" t="str">
            <v>UIA0</v>
          </cell>
          <cell r="M2220">
            <v>26</v>
          </cell>
          <cell r="N2220">
            <v>26</v>
          </cell>
          <cell r="O2220" t="str">
            <v>ГУ НБУ по м.Києву і області</v>
          </cell>
        </row>
        <row r="2221">
          <cell r="A2221">
            <v>322283</v>
          </cell>
          <cell r="B2221">
            <v>300012</v>
          </cell>
          <cell r="D2221">
            <v>0</v>
          </cell>
          <cell r="E2221">
            <v>3</v>
          </cell>
          <cell r="F2221">
            <v>0</v>
          </cell>
          <cell r="G2221" t="str">
            <v>3</v>
          </cell>
          <cell r="H2221">
            <v>348</v>
          </cell>
          <cell r="I2221" t="str">
            <v>ФІЛІЯ "ВАТУТІНСЬКЕ ВІД.ПІБ В М.КИЇВ"</v>
          </cell>
          <cell r="J2221" t="str">
            <v>Ф-Я ВАТУТІН.ВІД.ПІБ, М.КИЇВ</v>
          </cell>
          <cell r="K2221" t="str">
            <v>UIAP</v>
          </cell>
          <cell r="L2221" t="str">
            <v>UIA0</v>
          </cell>
          <cell r="M2221">
            <v>26</v>
          </cell>
          <cell r="N2221">
            <v>26</v>
          </cell>
          <cell r="O2221" t="str">
            <v>ГУ НБУ по м.Києву і області</v>
          </cell>
        </row>
        <row r="2222">
          <cell r="A2222">
            <v>322294</v>
          </cell>
          <cell r="B2222">
            <v>322294</v>
          </cell>
          <cell r="C2222" t="str">
            <v>ВАТ "КБ "ЕКСПОБАНК"</v>
          </cell>
          <cell r="D2222">
            <v>67</v>
          </cell>
          <cell r="E2222">
            <v>67</v>
          </cell>
          <cell r="F2222">
            <v>0</v>
          </cell>
          <cell r="G2222" t="str">
            <v>8</v>
          </cell>
          <cell r="H2222">
            <v>730</v>
          </cell>
          <cell r="I2222" t="str">
            <v>ВАТ "КБ "ЕКСПОБАНК"</v>
          </cell>
          <cell r="J2222" t="str">
            <v>ВАТ "КБ "ЕКСПОБАНК"</v>
          </cell>
          <cell r="K2222" t="str">
            <v>UIIX</v>
          </cell>
          <cell r="L2222" t="str">
            <v>UIIX</v>
          </cell>
          <cell r="M2222">
            <v>26</v>
          </cell>
          <cell r="N2222">
            <v>26</v>
          </cell>
          <cell r="O2222" t="str">
            <v>ГУ НБУ по м.Києву і області</v>
          </cell>
        </row>
        <row r="2223">
          <cell r="A2223">
            <v>322302</v>
          </cell>
          <cell r="B2223">
            <v>322302</v>
          </cell>
          <cell r="C2223" t="str">
            <v>ВАТ "АГРОКОМБАНК"</v>
          </cell>
          <cell r="D2223">
            <v>241</v>
          </cell>
          <cell r="E2223">
            <v>241</v>
          </cell>
          <cell r="F2223">
            <v>0</v>
          </cell>
          <cell r="G2223" t="str">
            <v>8</v>
          </cell>
          <cell r="H2223">
            <v>839</v>
          </cell>
          <cell r="I2223" t="str">
            <v>ВАТ "АГРОКОМБАНК" У М. КИЄВІ</v>
          </cell>
          <cell r="J2223" t="str">
            <v>ВАТ "АГРОКОМБАНК"</v>
          </cell>
          <cell r="K2223" t="str">
            <v>UIXQ</v>
          </cell>
          <cell r="L2223" t="str">
            <v>UIXQ</v>
          </cell>
          <cell r="M2223">
            <v>26</v>
          </cell>
          <cell r="N2223">
            <v>26</v>
          </cell>
          <cell r="O2223" t="str">
            <v>ГУ НБУ по м.Києву і області</v>
          </cell>
        </row>
        <row r="2224">
          <cell r="A2224">
            <v>322313</v>
          </cell>
          <cell r="B2224">
            <v>322313</v>
          </cell>
          <cell r="C2224" t="str">
            <v>ВАТ "УКРЕКСІМБАНК"</v>
          </cell>
          <cell r="D2224">
            <v>2</v>
          </cell>
          <cell r="E2224">
            <v>2</v>
          </cell>
          <cell r="F2224">
            <v>0</v>
          </cell>
          <cell r="G2224" t="str">
            <v>2</v>
          </cell>
          <cell r="H2224">
            <v>205</v>
          </cell>
          <cell r="I2224" t="str">
            <v>ВАТ "УКРЕКСІМБАНК" У М.КИЄВІ</v>
          </cell>
          <cell r="J2224" t="str">
            <v>ВАТ "УКРЕКСІМБАНК"</v>
          </cell>
          <cell r="K2224" t="str">
            <v>UIG0</v>
          </cell>
          <cell r="L2224" t="str">
            <v>UIG0</v>
          </cell>
          <cell r="M2224">
            <v>26</v>
          </cell>
          <cell r="N2224">
            <v>26</v>
          </cell>
          <cell r="O2224" t="str">
            <v>ГУ НБУ по м.Києву і області</v>
          </cell>
        </row>
        <row r="2225">
          <cell r="A2225">
            <v>322324</v>
          </cell>
          <cell r="B2225">
            <v>322324</v>
          </cell>
          <cell r="C2225" t="str">
            <v>ВАТБанк"Олімпійська Україна</v>
          </cell>
          <cell r="D2225">
            <v>127</v>
          </cell>
          <cell r="E2225">
            <v>127</v>
          </cell>
          <cell r="F2225">
            <v>0</v>
          </cell>
          <cell r="G2225" t="str">
            <v>8</v>
          </cell>
          <cell r="H2225">
            <v>815</v>
          </cell>
          <cell r="I2225" t="str">
            <v>ВАТБАНК"ОЛІМПІЙСЬКА УКРАЇНА" У М.КИЄВІ</v>
          </cell>
          <cell r="J2225" t="str">
            <v>ВАТБанк"Олімпійська Україна</v>
          </cell>
          <cell r="K2225" t="str">
            <v>UIKT</v>
          </cell>
          <cell r="L2225" t="str">
            <v>UIKT</v>
          </cell>
          <cell r="M2225">
            <v>26</v>
          </cell>
          <cell r="N2225">
            <v>26</v>
          </cell>
          <cell r="O2225" t="str">
            <v>ГУ НБУ по м.Києву і області</v>
          </cell>
        </row>
        <row r="2226">
          <cell r="A2226">
            <v>322335</v>
          </cell>
          <cell r="B2226">
            <v>322335</v>
          </cell>
          <cell r="C2226" t="str">
            <v>АКБ "АРКАДА"</v>
          </cell>
          <cell r="D2226">
            <v>191</v>
          </cell>
          <cell r="E2226">
            <v>191</v>
          </cell>
          <cell r="F2226">
            <v>0</v>
          </cell>
          <cell r="G2226" t="str">
            <v>8</v>
          </cell>
          <cell r="H2226">
            <v>816</v>
          </cell>
          <cell r="I2226" t="str">
            <v>АКБ "АРКАДА" У М.КИЄВІ</v>
          </cell>
          <cell r="J2226" t="str">
            <v>АКБ "АРКАДА"</v>
          </cell>
          <cell r="K2226" t="str">
            <v>UIKO</v>
          </cell>
          <cell r="L2226" t="str">
            <v>UIKO</v>
          </cell>
          <cell r="M2226">
            <v>26</v>
          </cell>
          <cell r="N2226">
            <v>26</v>
          </cell>
          <cell r="O2226" t="str">
            <v>ГУ НБУ по м.Києву і області</v>
          </cell>
        </row>
        <row r="2227">
          <cell r="A2227">
            <v>322357</v>
          </cell>
          <cell r="B2227">
            <v>304988</v>
          </cell>
          <cell r="D2227">
            <v>0</v>
          </cell>
          <cell r="E2227">
            <v>195</v>
          </cell>
          <cell r="F2227">
            <v>0</v>
          </cell>
          <cell r="G2227" t="str">
            <v>8</v>
          </cell>
          <cell r="H2227">
            <v>834</v>
          </cell>
          <cell r="I2227" t="str">
            <v>КФ АБ "УКРКОМУНБАНК" У М.КИЄВІ</v>
          </cell>
          <cell r="J2227" t="str">
            <v>КФ АБ "УКРКОМУНБАНК"</v>
          </cell>
          <cell r="K2227" t="str">
            <v>UIKY</v>
          </cell>
          <cell r="L2227" t="str">
            <v>UIKY</v>
          </cell>
          <cell r="M2227">
            <v>26</v>
          </cell>
          <cell r="N2227">
            <v>12</v>
          </cell>
          <cell r="O2227" t="str">
            <v>ГУ НБУ по м.Києву і області</v>
          </cell>
        </row>
        <row r="2228">
          <cell r="A2228">
            <v>322421</v>
          </cell>
          <cell r="B2228">
            <v>322294</v>
          </cell>
          <cell r="D2228">
            <v>0</v>
          </cell>
          <cell r="E2228">
            <v>67</v>
          </cell>
          <cell r="F2228">
            <v>0</v>
          </cell>
          <cell r="G2228" t="str">
            <v>8</v>
          </cell>
          <cell r="H2228">
            <v>724</v>
          </cell>
          <cell r="I2228" t="str">
            <v>СТАНКОБУД.Ф.ВАТ"КБ"ЕКСПОБАНК",М.КИЇВ</v>
          </cell>
          <cell r="J2228" t="str">
            <v>Станкоб.ф.ВАТ"КБ"Експобанк"</v>
          </cell>
          <cell r="K2228" t="str">
            <v>UIKI</v>
          </cell>
          <cell r="L2228" t="str">
            <v>UIKI</v>
          </cell>
          <cell r="M2228">
            <v>26</v>
          </cell>
          <cell r="N2228">
            <v>26</v>
          </cell>
          <cell r="O2228" t="str">
            <v>ГУ НБУ по м.Києву і області</v>
          </cell>
        </row>
        <row r="2229">
          <cell r="A2229">
            <v>322432</v>
          </cell>
          <cell r="B2229">
            <v>322432</v>
          </cell>
          <cell r="C2229" t="str">
            <v>ВАТ "БАНК НАРОДНИЙ КАПІТАЛ"</v>
          </cell>
          <cell r="D2229">
            <v>169</v>
          </cell>
          <cell r="E2229">
            <v>169</v>
          </cell>
          <cell r="F2229">
            <v>0</v>
          </cell>
          <cell r="G2229" t="str">
            <v>8</v>
          </cell>
          <cell r="H2229">
            <v>826</v>
          </cell>
          <cell r="I2229" t="str">
            <v>ВАТ "БАНК НАРОДНИЙ КАПІТАЛ", М.КИЇВ</v>
          </cell>
          <cell r="J2229" t="str">
            <v>ВАТ "БАНК НАРОДНИЙ КАПІТАЛ"</v>
          </cell>
          <cell r="K2229" t="str">
            <v>UIXF</v>
          </cell>
          <cell r="L2229" t="str">
            <v>UIXF</v>
          </cell>
          <cell r="M2229">
            <v>26</v>
          </cell>
          <cell r="N2229">
            <v>26</v>
          </cell>
          <cell r="O2229" t="str">
            <v>ГУ НБУ по м.Києву і області</v>
          </cell>
        </row>
        <row r="2230">
          <cell r="A2230">
            <v>322465</v>
          </cell>
          <cell r="B2230">
            <v>322465</v>
          </cell>
          <cell r="C2230" t="str">
            <v>ВАТ ТФБ "Контракт"</v>
          </cell>
          <cell r="D2230">
            <v>201</v>
          </cell>
          <cell r="E2230">
            <v>201</v>
          </cell>
          <cell r="F2230">
            <v>0</v>
          </cell>
          <cell r="G2230" t="str">
            <v>8</v>
          </cell>
          <cell r="H2230">
            <v>799</v>
          </cell>
          <cell r="I2230" t="str">
            <v>ВАТ ТФБ "КОНТРАКТ", М.КИЇВ</v>
          </cell>
          <cell r="J2230" t="str">
            <v>ВАТ ТФБ "Контракт"</v>
          </cell>
          <cell r="K2230" t="str">
            <v>UIKR</v>
          </cell>
          <cell r="L2230" t="str">
            <v>UIKR</v>
          </cell>
          <cell r="M2230">
            <v>26</v>
          </cell>
          <cell r="N2230">
            <v>26</v>
          </cell>
          <cell r="O2230" t="str">
            <v>ГУ НБУ по м.Києву і області</v>
          </cell>
        </row>
        <row r="2231">
          <cell r="A2231">
            <v>322498</v>
          </cell>
          <cell r="B2231">
            <v>322498</v>
          </cell>
          <cell r="C2231" t="str">
            <v>АКБ "КИЇВ"</v>
          </cell>
          <cell r="D2231">
            <v>203</v>
          </cell>
          <cell r="E2231">
            <v>203</v>
          </cell>
          <cell r="F2231">
            <v>0</v>
          </cell>
          <cell r="G2231" t="str">
            <v>8</v>
          </cell>
          <cell r="H2231">
            <v>789</v>
          </cell>
          <cell r="I2231" t="str">
            <v>АКБ "КИЇВ" У М.КИЄВІ</v>
          </cell>
          <cell r="J2231" t="str">
            <v>АКБ "КИЇВ"</v>
          </cell>
          <cell r="K2231" t="str">
            <v>UIKU</v>
          </cell>
          <cell r="L2231" t="str">
            <v>UIKU</v>
          </cell>
          <cell r="M2231">
            <v>26</v>
          </cell>
          <cell r="N2231">
            <v>26</v>
          </cell>
          <cell r="O2231" t="str">
            <v>ГУ НБУ по м.Києву і області</v>
          </cell>
        </row>
        <row r="2232">
          <cell r="A2232">
            <v>322539</v>
          </cell>
          <cell r="B2232">
            <v>322539</v>
          </cell>
          <cell r="C2232" t="str">
            <v>АКБ "ЮНЕКС"</v>
          </cell>
          <cell r="D2232">
            <v>231</v>
          </cell>
          <cell r="E2232">
            <v>231</v>
          </cell>
          <cell r="F2232">
            <v>0</v>
          </cell>
          <cell r="G2232" t="str">
            <v>8</v>
          </cell>
          <cell r="H2232">
            <v>836</v>
          </cell>
          <cell r="I2232" t="str">
            <v>АКБ "ЮНЕКС" У М.КИЄВІ</v>
          </cell>
          <cell r="J2232" t="str">
            <v>АКБ "ЮНЕКС"</v>
          </cell>
          <cell r="K2232" t="str">
            <v>UIXN</v>
          </cell>
          <cell r="L2232" t="str">
            <v>UIXN</v>
          </cell>
          <cell r="M2232">
            <v>26</v>
          </cell>
          <cell r="N2232">
            <v>26</v>
          </cell>
          <cell r="O2232" t="str">
            <v>ГУ НБУ по м.Києву і області</v>
          </cell>
        </row>
        <row r="2233">
          <cell r="A2233">
            <v>322540</v>
          </cell>
          <cell r="B2233">
            <v>322540</v>
          </cell>
          <cell r="C2233" t="str">
            <v>ТОВ "КІБ"</v>
          </cell>
          <cell r="D2233">
            <v>240</v>
          </cell>
          <cell r="E2233">
            <v>240</v>
          </cell>
          <cell r="F2233">
            <v>0</v>
          </cell>
          <cell r="G2233" t="str">
            <v>8</v>
          </cell>
          <cell r="H2233">
            <v>837</v>
          </cell>
          <cell r="I2233" t="str">
            <v>ТОВ "КОМ.ІНДУСТРІАЛЬНИЙ БАНК", М.КИЇВ</v>
          </cell>
          <cell r="J2233" t="str">
            <v>ТОВ "КІБ"</v>
          </cell>
          <cell r="K2233" t="str">
            <v>UIXO</v>
          </cell>
          <cell r="L2233" t="str">
            <v>UIXO</v>
          </cell>
          <cell r="M2233">
            <v>26</v>
          </cell>
          <cell r="N2233">
            <v>26</v>
          </cell>
          <cell r="O2233" t="str">
            <v>ГУ НБУ по м.Києву і області</v>
          </cell>
        </row>
        <row r="2234">
          <cell r="A2234">
            <v>322562</v>
          </cell>
          <cell r="B2234">
            <v>331489</v>
          </cell>
          <cell r="D2234">
            <v>0</v>
          </cell>
          <cell r="E2234">
            <v>113</v>
          </cell>
          <cell r="F2234">
            <v>0</v>
          </cell>
          <cell r="G2234" t="str">
            <v>8</v>
          </cell>
          <cell r="H2234">
            <v>842</v>
          </cell>
          <cell r="I2234" t="str">
            <v>ФІЛІЯ АБ "ПОЛТАВА-БАНК" У М.КИЄВІ</v>
          </cell>
          <cell r="J2234" t="str">
            <v>Ф-я АБ Полтава-банк ум.Київ</v>
          </cell>
          <cell r="K2234" t="str">
            <v>UIXT</v>
          </cell>
          <cell r="L2234" t="str">
            <v>UIXT</v>
          </cell>
          <cell r="M2234">
            <v>26</v>
          </cell>
          <cell r="N2234">
            <v>16</v>
          </cell>
          <cell r="O2234" t="str">
            <v>ГУ НБУ по м.Києву і області</v>
          </cell>
        </row>
        <row r="2235">
          <cell r="A2235">
            <v>322595</v>
          </cell>
          <cell r="B2235">
            <v>300670</v>
          </cell>
          <cell r="D2235">
            <v>0</v>
          </cell>
          <cell r="E2235">
            <v>202</v>
          </cell>
          <cell r="F2235">
            <v>0</v>
          </cell>
          <cell r="G2235" t="str">
            <v>8</v>
          </cell>
          <cell r="H2235">
            <v>803</v>
          </cell>
          <cell r="I2235" t="str">
            <v>ЗАЛІЗНИЧНА ФВАТ КБ"ХРЕЩАТИК" У М.КИЄВІ</v>
          </cell>
          <cell r="J2235" t="str">
            <v>ЗАЛІЗНИЧНА ФВАТ КБ"ХРЕЩАТИК</v>
          </cell>
          <cell r="K2235" t="str">
            <v>UIKS</v>
          </cell>
          <cell r="L2235" t="str">
            <v>UIKS</v>
          </cell>
          <cell r="M2235">
            <v>26</v>
          </cell>
          <cell r="N2235">
            <v>26</v>
          </cell>
          <cell r="O2235" t="str">
            <v>ГУ НБУ по м.Києву і області</v>
          </cell>
        </row>
        <row r="2236">
          <cell r="A2236">
            <v>322603</v>
          </cell>
          <cell r="B2236">
            <v>322603</v>
          </cell>
          <cell r="C2236" t="str">
            <v>ВАТ БАНК "БІГ ЕНЕРГІЯ"</v>
          </cell>
          <cell r="D2236">
            <v>216</v>
          </cell>
          <cell r="E2236">
            <v>216</v>
          </cell>
          <cell r="F2236">
            <v>0</v>
          </cell>
          <cell r="G2236" t="str">
            <v>8</v>
          </cell>
          <cell r="H2236">
            <v>827</v>
          </cell>
          <cell r="I2236" t="str">
            <v>ВАТ БАНК "БІГ ЕНЕРГІЯ" У М.КИЄВІ</v>
          </cell>
          <cell r="J2236" t="str">
            <v>ВАТ БАНК "БІГ ЕНЕРГІЯ"</v>
          </cell>
          <cell r="K2236" t="str">
            <v>UIXG</v>
          </cell>
          <cell r="L2236" t="str">
            <v>UIXG</v>
          </cell>
          <cell r="M2236">
            <v>26</v>
          </cell>
          <cell r="N2236">
            <v>26</v>
          </cell>
          <cell r="O2236" t="str">
            <v>ГУ НБУ по м.Києву і області</v>
          </cell>
        </row>
        <row r="2237">
          <cell r="A2237">
            <v>322625</v>
          </cell>
          <cell r="B2237">
            <v>322625</v>
          </cell>
          <cell r="C2237" t="str">
            <v>АБ "УКООПСПІЛКА"</v>
          </cell>
          <cell r="D2237">
            <v>222</v>
          </cell>
          <cell r="E2237">
            <v>222</v>
          </cell>
          <cell r="F2237">
            <v>0</v>
          </cell>
          <cell r="G2237" t="str">
            <v>8</v>
          </cell>
          <cell r="H2237">
            <v>829</v>
          </cell>
          <cell r="I2237" t="str">
            <v>АБ "УКООПСПІЛКА" У М.КИЄВІ</v>
          </cell>
          <cell r="J2237" t="str">
            <v>АБ "УКООПСПІЛКА"</v>
          </cell>
          <cell r="K2237" t="str">
            <v>UIXH</v>
          </cell>
          <cell r="L2237" t="str">
            <v>UIXH</v>
          </cell>
          <cell r="M2237">
            <v>26</v>
          </cell>
          <cell r="N2237">
            <v>26</v>
          </cell>
          <cell r="O2237" t="str">
            <v>ГУ НБУ по м.Києву і області</v>
          </cell>
        </row>
        <row r="2238">
          <cell r="A2238">
            <v>322647</v>
          </cell>
          <cell r="B2238">
            <v>322294</v>
          </cell>
          <cell r="D2238">
            <v>0</v>
          </cell>
          <cell r="E2238">
            <v>67</v>
          </cell>
          <cell r="F2238">
            <v>0</v>
          </cell>
          <cell r="G2238" t="str">
            <v>8</v>
          </cell>
          <cell r="H2238">
            <v>788</v>
          </cell>
          <cell r="I2238" t="str">
            <v>ФІЛІЯ"НИВКИ"ВАТ"КБ"ЕКСПОБАНК",М.КИЇВ</v>
          </cell>
          <cell r="J2238" t="str">
            <v>Філ"Нивки"ВАТ"КБ"Експобанк"</v>
          </cell>
          <cell r="K2238" t="str">
            <v>UIYA</v>
          </cell>
          <cell r="L2238" t="str">
            <v>UIYA</v>
          </cell>
          <cell r="M2238">
            <v>26</v>
          </cell>
          <cell r="N2238">
            <v>26</v>
          </cell>
          <cell r="O2238" t="str">
            <v>ГУ НБУ по м.Києву і області</v>
          </cell>
        </row>
        <row r="2239">
          <cell r="A2239">
            <v>322658</v>
          </cell>
          <cell r="B2239">
            <v>322658</v>
          </cell>
          <cell r="C2239" t="str">
            <v>АКБ "СЄБ"</v>
          </cell>
          <cell r="D2239">
            <v>217</v>
          </cell>
          <cell r="E2239">
            <v>217</v>
          </cell>
          <cell r="F2239">
            <v>0</v>
          </cell>
          <cell r="G2239" t="str">
            <v>8</v>
          </cell>
          <cell r="H2239">
            <v>822</v>
          </cell>
          <cell r="I2239" t="str">
            <v>АКБ "СХІДНО-ЄВРОПЕЙСЬКИЙ БАНК", М.КИЇВ</v>
          </cell>
          <cell r="J2239" t="str">
            <v>АКБ "СЄБ"</v>
          </cell>
          <cell r="K2239" t="str">
            <v>UIXC</v>
          </cell>
          <cell r="L2239" t="str">
            <v>UIXC</v>
          </cell>
          <cell r="M2239">
            <v>26</v>
          </cell>
          <cell r="N2239">
            <v>26</v>
          </cell>
          <cell r="O2239" t="str">
            <v>ГУ НБУ по м.Києву і області</v>
          </cell>
        </row>
        <row r="2240">
          <cell r="A2240">
            <v>322669</v>
          </cell>
          <cell r="B2240">
            <v>300465</v>
          </cell>
          <cell r="D2240">
            <v>0</v>
          </cell>
          <cell r="E2240">
            <v>6</v>
          </cell>
          <cell r="F2240">
            <v>0</v>
          </cell>
          <cell r="G2240" t="str">
            <v>6</v>
          </cell>
          <cell r="H2240">
            <v>605</v>
          </cell>
          <cell r="I2240" t="str">
            <v>ФГОЛОВНЕ УПРАВЛІННЯ ПО  ВАТОЩАД М.КИЇВ</v>
          </cell>
          <cell r="J2240" t="str">
            <v>ФГоловне управління ВАТОщад</v>
          </cell>
          <cell r="K2240" t="str">
            <v>UILA</v>
          </cell>
          <cell r="L2240" t="str">
            <v>UILA</v>
          </cell>
          <cell r="M2240">
            <v>26</v>
          </cell>
          <cell r="N2240">
            <v>26</v>
          </cell>
          <cell r="O2240" t="str">
            <v>ГУ НБУ по м.Києву і області</v>
          </cell>
        </row>
        <row r="2241">
          <cell r="A2241">
            <v>322700</v>
          </cell>
          <cell r="B2241">
            <v>322294</v>
          </cell>
          <cell r="D2241">
            <v>0</v>
          </cell>
          <cell r="E2241">
            <v>67</v>
          </cell>
          <cell r="F2241">
            <v>0</v>
          </cell>
          <cell r="G2241" t="str">
            <v>8</v>
          </cell>
          <cell r="H2241">
            <v>749</v>
          </cell>
          <cell r="I2241" t="str">
            <v>КИЇВСЬКА Ф.ВАТ"КБ"ЕКСПОБАНК",М.КИЇВ</v>
          </cell>
          <cell r="J2241" t="str">
            <v>Київська фВАТ"КБ"Експобанк"</v>
          </cell>
          <cell r="K2241" t="str">
            <v>UIXZ</v>
          </cell>
          <cell r="L2241" t="str">
            <v>UIXZ</v>
          </cell>
          <cell r="M2241">
            <v>26</v>
          </cell>
          <cell r="N2241">
            <v>26</v>
          </cell>
          <cell r="O2241" t="str">
            <v>ГУ НБУ по м.Києву і області</v>
          </cell>
        </row>
        <row r="2242">
          <cell r="A2242">
            <v>322711</v>
          </cell>
          <cell r="B2242">
            <v>322711</v>
          </cell>
          <cell r="C2242" t="str">
            <v>АБ "СИНТЕЗ"</v>
          </cell>
          <cell r="D2242">
            <v>238</v>
          </cell>
          <cell r="E2242">
            <v>238</v>
          </cell>
          <cell r="F2242">
            <v>0</v>
          </cell>
          <cell r="G2242" t="str">
            <v>8</v>
          </cell>
          <cell r="H2242">
            <v>838</v>
          </cell>
          <cell r="I2242" t="str">
            <v>АКЦІОНЕРНИЙ БАНК "СИНТЕЗ" У М.КИЄВІ</v>
          </cell>
          <cell r="J2242" t="str">
            <v>АБ "СИНТЕЗ"</v>
          </cell>
          <cell r="K2242" t="str">
            <v>UIXP</v>
          </cell>
          <cell r="L2242" t="str">
            <v>UIXP</v>
          </cell>
          <cell r="M2242">
            <v>26</v>
          </cell>
          <cell r="N2242">
            <v>26</v>
          </cell>
          <cell r="O2242" t="str">
            <v>ГУ НБУ по м.Києву і області</v>
          </cell>
        </row>
        <row r="2243">
          <cell r="A2243">
            <v>322755</v>
          </cell>
          <cell r="B2243">
            <v>334851</v>
          </cell>
          <cell r="D2243">
            <v>0</v>
          </cell>
          <cell r="E2243">
            <v>115</v>
          </cell>
          <cell r="F2243">
            <v>0</v>
          </cell>
          <cell r="G2243" t="str">
            <v>8</v>
          </cell>
          <cell r="H2243">
            <v>832</v>
          </cell>
          <cell r="I2243" t="str">
            <v>ФІЛІЯ ЗАТ"ПУМБ" В М.КИЄВІ</v>
          </cell>
          <cell r="J2243" t="str">
            <v>Філія ЗАТ "ПУМБ" в м.Києві</v>
          </cell>
          <cell r="K2243" t="str">
            <v>UIXL</v>
          </cell>
          <cell r="L2243" t="str">
            <v>UIXL</v>
          </cell>
          <cell r="M2243">
            <v>26</v>
          </cell>
          <cell r="N2243">
            <v>4</v>
          </cell>
          <cell r="O2243" t="str">
            <v>ГУ НБУ по м.Києву і області</v>
          </cell>
        </row>
        <row r="2244">
          <cell r="A2244">
            <v>322788</v>
          </cell>
          <cell r="B2244">
            <v>351607</v>
          </cell>
          <cell r="D2244">
            <v>0</v>
          </cell>
          <cell r="E2244">
            <v>123</v>
          </cell>
          <cell r="F2244">
            <v>0</v>
          </cell>
          <cell r="G2244" t="str">
            <v>8</v>
          </cell>
          <cell r="H2244">
            <v>819</v>
          </cell>
          <cell r="I2244" t="str">
            <v>ФІЛІЯ"КИЇВ-ГРАНТ"АСУБ"ГРАНТ" У М.КИЄВІ</v>
          </cell>
          <cell r="J2244" t="str">
            <v>Ф."Київ-Грант" Банку"Грант"</v>
          </cell>
          <cell r="K2244" t="str">
            <v>UIXD</v>
          </cell>
          <cell r="L2244" t="str">
            <v>UIXD</v>
          </cell>
          <cell r="M2244">
            <v>26</v>
          </cell>
          <cell r="N2244">
            <v>20</v>
          </cell>
          <cell r="O2244" t="str">
            <v>ГУ НБУ по м.Києву і області</v>
          </cell>
        </row>
        <row r="2245">
          <cell r="A2245">
            <v>322799</v>
          </cell>
          <cell r="B2245">
            <v>322799</v>
          </cell>
          <cell r="C2245" t="str">
            <v>АТ "БАНК ВЕЛЕС"</v>
          </cell>
          <cell r="D2245">
            <v>255</v>
          </cell>
          <cell r="E2245">
            <v>255</v>
          </cell>
          <cell r="F2245">
            <v>0</v>
          </cell>
          <cell r="G2245" t="str">
            <v>8</v>
          </cell>
          <cell r="H2245">
            <v>849</v>
          </cell>
          <cell r="I2245" t="str">
            <v>АТ "БАНК ВЕЛЕС" М.КИЇВ</v>
          </cell>
          <cell r="J2245" t="str">
            <v>АТ "БАНК ВЕЛЕС"</v>
          </cell>
          <cell r="K2245" t="str">
            <v>UIYE</v>
          </cell>
          <cell r="L2245" t="str">
            <v>UIYE</v>
          </cell>
          <cell r="M2245">
            <v>26</v>
          </cell>
          <cell r="N2245">
            <v>26</v>
          </cell>
          <cell r="O2245" t="str">
            <v>ГУ НБУ по м.Києву і області</v>
          </cell>
        </row>
        <row r="2246">
          <cell r="A2246">
            <v>322830</v>
          </cell>
          <cell r="B2246">
            <v>322830</v>
          </cell>
          <cell r="C2246" t="str">
            <v>АКБ "ТК КРЕДИТ"</v>
          </cell>
          <cell r="D2246">
            <v>260</v>
          </cell>
          <cell r="E2246">
            <v>260</v>
          </cell>
          <cell r="F2246">
            <v>0</v>
          </cell>
          <cell r="G2246" t="str">
            <v>8</v>
          </cell>
          <cell r="H2246">
            <v>853</v>
          </cell>
          <cell r="I2246" t="str">
            <v>АКБ "ТК КРЕДИТ" У М.КИЄВІ</v>
          </cell>
          <cell r="J2246" t="str">
            <v>АКБ "ТК КРЕДИТ"</v>
          </cell>
          <cell r="K2246" t="str">
            <v>UIYO</v>
          </cell>
          <cell r="L2246" t="str">
            <v>UIYO</v>
          </cell>
          <cell r="M2246">
            <v>26</v>
          </cell>
          <cell r="N2246">
            <v>26</v>
          </cell>
          <cell r="O2246" t="str">
            <v>ГУ НБУ по м.Києву і області</v>
          </cell>
        </row>
        <row r="2247">
          <cell r="A2247">
            <v>322863</v>
          </cell>
          <cell r="B2247">
            <v>351878</v>
          </cell>
          <cell r="D2247">
            <v>0</v>
          </cell>
          <cell r="E2247">
            <v>135</v>
          </cell>
          <cell r="F2247">
            <v>0</v>
          </cell>
          <cell r="G2247" t="str">
            <v>8</v>
          </cell>
          <cell r="H2247">
            <v>902</v>
          </cell>
          <cell r="I2247" t="str">
            <v>ФКД ВАТ "ІНПРОМБАНК" У М.КИЄВІ</v>
          </cell>
          <cell r="J2247" t="str">
            <v>ФКД ВАТ "ІНПРОМБАНК"</v>
          </cell>
          <cell r="K2247" t="str">
            <v>UIYG</v>
          </cell>
          <cell r="L2247" t="str">
            <v>UIYG</v>
          </cell>
          <cell r="M2247">
            <v>26</v>
          </cell>
          <cell r="N2247">
            <v>20</v>
          </cell>
          <cell r="O2247" t="str">
            <v>ГУ НБУ по м.Києву і області</v>
          </cell>
        </row>
        <row r="2248">
          <cell r="A2248">
            <v>322904</v>
          </cell>
          <cell r="B2248">
            <v>300335</v>
          </cell>
          <cell r="D2248">
            <v>0</v>
          </cell>
          <cell r="E2248">
            <v>36</v>
          </cell>
          <cell r="F2248">
            <v>0</v>
          </cell>
          <cell r="G2248" t="str">
            <v>7</v>
          </cell>
          <cell r="H2248">
            <v>873</v>
          </cell>
          <cell r="I2248" t="str">
            <v>КИЇВС.РД"РАЙФФАЙЗЕН БАНК АВАЛЬ",М.КИЇВ</v>
          </cell>
          <cell r="J2248" t="str">
            <v>К.РД"Райффайзен Банк Аваль"</v>
          </cell>
          <cell r="K2248" t="str">
            <v>UIYP</v>
          </cell>
          <cell r="L2248" t="str">
            <v>UIYP</v>
          </cell>
          <cell r="M2248">
            <v>26</v>
          </cell>
          <cell r="N2248">
            <v>26</v>
          </cell>
          <cell r="O2248" t="str">
            <v>ГУ НБУ по м.Києву і області</v>
          </cell>
        </row>
        <row r="2249">
          <cell r="A2249">
            <v>322948</v>
          </cell>
          <cell r="B2249">
            <v>322948</v>
          </cell>
          <cell r="C2249" t="str">
            <v>АКБ "ФОРУМ"</v>
          </cell>
          <cell r="D2249">
            <v>248</v>
          </cell>
          <cell r="E2249">
            <v>248</v>
          </cell>
          <cell r="F2249">
            <v>0</v>
          </cell>
          <cell r="G2249" t="str">
            <v>B</v>
          </cell>
          <cell r="H2249">
            <v>848</v>
          </cell>
          <cell r="I2249" t="str">
            <v>АКБ "ФОРУМ", М.КИЇВ</v>
          </cell>
          <cell r="J2249" t="str">
            <v>АКБ "ФОРУМ"</v>
          </cell>
          <cell r="K2249" t="str">
            <v>UIXY</v>
          </cell>
          <cell r="L2249" t="str">
            <v>UIXY</v>
          </cell>
          <cell r="M2249">
            <v>26</v>
          </cell>
          <cell r="N2249">
            <v>26</v>
          </cell>
          <cell r="O2249" t="str">
            <v>ГУ НБУ по м.Києву і області</v>
          </cell>
        </row>
        <row r="2250">
          <cell r="A2250">
            <v>322959</v>
          </cell>
          <cell r="B2250">
            <v>322959</v>
          </cell>
          <cell r="C2250" t="str">
            <v>АБ "ЕКСПРЕС-БАНК"</v>
          </cell>
          <cell r="D2250">
            <v>262</v>
          </cell>
          <cell r="E2250">
            <v>262</v>
          </cell>
          <cell r="F2250">
            <v>0</v>
          </cell>
          <cell r="G2250" t="str">
            <v>8</v>
          </cell>
          <cell r="H2250">
            <v>852</v>
          </cell>
          <cell r="I2250" t="str">
            <v>АБ "ЕКСПРЕС-БАНК" У М.КИЇВ</v>
          </cell>
          <cell r="J2250" t="str">
            <v>АБ "ЕКСПРЕС-БАНК"</v>
          </cell>
          <cell r="K2250" t="str">
            <v>UIYN</v>
          </cell>
          <cell r="L2250" t="str">
            <v>UIYN</v>
          </cell>
          <cell r="M2250">
            <v>26</v>
          </cell>
          <cell r="N2250">
            <v>26</v>
          </cell>
          <cell r="O2250" t="str">
            <v>ГУ НБУ по м.Києву і області</v>
          </cell>
        </row>
        <row r="2251">
          <cell r="A2251">
            <v>322993</v>
          </cell>
          <cell r="B2251">
            <v>300142</v>
          </cell>
          <cell r="D2251">
            <v>0</v>
          </cell>
          <cell r="E2251">
            <v>18</v>
          </cell>
          <cell r="F2251">
            <v>0</v>
          </cell>
          <cell r="G2251" t="str">
            <v>8</v>
          </cell>
          <cell r="H2251">
            <v>797</v>
          </cell>
          <cell r="I2251" t="str">
            <v>ОБОЛОНСЬКА ФАТ"УКРІНБАНК" М.КИЇВ</v>
          </cell>
          <cell r="J2251" t="str">
            <v>Оболонська ФАТ"Укрінбанк"</v>
          </cell>
          <cell r="K2251" t="str">
            <v>UIYT</v>
          </cell>
          <cell r="L2251" t="str">
            <v>UIYT</v>
          </cell>
          <cell r="M2251">
            <v>26</v>
          </cell>
          <cell r="N2251">
            <v>26</v>
          </cell>
          <cell r="O2251" t="str">
            <v>ГУ НБУ по м.Києву і області</v>
          </cell>
        </row>
        <row r="2252">
          <cell r="A2252">
            <v>323000</v>
          </cell>
          <cell r="B2252">
            <v>321767</v>
          </cell>
          <cell r="D2252">
            <v>0</v>
          </cell>
          <cell r="E2252">
            <v>42</v>
          </cell>
          <cell r="F2252">
            <v>0</v>
          </cell>
          <cell r="G2252" t="str">
            <v>B</v>
          </cell>
          <cell r="H2252">
            <v>778</v>
          </cell>
          <cell r="I2252" t="str">
            <v>КІРОВОГР. Ф ВАТ ВТБ БАНК, М.КІРОВОГРАД</v>
          </cell>
          <cell r="J2252" t="str">
            <v>Кіровоград. Ф ВАТ ВТБ Банк</v>
          </cell>
          <cell r="K2252" t="str">
            <v>UKKA</v>
          </cell>
          <cell r="L2252" t="str">
            <v>UKKA</v>
          </cell>
          <cell r="M2252">
            <v>10</v>
          </cell>
          <cell r="N2252">
            <v>26</v>
          </cell>
          <cell r="O2252" t="str">
            <v>Управл.НБУ в Кіровоград.обл</v>
          </cell>
        </row>
        <row r="2253">
          <cell r="A2253">
            <v>323077</v>
          </cell>
          <cell r="B2253">
            <v>300012</v>
          </cell>
          <cell r="D2253">
            <v>0</v>
          </cell>
          <cell r="E2253">
            <v>3</v>
          </cell>
          <cell r="F2253">
            <v>0</v>
          </cell>
          <cell r="G2253" t="str">
            <v>3</v>
          </cell>
          <cell r="H2253">
            <v>313</v>
          </cell>
          <cell r="I2253" t="str">
            <v>Ф."В.ПІБ В М.ДОЛИНСЬКА КІРОВОГРАД.ОБЛ"</v>
          </cell>
          <cell r="J2253" t="str">
            <v>Ф-Я ВIД.ПIБ В М.ДОЛИНСЬКА</v>
          </cell>
          <cell r="K2253" t="str">
            <v>UKAD</v>
          </cell>
          <cell r="L2253" t="str">
            <v>UKAD</v>
          </cell>
          <cell r="M2253">
            <v>10</v>
          </cell>
          <cell r="N2253">
            <v>26</v>
          </cell>
          <cell r="O2253" t="str">
            <v>Управл.НБУ в Кіровоград.обл</v>
          </cell>
        </row>
        <row r="2254">
          <cell r="A2254">
            <v>323293</v>
          </cell>
          <cell r="B2254">
            <v>300023</v>
          </cell>
          <cell r="D2254">
            <v>0</v>
          </cell>
          <cell r="E2254">
            <v>5</v>
          </cell>
          <cell r="F2254">
            <v>0</v>
          </cell>
          <cell r="G2254" t="str">
            <v>5</v>
          </cell>
          <cell r="H2254">
            <v>524</v>
          </cell>
          <cell r="I2254" t="str">
            <v>КІРОВОГРАД ОБЛ. ФАКБ УСБ М.КІРОВОГРАД</v>
          </cell>
          <cell r="J2254" t="str">
            <v>Кіровоград обл.ф-я АКБ УСБ</v>
          </cell>
          <cell r="K2254" t="str">
            <v>UKCA</v>
          </cell>
          <cell r="L2254" t="str">
            <v>UKCA</v>
          </cell>
          <cell r="M2254">
            <v>10</v>
          </cell>
          <cell r="N2254">
            <v>26</v>
          </cell>
          <cell r="O2254" t="str">
            <v>Управл.НБУ в Кіровоград.обл</v>
          </cell>
        </row>
        <row r="2255">
          <cell r="A2255">
            <v>323301</v>
          </cell>
          <cell r="B2255">
            <v>300012</v>
          </cell>
          <cell r="D2255">
            <v>0</v>
          </cell>
          <cell r="E2255">
            <v>3</v>
          </cell>
          <cell r="F2255">
            <v>0</v>
          </cell>
          <cell r="G2255" t="str">
            <v>3</v>
          </cell>
          <cell r="H2255">
            <v>317</v>
          </cell>
          <cell r="I2255" t="str">
            <v>Ф."ВІД. ПРОМІНВЕСТБАНКУ, М.КІРОВОГРАД"</v>
          </cell>
          <cell r="J2255" t="str">
            <v>Ф."Відділ.ПІБ,м.Кіровоград"</v>
          </cell>
          <cell r="K2255" t="str">
            <v>UKAA</v>
          </cell>
          <cell r="L2255" t="str">
            <v>UKAA</v>
          </cell>
          <cell r="M2255">
            <v>10</v>
          </cell>
          <cell r="N2255">
            <v>26</v>
          </cell>
          <cell r="O2255" t="str">
            <v>Управл.НБУ в Кіровоград.обл</v>
          </cell>
        </row>
        <row r="2256">
          <cell r="A2256">
            <v>323378</v>
          </cell>
          <cell r="B2256">
            <v>300001</v>
          </cell>
          <cell r="D2256">
            <v>0</v>
          </cell>
          <cell r="E2256">
            <v>1</v>
          </cell>
          <cell r="F2256">
            <v>0</v>
          </cell>
          <cell r="G2256" t="str">
            <v>1</v>
          </cell>
          <cell r="H2256">
            <v>37</v>
          </cell>
          <cell r="I2256" t="str">
            <v>УПРАВЛІННЯ НБУ В КІРОВОГРАДСЬКІЙ ОБЛ.</v>
          </cell>
          <cell r="J2256" t="str">
            <v>Упр. НБУ в Кіровоград. обл.</v>
          </cell>
          <cell r="K2256" t="str">
            <v>UKHA</v>
          </cell>
          <cell r="L2256" t="str">
            <v>UKH0</v>
          </cell>
          <cell r="M2256">
            <v>10</v>
          </cell>
          <cell r="N2256">
            <v>27</v>
          </cell>
          <cell r="O2256" t="str">
            <v>Управл.НБУ в Кіровоград.обл</v>
          </cell>
        </row>
        <row r="2257">
          <cell r="A2257">
            <v>323389</v>
          </cell>
          <cell r="B2257">
            <v>322313</v>
          </cell>
          <cell r="D2257">
            <v>0</v>
          </cell>
          <cell r="E2257">
            <v>2</v>
          </cell>
          <cell r="F2257">
            <v>0</v>
          </cell>
          <cell r="G2257" t="str">
            <v>2</v>
          </cell>
          <cell r="H2257">
            <v>201</v>
          </cell>
          <cell r="I2257" t="str">
            <v>Ф-Я ВАТ"УКРЕКСІМБАНК",КІРОВОГРАД</v>
          </cell>
          <cell r="J2257" t="str">
            <v>Ф-я Укрексімбанк, Кіровогр</v>
          </cell>
          <cell r="K2257" t="str">
            <v>UKGA</v>
          </cell>
          <cell r="L2257" t="str">
            <v>UKGA</v>
          </cell>
          <cell r="M2257">
            <v>10</v>
          </cell>
          <cell r="N2257">
            <v>26</v>
          </cell>
          <cell r="O2257" t="str">
            <v>Управл.НБУ в Кіровоград.обл</v>
          </cell>
        </row>
        <row r="2258">
          <cell r="A2258">
            <v>323475</v>
          </cell>
          <cell r="B2258">
            <v>300465</v>
          </cell>
          <cell r="D2258">
            <v>0</v>
          </cell>
          <cell r="E2258">
            <v>6</v>
          </cell>
          <cell r="F2258">
            <v>0</v>
          </cell>
          <cell r="G2258" t="str">
            <v>6</v>
          </cell>
          <cell r="H2258">
            <v>601</v>
          </cell>
          <cell r="I2258" t="str">
            <v>ФКІРОВОГРАДСЬКЕ ОУ ВАТОЩАД М.КІРОВОГРА</v>
          </cell>
          <cell r="J2258" t="str">
            <v>ФКіровоградське ОУ ВАТОщад</v>
          </cell>
          <cell r="K2258" t="str">
            <v>UKLA</v>
          </cell>
          <cell r="L2258" t="str">
            <v>UKLA</v>
          </cell>
          <cell r="M2258">
            <v>10</v>
          </cell>
          <cell r="N2258">
            <v>26</v>
          </cell>
          <cell r="O2258" t="str">
            <v>Управл.НБУ в Кіровоград.обл</v>
          </cell>
        </row>
        <row r="2259">
          <cell r="A2259">
            <v>323505</v>
          </cell>
          <cell r="B2259">
            <v>300142</v>
          </cell>
          <cell r="D2259">
            <v>0</v>
          </cell>
          <cell r="E2259">
            <v>18</v>
          </cell>
          <cell r="F2259">
            <v>0</v>
          </cell>
          <cell r="G2259" t="str">
            <v>8</v>
          </cell>
          <cell r="H2259">
            <v>702</v>
          </cell>
          <cell r="I2259" t="str">
            <v>СВІТЛОВ. ФАТ"УКРІНБАНК" М.СВІТЛОВОДСЬК</v>
          </cell>
          <cell r="J2259" t="str">
            <v>Світловод. ФАТ"Укрінбанк"</v>
          </cell>
          <cell r="K2259" t="str">
            <v>UKIJ</v>
          </cell>
          <cell r="L2259" t="str">
            <v>UKIJ</v>
          </cell>
          <cell r="M2259">
            <v>10</v>
          </cell>
          <cell r="N2259">
            <v>26</v>
          </cell>
          <cell r="O2259" t="str">
            <v>Управл.НБУ в Кіровоград.обл</v>
          </cell>
        </row>
        <row r="2260">
          <cell r="A2260">
            <v>323538</v>
          </cell>
          <cell r="B2260">
            <v>300335</v>
          </cell>
          <cell r="D2260">
            <v>0</v>
          </cell>
          <cell r="E2260">
            <v>36</v>
          </cell>
          <cell r="F2260">
            <v>0</v>
          </cell>
          <cell r="G2260" t="str">
            <v>7</v>
          </cell>
          <cell r="H2260">
            <v>721</v>
          </cell>
          <cell r="I2260" t="str">
            <v>ОД"РАЙФФАЙЗЕН БАНК АВАЛЬ",М.КІРОВОГРАД</v>
          </cell>
          <cell r="J2260" t="str">
            <v>ОД "Райффайзен Банк Аваль"</v>
          </cell>
          <cell r="K2260" t="str">
            <v>UKIC</v>
          </cell>
          <cell r="L2260" t="str">
            <v>UKIC</v>
          </cell>
          <cell r="M2260">
            <v>10</v>
          </cell>
          <cell r="N2260">
            <v>26</v>
          </cell>
          <cell r="O2260" t="str">
            <v>Управл.НБУ в Кіровоград.обл</v>
          </cell>
        </row>
        <row r="2261">
          <cell r="A2261">
            <v>323583</v>
          </cell>
          <cell r="B2261">
            <v>305299</v>
          </cell>
          <cell r="D2261">
            <v>0</v>
          </cell>
          <cell r="E2261">
            <v>46</v>
          </cell>
          <cell r="F2261">
            <v>0</v>
          </cell>
          <cell r="G2261" t="str">
            <v>A</v>
          </cell>
          <cell r="H2261">
            <v>726</v>
          </cell>
          <cell r="I2261" t="str">
            <v>КІРОВ. ФІЛ. ПРИВАТБАНКУ М.КІРОВОГРАД</v>
          </cell>
          <cell r="J2261" t="str">
            <v>Кіровогр.філ.ПриватБанку</v>
          </cell>
          <cell r="K2261" t="str">
            <v>UKIZ</v>
          </cell>
          <cell r="L2261" t="str">
            <v>UKIZ</v>
          </cell>
          <cell r="M2261">
            <v>10</v>
          </cell>
          <cell r="N2261">
            <v>3</v>
          </cell>
          <cell r="O2261" t="str">
            <v>Управл.НБУ в Кіровоград.обл</v>
          </cell>
        </row>
        <row r="2262">
          <cell r="A2262">
            <v>323613</v>
          </cell>
          <cell r="B2262">
            <v>300926</v>
          </cell>
          <cell r="D2262">
            <v>0</v>
          </cell>
          <cell r="E2262">
            <v>899</v>
          </cell>
          <cell r="F2262">
            <v>0</v>
          </cell>
          <cell r="G2262" t="str">
            <v>8</v>
          </cell>
          <cell r="H2262">
            <v>814</v>
          </cell>
          <cell r="I2262" t="str">
            <v>ФАТ "УФГ" У М. КІРОВОГРАД</v>
          </cell>
          <cell r="J2262" t="str">
            <v>ФАТ "УФГ", м.Кіровоград</v>
          </cell>
          <cell r="K2262" t="str">
            <v>UKW1</v>
          </cell>
          <cell r="L2262" t="str">
            <v>U1WF</v>
          </cell>
          <cell r="M2262">
            <v>10</v>
          </cell>
          <cell r="N2262">
            <v>26</v>
          </cell>
          <cell r="O2262" t="str">
            <v>Управл.НБУ в Кіровоград.обл</v>
          </cell>
        </row>
        <row r="2263">
          <cell r="A2263">
            <v>323624</v>
          </cell>
          <cell r="B2263">
            <v>320003</v>
          </cell>
          <cell r="D2263">
            <v>0</v>
          </cell>
          <cell r="E2263">
            <v>225</v>
          </cell>
          <cell r="F2263">
            <v>0</v>
          </cell>
          <cell r="G2263" t="str">
            <v>B</v>
          </cell>
          <cell r="H2263">
            <v>730</v>
          </cell>
          <cell r="I2263" t="str">
            <v>Ф ВАТ КБ"НАДРА" КІР.РУ М.КІРОВОГРАД</v>
          </cell>
          <cell r="J2263" t="str">
            <v>ВАТКБ"НАДРА"Кіровоград. РУ</v>
          </cell>
          <cell r="K2263" t="str">
            <v>UKJC</v>
          </cell>
          <cell r="L2263" t="str">
            <v>UKJC</v>
          </cell>
          <cell r="M2263">
            <v>10</v>
          </cell>
          <cell r="N2263">
            <v>26</v>
          </cell>
          <cell r="O2263" t="str">
            <v>Управл.НБУ в Кіровоград.обл</v>
          </cell>
        </row>
        <row r="2264">
          <cell r="A2264">
            <v>323679</v>
          </cell>
          <cell r="B2264">
            <v>331100</v>
          </cell>
          <cell r="D2264">
            <v>0</v>
          </cell>
          <cell r="E2264">
            <v>198</v>
          </cell>
          <cell r="F2264">
            <v>0</v>
          </cell>
          <cell r="G2264" t="str">
            <v>8</v>
          </cell>
          <cell r="H2264">
            <v>735</v>
          </cell>
          <cell r="I2264" t="str">
            <v>ОФ ВАТ АКБ "АВТОКРАЗБАНК"М.ОЛЕКСАНДРІЯ</v>
          </cell>
          <cell r="J2264" t="str">
            <v>ОФ ВАТ АКБ "АВТОКРАЗБАНК"</v>
          </cell>
          <cell r="K2264" t="str">
            <v>UKJD</v>
          </cell>
          <cell r="L2264" t="str">
            <v>UKJD</v>
          </cell>
          <cell r="M2264">
            <v>10</v>
          </cell>
          <cell r="N2264">
            <v>16</v>
          </cell>
          <cell r="O2264" t="str">
            <v>Управл.НБУ в Кіровоград.обл</v>
          </cell>
        </row>
        <row r="2265">
          <cell r="A2265">
            <v>323680</v>
          </cell>
          <cell r="B2265">
            <v>300056</v>
          </cell>
          <cell r="D2265">
            <v>0</v>
          </cell>
          <cell r="E2265">
            <v>13</v>
          </cell>
          <cell r="F2265">
            <v>0</v>
          </cell>
          <cell r="G2265" t="str">
            <v>8</v>
          </cell>
          <cell r="H2265">
            <v>710</v>
          </cell>
          <cell r="I2265" t="str">
            <v>ФІЛІЯ АКБ "ЛЕГБАНК" В М.КІРОВОГРАДІ</v>
          </cell>
          <cell r="J2265" t="str">
            <v>Кіровоградс. ФАКБ "ЛЕГБАНК"</v>
          </cell>
          <cell r="K2265" t="str">
            <v>UKJE</v>
          </cell>
          <cell r="L2265" t="str">
            <v>UKJE</v>
          </cell>
          <cell r="M2265">
            <v>10</v>
          </cell>
          <cell r="N2265">
            <v>26</v>
          </cell>
          <cell r="O2265" t="str">
            <v>Управл.НБУ в Кіровоград.обл</v>
          </cell>
        </row>
        <row r="2266">
          <cell r="A2266">
            <v>323754</v>
          </cell>
          <cell r="B2266">
            <v>321228</v>
          </cell>
          <cell r="D2266">
            <v>0</v>
          </cell>
          <cell r="E2266">
            <v>68</v>
          </cell>
          <cell r="F2266">
            <v>0</v>
          </cell>
          <cell r="G2266" t="str">
            <v>8</v>
          </cell>
          <cell r="H2266">
            <v>743</v>
          </cell>
          <cell r="I2266" t="str">
            <v>КІР.Ф.ТОВ "УКРПРОМБАНК",М.КІРОВОГРАД</v>
          </cell>
          <cell r="J2266" t="str">
            <v>Кіровогр.ФВАТ "УКРПРОМБАНК"</v>
          </cell>
          <cell r="K2266" t="str">
            <v>UKIH</v>
          </cell>
          <cell r="L2266" t="str">
            <v>UKIH</v>
          </cell>
          <cell r="M2266">
            <v>10</v>
          </cell>
          <cell r="N2266">
            <v>26</v>
          </cell>
          <cell r="O2266" t="str">
            <v>Управл.НБУ в Кіровоград.обл</v>
          </cell>
        </row>
        <row r="2267">
          <cell r="A2267">
            <v>323798</v>
          </cell>
          <cell r="B2267">
            <v>328384</v>
          </cell>
          <cell r="D2267">
            <v>0</v>
          </cell>
          <cell r="E2267">
            <v>258</v>
          </cell>
          <cell r="F2267">
            <v>0</v>
          </cell>
          <cell r="G2267" t="str">
            <v>8</v>
          </cell>
          <cell r="H2267">
            <v>734</v>
          </cell>
          <cell r="I2267" t="str">
            <v>ФІЛІЯ АКБ "ІМЕКСБАНК" У М.КІРОВОГРАДІ</v>
          </cell>
          <cell r="J2267" t="str">
            <v>КІРОВОГРАДФ АКБ "ІМЕКСБАНК"</v>
          </cell>
          <cell r="K2267" t="str">
            <v>UKJO</v>
          </cell>
          <cell r="L2267" t="str">
            <v>UKJO</v>
          </cell>
          <cell r="M2267">
            <v>10</v>
          </cell>
          <cell r="N2267">
            <v>15</v>
          </cell>
          <cell r="O2267" t="str">
            <v>Управл.НБУ в Кіровоград.обл</v>
          </cell>
        </row>
        <row r="2268">
          <cell r="A2268">
            <v>323806</v>
          </cell>
          <cell r="B2268">
            <v>300465</v>
          </cell>
          <cell r="D2268">
            <v>0</v>
          </cell>
          <cell r="E2268">
            <v>6</v>
          </cell>
          <cell r="F2268">
            <v>0</v>
          </cell>
          <cell r="G2268" t="str">
            <v>6</v>
          </cell>
          <cell r="H2268">
            <v>628</v>
          </cell>
          <cell r="I2268" t="str">
            <v>ФОЛЕКСАНДРІЙСЬКЕ  ВАТОЩАД М.ОЛЕКСАНДРІ</v>
          </cell>
          <cell r="J2268" t="str">
            <v>ФОлександрійське відВАТОщад</v>
          </cell>
          <cell r="K2268" t="str">
            <v>UKLE</v>
          </cell>
          <cell r="L2268" t="str">
            <v>UKLE</v>
          </cell>
          <cell r="M2268">
            <v>10</v>
          </cell>
          <cell r="N2268">
            <v>26</v>
          </cell>
          <cell r="O2268" t="str">
            <v>Управл.НБУ в Кіровоград.обл</v>
          </cell>
        </row>
        <row r="2269">
          <cell r="A2269">
            <v>323817</v>
          </cell>
          <cell r="B2269">
            <v>300465</v>
          </cell>
          <cell r="D2269">
            <v>0</v>
          </cell>
          <cell r="E2269">
            <v>6</v>
          </cell>
          <cell r="F2269">
            <v>0</v>
          </cell>
          <cell r="G2269" t="str">
            <v>6</v>
          </cell>
          <cell r="H2269">
            <v>629</v>
          </cell>
          <cell r="I2269" t="str">
            <v>ФОЛЕКСАНДРІВСЬКЕ ВІ ВАТОЩАД СМТ.ОЛЕКСА</v>
          </cell>
          <cell r="J2269" t="str">
            <v>ФОлександрівське відВАТОщад</v>
          </cell>
          <cell r="K2269" t="str">
            <v>UKLF</v>
          </cell>
          <cell r="L2269" t="str">
            <v>UKLF</v>
          </cell>
          <cell r="M2269">
            <v>10</v>
          </cell>
          <cell r="N2269">
            <v>26</v>
          </cell>
          <cell r="O2269" t="str">
            <v>Управл.НБУ в Кіровоград.обл</v>
          </cell>
        </row>
        <row r="2270">
          <cell r="A2270">
            <v>323839</v>
          </cell>
          <cell r="B2270">
            <v>300465</v>
          </cell>
          <cell r="D2270">
            <v>0</v>
          </cell>
          <cell r="E2270">
            <v>6</v>
          </cell>
          <cell r="F2270">
            <v>0</v>
          </cell>
          <cell r="G2270" t="str">
            <v>6</v>
          </cell>
          <cell r="H2270">
            <v>605</v>
          </cell>
          <cell r="I2270" t="str">
            <v>ФДОБРОВЕЛИЧКІВСЬКЕ  ВАТОЩАД СМТ.ДОБРОВ</v>
          </cell>
          <cell r="J2270" t="str">
            <v>ФДобровеличківськевіВАТОщад</v>
          </cell>
          <cell r="K2270" t="str">
            <v>UKLH</v>
          </cell>
          <cell r="L2270" t="str">
            <v>UKLH</v>
          </cell>
          <cell r="M2270">
            <v>10</v>
          </cell>
          <cell r="N2270">
            <v>26</v>
          </cell>
          <cell r="O2270" t="str">
            <v>Управл.НБУ в Кіровоград.обл</v>
          </cell>
        </row>
        <row r="2271">
          <cell r="A2271">
            <v>323840</v>
          </cell>
          <cell r="B2271">
            <v>300465</v>
          </cell>
          <cell r="D2271">
            <v>0</v>
          </cell>
          <cell r="E2271">
            <v>6</v>
          </cell>
          <cell r="F2271">
            <v>0</v>
          </cell>
          <cell r="G2271" t="str">
            <v>6</v>
          </cell>
          <cell r="H2271">
            <v>606</v>
          </cell>
          <cell r="I2271" t="str">
            <v>ФДОЛИНСЬКЕ ВІДДІЛЕН ВАТОЩАД М.ДОЛИНСЬК</v>
          </cell>
          <cell r="J2271" t="str">
            <v>ФДолинське відділеннВАТОщад</v>
          </cell>
          <cell r="K2271" t="str">
            <v>UKLI</v>
          </cell>
          <cell r="L2271" t="str">
            <v>UKLI</v>
          </cell>
          <cell r="M2271">
            <v>10</v>
          </cell>
          <cell r="N2271">
            <v>26</v>
          </cell>
          <cell r="O2271" t="str">
            <v>Управл.НБУ в Кіровоград.обл</v>
          </cell>
        </row>
        <row r="2272">
          <cell r="A2272">
            <v>323851</v>
          </cell>
          <cell r="B2272">
            <v>300465</v>
          </cell>
          <cell r="D2272">
            <v>0</v>
          </cell>
          <cell r="E2272">
            <v>6</v>
          </cell>
          <cell r="F2272">
            <v>0</v>
          </cell>
          <cell r="G2272" t="str">
            <v>6</v>
          </cell>
          <cell r="H2272">
            <v>607</v>
          </cell>
          <cell r="I2272" t="str">
            <v>ФЗНАМ`ЯНСЬКЕ ВІДДІЛ ВАТОЩАД М.ЗНАМ`ЯНК</v>
          </cell>
          <cell r="J2272" t="str">
            <v>ФЗнам`янське відділеВАТОщад</v>
          </cell>
          <cell r="K2272" t="str">
            <v>UKLJ</v>
          </cell>
          <cell r="L2272" t="str">
            <v>UKLJ</v>
          </cell>
          <cell r="M2272">
            <v>10</v>
          </cell>
          <cell r="N2272">
            <v>26</v>
          </cell>
          <cell r="O2272" t="str">
            <v>Управл.НБУ в Кіровоград.обл</v>
          </cell>
        </row>
        <row r="2273">
          <cell r="A2273">
            <v>323862</v>
          </cell>
          <cell r="B2273">
            <v>300465</v>
          </cell>
          <cell r="D2273">
            <v>0</v>
          </cell>
          <cell r="E2273">
            <v>6</v>
          </cell>
          <cell r="F2273">
            <v>0</v>
          </cell>
          <cell r="G2273" t="str">
            <v>6</v>
          </cell>
          <cell r="H2273">
            <v>608</v>
          </cell>
          <cell r="I2273" t="str">
            <v>ФМАЛОВИСКІВСЬКЕ ВІД ВАТОЩАД М.МАЛА ВИС</v>
          </cell>
          <cell r="J2273" t="str">
            <v>ФМаловисківське віддВАТОщад</v>
          </cell>
          <cell r="K2273" t="str">
            <v>UKLK</v>
          </cell>
          <cell r="L2273" t="str">
            <v>UKLK</v>
          </cell>
          <cell r="M2273">
            <v>10</v>
          </cell>
          <cell r="N2273">
            <v>26</v>
          </cell>
          <cell r="O2273" t="str">
            <v>Управл.НБУ в Кіровоград.обл</v>
          </cell>
        </row>
        <row r="2274">
          <cell r="A2274">
            <v>323884</v>
          </cell>
          <cell r="B2274">
            <v>300465</v>
          </cell>
          <cell r="D2274">
            <v>0</v>
          </cell>
          <cell r="E2274">
            <v>6</v>
          </cell>
          <cell r="F2274">
            <v>0</v>
          </cell>
          <cell r="G2274" t="str">
            <v>6</v>
          </cell>
          <cell r="H2274">
            <v>626</v>
          </cell>
          <cell r="I2274" t="str">
            <v>ФНОВОАРХАНГЕЛЬСЬКЕ  ВАТОЩАД СМТ.НОВОАР</v>
          </cell>
          <cell r="J2274" t="str">
            <v>ФНовоархангельське вВАТОщад</v>
          </cell>
          <cell r="K2274" t="str">
            <v>UKLM</v>
          </cell>
          <cell r="L2274" t="str">
            <v>UKLM</v>
          </cell>
          <cell r="M2274">
            <v>10</v>
          </cell>
          <cell r="N2274">
            <v>26</v>
          </cell>
          <cell r="O2274" t="str">
            <v>Управл.НБУ в Кіровоград.обл</v>
          </cell>
        </row>
        <row r="2275">
          <cell r="A2275">
            <v>323895</v>
          </cell>
          <cell r="B2275">
            <v>300465</v>
          </cell>
          <cell r="D2275">
            <v>0</v>
          </cell>
          <cell r="E2275">
            <v>6</v>
          </cell>
          <cell r="F2275">
            <v>0</v>
          </cell>
          <cell r="G2275" t="str">
            <v>6</v>
          </cell>
          <cell r="H2275">
            <v>627</v>
          </cell>
          <cell r="I2275" t="str">
            <v>ФСВІТЛОВОДСЬКЕ ВІДД ВАТОЩАД М.СВІТЛОВО</v>
          </cell>
          <cell r="J2275" t="str">
            <v>ФСвітловодське віддіВАТОщад</v>
          </cell>
          <cell r="K2275" t="str">
            <v>UKLN</v>
          </cell>
          <cell r="L2275" t="str">
            <v>UKLN</v>
          </cell>
          <cell r="M2275">
            <v>10</v>
          </cell>
          <cell r="N2275">
            <v>26</v>
          </cell>
          <cell r="O2275" t="str">
            <v>Управл.НБУ в Кіровоград.обл</v>
          </cell>
        </row>
        <row r="2276">
          <cell r="A2276">
            <v>323914</v>
          </cell>
          <cell r="B2276">
            <v>300465</v>
          </cell>
          <cell r="D2276">
            <v>0</v>
          </cell>
          <cell r="E2276">
            <v>6</v>
          </cell>
          <cell r="F2276">
            <v>0</v>
          </cell>
          <cell r="G2276" t="str">
            <v>6</v>
          </cell>
          <cell r="H2276">
            <v>613</v>
          </cell>
          <cell r="I2276" t="str">
            <v>ФНОВОУКРАЇНСЬКЕ ВІД ВАТОЩАД М.НОВОУКРА</v>
          </cell>
          <cell r="J2276" t="str">
            <v>ФНовоукраїнське віддВАТОщад</v>
          </cell>
          <cell r="K2276" t="str">
            <v>UKLP</v>
          </cell>
          <cell r="L2276" t="str">
            <v>UKLP</v>
          </cell>
          <cell r="M2276">
            <v>10</v>
          </cell>
          <cell r="N2276">
            <v>26</v>
          </cell>
          <cell r="O2276" t="str">
            <v>Управл.НБУ в Кіровоград.обл</v>
          </cell>
        </row>
        <row r="2277">
          <cell r="A2277">
            <v>323936</v>
          </cell>
          <cell r="B2277">
            <v>300465</v>
          </cell>
          <cell r="D2277">
            <v>0</v>
          </cell>
          <cell r="E2277">
            <v>6</v>
          </cell>
          <cell r="F2277">
            <v>0</v>
          </cell>
          <cell r="G2277" t="str">
            <v>6</v>
          </cell>
          <cell r="H2277">
            <v>602</v>
          </cell>
          <cell r="I2277" t="str">
            <v>ФПЕТРІВСЬКЕ ВІДДІЛЕ ВАТОЩАД СМТ.ПЕТРОВ</v>
          </cell>
          <cell r="J2277" t="str">
            <v>ФПетрівське відділенВАТОщад</v>
          </cell>
          <cell r="K2277" t="str">
            <v>UKLR</v>
          </cell>
          <cell r="L2277" t="str">
            <v>UKLR</v>
          </cell>
          <cell r="M2277">
            <v>10</v>
          </cell>
          <cell r="N2277">
            <v>26</v>
          </cell>
          <cell r="O2277" t="str">
            <v>Управл.НБУ в Кіровоград.обл</v>
          </cell>
        </row>
        <row r="2278">
          <cell r="A2278">
            <v>323947</v>
          </cell>
          <cell r="B2278">
            <v>300465</v>
          </cell>
          <cell r="D2278">
            <v>0</v>
          </cell>
          <cell r="E2278">
            <v>6</v>
          </cell>
          <cell r="F2278">
            <v>0</v>
          </cell>
          <cell r="G2278" t="str">
            <v>6</v>
          </cell>
          <cell r="H2278">
            <v>603</v>
          </cell>
          <cell r="I2278" t="str">
            <v>ФУСТИНІВСЬКЕ ВІДДІЛ ВАТОЩАД СМТ.УСТИНІ</v>
          </cell>
          <cell r="J2278" t="str">
            <v>ФУстинівське відділеВАТОщад</v>
          </cell>
          <cell r="K2278" t="str">
            <v>UKLS</v>
          </cell>
          <cell r="L2278" t="str">
            <v>UKLS</v>
          </cell>
          <cell r="M2278">
            <v>10</v>
          </cell>
          <cell r="N2278">
            <v>26</v>
          </cell>
          <cell r="O2278" t="str">
            <v>Управл.НБУ в Кіровоград.обл</v>
          </cell>
        </row>
        <row r="2279">
          <cell r="A2279">
            <v>323981</v>
          </cell>
          <cell r="B2279">
            <v>300465</v>
          </cell>
          <cell r="D2279">
            <v>0</v>
          </cell>
          <cell r="E2279">
            <v>6</v>
          </cell>
          <cell r="F2279">
            <v>0</v>
          </cell>
          <cell r="G2279" t="str">
            <v>6</v>
          </cell>
          <cell r="H2279">
            <v>610</v>
          </cell>
          <cell r="I2279" t="str">
            <v>ФГАЙВОРОНСЬКЕ ВІДДІ ВАТОЩАД М.ГАЙВОРОН</v>
          </cell>
          <cell r="J2279" t="str">
            <v>ФГайворонське відділВАТОщад</v>
          </cell>
          <cell r="K2279" t="str">
            <v>UKLW</v>
          </cell>
          <cell r="L2279" t="str">
            <v>UKLW</v>
          </cell>
          <cell r="M2279">
            <v>10</v>
          </cell>
          <cell r="N2279">
            <v>26</v>
          </cell>
          <cell r="O2279" t="str">
            <v>Управл.НБУ в Кіровоград.обл</v>
          </cell>
        </row>
        <row r="2280">
          <cell r="A2280">
            <v>323992</v>
          </cell>
          <cell r="B2280">
            <v>300465</v>
          </cell>
          <cell r="D2280">
            <v>0</v>
          </cell>
          <cell r="E2280">
            <v>6</v>
          </cell>
          <cell r="F2280">
            <v>0</v>
          </cell>
          <cell r="G2280" t="str">
            <v>6</v>
          </cell>
          <cell r="H2280">
            <v>611</v>
          </cell>
          <cell r="I2280" t="str">
            <v>ФГОЛОВАНІВСЬКЕ ВІДД ВАТОЩАД СМТ.ГОЛОВА</v>
          </cell>
          <cell r="J2280" t="str">
            <v>ФГолованівське віддіВАТОщад</v>
          </cell>
          <cell r="K2280" t="str">
            <v>UKLX</v>
          </cell>
          <cell r="L2280" t="str">
            <v>UKLX</v>
          </cell>
          <cell r="M2280">
            <v>10</v>
          </cell>
          <cell r="N2280">
            <v>26</v>
          </cell>
          <cell r="O2280" t="str">
            <v>Управл.НБУ в Кіровоград.обл</v>
          </cell>
        </row>
        <row r="2281">
          <cell r="A2281">
            <v>324010</v>
          </cell>
          <cell r="B2281">
            <v>300023</v>
          </cell>
          <cell r="D2281">
            <v>0</v>
          </cell>
          <cell r="E2281">
            <v>5</v>
          </cell>
          <cell r="F2281">
            <v>0</v>
          </cell>
          <cell r="G2281" t="str">
            <v>5</v>
          </cell>
          <cell r="H2281">
            <v>518</v>
          </cell>
          <cell r="I2281" t="str">
            <v>КРИМ.РЕС.Ф АКБ"УСБ" М.СІМФЕРОПОЛЬ</v>
          </cell>
          <cell r="J2281" t="str">
            <v>Крим.рес.фАКБ"Укрсоцбанк"</v>
          </cell>
          <cell r="K2281" t="str">
            <v>ULCA</v>
          </cell>
          <cell r="L2281" t="str">
            <v>ULCA</v>
          </cell>
          <cell r="M2281">
            <v>11</v>
          </cell>
          <cell r="N2281">
            <v>26</v>
          </cell>
          <cell r="O2281" t="str">
            <v>ГУ НБУ В АРК М.СІМФЕРОПОЛЬ</v>
          </cell>
        </row>
        <row r="2282">
          <cell r="A2282">
            <v>324021</v>
          </cell>
          <cell r="B2282">
            <v>300335</v>
          </cell>
          <cell r="D2282">
            <v>0</v>
          </cell>
          <cell r="E2282">
            <v>36</v>
          </cell>
          <cell r="F2282">
            <v>0</v>
          </cell>
          <cell r="G2282" t="str">
            <v>7</v>
          </cell>
          <cell r="H2282">
            <v>782</v>
          </cell>
          <cell r="I2282" t="str">
            <v>КРДВАТ"РАЙФФАЙЗЕН БАНК АВАЛЬ"СІМФЕРОП.</v>
          </cell>
          <cell r="J2282" t="str">
            <v>КРД "РАЙФФАЙЗЕН БАНК АВАЛЬ"</v>
          </cell>
          <cell r="K2282" t="str">
            <v>ULIW</v>
          </cell>
          <cell r="L2282" t="str">
            <v>ULIW</v>
          </cell>
          <cell r="M2282">
            <v>11</v>
          </cell>
          <cell r="N2282">
            <v>26</v>
          </cell>
          <cell r="O2282" t="str">
            <v>ГУ НБУ В АРК М.СІМФЕРОПОЛЬ</v>
          </cell>
        </row>
        <row r="2283">
          <cell r="A2283">
            <v>324195</v>
          </cell>
          <cell r="B2283">
            <v>300023</v>
          </cell>
          <cell r="D2283">
            <v>0</v>
          </cell>
          <cell r="E2283">
            <v>5</v>
          </cell>
          <cell r="F2283">
            <v>0</v>
          </cell>
          <cell r="G2283" t="str">
            <v>5</v>
          </cell>
          <cell r="H2283">
            <v>513</v>
          </cell>
          <cell r="I2283" t="str">
            <v>СЕВАСТ.Ф АКБ"УСБ" М.СЕВАСТОПОЛЬ</v>
          </cell>
          <cell r="J2283" t="str">
            <v>Севаст.ф.АКБ"Укрсоцбанк"</v>
          </cell>
          <cell r="K2283" t="str">
            <v>ULCF</v>
          </cell>
          <cell r="L2283" t="str">
            <v>ULCF</v>
          </cell>
          <cell r="M2283">
            <v>29</v>
          </cell>
          <cell r="N2283">
            <v>26</v>
          </cell>
          <cell r="O2283" t="str">
            <v>Севастополь</v>
          </cell>
        </row>
        <row r="2284">
          <cell r="A2284">
            <v>324333</v>
          </cell>
          <cell r="B2284">
            <v>300001</v>
          </cell>
          <cell r="D2284">
            <v>0</v>
          </cell>
          <cell r="E2284">
            <v>1</v>
          </cell>
          <cell r="F2284">
            <v>0</v>
          </cell>
          <cell r="G2284" t="str">
            <v>1</v>
          </cell>
          <cell r="H2284">
            <v>32</v>
          </cell>
          <cell r="I2284" t="str">
            <v>ГОЛОВНЕ УПРАВЛІННЯ НБУ В АРК</v>
          </cell>
          <cell r="J2284" t="str">
            <v>ГУ НБУ в  АРК</v>
          </cell>
          <cell r="K2284" t="str">
            <v>ULHA</v>
          </cell>
          <cell r="L2284" t="str">
            <v>ULH0</v>
          </cell>
          <cell r="M2284">
            <v>11</v>
          </cell>
          <cell r="N2284">
            <v>27</v>
          </cell>
          <cell r="O2284" t="str">
            <v>ГУ НБУ В АРК М.СІМФЕРОПОЛЬ</v>
          </cell>
        </row>
        <row r="2285">
          <cell r="A2285">
            <v>324366</v>
          </cell>
          <cell r="B2285">
            <v>300658</v>
          </cell>
          <cell r="D2285">
            <v>0</v>
          </cell>
          <cell r="E2285">
            <v>251</v>
          </cell>
          <cell r="F2285">
            <v>0</v>
          </cell>
          <cell r="G2285" t="str">
            <v>B</v>
          </cell>
          <cell r="H2285">
            <v>774</v>
          </cell>
          <cell r="I2285" t="str">
            <v>ФФ ВАТ "ПІРЕУС БАНК МКБ", М.ФЕОДОСІЯ</v>
          </cell>
          <cell r="J2285" t="str">
            <v>ФФ ВАТ "ПІРЕУС БАНК МКБ"</v>
          </cell>
          <cell r="K2285" t="str">
            <v>ULIH</v>
          </cell>
          <cell r="L2285" t="str">
            <v>ULIH</v>
          </cell>
          <cell r="M2285">
            <v>11</v>
          </cell>
          <cell r="N2285">
            <v>26</v>
          </cell>
          <cell r="O2285" t="str">
            <v>ГУ НБУ В АРК М.СІМФЕРОПОЛЬ</v>
          </cell>
        </row>
        <row r="2286">
          <cell r="A2286">
            <v>324377</v>
          </cell>
          <cell r="B2286">
            <v>300788</v>
          </cell>
          <cell r="D2286">
            <v>0</v>
          </cell>
          <cell r="E2286">
            <v>84</v>
          </cell>
          <cell r="F2286">
            <v>0</v>
          </cell>
          <cell r="G2286" t="str">
            <v>8</v>
          </cell>
          <cell r="H2286">
            <v>759</v>
          </cell>
          <cell r="I2286" t="str">
            <v>СЕВАСТ.Ф-Я АБ "ТАВРИКА" М.СЕВАСТОПОЛЬ</v>
          </cell>
          <cell r="J2286" t="str">
            <v>СФ АБ "ТАВРИКА"</v>
          </cell>
          <cell r="K2286" t="str">
            <v>ULIF</v>
          </cell>
          <cell r="L2286" t="str">
            <v>ULIF</v>
          </cell>
          <cell r="M2286">
            <v>29</v>
          </cell>
          <cell r="N2286">
            <v>26</v>
          </cell>
          <cell r="O2286" t="str">
            <v>Севастополь</v>
          </cell>
        </row>
        <row r="2287">
          <cell r="A2287">
            <v>324388</v>
          </cell>
          <cell r="B2287">
            <v>300012</v>
          </cell>
          <cell r="D2287">
            <v>0</v>
          </cell>
          <cell r="E2287">
            <v>3</v>
          </cell>
          <cell r="F2287">
            <v>0</v>
          </cell>
          <cell r="G2287" t="str">
            <v>3</v>
          </cell>
          <cell r="H2287">
            <v>330</v>
          </cell>
          <cell r="I2287" t="str">
            <v>Ф."В.ПРОМІНВЕСТБАНКУ В М.ФЕОДОСІЯ АРК"</v>
          </cell>
          <cell r="J2287" t="str">
            <v>Філія"Від.ПІБ м.ФЕОДОСІЯ"</v>
          </cell>
          <cell r="K2287" t="str">
            <v>ULAC</v>
          </cell>
          <cell r="L2287" t="str">
            <v>ULA0</v>
          </cell>
          <cell r="M2287">
            <v>11</v>
          </cell>
          <cell r="N2287">
            <v>26</v>
          </cell>
          <cell r="O2287" t="str">
            <v>ГУ НБУ В АРК М.СІМФЕРОПОЛЬ</v>
          </cell>
        </row>
        <row r="2288">
          <cell r="A2288">
            <v>324399</v>
          </cell>
          <cell r="B2288">
            <v>324485</v>
          </cell>
          <cell r="D2288">
            <v>0</v>
          </cell>
          <cell r="E2288">
            <v>81</v>
          </cell>
          <cell r="F2288">
            <v>0</v>
          </cell>
          <cell r="G2288" t="str">
            <v>8</v>
          </cell>
          <cell r="H2288">
            <v>751</v>
          </cell>
          <cell r="I2288" t="str">
            <v>СФ ВАТ"ЄВР.БАНК РОЗВ.ТА ЗАОЩ."СЕВАСТОП</v>
          </cell>
          <cell r="J2288" t="str">
            <v>СЕФ ВАТ "ЄБРЗ" СЕВАСТОП.</v>
          </cell>
          <cell r="K2288" t="str">
            <v>ULIC</v>
          </cell>
          <cell r="L2288" t="str">
            <v>ULIC</v>
          </cell>
          <cell r="M2288">
            <v>29</v>
          </cell>
          <cell r="N2288">
            <v>11</v>
          </cell>
          <cell r="O2288" t="str">
            <v>Севастополь</v>
          </cell>
        </row>
        <row r="2289">
          <cell r="A2289">
            <v>324407</v>
          </cell>
          <cell r="B2289">
            <v>300012</v>
          </cell>
          <cell r="D2289">
            <v>0</v>
          </cell>
          <cell r="E2289">
            <v>3</v>
          </cell>
          <cell r="F2289">
            <v>0</v>
          </cell>
          <cell r="G2289" t="str">
            <v>3</v>
          </cell>
          <cell r="H2289">
            <v>313</v>
          </cell>
          <cell r="I2289" t="str">
            <v>Ф."В.ПРОМІНВЕСТБАНКУ В М.АРМЯНСЬК АРК"</v>
          </cell>
          <cell r="J2289" t="str">
            <v>Ф-я"В.ПІБ В М.АРМЯНСЬК АРК"</v>
          </cell>
          <cell r="K2289" t="str">
            <v>ULAJ</v>
          </cell>
          <cell r="L2289" t="str">
            <v>ULA0</v>
          </cell>
          <cell r="M2289">
            <v>11</v>
          </cell>
          <cell r="N2289">
            <v>26</v>
          </cell>
          <cell r="O2289" t="str">
            <v>ГУ НБУ В АРК М.СІМФЕРОПОЛЬ</v>
          </cell>
        </row>
        <row r="2290">
          <cell r="A2290">
            <v>324418</v>
          </cell>
          <cell r="B2290">
            <v>300012</v>
          </cell>
          <cell r="D2290">
            <v>0</v>
          </cell>
          <cell r="E2290">
            <v>3</v>
          </cell>
          <cell r="F2290">
            <v>0</v>
          </cell>
          <cell r="G2290" t="str">
            <v>3</v>
          </cell>
          <cell r="H2290">
            <v>343</v>
          </cell>
          <cell r="I2290" t="str">
            <v>Ф."ВІД.ПІБ В М.КРАСНОПЕРЕКОПСЬК АРК"</v>
          </cell>
          <cell r="J2290" t="str">
            <v>Філія"Від.ПІБ,КРАСНОПЕРЕК."</v>
          </cell>
          <cell r="K2290" t="str">
            <v>ULAE</v>
          </cell>
          <cell r="L2290" t="str">
            <v>ULA0</v>
          </cell>
          <cell r="M2290">
            <v>11</v>
          </cell>
          <cell r="N2290">
            <v>26</v>
          </cell>
          <cell r="O2290" t="str">
            <v>ГУ НБУ В АРК М.СІМФЕРОПОЛЬ</v>
          </cell>
        </row>
        <row r="2291">
          <cell r="A2291">
            <v>324430</v>
          </cell>
          <cell r="B2291">
            <v>300012</v>
          </cell>
          <cell r="D2291">
            <v>0</v>
          </cell>
          <cell r="E2291">
            <v>3</v>
          </cell>
          <cell r="F2291">
            <v>0</v>
          </cell>
          <cell r="G2291" t="str">
            <v>3</v>
          </cell>
          <cell r="H2291">
            <v>332</v>
          </cell>
          <cell r="I2291" t="str">
            <v>Ф."КРИМ.ЦЕНТР.ВІД.ПІБ М.СІМФЕРОП. АРК"</v>
          </cell>
          <cell r="J2291" t="str">
            <v>Філія"Кримс.Центр.від.ПІБ"</v>
          </cell>
          <cell r="K2291" t="str">
            <v>ULAA</v>
          </cell>
          <cell r="L2291" t="str">
            <v>ULA0</v>
          </cell>
          <cell r="M2291">
            <v>11</v>
          </cell>
          <cell r="N2291">
            <v>26</v>
          </cell>
          <cell r="O2291" t="str">
            <v>ГУ НБУ В АРК М.СІМФЕРОПОЛЬ</v>
          </cell>
        </row>
        <row r="2292">
          <cell r="A2292">
            <v>324485</v>
          </cell>
          <cell r="B2292">
            <v>324485</v>
          </cell>
          <cell r="C2292" t="str">
            <v>ВАТ "ЄБРЗ"</v>
          </cell>
          <cell r="D2292">
            <v>81</v>
          </cell>
          <cell r="E2292">
            <v>81</v>
          </cell>
          <cell r="F2292">
            <v>0</v>
          </cell>
          <cell r="G2292" t="str">
            <v>8</v>
          </cell>
          <cell r="H2292">
            <v>715</v>
          </cell>
          <cell r="I2292" t="str">
            <v>ВАТ "ЄБРЗ", М.СІМФЕРОПОЛЬ</v>
          </cell>
          <cell r="J2292" t="str">
            <v>ВАТ "ЄБРЗ"</v>
          </cell>
          <cell r="K2292" t="str">
            <v>ULJE</v>
          </cell>
          <cell r="L2292" t="str">
            <v>ULJE</v>
          </cell>
          <cell r="M2292">
            <v>11</v>
          </cell>
          <cell r="N2292">
            <v>11</v>
          </cell>
          <cell r="O2292" t="str">
            <v>ГУ НБУ В АРК М.СІМФЕРОПОЛЬ</v>
          </cell>
        </row>
        <row r="2293">
          <cell r="A2293">
            <v>324515</v>
          </cell>
          <cell r="B2293">
            <v>300012</v>
          </cell>
          <cell r="D2293">
            <v>0</v>
          </cell>
          <cell r="E2293">
            <v>3</v>
          </cell>
          <cell r="F2293">
            <v>0</v>
          </cell>
          <cell r="G2293" t="str">
            <v>3</v>
          </cell>
          <cell r="H2293">
            <v>353</v>
          </cell>
          <cell r="I2293" t="str">
            <v>Ф."В.ПРОМІНВЕСТБАНКУ В М.СЕВАСТОП.АРК"</v>
          </cell>
          <cell r="J2293" t="str">
            <v>Філія"Від.ПІБ М.СЕВАСТОП."</v>
          </cell>
          <cell r="K2293" t="str">
            <v>ULAG</v>
          </cell>
          <cell r="L2293" t="str">
            <v>ULA0</v>
          </cell>
          <cell r="M2293">
            <v>29</v>
          </cell>
          <cell r="N2293">
            <v>26</v>
          </cell>
          <cell r="O2293" t="str">
            <v>Севастополь</v>
          </cell>
        </row>
        <row r="2294">
          <cell r="A2294">
            <v>324548</v>
          </cell>
          <cell r="B2294">
            <v>300012</v>
          </cell>
          <cell r="D2294">
            <v>0</v>
          </cell>
          <cell r="E2294">
            <v>3</v>
          </cell>
          <cell r="F2294">
            <v>0</v>
          </cell>
          <cell r="G2294" t="str">
            <v>3</v>
          </cell>
          <cell r="H2294">
            <v>356</v>
          </cell>
          <cell r="I2294" t="str">
            <v>Ф."ВІД.ПРОМІНВЕСТБАНКУ В М.КЕРЧ АРК"</v>
          </cell>
          <cell r="J2294" t="str">
            <v>Ф-я "Від.ПІБ В М.КЕРЧ АРК"</v>
          </cell>
          <cell r="K2294" t="str">
            <v>ULAH</v>
          </cell>
          <cell r="L2294" t="str">
            <v>ULA0</v>
          </cell>
          <cell r="M2294">
            <v>11</v>
          </cell>
          <cell r="N2294">
            <v>26</v>
          </cell>
          <cell r="O2294" t="str">
            <v>ГУ НБУ В АРК М.СІМФЕРОПОЛЬ</v>
          </cell>
        </row>
        <row r="2295">
          <cell r="A2295">
            <v>324690</v>
          </cell>
          <cell r="B2295">
            <v>351607</v>
          </cell>
          <cell r="D2295">
            <v>0</v>
          </cell>
          <cell r="E2295">
            <v>123</v>
          </cell>
          <cell r="F2295">
            <v>0</v>
          </cell>
          <cell r="G2295" t="str">
            <v>8</v>
          </cell>
          <cell r="H2295">
            <v>710</v>
          </cell>
          <cell r="I2295" t="str">
            <v>Ф-Я"ЄВП.-ГРАНТ"АСУБ"ГРАНТ"М.ЄВПАТОРІЯ</v>
          </cell>
          <cell r="J2295" t="str">
            <v>ФАСУБ"ЄВПАТОРІЯ-ГРАНТ",Євп.</v>
          </cell>
          <cell r="K2295" t="str">
            <v>ULJJ</v>
          </cell>
          <cell r="L2295" t="str">
            <v>ULJJ</v>
          </cell>
          <cell r="M2295">
            <v>11</v>
          </cell>
          <cell r="N2295">
            <v>20</v>
          </cell>
          <cell r="O2295" t="str">
            <v>ГУ НБУ В АРК М.СІМФЕРОПОЛЬ</v>
          </cell>
        </row>
        <row r="2296">
          <cell r="A2296">
            <v>324742</v>
          </cell>
          <cell r="B2296">
            <v>324742</v>
          </cell>
          <cell r="C2296" t="str">
            <v>ВАТБАНК"МОРСЬКИЙ"</v>
          </cell>
          <cell r="D2296">
            <v>215</v>
          </cell>
          <cell r="E2296">
            <v>215</v>
          </cell>
          <cell r="F2296">
            <v>0</v>
          </cell>
          <cell r="G2296" t="str">
            <v>8</v>
          </cell>
          <cell r="H2296">
            <v>709</v>
          </cell>
          <cell r="I2296" t="str">
            <v>ВАТ БАНК "МОРСЬКИЙ" М.СЕВАСТОПОЛЬ</v>
          </cell>
          <cell r="J2296" t="str">
            <v>ВАТБАНК"МОРСЬКИЙ"</v>
          </cell>
          <cell r="K2296" t="str">
            <v>ULJF</v>
          </cell>
          <cell r="L2296" t="str">
            <v>ULJF</v>
          </cell>
          <cell r="M2296">
            <v>29</v>
          </cell>
          <cell r="N2296">
            <v>11</v>
          </cell>
          <cell r="O2296" t="str">
            <v>Севастополь</v>
          </cell>
        </row>
        <row r="2297">
          <cell r="A2297">
            <v>324753</v>
          </cell>
          <cell r="B2297">
            <v>324485</v>
          </cell>
          <cell r="D2297">
            <v>0</v>
          </cell>
          <cell r="E2297">
            <v>81</v>
          </cell>
          <cell r="F2297">
            <v>0</v>
          </cell>
          <cell r="G2297" t="str">
            <v>8</v>
          </cell>
          <cell r="H2297">
            <v>755</v>
          </cell>
          <cell r="I2297" t="str">
            <v>ФФ ВАТ"ЄВР.БАНК РОЗВ.ТА ЗАОЩ."ФЕОДОСИЯ</v>
          </cell>
          <cell r="J2297" t="str">
            <v>ФФ ВАТ "ЄБРЗ" ФЕОДОСИЯ</v>
          </cell>
          <cell r="K2297" t="str">
            <v>ULJQ</v>
          </cell>
          <cell r="L2297" t="str">
            <v>ULJQ</v>
          </cell>
          <cell r="M2297">
            <v>11</v>
          </cell>
          <cell r="N2297">
            <v>11</v>
          </cell>
          <cell r="O2297" t="str">
            <v>ГУ НБУ В АРК М.СІМФЕРОПОЛЬ</v>
          </cell>
        </row>
        <row r="2298">
          <cell r="A2298">
            <v>324786</v>
          </cell>
          <cell r="B2298">
            <v>322313</v>
          </cell>
          <cell r="D2298">
            <v>0</v>
          </cell>
          <cell r="E2298">
            <v>2</v>
          </cell>
          <cell r="F2298">
            <v>0</v>
          </cell>
          <cell r="G2298" t="str">
            <v>2</v>
          </cell>
          <cell r="H2298">
            <v>240</v>
          </cell>
          <cell r="I2298" t="str">
            <v>Ф-Я ВАТ "УКРЕКСІМБАНК", АР КРИМ</v>
          </cell>
          <cell r="J2298" t="str">
            <v>Ф-я Укрексімбанк,АР Крим</v>
          </cell>
          <cell r="K2298" t="str">
            <v>ULGA</v>
          </cell>
          <cell r="L2298" t="str">
            <v>ULGA</v>
          </cell>
          <cell r="M2298">
            <v>11</v>
          </cell>
          <cell r="N2298">
            <v>26</v>
          </cell>
          <cell r="O2298" t="str">
            <v>ГУ НБУ В АРК М.СІМФЕРОПОЛЬ</v>
          </cell>
        </row>
        <row r="2299">
          <cell r="A2299">
            <v>324797</v>
          </cell>
          <cell r="B2299">
            <v>320478</v>
          </cell>
          <cell r="D2299">
            <v>0</v>
          </cell>
          <cell r="E2299">
            <v>274</v>
          </cell>
          <cell r="F2299">
            <v>0</v>
          </cell>
          <cell r="G2299" t="str">
            <v>8</v>
          </cell>
          <cell r="H2299">
            <v>717</v>
          </cell>
          <cell r="I2299" t="str">
            <v>СІМ.Ф-Я ВАТ АБ УКРГАЗБАНК М.СІМФЕРОП.</v>
          </cell>
          <cell r="J2299" t="str">
            <v>Сімфер.ФВАТ АБ "Укргазбанк"</v>
          </cell>
          <cell r="K2299" t="str">
            <v>ULKA</v>
          </cell>
          <cell r="L2299" t="str">
            <v>ULKA</v>
          </cell>
          <cell r="M2299">
            <v>11</v>
          </cell>
          <cell r="N2299">
            <v>26</v>
          </cell>
          <cell r="O2299" t="str">
            <v>ГУ НБУ В АРК М.СІМФЕРОПОЛЬ</v>
          </cell>
        </row>
        <row r="2300">
          <cell r="A2300">
            <v>324805</v>
          </cell>
          <cell r="B2300">
            <v>300465</v>
          </cell>
          <cell r="D2300">
            <v>0</v>
          </cell>
          <cell r="E2300">
            <v>6</v>
          </cell>
          <cell r="F2300">
            <v>0</v>
          </cell>
          <cell r="G2300" t="str">
            <v>6</v>
          </cell>
          <cell r="H2300">
            <v>601</v>
          </cell>
          <cell r="I2300" t="str">
            <v>ФКРИМСЬКЕ  РЕСПУБЛІ ВАТОЩАД М.СІМФЕРОП</v>
          </cell>
          <cell r="J2300" t="str">
            <v>ФКримське  республікВАТОщад</v>
          </cell>
          <cell r="K2300" t="str">
            <v>ULLA</v>
          </cell>
          <cell r="L2300" t="str">
            <v>ULLA</v>
          </cell>
          <cell r="M2300">
            <v>11</v>
          </cell>
          <cell r="N2300">
            <v>26</v>
          </cell>
          <cell r="O2300" t="str">
            <v>ГУ НБУ В АРК М.СІМФЕРОПОЛЬ</v>
          </cell>
        </row>
        <row r="2301">
          <cell r="A2301">
            <v>324883</v>
          </cell>
          <cell r="B2301">
            <v>300658</v>
          </cell>
          <cell r="D2301">
            <v>0</v>
          </cell>
          <cell r="E2301">
            <v>251</v>
          </cell>
          <cell r="F2301">
            <v>0</v>
          </cell>
          <cell r="G2301" t="str">
            <v>B</v>
          </cell>
          <cell r="H2301">
            <v>726</v>
          </cell>
          <cell r="I2301" t="str">
            <v>СФ ВАТ "ПІРЕУС БАНК МКБ",М.СУДАК</v>
          </cell>
          <cell r="J2301" t="str">
            <v>СФ ВАТ "ПІРЕУС БАНК МКБ"</v>
          </cell>
          <cell r="K2301" t="str">
            <v>ULJD</v>
          </cell>
          <cell r="L2301" t="str">
            <v>ULJD</v>
          </cell>
          <cell r="M2301">
            <v>11</v>
          </cell>
          <cell r="N2301">
            <v>26</v>
          </cell>
          <cell r="O2301" t="str">
            <v>ГУ НБУ В АРК М.СІМФЕРОПОЛЬ</v>
          </cell>
        </row>
        <row r="2302">
          <cell r="A2302">
            <v>324894</v>
          </cell>
          <cell r="B2302">
            <v>324485</v>
          </cell>
          <cell r="D2302">
            <v>0</v>
          </cell>
          <cell r="E2302">
            <v>81</v>
          </cell>
          <cell r="F2302">
            <v>0</v>
          </cell>
          <cell r="G2302" t="str">
            <v>8</v>
          </cell>
          <cell r="H2302">
            <v>743</v>
          </cell>
          <cell r="I2302" t="str">
            <v>"КРД" ВАТ "ЄБРЗ"</v>
          </cell>
          <cell r="J2302" t="str">
            <v>"КРД" ВАТ "ЄБРЗ"</v>
          </cell>
          <cell r="K2302" t="str">
            <v>ULKD</v>
          </cell>
          <cell r="L2302" t="str">
            <v>ULKD</v>
          </cell>
          <cell r="M2302">
            <v>11</v>
          </cell>
          <cell r="N2302">
            <v>11</v>
          </cell>
          <cell r="O2302" t="str">
            <v>ГУ НБУ В АРК М.СІМФЕРОПОЛЬ</v>
          </cell>
        </row>
        <row r="2303">
          <cell r="A2303">
            <v>324913</v>
          </cell>
          <cell r="B2303">
            <v>325912</v>
          </cell>
          <cell r="D2303">
            <v>0</v>
          </cell>
          <cell r="E2303">
            <v>88</v>
          </cell>
          <cell r="F2303">
            <v>0</v>
          </cell>
          <cell r="G2303" t="str">
            <v>B</v>
          </cell>
          <cell r="H2303">
            <v>768</v>
          </cell>
          <cell r="I2303" t="str">
            <v>Кримська регіональна ф-яВАТ"КРЕДОБАНК"</v>
          </cell>
          <cell r="J2303" t="str">
            <v>Крим.Рег.Ф.ВАТ "КРЕДОБАНК"</v>
          </cell>
          <cell r="K2303" t="str">
            <v>ULJU</v>
          </cell>
          <cell r="L2303" t="str">
            <v>ULJU</v>
          </cell>
          <cell r="M2303">
            <v>11</v>
          </cell>
          <cell r="N2303">
            <v>13</v>
          </cell>
          <cell r="O2303" t="str">
            <v>ГУ НБУ В АРК М.СІМФЕРОПОЛЬ</v>
          </cell>
        </row>
        <row r="2304">
          <cell r="A2304">
            <v>324935</v>
          </cell>
          <cell r="B2304">
            <v>305299</v>
          </cell>
          <cell r="D2304">
            <v>0</v>
          </cell>
          <cell r="E2304">
            <v>46</v>
          </cell>
          <cell r="F2304">
            <v>0</v>
          </cell>
          <cell r="G2304" t="str">
            <v>A</v>
          </cell>
          <cell r="H2304">
            <v>702</v>
          </cell>
          <cell r="I2304" t="str">
            <v>СЕВАСТОП.ФІЛ.ПРИВАТБАНКУ М.СЕВАСТОПОЛЬ</v>
          </cell>
          <cell r="J2304" t="str">
            <v>Севастоп.ф-я ПриватБанку</v>
          </cell>
          <cell r="K2304" t="str">
            <v>ULKC</v>
          </cell>
          <cell r="L2304" t="str">
            <v>ULKC</v>
          </cell>
          <cell r="M2304">
            <v>29</v>
          </cell>
          <cell r="N2304">
            <v>3</v>
          </cell>
          <cell r="O2304" t="str">
            <v>Севастополь</v>
          </cell>
        </row>
        <row r="2305">
          <cell r="A2305">
            <v>324979</v>
          </cell>
          <cell r="B2305">
            <v>321983</v>
          </cell>
          <cell r="D2305">
            <v>0</v>
          </cell>
          <cell r="E2305">
            <v>153</v>
          </cell>
          <cell r="F2305">
            <v>0</v>
          </cell>
          <cell r="G2305" t="str">
            <v>B</v>
          </cell>
          <cell r="H2305">
            <v>706</v>
          </cell>
          <cell r="I2305" t="str">
            <v>СЕВ. ФАКБ "ПРАВЕКС-БАНК" М.СЕВАСТОПОЛЬ</v>
          </cell>
          <cell r="J2305" t="str">
            <v>СЕВ. ФАКБ "ПРАВЕКС-БАНК"</v>
          </cell>
          <cell r="K2305" t="str">
            <v>ULJI</v>
          </cell>
          <cell r="L2305" t="str">
            <v>ULJI</v>
          </cell>
          <cell r="M2305">
            <v>29</v>
          </cell>
          <cell r="N2305">
            <v>26</v>
          </cell>
          <cell r="O2305" t="str">
            <v>Севастополь</v>
          </cell>
        </row>
        <row r="2306">
          <cell r="A2306">
            <v>325008</v>
          </cell>
          <cell r="B2306">
            <v>322603</v>
          </cell>
          <cell r="D2306">
            <v>0</v>
          </cell>
          <cell r="E2306">
            <v>216</v>
          </cell>
          <cell r="F2306">
            <v>0</v>
          </cell>
          <cell r="G2306" t="str">
            <v>8</v>
          </cell>
          <cell r="H2306">
            <v>763</v>
          </cell>
          <cell r="I2306" t="str">
            <v>ЛФ ВАТ БАНКУ "БІГ ЕНЕРГІЯ" М.ЛЬВІВ</v>
          </cell>
          <cell r="J2306" t="str">
            <v>ЛФ ВАТ Банку "БІГ Енергія"</v>
          </cell>
          <cell r="K2306" t="str">
            <v>UNKE</v>
          </cell>
          <cell r="L2306" t="str">
            <v>UNKE</v>
          </cell>
          <cell r="M2306">
            <v>13</v>
          </cell>
          <cell r="N2306">
            <v>26</v>
          </cell>
          <cell r="O2306" t="str">
            <v>Управління НБУ у Львівс.обл</v>
          </cell>
        </row>
        <row r="2307">
          <cell r="A2307">
            <v>325019</v>
          </cell>
          <cell r="B2307">
            <v>300023</v>
          </cell>
          <cell r="D2307">
            <v>0</v>
          </cell>
          <cell r="E2307">
            <v>5</v>
          </cell>
          <cell r="F2307">
            <v>0</v>
          </cell>
          <cell r="G2307" t="str">
            <v>5</v>
          </cell>
          <cell r="H2307">
            <v>504</v>
          </cell>
          <cell r="I2307" t="str">
            <v>ЛЬВІВСЬКА ОБЛ.Ф.АКБ "УСБ" М.ЛЬВІВ</v>
          </cell>
          <cell r="J2307" t="str">
            <v>Львів.обл.філія АКБ "УСБ"</v>
          </cell>
          <cell r="K2307" t="str">
            <v>UNCA</v>
          </cell>
          <cell r="L2307" t="str">
            <v>UNCA</v>
          </cell>
          <cell r="M2307">
            <v>13</v>
          </cell>
          <cell r="N2307">
            <v>26</v>
          </cell>
          <cell r="O2307" t="str">
            <v>Управління НБУ у Львівс.обл</v>
          </cell>
        </row>
        <row r="2308">
          <cell r="A2308">
            <v>325202</v>
          </cell>
          <cell r="B2308">
            <v>325912</v>
          </cell>
          <cell r="D2308">
            <v>0</v>
          </cell>
          <cell r="E2308">
            <v>88</v>
          </cell>
          <cell r="F2308">
            <v>0</v>
          </cell>
          <cell r="G2308" t="str">
            <v>B</v>
          </cell>
          <cell r="H2308">
            <v>712</v>
          </cell>
          <cell r="I2308" t="str">
            <v>Дрогобицька філія ВАТ "КРЕДОБАНК"</v>
          </cell>
          <cell r="J2308" t="str">
            <v>Дрогоб.ф-я ВАТ "КРЕДОБАНК"</v>
          </cell>
          <cell r="K2308" t="str">
            <v>UNIK</v>
          </cell>
          <cell r="L2308" t="str">
            <v>UNIK</v>
          </cell>
          <cell r="M2308">
            <v>13</v>
          </cell>
          <cell r="N2308">
            <v>13</v>
          </cell>
          <cell r="O2308" t="str">
            <v>Управління НБУ у Львівс.обл</v>
          </cell>
        </row>
        <row r="2309">
          <cell r="A2309">
            <v>325213</v>
          </cell>
          <cell r="B2309">
            <v>325213</v>
          </cell>
          <cell r="C2309" t="str">
            <v>ВАТ "ФОЛЬКСБАНК"</v>
          </cell>
          <cell r="D2309">
            <v>97</v>
          </cell>
          <cell r="E2309">
            <v>97</v>
          </cell>
          <cell r="F2309">
            <v>0</v>
          </cell>
          <cell r="G2309" t="str">
            <v>B</v>
          </cell>
          <cell r="H2309">
            <v>713</v>
          </cell>
          <cell r="I2309" t="str">
            <v>ВАТ "ФОЛЬКСБАНК", М.ЛЬВІВ</v>
          </cell>
          <cell r="J2309" t="str">
            <v>ВАТ "ФОЛЬКСБАНК"</v>
          </cell>
          <cell r="K2309" t="str">
            <v>UNIL</v>
          </cell>
          <cell r="L2309" t="str">
            <v>UNIL</v>
          </cell>
          <cell r="M2309">
            <v>13</v>
          </cell>
          <cell r="N2309">
            <v>13</v>
          </cell>
          <cell r="O2309" t="str">
            <v>Управління НБУ у Львівс.обл</v>
          </cell>
        </row>
        <row r="2310">
          <cell r="A2310">
            <v>325224</v>
          </cell>
          <cell r="B2310">
            <v>300540</v>
          </cell>
          <cell r="D2310">
            <v>0</v>
          </cell>
          <cell r="E2310">
            <v>87</v>
          </cell>
          <cell r="F2310">
            <v>0</v>
          </cell>
          <cell r="G2310" t="str">
            <v>8</v>
          </cell>
          <cell r="H2310">
            <v>701</v>
          </cell>
          <cell r="I2310" t="str">
            <v>ЛЬВІВСЬКА ФІЛІЯ АБ"БРР" М. ЛЬВІВ</v>
          </cell>
          <cell r="J2310" t="str">
            <v>Львів філія АБ "БРР"</v>
          </cell>
          <cell r="K2310" t="str">
            <v>UNIA</v>
          </cell>
          <cell r="L2310" t="str">
            <v>UNIA</v>
          </cell>
          <cell r="M2310">
            <v>13</v>
          </cell>
          <cell r="N2310">
            <v>26</v>
          </cell>
          <cell r="O2310" t="str">
            <v>Управління НБУ у Львівс.обл</v>
          </cell>
        </row>
        <row r="2311">
          <cell r="A2311">
            <v>325268</v>
          </cell>
          <cell r="B2311">
            <v>325268</v>
          </cell>
          <cell r="C2311" t="str">
            <v>ВАТ АКБ "ЛЬВІВ"</v>
          </cell>
          <cell r="D2311">
            <v>91</v>
          </cell>
          <cell r="E2311">
            <v>91</v>
          </cell>
          <cell r="F2311">
            <v>0</v>
          </cell>
          <cell r="G2311" t="str">
            <v>8</v>
          </cell>
          <cell r="H2311">
            <v>705</v>
          </cell>
          <cell r="I2311" t="str">
            <v>ВАТ АКБ "ЛЬВІВ"</v>
          </cell>
          <cell r="J2311" t="str">
            <v>ВАТ АКБ "ЛЬВІВ"</v>
          </cell>
          <cell r="K2311" t="str">
            <v>UNIE</v>
          </cell>
          <cell r="L2311" t="str">
            <v>UNIE</v>
          </cell>
          <cell r="M2311">
            <v>13</v>
          </cell>
          <cell r="N2311">
            <v>13</v>
          </cell>
          <cell r="O2311" t="str">
            <v>Управління НБУ у Львівс.обл</v>
          </cell>
        </row>
        <row r="2312">
          <cell r="A2312">
            <v>325279</v>
          </cell>
          <cell r="B2312">
            <v>300614</v>
          </cell>
          <cell r="D2312">
            <v>0</v>
          </cell>
          <cell r="E2312">
            <v>171</v>
          </cell>
          <cell r="F2312">
            <v>0</v>
          </cell>
          <cell r="G2312" t="str">
            <v>8</v>
          </cell>
          <cell r="H2312">
            <v>719</v>
          </cell>
          <cell r="I2312" t="str">
            <v>ФІЛІЯ ЛРУ АТ"ІНДЕКС-БАНК" М.ЛЬВІВ</v>
          </cell>
          <cell r="J2312" t="str">
            <v>ЛРУ АТ "ІНДЕКС-БАНК" Львів</v>
          </cell>
          <cell r="K2312" t="str">
            <v>UNIQ</v>
          </cell>
          <cell r="L2312" t="str">
            <v>UNIQ</v>
          </cell>
          <cell r="M2312">
            <v>13</v>
          </cell>
          <cell r="N2312">
            <v>26</v>
          </cell>
          <cell r="O2312" t="str">
            <v>Управління НБУ у Львівс.обл</v>
          </cell>
        </row>
        <row r="2313">
          <cell r="A2313">
            <v>325321</v>
          </cell>
          <cell r="B2313">
            <v>305299</v>
          </cell>
          <cell r="D2313">
            <v>0</v>
          </cell>
          <cell r="E2313">
            <v>46</v>
          </cell>
          <cell r="F2313">
            <v>0</v>
          </cell>
          <cell r="G2313" t="str">
            <v>A</v>
          </cell>
          <cell r="H2313">
            <v>724</v>
          </cell>
          <cell r="I2313" t="str">
            <v>ЗГРУ  ПРИВАТБАНКУ М.ЛЬВІВ</v>
          </cell>
          <cell r="J2313" t="str">
            <v>ЗГРУ ПРИВАТБАНКУ м.Львів</v>
          </cell>
          <cell r="K2313" t="str">
            <v>UNIW</v>
          </cell>
          <cell r="L2313" t="str">
            <v>UNIW</v>
          </cell>
          <cell r="M2313">
            <v>13</v>
          </cell>
          <cell r="N2313">
            <v>3</v>
          </cell>
          <cell r="O2313" t="str">
            <v>Управління НБУ у Львівс.обл</v>
          </cell>
        </row>
        <row r="2314">
          <cell r="A2314">
            <v>325332</v>
          </cell>
          <cell r="B2314">
            <v>325912</v>
          </cell>
          <cell r="D2314">
            <v>0</v>
          </cell>
          <cell r="E2314">
            <v>88</v>
          </cell>
          <cell r="F2314">
            <v>0</v>
          </cell>
          <cell r="G2314" t="str">
            <v>B</v>
          </cell>
          <cell r="H2314">
            <v>725</v>
          </cell>
          <cell r="I2314" t="str">
            <v>Самбірська філія ВАТ "КРЕДОБАНК"</v>
          </cell>
          <cell r="J2314" t="str">
            <v>Самбірська ф.ВАТ"КРЕДОБАНК"</v>
          </cell>
          <cell r="K2314" t="str">
            <v>UNIX</v>
          </cell>
          <cell r="L2314" t="str">
            <v>UNIX</v>
          </cell>
          <cell r="M2314">
            <v>13</v>
          </cell>
          <cell r="N2314">
            <v>13</v>
          </cell>
          <cell r="O2314" t="str">
            <v>Управління НБУ у Львівс.обл</v>
          </cell>
        </row>
        <row r="2315">
          <cell r="A2315">
            <v>325365</v>
          </cell>
          <cell r="B2315">
            <v>325912</v>
          </cell>
          <cell r="D2315">
            <v>0</v>
          </cell>
          <cell r="E2315">
            <v>88</v>
          </cell>
          <cell r="F2315">
            <v>0</v>
          </cell>
          <cell r="G2315" t="str">
            <v>B</v>
          </cell>
          <cell r="H2315">
            <v>702</v>
          </cell>
          <cell r="I2315" t="str">
            <v>Перша Львівська філія ВАТ "КРЕДОБАНК"</v>
          </cell>
          <cell r="J2315" t="str">
            <v>Перша Льв.Ф.ВАТ "КРЕДОБАНК"</v>
          </cell>
          <cell r="K2315" t="str">
            <v>UNIB</v>
          </cell>
          <cell r="L2315" t="str">
            <v>UNIB</v>
          </cell>
          <cell r="M2315">
            <v>13</v>
          </cell>
          <cell r="N2315">
            <v>13</v>
          </cell>
          <cell r="O2315" t="str">
            <v>Управління НБУ у Львівс.обл</v>
          </cell>
        </row>
        <row r="2316">
          <cell r="A2316">
            <v>325376</v>
          </cell>
          <cell r="B2316">
            <v>300012</v>
          </cell>
          <cell r="D2316">
            <v>0</v>
          </cell>
          <cell r="E2316">
            <v>3</v>
          </cell>
          <cell r="F2316">
            <v>0</v>
          </cell>
          <cell r="G2316" t="str">
            <v>3</v>
          </cell>
          <cell r="H2316">
            <v>312</v>
          </cell>
          <cell r="I2316" t="str">
            <v>Ф-Я"ВІД.ПІБ В М.ЧЕРВОНОГРАД ЛЬВІВ.ОБЛ"</v>
          </cell>
          <cell r="J2316" t="str">
            <v>Ф-я "Від.ПІБ м.Червоноград"</v>
          </cell>
          <cell r="K2316" t="str">
            <v>UNAE</v>
          </cell>
          <cell r="L2316" t="str">
            <v>UNA0</v>
          </cell>
          <cell r="M2316">
            <v>13</v>
          </cell>
          <cell r="N2316">
            <v>26</v>
          </cell>
          <cell r="O2316" t="str">
            <v>Управління НБУ у Львівс.обл</v>
          </cell>
        </row>
        <row r="2317">
          <cell r="A2317">
            <v>325387</v>
          </cell>
          <cell r="B2317">
            <v>300012</v>
          </cell>
          <cell r="D2317">
            <v>0</v>
          </cell>
          <cell r="E2317">
            <v>3</v>
          </cell>
          <cell r="F2317">
            <v>0</v>
          </cell>
          <cell r="G2317" t="str">
            <v>3</v>
          </cell>
          <cell r="H2317">
            <v>326</v>
          </cell>
          <cell r="I2317" t="str">
            <v>Ф-Я "ВІД.ПІБ В М.МОРШИН ЛЬВІВ.ОБЛ."</v>
          </cell>
          <cell r="J2317" t="str">
            <v>Ф-я "Від.ПІБ м.Моршин"</v>
          </cell>
          <cell r="K2317" t="str">
            <v>UNAL</v>
          </cell>
          <cell r="L2317" t="str">
            <v>UNA0</v>
          </cell>
          <cell r="M2317">
            <v>13</v>
          </cell>
          <cell r="N2317">
            <v>26</v>
          </cell>
          <cell r="O2317" t="str">
            <v>Управління НБУ у Львівс.обл</v>
          </cell>
        </row>
        <row r="2318">
          <cell r="A2318">
            <v>325406</v>
          </cell>
          <cell r="B2318">
            <v>300012</v>
          </cell>
          <cell r="D2318">
            <v>0</v>
          </cell>
          <cell r="E2318">
            <v>3</v>
          </cell>
          <cell r="F2318">
            <v>0</v>
          </cell>
          <cell r="G2318" t="str">
            <v>3</v>
          </cell>
          <cell r="H2318">
            <v>309</v>
          </cell>
          <cell r="I2318" t="str">
            <v>Ф-Я "ВІД.ПІБ В М.БОРИСЛАВ ЛЬВІВ.ОБЛ."</v>
          </cell>
          <cell r="J2318" t="str">
            <v>Ф-я "Від.ПІБ в м.Борислав"</v>
          </cell>
          <cell r="K2318" t="str">
            <v>UNAD</v>
          </cell>
          <cell r="L2318" t="str">
            <v>UNA0</v>
          </cell>
          <cell r="M2318">
            <v>13</v>
          </cell>
          <cell r="N2318">
            <v>26</v>
          </cell>
          <cell r="O2318" t="str">
            <v>Управління НБУ у Львівс.обл</v>
          </cell>
        </row>
        <row r="2319">
          <cell r="A2319">
            <v>325451</v>
          </cell>
          <cell r="B2319">
            <v>300012</v>
          </cell>
          <cell r="D2319">
            <v>0</v>
          </cell>
          <cell r="E2319">
            <v>3</v>
          </cell>
          <cell r="F2319">
            <v>0</v>
          </cell>
          <cell r="G2319" t="str">
            <v>3</v>
          </cell>
          <cell r="H2319">
            <v>317</v>
          </cell>
          <cell r="I2319" t="str">
            <v>Ф-Я "ВІД.ПІБ В М.МИКОЛАЇВ ЛЬВІВ.ОБЛ."</v>
          </cell>
          <cell r="J2319" t="str">
            <v>Ф-я "Від.ПІБ м.Миколаїв"</v>
          </cell>
          <cell r="K2319" t="str">
            <v>UNAF</v>
          </cell>
          <cell r="L2319" t="str">
            <v>UNA0</v>
          </cell>
          <cell r="M2319">
            <v>13</v>
          </cell>
          <cell r="N2319">
            <v>26</v>
          </cell>
          <cell r="O2319" t="str">
            <v>Управління НБУ у Львівс.обл</v>
          </cell>
        </row>
        <row r="2320">
          <cell r="A2320">
            <v>325503</v>
          </cell>
          <cell r="B2320">
            <v>300012</v>
          </cell>
          <cell r="D2320">
            <v>0</v>
          </cell>
          <cell r="E2320">
            <v>3</v>
          </cell>
          <cell r="F2320">
            <v>0</v>
          </cell>
          <cell r="G2320" t="str">
            <v>3</v>
          </cell>
          <cell r="H2320">
            <v>319</v>
          </cell>
          <cell r="I2320" t="str">
            <v>Ф-Я "ВІД.ПІБ В М.СТРИЙ ЛЬВІВ.ОБЛ."</v>
          </cell>
          <cell r="J2320" t="str">
            <v>Ф-я "Від.ПІБ м.Стрий"</v>
          </cell>
          <cell r="K2320" t="str">
            <v>UNAG</v>
          </cell>
          <cell r="L2320" t="str">
            <v>UNA0</v>
          </cell>
          <cell r="M2320">
            <v>13</v>
          </cell>
          <cell r="N2320">
            <v>26</v>
          </cell>
          <cell r="O2320" t="str">
            <v>Управління НБУ у Львівс.обл</v>
          </cell>
        </row>
        <row r="2321">
          <cell r="A2321">
            <v>325569</v>
          </cell>
          <cell r="B2321">
            <v>325569</v>
          </cell>
          <cell r="C2321" t="str">
            <v>ВАТ СКБ "ДНІСТЕР"</v>
          </cell>
          <cell r="D2321">
            <v>93</v>
          </cell>
          <cell r="E2321">
            <v>93</v>
          </cell>
          <cell r="F2321">
            <v>0</v>
          </cell>
          <cell r="G2321" t="str">
            <v>8</v>
          </cell>
          <cell r="H2321">
            <v>735</v>
          </cell>
          <cell r="I2321" t="str">
            <v>ВАТ СЕЛЯНСЬКИЙ КБ "ДНІСТЕР" М.ЛЬВІВ</v>
          </cell>
          <cell r="J2321" t="str">
            <v>ВАТ СКБ "ДНІСТЕР"</v>
          </cell>
          <cell r="K2321" t="str">
            <v>UNJF</v>
          </cell>
          <cell r="L2321" t="str">
            <v>UNJF</v>
          </cell>
          <cell r="M2321">
            <v>13</v>
          </cell>
          <cell r="N2321">
            <v>13</v>
          </cell>
          <cell r="O2321" t="str">
            <v>Управління НБУ у Львівс.обл</v>
          </cell>
        </row>
        <row r="2322">
          <cell r="A2322">
            <v>325570</v>
          </cell>
          <cell r="B2322">
            <v>300335</v>
          </cell>
          <cell r="D2322">
            <v>0</v>
          </cell>
          <cell r="E2322">
            <v>36</v>
          </cell>
          <cell r="F2322">
            <v>0</v>
          </cell>
          <cell r="G2322" t="str">
            <v>7</v>
          </cell>
          <cell r="H2322">
            <v>736</v>
          </cell>
          <cell r="I2322" t="str">
            <v>ЛЬВІВ.ОД"РАЙФФАЙЗЕН БАНК АВАЛЬ"М.ЛЬВІВ</v>
          </cell>
          <cell r="J2322" t="str">
            <v>Л.ОД"Райффайзен Банк Аваль"</v>
          </cell>
          <cell r="K2322" t="str">
            <v>UNJG</v>
          </cell>
          <cell r="L2322" t="str">
            <v>UNJG</v>
          </cell>
          <cell r="M2322">
            <v>13</v>
          </cell>
          <cell r="N2322">
            <v>26</v>
          </cell>
          <cell r="O2322" t="str">
            <v>Управління НБУ у Львівс.обл</v>
          </cell>
        </row>
        <row r="2323">
          <cell r="A2323">
            <v>325622</v>
          </cell>
          <cell r="B2323">
            <v>300001</v>
          </cell>
          <cell r="D2323">
            <v>0</v>
          </cell>
          <cell r="E2323">
            <v>1</v>
          </cell>
          <cell r="F2323">
            <v>0</v>
          </cell>
          <cell r="G2323" t="str">
            <v>1</v>
          </cell>
          <cell r="H2323">
            <v>2</v>
          </cell>
          <cell r="I2323" t="str">
            <v>УПРАВЛІННЯ НБУ У ЛЬВІВСЬКІЙ ОБЛАСТІ</v>
          </cell>
          <cell r="J2323" t="str">
            <v>Упр. НБУ у Львівській обл.</v>
          </cell>
          <cell r="K2323" t="str">
            <v>UNHA</v>
          </cell>
          <cell r="L2323" t="str">
            <v>UNH0</v>
          </cell>
          <cell r="M2323">
            <v>13</v>
          </cell>
          <cell r="N2323">
            <v>27</v>
          </cell>
          <cell r="O2323" t="str">
            <v>Управління НБУ у Львівс.обл</v>
          </cell>
        </row>
        <row r="2324">
          <cell r="A2324">
            <v>325633</v>
          </cell>
          <cell r="B2324">
            <v>300012</v>
          </cell>
          <cell r="D2324">
            <v>0</v>
          </cell>
          <cell r="E2324">
            <v>3</v>
          </cell>
          <cell r="F2324">
            <v>0</v>
          </cell>
          <cell r="G2324" t="str">
            <v>3</v>
          </cell>
          <cell r="H2324">
            <v>306</v>
          </cell>
          <cell r="I2324" t="str">
            <v>Ф."ВІДДІЛЕННЯ ПРОМІНВЕСТБАНКУ,М.ЛЬВІВ"</v>
          </cell>
          <cell r="J2324" t="str">
            <v>Ф."Відділення ПІБ, м.Львів"</v>
          </cell>
          <cell r="K2324" t="str">
            <v>UNAA</v>
          </cell>
          <cell r="L2324" t="str">
            <v>UNA0</v>
          </cell>
          <cell r="M2324">
            <v>13</v>
          </cell>
          <cell r="N2324">
            <v>26</v>
          </cell>
          <cell r="O2324" t="str">
            <v>Управління НБУ у Львівс.обл</v>
          </cell>
        </row>
        <row r="2325">
          <cell r="A2325">
            <v>325718</v>
          </cell>
          <cell r="B2325">
            <v>322313</v>
          </cell>
          <cell r="D2325">
            <v>0</v>
          </cell>
          <cell r="E2325">
            <v>2</v>
          </cell>
          <cell r="F2325">
            <v>0</v>
          </cell>
          <cell r="G2325" t="str">
            <v>2</v>
          </cell>
          <cell r="H2325">
            <v>213</v>
          </cell>
          <cell r="I2325" t="str">
            <v>Ф-Я ВАТ"УКРЕКСІМБАНК", ЛЬВІВ</v>
          </cell>
          <cell r="J2325" t="str">
            <v>Ф-я.Укрексімбанк,Львів</v>
          </cell>
          <cell r="K2325" t="str">
            <v>UNGA</v>
          </cell>
          <cell r="L2325" t="str">
            <v>UNGA</v>
          </cell>
          <cell r="M2325">
            <v>13</v>
          </cell>
          <cell r="N2325">
            <v>26</v>
          </cell>
          <cell r="O2325" t="str">
            <v>Управління НБУ у Львівс.обл</v>
          </cell>
        </row>
        <row r="2326">
          <cell r="A2326">
            <v>325763</v>
          </cell>
          <cell r="B2326">
            <v>380537</v>
          </cell>
          <cell r="D2326">
            <v>0</v>
          </cell>
          <cell r="E2326">
            <v>76</v>
          </cell>
          <cell r="F2326">
            <v>0</v>
          </cell>
          <cell r="G2326" t="str">
            <v>B</v>
          </cell>
          <cell r="H2326">
            <v>739</v>
          </cell>
          <cell r="I2326" t="str">
            <v>ЛЬВІВСЬКА Ф ВАТ"ВІЕЙБІБАНК"М.ЛЬВІВ</v>
          </cell>
          <cell r="J2326" t="str">
            <v>Львівська Ф.ВАТ"ВіЕйБіБанк"</v>
          </cell>
          <cell r="K2326" t="str">
            <v>UNJI</v>
          </cell>
          <cell r="L2326" t="str">
            <v>UNJI</v>
          </cell>
          <cell r="M2326">
            <v>13</v>
          </cell>
          <cell r="N2326">
            <v>26</v>
          </cell>
          <cell r="O2326" t="str">
            <v>Управління НБУ у Львівс.обл</v>
          </cell>
        </row>
        <row r="2327">
          <cell r="A2327">
            <v>325774</v>
          </cell>
          <cell r="B2327">
            <v>300249</v>
          </cell>
          <cell r="D2327">
            <v>0</v>
          </cell>
          <cell r="E2327">
            <v>37</v>
          </cell>
          <cell r="F2327">
            <v>0</v>
          </cell>
          <cell r="G2327" t="str">
            <v>8</v>
          </cell>
          <cell r="H2327">
            <v>730</v>
          </cell>
          <cell r="I2327" t="str">
            <v>ЛЬВІВСЬКА ФАБ "БРОКБІЗНЕСБАНК" М.ЛЬВІВ</v>
          </cell>
          <cell r="J2327" t="str">
            <v>Льв. ФАБ "БРОКБІЗНЕСБАНК"</v>
          </cell>
          <cell r="K2327" t="str">
            <v>UNJC</v>
          </cell>
          <cell r="L2327" t="str">
            <v>UNJC</v>
          </cell>
          <cell r="M2327">
            <v>13</v>
          </cell>
          <cell r="N2327">
            <v>26</v>
          </cell>
          <cell r="O2327" t="str">
            <v>Управління НБУ у Львівс.обл</v>
          </cell>
        </row>
        <row r="2328">
          <cell r="A2328">
            <v>325785</v>
          </cell>
          <cell r="B2328">
            <v>300142</v>
          </cell>
          <cell r="D2328">
            <v>0</v>
          </cell>
          <cell r="E2328">
            <v>18</v>
          </cell>
          <cell r="F2328">
            <v>0</v>
          </cell>
          <cell r="G2328" t="str">
            <v>8</v>
          </cell>
          <cell r="H2328">
            <v>715</v>
          </cell>
          <cell r="I2328" t="str">
            <v>ДРОГОБИЦЬКА ФАТ"УКРІНБАНК" М.ДРОГОБИЧ</v>
          </cell>
          <cell r="J2328" t="str">
            <v>Дрогобицька ФАТ"Укрінбанк"</v>
          </cell>
          <cell r="K2328" t="str">
            <v>UNIN</v>
          </cell>
          <cell r="L2328" t="str">
            <v>UNIN</v>
          </cell>
          <cell r="M2328">
            <v>13</v>
          </cell>
          <cell r="N2328">
            <v>26</v>
          </cell>
          <cell r="O2328" t="str">
            <v>Управління НБУ у Львівс.обл</v>
          </cell>
        </row>
        <row r="2329">
          <cell r="A2329">
            <v>325796</v>
          </cell>
          <cell r="B2329">
            <v>300465</v>
          </cell>
          <cell r="D2329">
            <v>0</v>
          </cell>
          <cell r="E2329">
            <v>6</v>
          </cell>
          <cell r="F2329">
            <v>0</v>
          </cell>
          <cell r="G2329" t="str">
            <v>6</v>
          </cell>
          <cell r="H2329">
            <v>602</v>
          </cell>
          <cell r="I2329" t="str">
            <v>ФЛЬВІВСЬКЕ ОБЛАСНЕ УПР ВАТОЩАД М.ЛЬВІВ</v>
          </cell>
          <cell r="J2329" t="str">
            <v>ФЛьвівське обласне уВАТОщад</v>
          </cell>
          <cell r="K2329" t="str">
            <v>UNLA</v>
          </cell>
          <cell r="L2329" t="str">
            <v>UNLA</v>
          </cell>
          <cell r="M2329">
            <v>13</v>
          </cell>
          <cell r="N2329">
            <v>26</v>
          </cell>
          <cell r="O2329" t="str">
            <v>Управління НБУ у Львівс.обл</v>
          </cell>
        </row>
        <row r="2330">
          <cell r="A2330">
            <v>325804</v>
          </cell>
          <cell r="B2330">
            <v>322711</v>
          </cell>
          <cell r="D2330">
            <v>0</v>
          </cell>
          <cell r="E2330">
            <v>238</v>
          </cell>
          <cell r="F2330">
            <v>0</v>
          </cell>
          <cell r="G2330" t="str">
            <v>8</v>
          </cell>
          <cell r="H2330">
            <v>743</v>
          </cell>
          <cell r="I2330" t="str">
            <v>ЛЬВІВСЬКА ФІЛІЯ АБ "СИНТЕЗ", М.ЛЬВІВ</v>
          </cell>
          <cell r="J2330" t="str">
            <v>Львів.фАБ"Синтез"</v>
          </cell>
          <cell r="K2330" t="str">
            <v>UNJM</v>
          </cell>
          <cell r="L2330" t="str">
            <v>UNJM</v>
          </cell>
          <cell r="M2330">
            <v>13</v>
          </cell>
          <cell r="N2330">
            <v>26</v>
          </cell>
          <cell r="O2330" t="str">
            <v>Управління НБУ у Львівс.обл</v>
          </cell>
        </row>
        <row r="2331">
          <cell r="A2331">
            <v>325815</v>
          </cell>
          <cell r="B2331">
            <v>322625</v>
          </cell>
          <cell r="D2331">
            <v>0</v>
          </cell>
          <cell r="E2331">
            <v>222</v>
          </cell>
          <cell r="F2331">
            <v>0</v>
          </cell>
          <cell r="G2331" t="str">
            <v>8</v>
          </cell>
          <cell r="H2331">
            <v>728</v>
          </cell>
          <cell r="I2331" t="str">
            <v>ЛФ АБ "УКООПСПІЛКА"</v>
          </cell>
          <cell r="J2331" t="str">
            <v>ЛФ АБ "Укоопспілка"</v>
          </cell>
          <cell r="K2331" t="str">
            <v>UNIZ</v>
          </cell>
          <cell r="L2331" t="str">
            <v>UNIZ</v>
          </cell>
          <cell r="M2331">
            <v>13</v>
          </cell>
          <cell r="N2331">
            <v>26</v>
          </cell>
          <cell r="O2331" t="str">
            <v>Управління НБУ у Львівс.обл</v>
          </cell>
        </row>
        <row r="2332">
          <cell r="A2332">
            <v>325826</v>
          </cell>
          <cell r="B2332">
            <v>300142</v>
          </cell>
          <cell r="D2332">
            <v>0</v>
          </cell>
          <cell r="E2332">
            <v>18</v>
          </cell>
          <cell r="F2332">
            <v>0</v>
          </cell>
          <cell r="G2332" t="str">
            <v>8</v>
          </cell>
          <cell r="H2332">
            <v>729</v>
          </cell>
          <cell r="I2332" t="str">
            <v>ЛЬВІВСЬКА Ф. АТ "УКРІНБАНК" М. ЛЬВІВ</v>
          </cell>
          <cell r="J2332" t="str">
            <v>Львівська ф. АТ"Укрінбанк"</v>
          </cell>
          <cell r="K2332" t="str">
            <v>UNJA</v>
          </cell>
          <cell r="L2332" t="str">
            <v>UNJA</v>
          </cell>
          <cell r="M2332">
            <v>13</v>
          </cell>
          <cell r="N2332">
            <v>26</v>
          </cell>
          <cell r="O2332" t="str">
            <v>Управління НБУ у Львівс.обл</v>
          </cell>
        </row>
        <row r="2333">
          <cell r="A2333">
            <v>325882</v>
          </cell>
          <cell r="B2333">
            <v>305299</v>
          </cell>
          <cell r="D2333">
            <v>0</v>
          </cell>
          <cell r="E2333">
            <v>46</v>
          </cell>
          <cell r="F2333">
            <v>0</v>
          </cell>
          <cell r="G2333" t="str">
            <v>A</v>
          </cell>
          <cell r="H2333">
            <v>741</v>
          </cell>
          <cell r="I2333" t="str">
            <v>ЧЕРВОНОГРАДСЬКА Ф.ПРИВАТ.М.ЧЕРВОНОГРАД</v>
          </cell>
          <cell r="J2333" t="str">
            <v>Червоноградська ф.ПривБанку</v>
          </cell>
          <cell r="K2333" t="str">
            <v>UNJK</v>
          </cell>
          <cell r="L2333" t="str">
            <v>UNJK</v>
          </cell>
          <cell r="M2333">
            <v>13</v>
          </cell>
          <cell r="N2333">
            <v>3</v>
          </cell>
          <cell r="O2333" t="str">
            <v>Управління НБУ у Львівс.обл</v>
          </cell>
        </row>
        <row r="2334">
          <cell r="A2334">
            <v>325912</v>
          </cell>
          <cell r="B2334">
            <v>325912</v>
          </cell>
          <cell r="C2334" t="str">
            <v>ВАТ "Кредобанк"</v>
          </cell>
          <cell r="D2334">
            <v>88</v>
          </cell>
          <cell r="E2334">
            <v>88</v>
          </cell>
          <cell r="F2334">
            <v>0</v>
          </cell>
          <cell r="G2334" t="str">
            <v>B</v>
          </cell>
          <cell r="H2334">
            <v>754</v>
          </cell>
          <cell r="I2334" t="str">
            <v>ВІДКР. АКЦ. ТОВ."КРЕДОБАНК", М.ЛЬВІВ</v>
          </cell>
          <cell r="J2334" t="str">
            <v>ВАТ "Кредобанк"</v>
          </cell>
          <cell r="K2334" t="str">
            <v>UNJU</v>
          </cell>
          <cell r="L2334" t="str">
            <v>UNJU</v>
          </cell>
          <cell r="M2334">
            <v>13</v>
          </cell>
          <cell r="N2334">
            <v>13</v>
          </cell>
          <cell r="O2334" t="str">
            <v>Управління НБУ у Львівс.обл</v>
          </cell>
        </row>
        <row r="2335">
          <cell r="A2335">
            <v>325923</v>
          </cell>
          <cell r="B2335">
            <v>300131</v>
          </cell>
          <cell r="D2335">
            <v>0</v>
          </cell>
          <cell r="E2335">
            <v>17</v>
          </cell>
          <cell r="F2335">
            <v>0</v>
          </cell>
          <cell r="G2335" t="str">
            <v>8</v>
          </cell>
          <cell r="H2335">
            <v>755</v>
          </cell>
          <cell r="I2335" t="str">
            <v>Ф"ЗАХІДНЕ РУ"ВАТ"Б"ФІН ТА КРЕД"М.ЛЬВІВ</v>
          </cell>
          <cell r="J2335" t="str">
            <v>Ф"ЗРУ ВАТ"Б"Фін та Кред"</v>
          </cell>
          <cell r="K2335" t="str">
            <v>UNJV</v>
          </cell>
          <cell r="L2335" t="str">
            <v>UNJV</v>
          </cell>
          <cell r="M2335">
            <v>13</v>
          </cell>
          <cell r="N2335">
            <v>26</v>
          </cell>
          <cell r="O2335" t="str">
            <v>Управління НБУ у Львівс.обл</v>
          </cell>
        </row>
        <row r="2336">
          <cell r="A2336">
            <v>325956</v>
          </cell>
          <cell r="B2336">
            <v>322959</v>
          </cell>
          <cell r="D2336">
            <v>0</v>
          </cell>
          <cell r="E2336">
            <v>262</v>
          </cell>
          <cell r="F2336">
            <v>0</v>
          </cell>
          <cell r="G2336" t="str">
            <v>8</v>
          </cell>
          <cell r="H2336">
            <v>716</v>
          </cell>
          <cell r="I2336" t="str">
            <v>ЛЬВІВ. ФІЛІЯ АБ "ЕКСПРЕС-БАНК",М.ЛЬВІВ</v>
          </cell>
          <cell r="J2336" t="str">
            <v>Льв. ФАБ "ЕКСПРЕС-БАНК"</v>
          </cell>
          <cell r="K2336" t="str">
            <v>UNJD</v>
          </cell>
          <cell r="L2336" t="str">
            <v>UNJD</v>
          </cell>
          <cell r="M2336">
            <v>13</v>
          </cell>
          <cell r="N2336">
            <v>26</v>
          </cell>
          <cell r="O2336" t="str">
            <v>Управління НБУ у Львівс.обл</v>
          </cell>
        </row>
        <row r="2337">
          <cell r="A2337">
            <v>325967</v>
          </cell>
          <cell r="B2337">
            <v>320478</v>
          </cell>
          <cell r="D2337">
            <v>0</v>
          </cell>
          <cell r="E2337">
            <v>274</v>
          </cell>
          <cell r="F2337">
            <v>0</v>
          </cell>
          <cell r="G2337" t="str">
            <v>8</v>
          </cell>
          <cell r="H2337">
            <v>775</v>
          </cell>
          <cell r="I2337" t="str">
            <v>ЛЬВ.Ф-Я ВАТ АБ "УКРГАЗБАНК" У М.ЛЬВОВІ</v>
          </cell>
          <cell r="J2337" t="str">
            <v>ЛФ ВАТ АБ "УКРГАЗБАНК"</v>
          </cell>
          <cell r="K2337" t="str">
            <v>UNJX</v>
          </cell>
          <cell r="L2337" t="str">
            <v>UNJX</v>
          </cell>
          <cell r="M2337">
            <v>13</v>
          </cell>
          <cell r="N2337">
            <v>26</v>
          </cell>
          <cell r="O2337" t="str">
            <v>Управління НБУ у Львівс.обл</v>
          </cell>
        </row>
        <row r="2338">
          <cell r="A2338">
            <v>325978</v>
          </cell>
          <cell r="B2338">
            <v>320003</v>
          </cell>
          <cell r="D2338">
            <v>0</v>
          </cell>
          <cell r="E2338">
            <v>225</v>
          </cell>
          <cell r="F2338">
            <v>0</v>
          </cell>
          <cell r="G2338" t="str">
            <v>B</v>
          </cell>
          <cell r="H2338">
            <v>750</v>
          </cell>
          <cell r="I2338" t="str">
            <v>Ф ВАТ КБ"НАДРА" ЛЬВІВСЬКЕ РУ М.ЛЬВІВ</v>
          </cell>
          <cell r="J2338" t="str">
            <v>ВАТКБ"Надра"Львівське РУ</v>
          </cell>
          <cell r="K2338" t="str">
            <v>UNJP</v>
          </cell>
          <cell r="L2338" t="str">
            <v>UNJP</v>
          </cell>
          <cell r="M2338">
            <v>13</v>
          </cell>
          <cell r="N2338">
            <v>26</v>
          </cell>
          <cell r="O2338" t="str">
            <v>Управління НБУ у Львівс.обл</v>
          </cell>
        </row>
        <row r="2339">
          <cell r="A2339">
            <v>325990</v>
          </cell>
          <cell r="B2339">
            <v>325990</v>
          </cell>
          <cell r="C2339" t="str">
            <v>КБ "ГАЛС"</v>
          </cell>
          <cell r="D2339">
            <v>95</v>
          </cell>
          <cell r="E2339">
            <v>95</v>
          </cell>
          <cell r="F2339">
            <v>0</v>
          </cell>
          <cell r="G2339" t="str">
            <v>8</v>
          </cell>
          <cell r="H2339">
            <v>710</v>
          </cell>
          <cell r="I2339" t="str">
            <v>КБ "ГАЛС"</v>
          </cell>
          <cell r="J2339" t="str">
            <v>КБ "ГАЛС"</v>
          </cell>
          <cell r="K2339" t="str">
            <v>UNIJ</v>
          </cell>
          <cell r="L2339" t="str">
            <v>UNIJ</v>
          </cell>
          <cell r="M2339">
            <v>13</v>
          </cell>
          <cell r="N2339">
            <v>13</v>
          </cell>
          <cell r="O2339" t="str">
            <v>Управління НБУ у Львівс.обл</v>
          </cell>
        </row>
        <row r="2340">
          <cell r="A2340">
            <v>326007</v>
          </cell>
          <cell r="B2340">
            <v>300863</v>
          </cell>
          <cell r="D2340">
            <v>0</v>
          </cell>
          <cell r="E2340">
            <v>289</v>
          </cell>
          <cell r="F2340">
            <v>0</v>
          </cell>
          <cell r="G2340" t="str">
            <v>9</v>
          </cell>
          <cell r="H2340">
            <v>775</v>
          </cell>
          <cell r="I2340" t="str">
            <v>ФВАТ "КРЕДИТПРОМБАНК" У М.МИКОЛАЄВІ</v>
          </cell>
          <cell r="J2340" t="str">
            <v>МФ ВАТ "Кредитпромбанк"</v>
          </cell>
          <cell r="K2340" t="str">
            <v>UONE</v>
          </cell>
          <cell r="L2340" t="str">
            <v>UONE</v>
          </cell>
          <cell r="M2340">
            <v>14</v>
          </cell>
          <cell r="N2340">
            <v>26</v>
          </cell>
          <cell r="O2340" t="str">
            <v>Управління НБУ в Микол.обл.</v>
          </cell>
        </row>
        <row r="2341">
          <cell r="A2341">
            <v>326018</v>
          </cell>
          <cell r="B2341">
            <v>300023</v>
          </cell>
          <cell r="D2341">
            <v>0</v>
          </cell>
          <cell r="E2341">
            <v>5</v>
          </cell>
          <cell r="F2341">
            <v>0</v>
          </cell>
          <cell r="G2341" t="str">
            <v>5</v>
          </cell>
          <cell r="H2341">
            <v>545</v>
          </cell>
          <cell r="I2341" t="str">
            <v>МИКОЛАЇВСЬКА ОФ АКБ"УСБ"М.МИКОЛАЇВ</v>
          </cell>
          <cell r="J2341" t="str">
            <v>Миколаїв.обл.філіяАКБ"УСБ"</v>
          </cell>
          <cell r="K2341" t="str">
            <v>UOCA</v>
          </cell>
          <cell r="L2341" t="str">
            <v>UOCA</v>
          </cell>
          <cell r="M2341">
            <v>14</v>
          </cell>
          <cell r="N2341">
            <v>26</v>
          </cell>
          <cell r="O2341" t="str">
            <v>Управління НБУ в Микол.обл.</v>
          </cell>
        </row>
        <row r="2342">
          <cell r="A2342">
            <v>326063</v>
          </cell>
          <cell r="B2342">
            <v>380537</v>
          </cell>
          <cell r="D2342">
            <v>0</v>
          </cell>
          <cell r="E2342">
            <v>76</v>
          </cell>
          <cell r="F2342">
            <v>0</v>
          </cell>
          <cell r="G2342" t="str">
            <v>B</v>
          </cell>
          <cell r="H2342">
            <v>739</v>
          </cell>
          <cell r="I2342" t="str">
            <v>МИКОЛАЇВСЬКА Ф ВАТ"ВІЕЙБІБАНК"М.МИКОЛА</v>
          </cell>
          <cell r="J2342" t="str">
            <v>Миколаїв.Ф.ВАТ"ВІЕЙБІБАНК"</v>
          </cell>
          <cell r="K2342" t="str">
            <v>UOII</v>
          </cell>
          <cell r="L2342" t="str">
            <v>UOII</v>
          </cell>
          <cell r="M2342">
            <v>14</v>
          </cell>
          <cell r="N2342">
            <v>26</v>
          </cell>
          <cell r="O2342" t="str">
            <v>Управління НБУ в Микол.обл.</v>
          </cell>
        </row>
        <row r="2343">
          <cell r="A2343">
            <v>326115</v>
          </cell>
          <cell r="B2343">
            <v>306759</v>
          </cell>
          <cell r="D2343">
            <v>0</v>
          </cell>
          <cell r="E2343">
            <v>183</v>
          </cell>
          <cell r="F2343">
            <v>0</v>
          </cell>
          <cell r="G2343" t="str">
            <v>8</v>
          </cell>
          <cell r="H2343">
            <v>744</v>
          </cell>
          <cell r="I2343" t="str">
            <v>МИКОЛ.ФВАТ"КБ"ПРИЧОРНОМОР"Я", МИКОЛАЇВ</v>
          </cell>
          <cell r="J2343" t="str">
            <v>МФ ВАТ "КБ "ПРИЧОРНОМОР"Я"</v>
          </cell>
          <cell r="K2343" t="str">
            <v>UOIM</v>
          </cell>
          <cell r="L2343" t="str">
            <v>UOIM</v>
          </cell>
          <cell r="M2343">
            <v>14</v>
          </cell>
          <cell r="N2343">
            <v>3</v>
          </cell>
          <cell r="O2343" t="str">
            <v>Управління НБУ в Микол.обл.</v>
          </cell>
        </row>
        <row r="2344">
          <cell r="A2344">
            <v>326126</v>
          </cell>
          <cell r="B2344">
            <v>334851</v>
          </cell>
          <cell r="D2344">
            <v>0</v>
          </cell>
          <cell r="E2344">
            <v>115</v>
          </cell>
          <cell r="F2344">
            <v>0</v>
          </cell>
          <cell r="G2344" t="str">
            <v>8</v>
          </cell>
          <cell r="H2344">
            <v>758</v>
          </cell>
          <cell r="I2344" t="str">
            <v>ФІЛІЯ ЗАТ"ПУМБ" В М. МИКОЛАЄВІ</v>
          </cell>
          <cell r="J2344" t="str">
            <v>Філія ПУМБ в м.Миколаєві</v>
          </cell>
          <cell r="K2344" t="str">
            <v>UOIZ</v>
          </cell>
          <cell r="L2344" t="str">
            <v>UOIZ</v>
          </cell>
          <cell r="M2344">
            <v>14</v>
          </cell>
          <cell r="N2344">
            <v>4</v>
          </cell>
          <cell r="O2344" t="str">
            <v>Управління НБУ в Микол.обл.</v>
          </cell>
        </row>
        <row r="2345">
          <cell r="A2345">
            <v>326182</v>
          </cell>
          <cell r="B2345">
            <v>300335</v>
          </cell>
          <cell r="D2345">
            <v>0</v>
          </cell>
          <cell r="E2345">
            <v>36</v>
          </cell>
          <cell r="F2345">
            <v>0</v>
          </cell>
          <cell r="G2345" t="str">
            <v>7</v>
          </cell>
          <cell r="H2345">
            <v>738</v>
          </cell>
          <cell r="I2345" t="str">
            <v>МОД "РАЙФФАЙЗЕН БАНК АВАЛЬ",М.МИКОЛАЇВ</v>
          </cell>
          <cell r="J2345" t="str">
            <v>МОД "Райффайзен Банк Аваль"</v>
          </cell>
          <cell r="K2345" t="str">
            <v>UOIH</v>
          </cell>
          <cell r="L2345" t="str">
            <v>UOIH</v>
          </cell>
          <cell r="M2345">
            <v>14</v>
          </cell>
          <cell r="N2345">
            <v>26</v>
          </cell>
          <cell r="O2345" t="str">
            <v>Управління НБУ в Микол.обл.</v>
          </cell>
        </row>
        <row r="2346">
          <cell r="A2346">
            <v>326289</v>
          </cell>
          <cell r="B2346">
            <v>300012</v>
          </cell>
          <cell r="D2346">
            <v>0</v>
          </cell>
          <cell r="E2346">
            <v>3</v>
          </cell>
          <cell r="F2346">
            <v>0</v>
          </cell>
          <cell r="G2346" t="str">
            <v>3</v>
          </cell>
          <cell r="H2346">
            <v>328</v>
          </cell>
          <cell r="I2346" t="str">
            <v>Ф."В.ПІБ М.ВОЗНЕСЕНСЬК МИКОЛАЇВ.ОБЛ."</v>
          </cell>
          <cell r="J2346" t="str">
            <v>Ф-Я ВІД.ПІБ В М.ВОЗНЕСЕНСЬК</v>
          </cell>
          <cell r="K2346" t="str">
            <v>UOAD</v>
          </cell>
          <cell r="L2346" t="str">
            <v>UOA0</v>
          </cell>
          <cell r="M2346">
            <v>14</v>
          </cell>
          <cell r="N2346">
            <v>26</v>
          </cell>
          <cell r="O2346" t="str">
            <v>Управління НБУ в Микол.обл.</v>
          </cell>
        </row>
        <row r="2347">
          <cell r="A2347">
            <v>326320</v>
          </cell>
          <cell r="B2347">
            <v>322498</v>
          </cell>
          <cell r="D2347">
            <v>0</v>
          </cell>
          <cell r="E2347">
            <v>203</v>
          </cell>
          <cell r="F2347">
            <v>0</v>
          </cell>
          <cell r="G2347" t="str">
            <v>8</v>
          </cell>
          <cell r="H2347">
            <v>736</v>
          </cell>
          <cell r="I2347" t="str">
            <v>МИКОЛАЇВСЬКА Ф-Я АКБ "КИЇВ" М.МИКОЛАЇВ</v>
          </cell>
          <cell r="J2347" t="str">
            <v>Миколаївська Ф АКБ "Київ"</v>
          </cell>
          <cell r="K2347" t="str">
            <v>UOID</v>
          </cell>
          <cell r="L2347" t="str">
            <v>UOID</v>
          </cell>
          <cell r="M2347">
            <v>14</v>
          </cell>
          <cell r="N2347">
            <v>26</v>
          </cell>
          <cell r="O2347" t="str">
            <v>Управління НБУ в Микол.обл.</v>
          </cell>
        </row>
        <row r="2348">
          <cell r="A2348">
            <v>326331</v>
          </cell>
          <cell r="B2348">
            <v>319092</v>
          </cell>
          <cell r="D2348">
            <v>0</v>
          </cell>
          <cell r="E2348">
            <v>280</v>
          </cell>
          <cell r="F2348">
            <v>0</v>
          </cell>
          <cell r="G2348" t="str">
            <v>B</v>
          </cell>
          <cell r="H2348">
            <v>740</v>
          </cell>
          <cell r="I2348" t="str">
            <v>МИКОЛ.Ф АБ "КИЇВСЬКА РУСЬ" М. МИКОЛАЇВ</v>
          </cell>
          <cell r="J2348" t="str">
            <v>МФ АБ "КИЇВСЬКА РУСЬ"</v>
          </cell>
          <cell r="K2348" t="str">
            <v>UOIJ</v>
          </cell>
          <cell r="L2348" t="str">
            <v>UOIJ</v>
          </cell>
          <cell r="M2348">
            <v>14</v>
          </cell>
          <cell r="N2348">
            <v>26</v>
          </cell>
          <cell r="O2348" t="str">
            <v>Управління НБУ в Микол.обл.</v>
          </cell>
        </row>
        <row r="2349">
          <cell r="A2349">
            <v>326427</v>
          </cell>
          <cell r="B2349">
            <v>300012</v>
          </cell>
          <cell r="D2349">
            <v>0</v>
          </cell>
          <cell r="E2349">
            <v>3</v>
          </cell>
          <cell r="F2349">
            <v>0</v>
          </cell>
          <cell r="G2349" t="str">
            <v>3</v>
          </cell>
          <cell r="H2349">
            <v>342</v>
          </cell>
          <cell r="I2349" t="str">
            <v>Ф."В.ПІБ В М.ЮЖНОУКРАЇНСЬК МИКОЛ.ОБЛ."</v>
          </cell>
          <cell r="J2349" t="str">
            <v>Ф-Я ВІД.ПІБ М.ЮЖНОУКРАЇНСЬК</v>
          </cell>
          <cell r="K2349" t="str">
            <v>UOAH</v>
          </cell>
          <cell r="L2349" t="str">
            <v>UOA0</v>
          </cell>
          <cell r="M2349">
            <v>14</v>
          </cell>
          <cell r="N2349">
            <v>26</v>
          </cell>
          <cell r="O2349" t="str">
            <v>Управління НБУ в Микол.обл.</v>
          </cell>
        </row>
        <row r="2350">
          <cell r="A2350">
            <v>326438</v>
          </cell>
          <cell r="B2350">
            <v>300012</v>
          </cell>
          <cell r="D2350">
            <v>0</v>
          </cell>
          <cell r="E2350">
            <v>3</v>
          </cell>
          <cell r="F2350">
            <v>0</v>
          </cell>
          <cell r="G2350" t="str">
            <v>3</v>
          </cell>
          <cell r="H2350">
            <v>343</v>
          </cell>
          <cell r="I2350" t="str">
            <v>Ф."ВІДДІЛ.ПРОМІНВЕСТБАНКУ, М.МИКОЛАЇВ"</v>
          </cell>
          <cell r="J2350" t="str">
            <v>Ф."ВІДДІЛ. ПІБ, М.МИКОЛАЇВ"</v>
          </cell>
          <cell r="K2350" t="str">
            <v>UOAA</v>
          </cell>
          <cell r="L2350" t="str">
            <v>UOA0</v>
          </cell>
          <cell r="M2350">
            <v>14</v>
          </cell>
          <cell r="N2350">
            <v>26</v>
          </cell>
          <cell r="O2350" t="str">
            <v>Управління НБУ в Микол.обл.</v>
          </cell>
        </row>
        <row r="2351">
          <cell r="A2351">
            <v>326449</v>
          </cell>
          <cell r="B2351">
            <v>300012</v>
          </cell>
          <cell r="D2351">
            <v>0</v>
          </cell>
          <cell r="E2351">
            <v>3</v>
          </cell>
          <cell r="F2351">
            <v>0</v>
          </cell>
          <cell r="G2351" t="str">
            <v>3</v>
          </cell>
          <cell r="H2351">
            <v>344</v>
          </cell>
          <cell r="I2351" t="str">
            <v>Ф."ВІД.ПІБ В М.ПЕРВОМАЙСЬК МИКОЛ.ОБЛ."</v>
          </cell>
          <cell r="J2351" t="str">
            <v>Ф-Я ВІД.ПІБ В М.ПЕРВОМАЙСЬК</v>
          </cell>
          <cell r="K2351" t="str">
            <v>UOAI</v>
          </cell>
          <cell r="L2351" t="str">
            <v>UOA0</v>
          </cell>
          <cell r="M2351">
            <v>14</v>
          </cell>
          <cell r="N2351">
            <v>26</v>
          </cell>
          <cell r="O2351" t="str">
            <v>Управління НБУ в Микол.обл.</v>
          </cell>
        </row>
        <row r="2352">
          <cell r="A2352">
            <v>326450</v>
          </cell>
          <cell r="B2352">
            <v>300001</v>
          </cell>
          <cell r="D2352">
            <v>0</v>
          </cell>
          <cell r="E2352">
            <v>1</v>
          </cell>
          <cell r="F2352">
            <v>0</v>
          </cell>
          <cell r="G2352" t="str">
            <v>1</v>
          </cell>
          <cell r="H2352">
            <v>13</v>
          </cell>
          <cell r="I2352" t="str">
            <v>УПРАВЛІННЯ НБУ В МИКОЛАЇВСЬКІЙ ОБЛАСТІ</v>
          </cell>
          <cell r="J2352" t="str">
            <v>Упр. НБУ в Миколаїв. обл.</v>
          </cell>
          <cell r="K2352" t="str">
            <v>UOHA</v>
          </cell>
          <cell r="L2352" t="str">
            <v>UOH0</v>
          </cell>
          <cell r="M2352">
            <v>14</v>
          </cell>
          <cell r="N2352">
            <v>27</v>
          </cell>
          <cell r="O2352" t="str">
            <v>Управління НБУ в Микол.обл.</v>
          </cell>
        </row>
        <row r="2353">
          <cell r="A2353">
            <v>326461</v>
          </cell>
          <cell r="B2353">
            <v>300465</v>
          </cell>
          <cell r="D2353">
            <v>0</v>
          </cell>
          <cell r="E2353">
            <v>6</v>
          </cell>
          <cell r="F2353">
            <v>0</v>
          </cell>
          <cell r="G2353" t="str">
            <v>6</v>
          </cell>
          <cell r="H2353">
            <v>607</v>
          </cell>
          <cell r="I2353" t="str">
            <v>ФМИКОЛАЇВСЬКЕ ОБЛАС ВАТОЩАД М.МИКОЛАЇВ</v>
          </cell>
          <cell r="J2353" t="str">
            <v>ФМиколаївське обласнВАТОщад</v>
          </cell>
          <cell r="K2353" t="str">
            <v>UOLA</v>
          </cell>
          <cell r="L2353" t="str">
            <v>UOLA</v>
          </cell>
          <cell r="M2353">
            <v>14</v>
          </cell>
          <cell r="N2353">
            <v>26</v>
          </cell>
          <cell r="O2353" t="str">
            <v>Управління НБУ в Микол.обл.</v>
          </cell>
        </row>
        <row r="2354">
          <cell r="A2354">
            <v>326494</v>
          </cell>
          <cell r="B2354">
            <v>322625</v>
          </cell>
          <cell r="D2354">
            <v>0</v>
          </cell>
          <cell r="E2354">
            <v>222</v>
          </cell>
          <cell r="F2354">
            <v>0</v>
          </cell>
          <cell r="G2354" t="str">
            <v>8</v>
          </cell>
          <cell r="H2354">
            <v>769</v>
          </cell>
          <cell r="I2354" t="str">
            <v>МФ АБ "УКООПСПІЛКА"</v>
          </cell>
          <cell r="J2354" t="str">
            <v>МФ АБ "Укоопспілка"</v>
          </cell>
          <cell r="K2354" t="str">
            <v>UOJJ</v>
          </cell>
          <cell r="L2354" t="str">
            <v>UOJJ</v>
          </cell>
          <cell r="M2354">
            <v>14</v>
          </cell>
          <cell r="N2354">
            <v>26</v>
          </cell>
          <cell r="O2354" t="str">
            <v>Управління НБУ в Микол.обл.</v>
          </cell>
        </row>
        <row r="2355">
          <cell r="A2355">
            <v>326580</v>
          </cell>
          <cell r="B2355">
            <v>300142</v>
          </cell>
          <cell r="D2355">
            <v>0</v>
          </cell>
          <cell r="E2355">
            <v>18</v>
          </cell>
          <cell r="F2355">
            <v>0</v>
          </cell>
          <cell r="G2355" t="str">
            <v>8</v>
          </cell>
          <cell r="H2355">
            <v>749</v>
          </cell>
          <cell r="I2355" t="str">
            <v>МИКОЛАЇВСЬКА ФАТ"УКРІНБАНК" М.МИКОЛАЇВ</v>
          </cell>
          <cell r="J2355" t="str">
            <v>Миколаївська ФАТ"Укрінбанк"</v>
          </cell>
          <cell r="K2355" t="str">
            <v>UOIR</v>
          </cell>
          <cell r="L2355" t="str">
            <v>UOIR</v>
          </cell>
          <cell r="M2355">
            <v>14</v>
          </cell>
          <cell r="N2355">
            <v>26</v>
          </cell>
          <cell r="O2355" t="str">
            <v>Управління НБУ в Микол.обл.</v>
          </cell>
        </row>
        <row r="2356">
          <cell r="A2356">
            <v>326610</v>
          </cell>
          <cell r="B2356">
            <v>305299</v>
          </cell>
          <cell r="D2356">
            <v>0</v>
          </cell>
          <cell r="E2356">
            <v>46</v>
          </cell>
          <cell r="F2356">
            <v>0</v>
          </cell>
          <cell r="G2356" t="str">
            <v>A</v>
          </cell>
          <cell r="H2356">
            <v>765</v>
          </cell>
          <cell r="I2356" t="str">
            <v>МИКОЛАЇВСЬКЕ РУ  ПРИВАТБАНКУ</v>
          </cell>
          <cell r="J2356" t="str">
            <v>Миколаївське РУ ПриватБанку</v>
          </cell>
          <cell r="K2356" t="str">
            <v>UOJF</v>
          </cell>
          <cell r="L2356" t="str">
            <v>UOJF</v>
          </cell>
          <cell r="M2356">
            <v>14</v>
          </cell>
          <cell r="N2356">
            <v>3</v>
          </cell>
          <cell r="O2356" t="str">
            <v>Управління НБУ в Микол.обл.</v>
          </cell>
        </row>
        <row r="2357">
          <cell r="A2357">
            <v>326643</v>
          </cell>
          <cell r="B2357">
            <v>300272</v>
          </cell>
          <cell r="D2357">
            <v>0</v>
          </cell>
          <cell r="E2357">
            <v>31</v>
          </cell>
          <cell r="F2357">
            <v>0</v>
          </cell>
          <cell r="G2357" t="str">
            <v>B</v>
          </cell>
          <cell r="H2357">
            <v>771</v>
          </cell>
          <cell r="I2357" t="str">
            <v>ФІЛІЯ АБ "ЕНЕРГОБАНК" В М.МИКОЛАЄВІ</v>
          </cell>
          <cell r="J2357" t="str">
            <v>ФАБ"Енергобанк"вм.Миколаєв</v>
          </cell>
          <cell r="K2357" t="str">
            <v>UOJP</v>
          </cell>
          <cell r="L2357" t="str">
            <v>UOJP</v>
          </cell>
          <cell r="M2357">
            <v>14</v>
          </cell>
          <cell r="N2357">
            <v>26</v>
          </cell>
          <cell r="O2357" t="str">
            <v>Управління НБУ в Микол.обл.</v>
          </cell>
        </row>
        <row r="2358">
          <cell r="A2358">
            <v>326665</v>
          </cell>
          <cell r="B2358">
            <v>320702</v>
          </cell>
          <cell r="D2358">
            <v>0</v>
          </cell>
          <cell r="E2358">
            <v>277</v>
          </cell>
          <cell r="F2358">
            <v>0</v>
          </cell>
          <cell r="G2358" t="str">
            <v>8</v>
          </cell>
          <cell r="H2358">
            <v>715</v>
          </cell>
          <cell r="I2358" t="str">
            <v>СП.ФАКБ "НАЦ.КРЕДИТ" В М.МИКОЛАЇВ</v>
          </cell>
          <cell r="J2358" t="str">
            <v>Сп.ФАКБ "НК" м.Миколаїв</v>
          </cell>
          <cell r="K2358" t="str">
            <v>UOJS</v>
          </cell>
          <cell r="L2358" t="str">
            <v>UOJS</v>
          </cell>
          <cell r="M2358">
            <v>14</v>
          </cell>
          <cell r="N2358">
            <v>26</v>
          </cell>
          <cell r="O2358" t="str">
            <v>Управління НБУ в Микол.обл.</v>
          </cell>
        </row>
        <row r="2359">
          <cell r="A2359">
            <v>326706</v>
          </cell>
          <cell r="B2359">
            <v>322603</v>
          </cell>
          <cell r="D2359">
            <v>0</v>
          </cell>
          <cell r="E2359">
            <v>216</v>
          </cell>
          <cell r="F2359">
            <v>0</v>
          </cell>
          <cell r="G2359" t="str">
            <v>8</v>
          </cell>
          <cell r="H2359">
            <v>732</v>
          </cell>
          <cell r="I2359" t="str">
            <v>ЮФВАТБАНКУ"БІГ ЕНЕРГІЯ"М.ЮЖНОУКРАЇНСЬК</v>
          </cell>
          <cell r="J2359" t="str">
            <v>ЮФ ВАТ Банку "БІГ Енергія"</v>
          </cell>
          <cell r="K2359" t="str">
            <v>UOJL</v>
          </cell>
          <cell r="L2359" t="str">
            <v>UOJL</v>
          </cell>
          <cell r="M2359">
            <v>14</v>
          </cell>
          <cell r="N2359">
            <v>26</v>
          </cell>
          <cell r="O2359" t="str">
            <v>Управління НБУ в Микол.обл.</v>
          </cell>
        </row>
        <row r="2360">
          <cell r="A2360">
            <v>326739</v>
          </cell>
          <cell r="B2360">
            <v>322313</v>
          </cell>
          <cell r="D2360">
            <v>0</v>
          </cell>
          <cell r="E2360">
            <v>2</v>
          </cell>
          <cell r="F2360">
            <v>0</v>
          </cell>
          <cell r="G2360" t="str">
            <v>2</v>
          </cell>
          <cell r="H2360">
            <v>201</v>
          </cell>
          <cell r="I2360" t="str">
            <v>Ф-Я ВАТ "УКРЕКСІМБАНК", МИКОЛАЇВ</v>
          </cell>
          <cell r="J2360" t="str">
            <v>Ф-я Укрексімбанк, Миколаїв</v>
          </cell>
          <cell r="K2360" t="str">
            <v>UOGA</v>
          </cell>
          <cell r="L2360" t="str">
            <v>UOGA</v>
          </cell>
          <cell r="M2360">
            <v>14</v>
          </cell>
          <cell r="N2360">
            <v>26</v>
          </cell>
          <cell r="O2360" t="str">
            <v>Управління НБУ в Микол.обл.</v>
          </cell>
        </row>
        <row r="2361">
          <cell r="A2361">
            <v>326751</v>
          </cell>
          <cell r="B2361">
            <v>328209</v>
          </cell>
          <cell r="D2361">
            <v>0</v>
          </cell>
          <cell r="E2361">
            <v>106</v>
          </cell>
          <cell r="F2361">
            <v>0</v>
          </cell>
          <cell r="G2361" t="str">
            <v>8</v>
          </cell>
          <cell r="H2361">
            <v>708</v>
          </cell>
          <cell r="I2361" t="str">
            <v>ФІЛІЯ АБ "ПІВДЕННИЙ" В М.МИКОЛАЄВІ</v>
          </cell>
          <cell r="J2361" t="str">
            <v>ФАБ"ПІВДЕННИЙ"в м.Миколаєві</v>
          </cell>
          <cell r="K2361" t="str">
            <v>UOJV</v>
          </cell>
          <cell r="L2361" t="str">
            <v>UOJV</v>
          </cell>
          <cell r="M2361">
            <v>14</v>
          </cell>
          <cell r="N2361">
            <v>15</v>
          </cell>
          <cell r="O2361" t="str">
            <v>Управління НБУ в Микол.обл.</v>
          </cell>
        </row>
        <row r="2362">
          <cell r="A2362">
            <v>326762</v>
          </cell>
          <cell r="B2362">
            <v>325912</v>
          </cell>
          <cell r="D2362">
            <v>0</v>
          </cell>
          <cell r="E2362">
            <v>88</v>
          </cell>
          <cell r="F2362">
            <v>0</v>
          </cell>
          <cell r="G2362" t="str">
            <v>B</v>
          </cell>
          <cell r="H2362">
            <v>770</v>
          </cell>
          <cell r="I2362" t="str">
            <v>Миколаївська філія ВАТ "КРЕДОБАНК"</v>
          </cell>
          <cell r="J2362" t="str">
            <v>Микол.філія ВАТ "КРЕДОБАНК"</v>
          </cell>
          <cell r="K2362" t="str">
            <v>UOJK</v>
          </cell>
          <cell r="L2362" t="str">
            <v>UOJK</v>
          </cell>
          <cell r="M2362">
            <v>14</v>
          </cell>
          <cell r="N2362">
            <v>13</v>
          </cell>
          <cell r="O2362" t="str">
            <v>Управління НБУ в Микол.обл.</v>
          </cell>
        </row>
        <row r="2363">
          <cell r="A2363">
            <v>326773</v>
          </cell>
          <cell r="B2363">
            <v>300926</v>
          </cell>
          <cell r="D2363">
            <v>0</v>
          </cell>
          <cell r="E2363">
            <v>899</v>
          </cell>
          <cell r="F2363">
            <v>0</v>
          </cell>
          <cell r="G2363" t="str">
            <v>8</v>
          </cell>
          <cell r="H2363">
            <v>856</v>
          </cell>
          <cell r="I2363" t="str">
            <v>ФАТ "УФГ" У М. МИКОЛАЄВІ</v>
          </cell>
          <cell r="J2363" t="str">
            <v>ФАТ "УФГ", м.Миколаїв</v>
          </cell>
          <cell r="K2363" t="str">
            <v>UOW1</v>
          </cell>
          <cell r="L2363" t="str">
            <v>U1WF</v>
          </cell>
          <cell r="M2363">
            <v>14</v>
          </cell>
          <cell r="N2363">
            <v>26</v>
          </cell>
          <cell r="O2363" t="str">
            <v>Управління НБУ в Микол.обл.</v>
          </cell>
        </row>
        <row r="2364">
          <cell r="A2364">
            <v>326784</v>
          </cell>
          <cell r="B2364">
            <v>328168</v>
          </cell>
          <cell r="D2364">
            <v>0</v>
          </cell>
          <cell r="E2364">
            <v>105</v>
          </cell>
          <cell r="F2364">
            <v>0</v>
          </cell>
          <cell r="G2364" t="str">
            <v>B</v>
          </cell>
          <cell r="H2364">
            <v>714</v>
          </cell>
          <cell r="I2364" t="str">
            <v>ФІЛІЯ ВАТ "МТБ" У М.МИКОЛАЄВІ</v>
          </cell>
          <cell r="J2364" t="str">
            <v>ФВАТ "МТБ", МИКОЛАЇВ</v>
          </cell>
          <cell r="K2364" t="str">
            <v>UOJW</v>
          </cell>
          <cell r="L2364" t="str">
            <v>UOJW</v>
          </cell>
          <cell r="M2364">
            <v>14</v>
          </cell>
          <cell r="N2364">
            <v>15</v>
          </cell>
          <cell r="O2364" t="str">
            <v>Управління НБУ в Микол.обл.</v>
          </cell>
        </row>
        <row r="2365">
          <cell r="A2365">
            <v>326803</v>
          </cell>
          <cell r="B2365">
            <v>320003</v>
          </cell>
          <cell r="D2365">
            <v>0</v>
          </cell>
          <cell r="E2365">
            <v>225</v>
          </cell>
          <cell r="F2365">
            <v>0</v>
          </cell>
          <cell r="G2365" t="str">
            <v>B</v>
          </cell>
          <cell r="H2365">
            <v>713</v>
          </cell>
          <cell r="I2365" t="str">
            <v>Ф ВАТ КБ"НАДРА" МИК.РУ М.МИКОЛАЇВ</v>
          </cell>
          <cell r="J2365" t="str">
            <v>ВАТКБ"Надра"Миколаїв. РУ</v>
          </cell>
          <cell r="K2365" t="str">
            <v>UOJX</v>
          </cell>
          <cell r="L2365" t="str">
            <v>UOJX</v>
          </cell>
          <cell r="M2365">
            <v>14</v>
          </cell>
          <cell r="N2365">
            <v>26</v>
          </cell>
          <cell r="O2365" t="str">
            <v>Управління НБУ в Микол.обл.</v>
          </cell>
        </row>
        <row r="2366">
          <cell r="A2366">
            <v>326814</v>
          </cell>
          <cell r="B2366">
            <v>321228</v>
          </cell>
          <cell r="D2366">
            <v>0</v>
          </cell>
          <cell r="E2366">
            <v>68</v>
          </cell>
          <cell r="F2366">
            <v>0</v>
          </cell>
          <cell r="G2366" t="str">
            <v>8</v>
          </cell>
          <cell r="H2366">
            <v>727</v>
          </cell>
          <cell r="I2366" t="str">
            <v>МИКОЛАЇВ.Ф.ТОВ"УКРПРОМБАНК",М.МИКОЛАЇВ</v>
          </cell>
          <cell r="J2366" t="str">
            <v>МФ ТОВ "Укрпромбанк"</v>
          </cell>
          <cell r="K2366" t="str">
            <v>UOJY</v>
          </cell>
          <cell r="L2366" t="str">
            <v>UOJY</v>
          </cell>
          <cell r="M2366">
            <v>14</v>
          </cell>
          <cell r="N2366">
            <v>26</v>
          </cell>
          <cell r="O2366" t="str">
            <v>Управління НБУ в Микол.обл.</v>
          </cell>
        </row>
        <row r="2367">
          <cell r="A2367">
            <v>326825</v>
          </cell>
          <cell r="B2367">
            <v>328384</v>
          </cell>
          <cell r="D2367">
            <v>0</v>
          </cell>
          <cell r="E2367">
            <v>258</v>
          </cell>
          <cell r="F2367">
            <v>0</v>
          </cell>
          <cell r="G2367" t="str">
            <v>8</v>
          </cell>
          <cell r="H2367">
            <v>728</v>
          </cell>
          <cell r="I2367" t="str">
            <v>ФІЛІЯ АКБ "ІМЕКСБАНК" У М.МИКОЛАЄВІ</v>
          </cell>
          <cell r="J2367" t="str">
            <v>МИКОЛАЇВСЬФ АКБ "ІМЕКСБАНК"</v>
          </cell>
          <cell r="K2367" t="str">
            <v>UOJZ</v>
          </cell>
          <cell r="L2367" t="str">
            <v>UOJZ</v>
          </cell>
          <cell r="M2367">
            <v>14</v>
          </cell>
          <cell r="N2367">
            <v>15</v>
          </cell>
          <cell r="O2367" t="str">
            <v>Управління НБУ в Микол.обл.</v>
          </cell>
        </row>
        <row r="2368">
          <cell r="A2368">
            <v>326892</v>
          </cell>
          <cell r="B2368">
            <v>353489</v>
          </cell>
          <cell r="D2368">
            <v>0</v>
          </cell>
          <cell r="E2368">
            <v>133</v>
          </cell>
          <cell r="F2368">
            <v>0</v>
          </cell>
          <cell r="G2368" t="str">
            <v>8</v>
          </cell>
          <cell r="H2368">
            <v>709</v>
          </cell>
          <cell r="I2368" t="str">
            <v>МИКОЛАЇВСЬКА ФІЛІЯ АБ "ПРИВАТІНВЕСТ"</v>
          </cell>
          <cell r="J2368" t="str">
            <v>Миколаївська ф.Приватінвест</v>
          </cell>
          <cell r="K2368" t="str">
            <v>UOKB</v>
          </cell>
          <cell r="L2368" t="str">
            <v>UOKB</v>
          </cell>
          <cell r="M2368">
            <v>14</v>
          </cell>
          <cell r="N2368">
            <v>24</v>
          </cell>
          <cell r="O2368" t="str">
            <v>Управління НБУ в Микол.обл.</v>
          </cell>
        </row>
        <row r="2369">
          <cell r="A2369">
            <v>326911</v>
          </cell>
          <cell r="B2369">
            <v>300528</v>
          </cell>
          <cell r="D2369">
            <v>0</v>
          </cell>
          <cell r="E2369">
            <v>296</v>
          </cell>
          <cell r="F2369">
            <v>0</v>
          </cell>
          <cell r="G2369" t="str">
            <v>F</v>
          </cell>
          <cell r="H2369">
            <v>724</v>
          </cell>
          <cell r="I2369" t="str">
            <v>ФІЛІЯ ЗАТ "ОТП БАНК", М.МИКОЛАЇВ</v>
          </cell>
          <cell r="J2369" t="str">
            <v>Філія ЗАТ "ОТП Банк"</v>
          </cell>
          <cell r="K2369" t="str">
            <v>UOKD</v>
          </cell>
          <cell r="L2369" t="str">
            <v>UOKD</v>
          </cell>
          <cell r="M2369">
            <v>14</v>
          </cell>
          <cell r="N2369">
            <v>26</v>
          </cell>
          <cell r="O2369" t="str">
            <v>Управління НБУ в Микол.обл.</v>
          </cell>
        </row>
        <row r="2370">
          <cell r="A2370">
            <v>326922</v>
          </cell>
          <cell r="B2370">
            <v>300249</v>
          </cell>
          <cell r="D2370">
            <v>0</v>
          </cell>
          <cell r="E2370">
            <v>37</v>
          </cell>
          <cell r="F2370">
            <v>0</v>
          </cell>
          <cell r="G2370" t="str">
            <v>8</v>
          </cell>
          <cell r="H2370">
            <v>712</v>
          </cell>
          <cell r="I2370" t="str">
            <v>ФІЛІЯ АБ "БРОКБІЗНЕСБАНК", М.МИКОЛАЇВ</v>
          </cell>
          <cell r="J2370" t="str">
            <v>МФ АБ "БРОКБІЗНЕСБАНК"</v>
          </cell>
          <cell r="K2370" t="str">
            <v>UOKE</v>
          </cell>
          <cell r="L2370" t="str">
            <v>UOKE</v>
          </cell>
          <cell r="M2370">
            <v>14</v>
          </cell>
          <cell r="N2370">
            <v>26</v>
          </cell>
          <cell r="O2370" t="str">
            <v>Управління НБУ в Микол.обл.</v>
          </cell>
        </row>
        <row r="2371">
          <cell r="A2371">
            <v>326933</v>
          </cell>
          <cell r="B2371">
            <v>300131</v>
          </cell>
          <cell r="D2371">
            <v>0</v>
          </cell>
          <cell r="E2371">
            <v>17</v>
          </cell>
          <cell r="F2371">
            <v>0</v>
          </cell>
          <cell r="G2371" t="str">
            <v>8</v>
          </cell>
          <cell r="H2371">
            <v>784</v>
          </cell>
          <cell r="I2371" t="str">
            <v>Ф "ПРУ "ФІНАНСИ ТА КРЕДИТ", М.МИКОЛАЇВ</v>
          </cell>
          <cell r="J2371" t="str">
            <v>Ф.ПРУБанк Фінанси та Кедит</v>
          </cell>
          <cell r="K2371" t="str">
            <v>UOKL</v>
          </cell>
          <cell r="L2371" t="str">
            <v>UOKL</v>
          </cell>
          <cell r="M2371">
            <v>14</v>
          </cell>
          <cell r="N2371">
            <v>26</v>
          </cell>
          <cell r="O2371" t="str">
            <v>Управління НБУ в Микол.обл.</v>
          </cell>
        </row>
        <row r="2372">
          <cell r="A2372">
            <v>326944</v>
          </cell>
          <cell r="B2372">
            <v>300614</v>
          </cell>
          <cell r="D2372">
            <v>0</v>
          </cell>
          <cell r="E2372">
            <v>171</v>
          </cell>
          <cell r="F2372">
            <v>0</v>
          </cell>
          <cell r="G2372" t="str">
            <v>8</v>
          </cell>
          <cell r="H2372">
            <v>743</v>
          </cell>
          <cell r="I2372" t="str">
            <v>ФІЛ.МИК.Д.АТ"ІНДЕКС-Б" В М.МИКОЛАЇВ</v>
          </cell>
          <cell r="J2372" t="str">
            <v>Філ.Мик.Д.АТ"ІНДЕКС-БАНК"</v>
          </cell>
          <cell r="K2372" t="str">
            <v>UOKU</v>
          </cell>
          <cell r="L2372" t="str">
            <v>UOKU</v>
          </cell>
          <cell r="M2372">
            <v>14</v>
          </cell>
          <cell r="N2372">
            <v>26</v>
          </cell>
          <cell r="O2372" t="str">
            <v>Управління НБУ в Микол.обл.</v>
          </cell>
        </row>
        <row r="2373">
          <cell r="A2373">
            <v>326955</v>
          </cell>
          <cell r="B2373">
            <v>380623</v>
          </cell>
          <cell r="D2373">
            <v>0</v>
          </cell>
          <cell r="E2373">
            <v>312</v>
          </cell>
          <cell r="F2373">
            <v>0</v>
          </cell>
          <cell r="G2373" t="str">
            <v>8</v>
          </cell>
          <cell r="H2373">
            <v>799</v>
          </cell>
          <cell r="I2373" t="str">
            <v>ФІЛІЯ ТОВ "СТОЛИЦЯ",УМ.МИКОЛАЄВІ</v>
          </cell>
          <cell r="J2373" t="str">
            <v>ФТОВ"Столиця" у м.Миколаєві</v>
          </cell>
          <cell r="K2373" t="str">
            <v>UONF</v>
          </cell>
          <cell r="L2373" t="str">
            <v>UONF</v>
          </cell>
          <cell r="M2373">
            <v>14</v>
          </cell>
          <cell r="N2373">
            <v>26</v>
          </cell>
          <cell r="O2373" t="str">
            <v>Управління НБУ в Микол.обл.</v>
          </cell>
        </row>
        <row r="2374">
          <cell r="A2374">
            <v>326988</v>
          </cell>
          <cell r="B2374">
            <v>322948</v>
          </cell>
          <cell r="D2374">
            <v>0</v>
          </cell>
          <cell r="E2374">
            <v>248</v>
          </cell>
          <cell r="F2374">
            <v>0</v>
          </cell>
          <cell r="G2374" t="str">
            <v>B</v>
          </cell>
          <cell r="H2374">
            <v>705</v>
          </cell>
          <cell r="I2374" t="str">
            <v>МИКОЛАЇВСЬКА ФАКБ "ФОРУМ"  М.МИКОЛАЇВ</v>
          </cell>
          <cell r="J2374" t="str">
            <v>Миколаївська Ф АКБ "Форум"</v>
          </cell>
          <cell r="K2374" t="str">
            <v>UOJR</v>
          </cell>
          <cell r="L2374" t="str">
            <v>UOJR</v>
          </cell>
          <cell r="M2374">
            <v>14</v>
          </cell>
          <cell r="N2374">
            <v>26</v>
          </cell>
          <cell r="O2374" t="str">
            <v>Управління НБУ в Микол.обл.</v>
          </cell>
        </row>
        <row r="2375">
          <cell r="A2375">
            <v>328016</v>
          </cell>
          <cell r="B2375">
            <v>300023</v>
          </cell>
          <cell r="D2375">
            <v>0</v>
          </cell>
          <cell r="E2375">
            <v>5</v>
          </cell>
          <cell r="F2375">
            <v>0</v>
          </cell>
          <cell r="G2375" t="str">
            <v>5</v>
          </cell>
          <cell r="H2375">
            <v>501</v>
          </cell>
          <cell r="I2375" t="str">
            <v>ОДЕСЬКА ОБЛ.Ф.АКБ "УСБ" М.ОДЕСА</v>
          </cell>
          <cell r="J2375" t="str">
            <v>Одес.обл.філія АКБ "УСБ"</v>
          </cell>
          <cell r="K2375" t="str">
            <v>UPCA</v>
          </cell>
          <cell r="L2375" t="str">
            <v>UPCA</v>
          </cell>
          <cell r="M2375">
            <v>15</v>
          </cell>
          <cell r="N2375">
            <v>26</v>
          </cell>
          <cell r="O2375" t="str">
            <v>Управління НБУ в Одес.обл.</v>
          </cell>
        </row>
        <row r="2376">
          <cell r="A2376">
            <v>328027</v>
          </cell>
          <cell r="B2376">
            <v>300001</v>
          </cell>
          <cell r="D2376">
            <v>0</v>
          </cell>
          <cell r="E2376">
            <v>1</v>
          </cell>
          <cell r="F2376">
            <v>0</v>
          </cell>
          <cell r="G2376" t="str">
            <v>1</v>
          </cell>
          <cell r="H2376">
            <v>108</v>
          </cell>
          <cell r="I2376" t="str">
            <v>УПРАВЛІННЯ НБУ В ОДЕСЬКІЙ ОБЛАСТІ</v>
          </cell>
          <cell r="J2376" t="str">
            <v>Упр. НБУ в Одеській обл.</v>
          </cell>
          <cell r="K2376" t="str">
            <v>UPHA</v>
          </cell>
          <cell r="L2376" t="str">
            <v>UPH0</v>
          </cell>
          <cell r="M2376">
            <v>15</v>
          </cell>
          <cell r="N2376">
            <v>27</v>
          </cell>
          <cell r="O2376" t="str">
            <v>Управління НБУ в Одес.обл.</v>
          </cell>
        </row>
        <row r="2377">
          <cell r="A2377">
            <v>328094</v>
          </cell>
          <cell r="B2377">
            <v>328210</v>
          </cell>
          <cell r="D2377">
            <v>0</v>
          </cell>
          <cell r="E2377">
            <v>109</v>
          </cell>
          <cell r="F2377">
            <v>0</v>
          </cell>
          <cell r="G2377" t="str">
            <v>8</v>
          </cell>
          <cell r="H2377">
            <v>701</v>
          </cell>
          <cell r="I2377" t="str">
            <v>ФАКБ "ІНВЕСТБАНК", М.ОДЕСА</v>
          </cell>
          <cell r="J2377" t="str">
            <v>ФАКБ "Інвестбанк" у м Одеса</v>
          </cell>
          <cell r="K2377" t="str">
            <v>UPIW</v>
          </cell>
          <cell r="L2377" t="str">
            <v>UPIW</v>
          </cell>
          <cell r="M2377">
            <v>15</v>
          </cell>
          <cell r="N2377">
            <v>15</v>
          </cell>
          <cell r="O2377" t="str">
            <v>Управління НБУ в Одес.обл.</v>
          </cell>
        </row>
        <row r="2378">
          <cell r="A2378">
            <v>328102</v>
          </cell>
          <cell r="B2378">
            <v>328102</v>
          </cell>
          <cell r="C2378" t="str">
            <v>АКБ "Одеса-Банк"</v>
          </cell>
          <cell r="D2378">
            <v>110</v>
          </cell>
          <cell r="E2378">
            <v>110</v>
          </cell>
          <cell r="F2378">
            <v>0</v>
          </cell>
          <cell r="G2378" t="str">
            <v>8</v>
          </cell>
          <cell r="H2378">
            <v>712</v>
          </cell>
          <cell r="I2378" t="str">
            <v>АКБ "ОДЕСА-БАНК", М.ОДЕСА</v>
          </cell>
          <cell r="J2378" t="str">
            <v>АКБ "Одеса-Банк"</v>
          </cell>
          <cell r="K2378" t="str">
            <v>UPIA</v>
          </cell>
          <cell r="L2378" t="str">
            <v>UPIA</v>
          </cell>
          <cell r="M2378">
            <v>15</v>
          </cell>
          <cell r="N2378">
            <v>15</v>
          </cell>
          <cell r="O2378" t="str">
            <v>Управління НБУ в Одес.обл.</v>
          </cell>
        </row>
        <row r="2379">
          <cell r="A2379">
            <v>328124</v>
          </cell>
          <cell r="B2379">
            <v>300012</v>
          </cell>
          <cell r="D2379">
            <v>0</v>
          </cell>
          <cell r="E2379">
            <v>3</v>
          </cell>
          <cell r="F2379">
            <v>0</v>
          </cell>
          <cell r="G2379" t="str">
            <v>3</v>
          </cell>
          <cell r="H2379">
            <v>307</v>
          </cell>
          <cell r="I2379" t="str">
            <v>Ф."В.ПІБ В М.ІЛЛІЧІВСЬК ОДЕСЬКОЇ ОБЛ."</v>
          </cell>
          <cell r="J2379" t="str">
            <v>Ф.Від.ПІБ,м.Іллічівськ Од.</v>
          </cell>
          <cell r="K2379" t="str">
            <v>UPAE</v>
          </cell>
          <cell r="L2379" t="str">
            <v>UPA0</v>
          </cell>
          <cell r="M2379">
            <v>15</v>
          </cell>
          <cell r="N2379">
            <v>26</v>
          </cell>
          <cell r="O2379" t="str">
            <v>Управління НБУ в Одес.обл.</v>
          </cell>
        </row>
        <row r="2380">
          <cell r="A2380">
            <v>328135</v>
          </cell>
          <cell r="B2380">
            <v>300012</v>
          </cell>
          <cell r="D2380">
            <v>0</v>
          </cell>
          <cell r="E2380">
            <v>3</v>
          </cell>
          <cell r="F2380">
            <v>0</v>
          </cell>
          <cell r="G2380" t="str">
            <v>3</v>
          </cell>
          <cell r="H2380">
            <v>311</v>
          </cell>
          <cell r="I2380" t="str">
            <v>Ф."ВІДДІЛЕННЯ ПРОМІНВЕСТБАНКУ,М.ОДЕСА"</v>
          </cell>
          <cell r="J2380" t="str">
            <v>Ф."ВІДДІЛЕННЯ ПІБ, М.ОДЕСА"</v>
          </cell>
          <cell r="K2380" t="str">
            <v>UPAA</v>
          </cell>
          <cell r="L2380" t="str">
            <v>UPA0</v>
          </cell>
          <cell r="M2380">
            <v>15</v>
          </cell>
          <cell r="N2380">
            <v>26</v>
          </cell>
          <cell r="O2380" t="str">
            <v>Управління НБУ в Одес.обл.</v>
          </cell>
        </row>
        <row r="2381">
          <cell r="A2381">
            <v>328168</v>
          </cell>
          <cell r="B2381">
            <v>328168</v>
          </cell>
          <cell r="C2381" t="str">
            <v>ВАТ "МТБ"</v>
          </cell>
          <cell r="D2381">
            <v>105</v>
          </cell>
          <cell r="E2381">
            <v>105</v>
          </cell>
          <cell r="F2381">
            <v>0</v>
          </cell>
          <cell r="G2381" t="str">
            <v>B</v>
          </cell>
          <cell r="H2381">
            <v>705</v>
          </cell>
          <cell r="I2381" t="str">
            <v>ВАТ "МТБ", М. IЛЛІЧІВСЬК</v>
          </cell>
          <cell r="J2381" t="str">
            <v>ВАТ "МТБ"</v>
          </cell>
          <cell r="K2381" t="str">
            <v>UPIE</v>
          </cell>
          <cell r="L2381" t="str">
            <v>UPIE</v>
          </cell>
          <cell r="M2381">
            <v>15</v>
          </cell>
          <cell r="N2381">
            <v>15</v>
          </cell>
          <cell r="O2381" t="str">
            <v>Управління НБУ в Одес.обл.</v>
          </cell>
        </row>
        <row r="2382">
          <cell r="A2382">
            <v>328180</v>
          </cell>
          <cell r="B2382">
            <v>328180</v>
          </cell>
          <cell r="C2382" t="str">
            <v>АКБ"ПОРТО-ФРАНКО"</v>
          </cell>
          <cell r="D2382">
            <v>107</v>
          </cell>
          <cell r="E2382">
            <v>107</v>
          </cell>
          <cell r="F2382">
            <v>0</v>
          </cell>
          <cell r="G2382" t="str">
            <v>8</v>
          </cell>
          <cell r="H2382">
            <v>707</v>
          </cell>
          <cell r="I2382" t="str">
            <v>АКБ "ПОРТО-ФРАНКО", М.ОДЕСА</v>
          </cell>
          <cell r="J2382" t="str">
            <v>АКБ"ПОРТО-ФРАНКО"</v>
          </cell>
          <cell r="K2382" t="str">
            <v>UPIF</v>
          </cell>
          <cell r="L2382" t="str">
            <v>UPIF</v>
          </cell>
          <cell r="M2382">
            <v>15</v>
          </cell>
          <cell r="N2382">
            <v>15</v>
          </cell>
          <cell r="O2382" t="str">
            <v>Управління НБУ в Одес.обл.</v>
          </cell>
        </row>
        <row r="2383">
          <cell r="A2383">
            <v>328191</v>
          </cell>
          <cell r="B2383">
            <v>334851</v>
          </cell>
          <cell r="D2383">
            <v>0</v>
          </cell>
          <cell r="E2383">
            <v>115</v>
          </cell>
          <cell r="F2383">
            <v>0</v>
          </cell>
          <cell r="G2383" t="str">
            <v>8</v>
          </cell>
          <cell r="H2383">
            <v>724</v>
          </cell>
          <cell r="I2383" t="str">
            <v>ФІЛІЯ ЗАТ "ПУМБ" В М.ОДЕСІ</v>
          </cell>
          <cell r="J2383" t="str">
            <v>Філія ЗАТ "ПУМБ" в м. Одесі</v>
          </cell>
          <cell r="K2383" t="str">
            <v>UPIX</v>
          </cell>
          <cell r="L2383" t="str">
            <v>UPIX</v>
          </cell>
          <cell r="M2383">
            <v>15</v>
          </cell>
          <cell r="N2383">
            <v>4</v>
          </cell>
          <cell r="O2383" t="str">
            <v>Управління НБУ в Одес.обл.</v>
          </cell>
        </row>
        <row r="2384">
          <cell r="A2384">
            <v>328209</v>
          </cell>
          <cell r="B2384">
            <v>328209</v>
          </cell>
          <cell r="C2384" t="str">
            <v>Акціонерний банк"Південний"</v>
          </cell>
          <cell r="D2384">
            <v>106</v>
          </cell>
          <cell r="E2384">
            <v>106</v>
          </cell>
          <cell r="F2384">
            <v>0</v>
          </cell>
          <cell r="G2384" t="str">
            <v>8</v>
          </cell>
          <cell r="H2384">
            <v>706</v>
          </cell>
          <cell r="I2384" t="str">
            <v>АКЦІОНЕРНИЙ БАНК "ПІВДЕННИЙ", М. ОДЕСА</v>
          </cell>
          <cell r="J2384" t="str">
            <v>Акціонерний банк"Південний"</v>
          </cell>
          <cell r="K2384" t="str">
            <v>UPII</v>
          </cell>
          <cell r="L2384" t="str">
            <v>UPII</v>
          </cell>
          <cell r="M2384">
            <v>15</v>
          </cell>
          <cell r="N2384">
            <v>15</v>
          </cell>
          <cell r="O2384" t="str">
            <v>Управління НБУ в Одес.обл.</v>
          </cell>
        </row>
        <row r="2385">
          <cell r="A2385">
            <v>328210</v>
          </cell>
          <cell r="B2385">
            <v>328210</v>
          </cell>
          <cell r="C2385" t="str">
            <v>АКБ "Інвестбанк"</v>
          </cell>
          <cell r="D2385">
            <v>109</v>
          </cell>
          <cell r="E2385">
            <v>109</v>
          </cell>
          <cell r="F2385">
            <v>0</v>
          </cell>
          <cell r="G2385" t="str">
            <v>8</v>
          </cell>
          <cell r="H2385">
            <v>710</v>
          </cell>
          <cell r="I2385" t="str">
            <v>АКБ "ІНВЕСТБАНК", М.ОДЕСА</v>
          </cell>
          <cell r="J2385" t="str">
            <v>АКБ "Інвестбанк"</v>
          </cell>
          <cell r="K2385" t="str">
            <v>UPIJ</v>
          </cell>
          <cell r="L2385" t="str">
            <v>UPIJ</v>
          </cell>
          <cell r="M2385">
            <v>15</v>
          </cell>
          <cell r="N2385">
            <v>15</v>
          </cell>
          <cell r="O2385" t="str">
            <v>Управління НБУ в Одес.обл.</v>
          </cell>
        </row>
        <row r="2386">
          <cell r="A2386">
            <v>328351</v>
          </cell>
          <cell r="B2386">
            <v>300335</v>
          </cell>
          <cell r="D2386">
            <v>0</v>
          </cell>
          <cell r="E2386">
            <v>36</v>
          </cell>
          <cell r="F2386">
            <v>0</v>
          </cell>
          <cell r="G2386" t="str">
            <v>7</v>
          </cell>
          <cell r="H2386">
            <v>737</v>
          </cell>
          <cell r="I2386" t="str">
            <v>ОДЕС.ОД"РАЙФФАЙЗЕН БАНК АВАЛЬ",М.ОДЕСА</v>
          </cell>
          <cell r="J2386" t="str">
            <v>ОД. "Райффайзен Банк Аваль"</v>
          </cell>
          <cell r="K2386" t="str">
            <v>UPJG</v>
          </cell>
          <cell r="L2386" t="str">
            <v>UPJG</v>
          </cell>
          <cell r="M2386">
            <v>15</v>
          </cell>
          <cell r="N2386">
            <v>26</v>
          </cell>
          <cell r="O2386" t="str">
            <v>Управління НБУ в Одес.обл.</v>
          </cell>
        </row>
        <row r="2387">
          <cell r="A2387">
            <v>328384</v>
          </cell>
          <cell r="B2387">
            <v>328384</v>
          </cell>
          <cell r="C2387" t="str">
            <v>АКБ "ІМЕКСБАНК"</v>
          </cell>
          <cell r="D2387">
            <v>258</v>
          </cell>
          <cell r="E2387">
            <v>258</v>
          </cell>
          <cell r="F2387">
            <v>0</v>
          </cell>
          <cell r="G2387" t="str">
            <v>8</v>
          </cell>
          <cell r="H2387">
            <v>727</v>
          </cell>
          <cell r="I2387" t="str">
            <v>АКБ "ІМЕКСБАНК", М.ОДЕСА</v>
          </cell>
          <cell r="J2387" t="str">
            <v>АКБ "ІМЕКСБАНК"</v>
          </cell>
          <cell r="K2387" t="str">
            <v>UPJA</v>
          </cell>
          <cell r="L2387" t="str">
            <v>UPJA</v>
          </cell>
          <cell r="M2387">
            <v>15</v>
          </cell>
          <cell r="N2387">
            <v>15</v>
          </cell>
          <cell r="O2387" t="str">
            <v>Управління НБУ в Одес.обл.</v>
          </cell>
        </row>
        <row r="2388">
          <cell r="A2388">
            <v>328458</v>
          </cell>
          <cell r="B2388">
            <v>300012</v>
          </cell>
          <cell r="D2388">
            <v>0</v>
          </cell>
          <cell r="E2388">
            <v>3</v>
          </cell>
          <cell r="F2388">
            <v>0</v>
          </cell>
          <cell r="G2388" t="str">
            <v>3</v>
          </cell>
          <cell r="H2388">
            <v>301</v>
          </cell>
          <cell r="I2388" t="str">
            <v>Ф."В.ПІБ В М.Б-ДНІСТРОВСЬКИЙ ОДЕС.ОБЛ"</v>
          </cell>
          <cell r="J2388" t="str">
            <v>Ф.Від.ПІБ м.Б.-Дністр.Од.об</v>
          </cell>
          <cell r="K2388" t="str">
            <v>UPAB</v>
          </cell>
          <cell r="L2388" t="str">
            <v>UPA0</v>
          </cell>
          <cell r="M2388">
            <v>15</v>
          </cell>
          <cell r="N2388">
            <v>26</v>
          </cell>
          <cell r="O2388" t="str">
            <v>Управління НБУ в Одес.обл.</v>
          </cell>
        </row>
        <row r="2389">
          <cell r="A2389">
            <v>328522</v>
          </cell>
          <cell r="B2389">
            <v>300012</v>
          </cell>
          <cell r="D2389">
            <v>0</v>
          </cell>
          <cell r="E2389">
            <v>3</v>
          </cell>
          <cell r="F2389">
            <v>0</v>
          </cell>
          <cell r="G2389" t="str">
            <v>3</v>
          </cell>
          <cell r="H2389">
            <v>318</v>
          </cell>
          <cell r="I2389" t="str">
            <v>Ф."ВІД.ПІБ В М.КОТОВСЬК ОДЕСЬКОЇ ОБЛ."</v>
          </cell>
          <cell r="J2389" t="str">
            <v>Ф.Від.ПІБ м.Котовськ Од.об.</v>
          </cell>
          <cell r="K2389" t="str">
            <v>UPAI</v>
          </cell>
          <cell r="L2389" t="str">
            <v>UPA0</v>
          </cell>
          <cell r="M2389">
            <v>15</v>
          </cell>
          <cell r="N2389">
            <v>26</v>
          </cell>
          <cell r="O2389" t="str">
            <v>Управління НБУ в Одес.обл.</v>
          </cell>
        </row>
        <row r="2390">
          <cell r="A2390">
            <v>328588</v>
          </cell>
          <cell r="B2390">
            <v>320478</v>
          </cell>
          <cell r="D2390">
            <v>0</v>
          </cell>
          <cell r="E2390">
            <v>274</v>
          </cell>
          <cell r="F2390">
            <v>0</v>
          </cell>
          <cell r="G2390" t="str">
            <v>8</v>
          </cell>
          <cell r="H2390">
            <v>718</v>
          </cell>
          <cell r="I2390" t="str">
            <v>ДРУГА ОД.ФВАТ АБ"УКРГАЗБАНК",М.ОДЕСА</v>
          </cell>
          <cell r="J2390" t="str">
            <v>Друга ОФ ВАТАБ "Укргазбанк"</v>
          </cell>
          <cell r="K2390" t="str">
            <v>UPIP</v>
          </cell>
          <cell r="L2390" t="str">
            <v>UPIP</v>
          </cell>
          <cell r="M2390">
            <v>15</v>
          </cell>
          <cell r="N2390">
            <v>26</v>
          </cell>
          <cell r="O2390" t="str">
            <v>Управління НБУ в Одес.обл.</v>
          </cell>
        </row>
        <row r="2391">
          <cell r="A2391">
            <v>328599</v>
          </cell>
          <cell r="B2391">
            <v>328599</v>
          </cell>
          <cell r="C2391" t="str">
            <v>ТОВ "ФІНРОСТБАНК"</v>
          </cell>
          <cell r="D2391">
            <v>167</v>
          </cell>
          <cell r="E2391">
            <v>167</v>
          </cell>
          <cell r="F2391">
            <v>0</v>
          </cell>
          <cell r="G2391" t="str">
            <v>8</v>
          </cell>
          <cell r="H2391">
            <v>719</v>
          </cell>
          <cell r="I2391" t="str">
            <v>ТОВ "ФІНРОСТБАНК", М.ОДЕСА</v>
          </cell>
          <cell r="J2391" t="str">
            <v>ТОВ "ФІНРОСТБАНК"</v>
          </cell>
          <cell r="K2391" t="str">
            <v>UPIQ</v>
          </cell>
          <cell r="L2391" t="str">
            <v>UPIQ</v>
          </cell>
          <cell r="M2391">
            <v>15</v>
          </cell>
          <cell r="N2391">
            <v>15</v>
          </cell>
          <cell r="O2391" t="str">
            <v>Управління НБУ в Одес.обл.</v>
          </cell>
        </row>
        <row r="2392">
          <cell r="A2392">
            <v>328618</v>
          </cell>
          <cell r="B2392">
            <v>322313</v>
          </cell>
          <cell r="D2392">
            <v>0</v>
          </cell>
          <cell r="E2392">
            <v>2</v>
          </cell>
          <cell r="F2392">
            <v>0</v>
          </cell>
          <cell r="G2392" t="str">
            <v>2</v>
          </cell>
          <cell r="H2392">
            <v>213</v>
          </cell>
          <cell r="I2392" t="str">
            <v>Ф-Я ВАТ "УКРЕКСІМБАНК", ОДЕСА</v>
          </cell>
          <cell r="J2392" t="str">
            <v>Ф-я Укрексімбанк, Одеса</v>
          </cell>
          <cell r="K2392" t="str">
            <v>UPGB</v>
          </cell>
          <cell r="L2392" t="str">
            <v>UPGB</v>
          </cell>
          <cell r="M2392">
            <v>15</v>
          </cell>
          <cell r="N2392">
            <v>26</v>
          </cell>
          <cell r="O2392" t="str">
            <v>Управління НБУ в Одес.обл.</v>
          </cell>
        </row>
        <row r="2393">
          <cell r="A2393">
            <v>328629</v>
          </cell>
          <cell r="B2393">
            <v>322313</v>
          </cell>
          <cell r="D2393">
            <v>0</v>
          </cell>
          <cell r="E2393">
            <v>2</v>
          </cell>
          <cell r="F2393">
            <v>0</v>
          </cell>
          <cell r="G2393" t="str">
            <v>2</v>
          </cell>
          <cell r="H2393">
            <v>201</v>
          </cell>
          <cell r="I2393" t="str">
            <v>Ф-Я ВАТ "УКРЕКСІМБАНК",ІЗМАЇЛ</v>
          </cell>
          <cell r="J2393" t="str">
            <v>Ф-я Укрексімбанк, Ізмаїл</v>
          </cell>
          <cell r="K2393" t="str">
            <v>UPGA</v>
          </cell>
          <cell r="L2393" t="str">
            <v>UPGA</v>
          </cell>
          <cell r="M2393">
            <v>15</v>
          </cell>
          <cell r="N2393">
            <v>26</v>
          </cell>
          <cell r="O2393" t="str">
            <v>Управління НБУ в Одес.обл.</v>
          </cell>
        </row>
        <row r="2394">
          <cell r="A2394">
            <v>328663</v>
          </cell>
          <cell r="B2394">
            <v>328209</v>
          </cell>
          <cell r="D2394">
            <v>0</v>
          </cell>
          <cell r="E2394">
            <v>106</v>
          </cell>
          <cell r="F2394">
            <v>0</v>
          </cell>
          <cell r="G2394" t="str">
            <v>8</v>
          </cell>
          <cell r="H2394">
            <v>713</v>
          </cell>
          <cell r="I2394" t="str">
            <v>ФАБ "ПІВДЕННИЙ", М.ІЛЛІЧІВСЬК</v>
          </cell>
          <cell r="J2394" t="str">
            <v>ФАБ "Південний" у м.Іллічів</v>
          </cell>
          <cell r="K2394" t="str">
            <v>UPIK</v>
          </cell>
          <cell r="L2394" t="str">
            <v>UPIK</v>
          </cell>
          <cell r="M2394">
            <v>15</v>
          </cell>
          <cell r="N2394">
            <v>15</v>
          </cell>
          <cell r="O2394" t="str">
            <v>Управління НБУ в Одес.обл.</v>
          </cell>
        </row>
        <row r="2395">
          <cell r="A2395">
            <v>328685</v>
          </cell>
          <cell r="B2395">
            <v>328685</v>
          </cell>
          <cell r="C2395" t="str">
            <v>АКБ "Фінбанк"</v>
          </cell>
          <cell r="D2395">
            <v>122</v>
          </cell>
          <cell r="E2395">
            <v>122</v>
          </cell>
          <cell r="F2395">
            <v>0</v>
          </cell>
          <cell r="G2395" t="str">
            <v>8</v>
          </cell>
          <cell r="H2395">
            <v>702</v>
          </cell>
          <cell r="I2395" t="str">
            <v>АКБ "ФІНБАНК", М.ОДЕСА</v>
          </cell>
          <cell r="J2395" t="str">
            <v>АКБ "Фінбанк"</v>
          </cell>
          <cell r="K2395" t="str">
            <v>UPIB</v>
          </cell>
          <cell r="L2395" t="str">
            <v>UPIB</v>
          </cell>
          <cell r="M2395">
            <v>15</v>
          </cell>
          <cell r="N2395">
            <v>15</v>
          </cell>
          <cell r="O2395" t="str">
            <v>Управління НБУ в Одес.обл.</v>
          </cell>
        </row>
        <row r="2396">
          <cell r="A2396">
            <v>328696</v>
          </cell>
          <cell r="B2396">
            <v>300142</v>
          </cell>
          <cell r="D2396">
            <v>0</v>
          </cell>
          <cell r="E2396">
            <v>18</v>
          </cell>
          <cell r="F2396">
            <v>0</v>
          </cell>
          <cell r="G2396" t="str">
            <v>8</v>
          </cell>
          <cell r="H2396">
            <v>716</v>
          </cell>
          <cell r="I2396" t="str">
            <v>ОДЕСЬКА Ф. АТ "УКРІНБАНК" М.ОДЕСА</v>
          </cell>
          <cell r="J2396" t="str">
            <v>Одес.ф. АТ "Укрінбанк"</v>
          </cell>
          <cell r="K2396" t="str">
            <v>UPIN</v>
          </cell>
          <cell r="L2396" t="str">
            <v>UPIN</v>
          </cell>
          <cell r="M2396">
            <v>15</v>
          </cell>
          <cell r="N2396">
            <v>26</v>
          </cell>
          <cell r="O2396" t="str">
            <v>Управління НБУ в Одес.обл.</v>
          </cell>
        </row>
        <row r="2397">
          <cell r="A2397">
            <v>328704</v>
          </cell>
          <cell r="B2397">
            <v>305299</v>
          </cell>
          <cell r="D2397">
            <v>0</v>
          </cell>
          <cell r="E2397">
            <v>46</v>
          </cell>
          <cell r="F2397">
            <v>0</v>
          </cell>
          <cell r="G2397" t="str">
            <v>A</v>
          </cell>
          <cell r="H2397">
            <v>730</v>
          </cell>
          <cell r="I2397" t="str">
            <v>Ф.ЮЖНОГО ГРУ ПРИВАТБАНКУ, М.ОДЕСА</v>
          </cell>
          <cell r="J2397" t="str">
            <v>Ф.Южного ГРУ Приватбанку</v>
          </cell>
          <cell r="K2397" t="str">
            <v>UPJD</v>
          </cell>
          <cell r="L2397" t="str">
            <v>UPJD</v>
          </cell>
          <cell r="M2397">
            <v>15</v>
          </cell>
          <cell r="N2397">
            <v>3</v>
          </cell>
          <cell r="O2397" t="str">
            <v>Управління НБУ в Одес.обл.</v>
          </cell>
        </row>
        <row r="2398">
          <cell r="A2398">
            <v>328715</v>
          </cell>
          <cell r="B2398">
            <v>384577</v>
          </cell>
          <cell r="D2398">
            <v>0</v>
          </cell>
          <cell r="E2398">
            <v>284</v>
          </cell>
          <cell r="F2398">
            <v>0</v>
          </cell>
          <cell r="G2398" t="str">
            <v>8</v>
          </cell>
          <cell r="H2398">
            <v>715</v>
          </cell>
          <cell r="I2398" t="str">
            <v>ТАРУТИНСЬКА ФАКБ "ЧБРР",СМТ.ТАРУТІНЕ</v>
          </cell>
          <cell r="J2398" t="str">
            <v>ТФ АКБ "Чор.банк р.та рек."</v>
          </cell>
          <cell r="K2398" t="str">
            <v>UPIL</v>
          </cell>
          <cell r="L2398" t="str">
            <v>UPIL</v>
          </cell>
          <cell r="M2398">
            <v>15</v>
          </cell>
          <cell r="N2398">
            <v>11</v>
          </cell>
          <cell r="O2398" t="str">
            <v>Управління НБУ в Одес.обл.</v>
          </cell>
        </row>
        <row r="2399">
          <cell r="A2399">
            <v>328726</v>
          </cell>
          <cell r="B2399">
            <v>380537</v>
          </cell>
          <cell r="D2399">
            <v>0</v>
          </cell>
          <cell r="E2399">
            <v>76</v>
          </cell>
          <cell r="F2399">
            <v>0</v>
          </cell>
          <cell r="G2399" t="str">
            <v>B</v>
          </cell>
          <cell r="H2399">
            <v>729</v>
          </cell>
          <cell r="I2399" t="str">
            <v>ОДЕСЬКА ФІЛІЯ ВАТ"ВІЕЙБІБАНК"М.ОДЕСА</v>
          </cell>
          <cell r="J2399" t="str">
            <v>Одеська Ф.ВАТ"ВІЕЙБІБАНК"</v>
          </cell>
          <cell r="K2399" t="str">
            <v>UPJC</v>
          </cell>
          <cell r="L2399" t="str">
            <v>UPJC</v>
          </cell>
          <cell r="M2399">
            <v>15</v>
          </cell>
          <cell r="N2399">
            <v>26</v>
          </cell>
          <cell r="O2399" t="str">
            <v>Управління НБУ в Одес.обл.</v>
          </cell>
        </row>
        <row r="2400">
          <cell r="A2400">
            <v>328759</v>
          </cell>
          <cell r="B2400">
            <v>320478</v>
          </cell>
          <cell r="D2400">
            <v>0</v>
          </cell>
          <cell r="E2400">
            <v>274</v>
          </cell>
          <cell r="F2400">
            <v>0</v>
          </cell>
          <cell r="G2400" t="str">
            <v>8</v>
          </cell>
          <cell r="H2400">
            <v>722</v>
          </cell>
          <cell r="I2400" t="str">
            <v>ОДЕСЬКА ФВАТ АБ "УКРГАЗБАНК"М.ОДЕСА</v>
          </cell>
          <cell r="J2400" t="str">
            <v>ОФАБ "Укргазбанк", м. Одеса</v>
          </cell>
          <cell r="K2400" t="str">
            <v>UPIR</v>
          </cell>
          <cell r="L2400" t="str">
            <v>UPIR</v>
          </cell>
          <cell r="M2400">
            <v>15</v>
          </cell>
          <cell r="N2400">
            <v>26</v>
          </cell>
          <cell r="O2400" t="str">
            <v>Управління НБУ в Одес.обл.</v>
          </cell>
        </row>
        <row r="2401">
          <cell r="A2401">
            <v>328760</v>
          </cell>
          <cell r="B2401">
            <v>328760</v>
          </cell>
          <cell r="C2401" t="str">
            <v>КБ ТОВ "Місто Банк"</v>
          </cell>
          <cell r="D2401">
            <v>206</v>
          </cell>
          <cell r="E2401">
            <v>206</v>
          </cell>
          <cell r="F2401">
            <v>0</v>
          </cell>
          <cell r="G2401" t="str">
            <v>8</v>
          </cell>
          <cell r="H2401">
            <v>723</v>
          </cell>
          <cell r="I2401" t="str">
            <v>КБ ТОВ "МІСТО БАНК", М.ОДЕСА</v>
          </cell>
          <cell r="J2401" t="str">
            <v>КБ ТОВ "Місто Банк"</v>
          </cell>
          <cell r="K2401" t="str">
            <v>UPIU</v>
          </cell>
          <cell r="L2401" t="str">
            <v>UPIU</v>
          </cell>
          <cell r="M2401">
            <v>15</v>
          </cell>
          <cell r="N2401">
            <v>15</v>
          </cell>
          <cell r="O2401" t="str">
            <v>Управління НБУ в Одес.обл.</v>
          </cell>
        </row>
        <row r="2402">
          <cell r="A2402">
            <v>328771</v>
          </cell>
          <cell r="B2402">
            <v>300120</v>
          </cell>
          <cell r="D2402">
            <v>0</v>
          </cell>
          <cell r="E2402">
            <v>283</v>
          </cell>
          <cell r="F2402">
            <v>0</v>
          </cell>
          <cell r="G2402" t="str">
            <v>B</v>
          </cell>
          <cell r="H2402">
            <v>740</v>
          </cell>
          <cell r="I2402" t="str">
            <v>ОФ ЗАТ"ПЕТРОКОММЕРЦ-УКРАЇНА",М.ОДЕСА</v>
          </cell>
          <cell r="J2402" t="str">
            <v>ОФ"БАНК ПЕТРОКОММЕРЦ-УКРАЇН</v>
          </cell>
          <cell r="K2402" t="str">
            <v>UPJL</v>
          </cell>
          <cell r="L2402" t="str">
            <v>UPJL</v>
          </cell>
          <cell r="M2402">
            <v>15</v>
          </cell>
          <cell r="N2402">
            <v>26</v>
          </cell>
          <cell r="O2402" t="str">
            <v>Управління НБУ в Одес.обл.</v>
          </cell>
        </row>
        <row r="2403">
          <cell r="A2403">
            <v>328801</v>
          </cell>
          <cell r="B2403">
            <v>322959</v>
          </cell>
          <cell r="D2403">
            <v>0</v>
          </cell>
          <cell r="E2403">
            <v>262</v>
          </cell>
          <cell r="F2403">
            <v>0</v>
          </cell>
          <cell r="G2403" t="str">
            <v>8</v>
          </cell>
          <cell r="H2403">
            <v>753</v>
          </cell>
          <cell r="I2403" t="str">
            <v>ОДЕСЬКА ФАБ "ЕКСПРЕС-БАНК", М.ОДЕСА</v>
          </cell>
          <cell r="J2403" t="str">
            <v>Одеська ФАБ "Експрес-Банк"</v>
          </cell>
          <cell r="K2403" t="str">
            <v>UPJN</v>
          </cell>
          <cell r="L2403" t="str">
            <v>UPJN</v>
          </cell>
          <cell r="M2403">
            <v>15</v>
          </cell>
          <cell r="N2403">
            <v>26</v>
          </cell>
          <cell r="O2403" t="str">
            <v>Управління НБУ в Одес.обл.</v>
          </cell>
        </row>
        <row r="2404">
          <cell r="A2404">
            <v>328812</v>
          </cell>
          <cell r="B2404">
            <v>300658</v>
          </cell>
          <cell r="D2404">
            <v>0</v>
          </cell>
          <cell r="E2404">
            <v>251</v>
          </cell>
          <cell r="F2404">
            <v>0</v>
          </cell>
          <cell r="G2404" t="str">
            <v>B</v>
          </cell>
          <cell r="H2404">
            <v>754</v>
          </cell>
          <cell r="I2404" t="str">
            <v>ОФ ВАТ "ПІРЕУС БАНК МКБ", М.ОДЕСА</v>
          </cell>
          <cell r="J2404" t="str">
            <v>ОФ ВАТ "ПІРЕУС БАНК МКБ"</v>
          </cell>
          <cell r="K2404" t="str">
            <v>UPJP</v>
          </cell>
          <cell r="L2404" t="str">
            <v>UPJP</v>
          </cell>
          <cell r="M2404">
            <v>15</v>
          </cell>
          <cell r="N2404">
            <v>26</v>
          </cell>
          <cell r="O2404" t="str">
            <v>Управління НБУ в Одес.обл.</v>
          </cell>
        </row>
        <row r="2405">
          <cell r="A2405">
            <v>328823</v>
          </cell>
          <cell r="B2405">
            <v>300131</v>
          </cell>
          <cell r="D2405">
            <v>0</v>
          </cell>
          <cell r="E2405">
            <v>17</v>
          </cell>
          <cell r="F2405">
            <v>0</v>
          </cell>
          <cell r="G2405" t="str">
            <v>8</v>
          </cell>
          <cell r="H2405">
            <v>739</v>
          </cell>
          <cell r="I2405" t="str">
            <v>Ф ОРУ ВАТ "Б"ФІНАНСИ ТА КРЕДИТ"М.ОДЕСА</v>
          </cell>
          <cell r="J2405" t="str">
            <v>Ф ОРУ ВАТ "Б"Фінанси та Кр"</v>
          </cell>
          <cell r="K2405" t="str">
            <v>UPJJ</v>
          </cell>
          <cell r="L2405" t="str">
            <v>UPJJ</v>
          </cell>
          <cell r="M2405">
            <v>15</v>
          </cell>
          <cell r="N2405">
            <v>26</v>
          </cell>
          <cell r="O2405" t="str">
            <v>Управління НБУ в Одес.обл.</v>
          </cell>
        </row>
        <row r="2406">
          <cell r="A2406">
            <v>328845</v>
          </cell>
          <cell r="B2406">
            <v>300465</v>
          </cell>
          <cell r="D2406">
            <v>0</v>
          </cell>
          <cell r="E2406">
            <v>6</v>
          </cell>
          <cell r="F2406">
            <v>0</v>
          </cell>
          <cell r="G2406" t="str">
            <v>6</v>
          </cell>
          <cell r="H2406">
            <v>601</v>
          </cell>
          <cell r="I2406" t="str">
            <v>ФОДЕСЬКЕ ОБЛАСНЕ УПРАВ ВАТОЩАД М.ОДЕСА</v>
          </cell>
          <cell r="J2406" t="str">
            <v>ФОдеське обласне упрВАТОщад</v>
          </cell>
          <cell r="K2406" t="str">
            <v>UPLB</v>
          </cell>
          <cell r="L2406" t="str">
            <v>UPLB</v>
          </cell>
          <cell r="M2406">
            <v>15</v>
          </cell>
          <cell r="N2406">
            <v>26</v>
          </cell>
          <cell r="O2406" t="str">
            <v>Управління НБУ в Одес.обл.</v>
          </cell>
        </row>
        <row r="2407">
          <cell r="A2407">
            <v>328878</v>
          </cell>
          <cell r="B2407">
            <v>328168</v>
          </cell>
          <cell r="D2407">
            <v>0</v>
          </cell>
          <cell r="E2407">
            <v>105</v>
          </cell>
          <cell r="F2407">
            <v>0</v>
          </cell>
          <cell r="G2407" t="str">
            <v>B</v>
          </cell>
          <cell r="H2407">
            <v>734</v>
          </cell>
          <cell r="I2407" t="str">
            <v>ФІЛІЯ ВАТ "МТБ" У М.ОДЕСІ</v>
          </cell>
          <cell r="J2407" t="str">
            <v>ФІЛІЯ ВАТ "МТБ" У М.ОДЕСІ</v>
          </cell>
          <cell r="K2407" t="str">
            <v>UPJK</v>
          </cell>
          <cell r="L2407" t="str">
            <v>UPIE</v>
          </cell>
          <cell r="M2407">
            <v>15</v>
          </cell>
          <cell r="N2407">
            <v>15</v>
          </cell>
          <cell r="O2407" t="str">
            <v>Управління НБУ в Одес.обл.</v>
          </cell>
        </row>
        <row r="2408">
          <cell r="A2408">
            <v>328889</v>
          </cell>
          <cell r="B2408">
            <v>303484</v>
          </cell>
          <cell r="D2408">
            <v>0</v>
          </cell>
          <cell r="E2408">
            <v>273</v>
          </cell>
          <cell r="F2408">
            <v>0</v>
          </cell>
          <cell r="G2408" t="str">
            <v>8</v>
          </cell>
          <cell r="H2408">
            <v>735</v>
          </cell>
          <cell r="I2408" t="str">
            <v>Одеська філія КБ "Західінкомбанк" ТзОВ</v>
          </cell>
          <cell r="J2408" t="str">
            <v>ОФ КБ "Західінкомбанк" ТзОВ</v>
          </cell>
          <cell r="K2408" t="str">
            <v>UPJR</v>
          </cell>
          <cell r="L2408" t="str">
            <v>UPJR</v>
          </cell>
          <cell r="M2408">
            <v>15</v>
          </cell>
          <cell r="N2408">
            <v>2</v>
          </cell>
          <cell r="O2408" t="str">
            <v>Управління НБУ в Одес.обл.</v>
          </cell>
        </row>
        <row r="2409">
          <cell r="A2409">
            <v>328890</v>
          </cell>
          <cell r="B2409">
            <v>328209</v>
          </cell>
          <cell r="D2409">
            <v>0</v>
          </cell>
          <cell r="E2409">
            <v>106</v>
          </cell>
          <cell r="F2409">
            <v>0</v>
          </cell>
          <cell r="G2409" t="str">
            <v>8</v>
          </cell>
          <cell r="H2409">
            <v>749</v>
          </cell>
          <cell r="I2409" t="str">
            <v>ФАБ "ПІВДЕННИЙ", М.ІЗМАЇЛ</v>
          </cell>
          <cell r="J2409" t="str">
            <v>ФАБ "ПІВДЕННИЙ" в м.Ізмаїлі</v>
          </cell>
          <cell r="K2409" t="str">
            <v>UPJS</v>
          </cell>
          <cell r="L2409" t="str">
            <v>UPJS</v>
          </cell>
          <cell r="M2409">
            <v>15</v>
          </cell>
          <cell r="N2409">
            <v>15</v>
          </cell>
          <cell r="O2409" t="str">
            <v>Управління НБУ в Одес.обл.</v>
          </cell>
        </row>
        <row r="2410">
          <cell r="A2410">
            <v>328931</v>
          </cell>
          <cell r="B2410">
            <v>300926</v>
          </cell>
          <cell r="D2410">
            <v>0</v>
          </cell>
          <cell r="E2410">
            <v>899</v>
          </cell>
          <cell r="F2410">
            <v>0</v>
          </cell>
          <cell r="G2410" t="str">
            <v>8</v>
          </cell>
          <cell r="H2410">
            <v>870</v>
          </cell>
          <cell r="I2410" t="str">
            <v>ПЕРША ФАТ "УФГ", М. ОДЕСА</v>
          </cell>
          <cell r="J2410" t="str">
            <v>Перша ФАТ "УФГ", м.Одеса</v>
          </cell>
          <cell r="K2410" t="str">
            <v>UPW2</v>
          </cell>
          <cell r="L2410" t="str">
            <v>U1WF</v>
          </cell>
          <cell r="M2410">
            <v>15</v>
          </cell>
          <cell r="N2410">
            <v>26</v>
          </cell>
          <cell r="O2410" t="str">
            <v>Управління НБУ в Одес.обл.</v>
          </cell>
        </row>
        <row r="2411">
          <cell r="A2411">
            <v>328942</v>
          </cell>
          <cell r="B2411">
            <v>300926</v>
          </cell>
          <cell r="D2411">
            <v>0</v>
          </cell>
          <cell r="E2411">
            <v>899</v>
          </cell>
          <cell r="F2411">
            <v>0</v>
          </cell>
          <cell r="G2411" t="str">
            <v>8</v>
          </cell>
          <cell r="H2411">
            <v>871</v>
          </cell>
          <cell r="I2411" t="str">
            <v>ОДЕСЬКА ОБЛАСНА ФАТ "УФГ", М. ОДЕСА</v>
          </cell>
          <cell r="J2411" t="str">
            <v>ОДЕСЬКА ОБЛАСНА Ф-Я АТ УФГ</v>
          </cell>
          <cell r="K2411" t="str">
            <v>UPW3</v>
          </cell>
          <cell r="L2411" t="str">
            <v>U1WF</v>
          </cell>
          <cell r="M2411">
            <v>15</v>
          </cell>
          <cell r="N2411">
            <v>26</v>
          </cell>
          <cell r="O2411" t="str">
            <v>Управління НБУ в Одес.обл.</v>
          </cell>
        </row>
        <row r="2412">
          <cell r="A2412">
            <v>328953</v>
          </cell>
          <cell r="B2412">
            <v>300926</v>
          </cell>
          <cell r="D2412">
            <v>0</v>
          </cell>
          <cell r="E2412">
            <v>899</v>
          </cell>
          <cell r="F2412">
            <v>0</v>
          </cell>
          <cell r="G2412" t="str">
            <v>8</v>
          </cell>
          <cell r="H2412">
            <v>869</v>
          </cell>
          <cell r="I2412" t="str">
            <v>ФАТ "УФГ", М. ОДЕСА</v>
          </cell>
          <cell r="J2412" t="str">
            <v>ФАТ "УФГ", м.Одеса</v>
          </cell>
          <cell r="K2412" t="str">
            <v>UPW1</v>
          </cell>
          <cell r="L2412" t="str">
            <v>U1WF</v>
          </cell>
          <cell r="M2412">
            <v>15</v>
          </cell>
          <cell r="N2412">
            <v>26</v>
          </cell>
          <cell r="O2412" t="str">
            <v>Управління НБУ в Одес.обл.</v>
          </cell>
        </row>
        <row r="2413">
          <cell r="A2413">
            <v>328964</v>
          </cell>
          <cell r="B2413">
            <v>328209</v>
          </cell>
          <cell r="D2413">
            <v>0</v>
          </cell>
          <cell r="E2413">
            <v>106</v>
          </cell>
          <cell r="F2413">
            <v>0</v>
          </cell>
          <cell r="G2413" t="str">
            <v>8</v>
          </cell>
          <cell r="H2413">
            <v>714</v>
          </cell>
          <cell r="I2413" t="str">
            <v>ФАБ "ПІВДЕННИЙ", М.ОДЕСА</v>
          </cell>
          <cell r="J2413" t="str">
            <v>ФАБ "Південний" в м. Одеса</v>
          </cell>
          <cell r="K2413" t="str">
            <v>UPIM</v>
          </cell>
          <cell r="L2413" t="str">
            <v>UPIM</v>
          </cell>
          <cell r="M2413">
            <v>15</v>
          </cell>
          <cell r="N2413">
            <v>15</v>
          </cell>
          <cell r="O2413" t="str">
            <v>Управління НБУ в Одес.обл.</v>
          </cell>
        </row>
        <row r="2414">
          <cell r="A2414">
            <v>328975</v>
          </cell>
          <cell r="B2414">
            <v>320003</v>
          </cell>
          <cell r="D2414">
            <v>0</v>
          </cell>
          <cell r="E2414">
            <v>225</v>
          </cell>
          <cell r="F2414">
            <v>0</v>
          </cell>
          <cell r="G2414" t="str">
            <v>B</v>
          </cell>
          <cell r="H2414">
            <v>728</v>
          </cell>
          <cell r="I2414" t="str">
            <v>Ф ВАТ КБ"НАДРА" ОДЕСЬКЕ РУ М. ОДЕСА</v>
          </cell>
          <cell r="J2414" t="str">
            <v>ВАТКБ"Надра"Одеське РУ</v>
          </cell>
          <cell r="K2414" t="str">
            <v>UPJB</v>
          </cell>
          <cell r="L2414" t="str">
            <v>UPJB</v>
          </cell>
          <cell r="M2414">
            <v>15</v>
          </cell>
          <cell r="N2414">
            <v>26</v>
          </cell>
          <cell r="O2414" t="str">
            <v>Управління НБУ в Одес.обл.</v>
          </cell>
        </row>
        <row r="2415">
          <cell r="A2415">
            <v>328986</v>
          </cell>
          <cell r="B2415">
            <v>300528</v>
          </cell>
          <cell r="D2415">
            <v>0</v>
          </cell>
          <cell r="E2415">
            <v>296</v>
          </cell>
          <cell r="F2415">
            <v>0</v>
          </cell>
          <cell r="G2415" t="str">
            <v>F</v>
          </cell>
          <cell r="H2415">
            <v>745</v>
          </cell>
          <cell r="I2415" t="str">
            <v>ФІЛІЯ ЗАТ "ОТП БАНК", М.ОДЕСА</v>
          </cell>
          <cell r="J2415" t="str">
            <v>Філія ЗАТ "ОТП Банк"</v>
          </cell>
          <cell r="K2415" t="str">
            <v>UPJV</v>
          </cell>
          <cell r="L2415" t="str">
            <v>UPJV</v>
          </cell>
          <cell r="M2415">
            <v>15</v>
          </cell>
          <cell r="N2415">
            <v>26</v>
          </cell>
          <cell r="O2415" t="str">
            <v>Управління НБУ в Одес.обл.</v>
          </cell>
        </row>
        <row r="2416">
          <cell r="A2416">
            <v>331014</v>
          </cell>
          <cell r="B2416">
            <v>300023</v>
          </cell>
          <cell r="D2416">
            <v>0</v>
          </cell>
          <cell r="E2416">
            <v>5</v>
          </cell>
          <cell r="F2416">
            <v>0</v>
          </cell>
          <cell r="G2416" t="str">
            <v>5</v>
          </cell>
          <cell r="H2416">
            <v>509</v>
          </cell>
          <cell r="I2416" t="str">
            <v>ПОЛТ.ОБЛ.ФАКБ"УКРСОЦБАНК", М.ПОЛТАВА</v>
          </cell>
          <cell r="J2416" t="str">
            <v>ПОЛТАВСЬКА ОБЛ. ФІЛІЯ УСБ</v>
          </cell>
          <cell r="K2416" t="str">
            <v>UQCA</v>
          </cell>
          <cell r="L2416" t="str">
            <v>UQCA</v>
          </cell>
          <cell r="M2416">
            <v>16</v>
          </cell>
          <cell r="N2416">
            <v>26</v>
          </cell>
          <cell r="O2416" t="str">
            <v>Управління НБУ в Полтав.обл</v>
          </cell>
        </row>
        <row r="2417">
          <cell r="A2417">
            <v>331036</v>
          </cell>
          <cell r="B2417">
            <v>319092</v>
          </cell>
          <cell r="D2417">
            <v>0</v>
          </cell>
          <cell r="E2417">
            <v>280</v>
          </cell>
          <cell r="F2417">
            <v>0</v>
          </cell>
          <cell r="G2417" t="str">
            <v>B</v>
          </cell>
          <cell r="H2417">
            <v>200</v>
          </cell>
          <cell r="I2417" t="str">
            <v>ПОЛТАВСЬКАФАБ"КИЇВСЬКАРУСЬ" МПОЛТАВА</v>
          </cell>
          <cell r="J2417" t="str">
            <v>Полт.ф-яАБ"КиївськаРусь"</v>
          </cell>
          <cell r="K2417" t="str">
            <v>UQFA</v>
          </cell>
          <cell r="L2417" t="str">
            <v>UQFA</v>
          </cell>
          <cell r="M2417">
            <v>16</v>
          </cell>
          <cell r="N2417">
            <v>26</v>
          </cell>
          <cell r="O2417" t="str">
            <v>Управління НБУ в Полтав.обл</v>
          </cell>
        </row>
        <row r="2418">
          <cell r="A2418">
            <v>331047</v>
          </cell>
          <cell r="B2418">
            <v>300001</v>
          </cell>
          <cell r="D2418">
            <v>0</v>
          </cell>
          <cell r="E2418">
            <v>1</v>
          </cell>
          <cell r="F2418">
            <v>0</v>
          </cell>
          <cell r="G2418" t="str">
            <v>1</v>
          </cell>
          <cell r="H2418">
            <v>7</v>
          </cell>
          <cell r="I2418" t="str">
            <v>УПРАВЛІННЯ НБУ В ПОЛТАВСЬКІЙ ОБЛАСТІ</v>
          </cell>
          <cell r="J2418" t="str">
            <v>Упр. НБУ в Полтавській обл.</v>
          </cell>
          <cell r="K2418" t="str">
            <v>UQHA</v>
          </cell>
          <cell r="L2418" t="str">
            <v>UQH0</v>
          </cell>
          <cell r="M2418">
            <v>16</v>
          </cell>
          <cell r="N2418">
            <v>27</v>
          </cell>
          <cell r="O2418" t="str">
            <v>Управління НБУ в Полтав.обл</v>
          </cell>
        </row>
        <row r="2419">
          <cell r="A2419">
            <v>331069</v>
          </cell>
          <cell r="B2419">
            <v>300012</v>
          </cell>
          <cell r="D2419">
            <v>0</v>
          </cell>
          <cell r="E2419">
            <v>3</v>
          </cell>
          <cell r="F2419">
            <v>0</v>
          </cell>
          <cell r="G2419" t="str">
            <v>3</v>
          </cell>
          <cell r="H2419">
            <v>302</v>
          </cell>
          <cell r="I2419" t="str">
            <v>Ф."ВІДДІЛ. ПРОМІНВЕСТБАНКУ, М.ПОЛТАВА"</v>
          </cell>
          <cell r="J2419" t="str">
            <v>Ф."ВІДДІЛЕН. ПІБ,М.ПОЛТАВА"</v>
          </cell>
          <cell r="K2419" t="str">
            <v>UQAA</v>
          </cell>
          <cell r="L2419" t="str">
            <v>UQA0</v>
          </cell>
          <cell r="M2419">
            <v>16</v>
          </cell>
          <cell r="N2419">
            <v>26</v>
          </cell>
          <cell r="O2419" t="str">
            <v>Управління НБУ в Полтав.обл</v>
          </cell>
        </row>
        <row r="2420">
          <cell r="A2420">
            <v>331100</v>
          </cell>
          <cell r="B2420">
            <v>331100</v>
          </cell>
          <cell r="C2420" t="str">
            <v>ВАТ АКБ "АВТОКРАЗБАНК"</v>
          </cell>
          <cell r="D2420">
            <v>198</v>
          </cell>
          <cell r="E2420">
            <v>198</v>
          </cell>
          <cell r="F2420">
            <v>0</v>
          </cell>
          <cell r="G2420" t="str">
            <v>8</v>
          </cell>
          <cell r="H2420">
            <v>723</v>
          </cell>
          <cell r="I2420" t="str">
            <v>ВАТ АКБ "АВТОКРАЗБАНК" М.КРЕМЕНЧУК</v>
          </cell>
          <cell r="J2420" t="str">
            <v>ВАТ АКБ "АВТОКРАЗБАНК"</v>
          </cell>
          <cell r="K2420" t="str">
            <v>UQIH</v>
          </cell>
          <cell r="L2420" t="str">
            <v>UQIH</v>
          </cell>
          <cell r="M2420">
            <v>16</v>
          </cell>
          <cell r="N2420">
            <v>16</v>
          </cell>
          <cell r="O2420" t="str">
            <v>Управління НБУ в Полтав.обл</v>
          </cell>
        </row>
        <row r="2421">
          <cell r="A2421">
            <v>331133</v>
          </cell>
          <cell r="B2421">
            <v>300012</v>
          </cell>
          <cell r="D2421">
            <v>0</v>
          </cell>
          <cell r="E2421">
            <v>3</v>
          </cell>
          <cell r="F2421">
            <v>0</v>
          </cell>
          <cell r="G2421" t="str">
            <v>3</v>
          </cell>
          <cell r="H2421">
            <v>306</v>
          </cell>
          <cell r="I2421" t="str">
            <v>Ф."В. ПІБ В М.КОМСОМОЛЬСЬК ПОЛТАВ.ОБЛ"</v>
          </cell>
          <cell r="J2421" t="str">
            <v>Ф."ВІД.ПІБ В М.КОМСОМ.ПОЛТ"</v>
          </cell>
          <cell r="K2421" t="str">
            <v>UQAC</v>
          </cell>
          <cell r="L2421" t="str">
            <v>UQA0</v>
          </cell>
          <cell r="M2421">
            <v>16</v>
          </cell>
          <cell r="N2421">
            <v>26</v>
          </cell>
          <cell r="O2421" t="str">
            <v>Управління НБУ в Полтав.обл</v>
          </cell>
        </row>
        <row r="2422">
          <cell r="A2422">
            <v>331144</v>
          </cell>
          <cell r="B2422">
            <v>300012</v>
          </cell>
          <cell r="D2422">
            <v>0</v>
          </cell>
          <cell r="E2422">
            <v>3</v>
          </cell>
          <cell r="F2422">
            <v>0</v>
          </cell>
          <cell r="G2422" t="str">
            <v>3</v>
          </cell>
          <cell r="H2422">
            <v>307</v>
          </cell>
          <cell r="I2422" t="str">
            <v>Ф."ВІД. ПІБ В М.КРЕМЕНЧУК ПОЛТАВ.ОБЛ."</v>
          </cell>
          <cell r="J2422" t="str">
            <v>Ф.ВІД.ПІБ В М.КРЕМЕНЧУК ПОЛ</v>
          </cell>
          <cell r="K2422" t="str">
            <v>UQAD</v>
          </cell>
          <cell r="L2422" t="str">
            <v>UQA0</v>
          </cell>
          <cell r="M2422">
            <v>16</v>
          </cell>
          <cell r="N2422">
            <v>26</v>
          </cell>
          <cell r="O2422" t="str">
            <v>Управління НБУ в Полтав.обл</v>
          </cell>
        </row>
        <row r="2423">
          <cell r="A2423">
            <v>331177</v>
          </cell>
          <cell r="B2423">
            <v>300142</v>
          </cell>
          <cell r="D2423">
            <v>0</v>
          </cell>
          <cell r="E2423">
            <v>18</v>
          </cell>
          <cell r="F2423">
            <v>0</v>
          </cell>
          <cell r="G2423" t="str">
            <v>8</v>
          </cell>
          <cell r="H2423">
            <v>704</v>
          </cell>
          <cell r="I2423" t="str">
            <v>КРЕМЕНЧУЦЬКА ФАТ"УКРІНБ." М.КРЕМЕНЧУК</v>
          </cell>
          <cell r="J2423" t="str">
            <v>Кременчуцька ФАТ"Укрінбанк"</v>
          </cell>
          <cell r="K2423" t="str">
            <v>UQIE</v>
          </cell>
          <cell r="L2423" t="str">
            <v>UQIE</v>
          </cell>
          <cell r="M2423">
            <v>16</v>
          </cell>
          <cell r="N2423">
            <v>26</v>
          </cell>
          <cell r="O2423" t="str">
            <v>Управління НБУ в Полтав.обл</v>
          </cell>
        </row>
        <row r="2424">
          <cell r="A2424">
            <v>331304</v>
          </cell>
          <cell r="B2424">
            <v>313849</v>
          </cell>
          <cell r="D2424">
            <v>0</v>
          </cell>
          <cell r="E2424">
            <v>101</v>
          </cell>
          <cell r="F2424">
            <v>0</v>
          </cell>
          <cell r="G2424" t="str">
            <v>8</v>
          </cell>
          <cell r="H2424">
            <v>727</v>
          </cell>
          <cell r="I2424" t="str">
            <v>Крем.філія АКБ "ІНДУСТРІАЛБАНК"</v>
          </cell>
          <cell r="J2424" t="str">
            <v>Крем. ФАКБ "ІНДУСТРІАЛБАНК"</v>
          </cell>
          <cell r="K2424" t="str">
            <v>UQJB</v>
          </cell>
          <cell r="L2424" t="str">
            <v>UQJB</v>
          </cell>
          <cell r="M2424">
            <v>16</v>
          </cell>
          <cell r="N2424">
            <v>7</v>
          </cell>
          <cell r="O2424" t="str">
            <v>Управління НБУ в Полтав.обл</v>
          </cell>
        </row>
        <row r="2425">
          <cell r="A2425">
            <v>331360</v>
          </cell>
          <cell r="B2425">
            <v>331489</v>
          </cell>
          <cell r="D2425">
            <v>0</v>
          </cell>
          <cell r="E2425">
            <v>113</v>
          </cell>
          <cell r="F2425">
            <v>0</v>
          </cell>
          <cell r="G2425" t="str">
            <v>8</v>
          </cell>
          <cell r="H2425">
            <v>707</v>
          </cell>
          <cell r="I2425" t="str">
            <v>ГАДЯЦЬКА Ф АБ"ПОЛТАВА-БАНК", М.ГАДЯЧ</v>
          </cell>
          <cell r="J2425" t="str">
            <v>ГАДЯЦЬКА ФАБ "ПОЛТАВА-БАНК</v>
          </cell>
          <cell r="K2425" t="str">
            <v>UQIK</v>
          </cell>
          <cell r="L2425" t="str">
            <v>UQIK</v>
          </cell>
          <cell r="M2425">
            <v>16</v>
          </cell>
          <cell r="N2425">
            <v>16</v>
          </cell>
          <cell r="O2425" t="str">
            <v>Управління НБУ в Полтав.обл</v>
          </cell>
        </row>
        <row r="2426">
          <cell r="A2426">
            <v>331401</v>
          </cell>
          <cell r="B2426">
            <v>305299</v>
          </cell>
          <cell r="D2426">
            <v>0</v>
          </cell>
          <cell r="E2426">
            <v>46</v>
          </cell>
          <cell r="F2426">
            <v>0</v>
          </cell>
          <cell r="G2426" t="str">
            <v>A</v>
          </cell>
          <cell r="H2426">
            <v>708</v>
          </cell>
          <cell r="I2426" t="str">
            <v>Ф"ПОЛТ.ГРУ ЗАТ КБ"ПРИВАТБАНК"М.ПОЛТАВА</v>
          </cell>
          <cell r="J2426" t="str">
            <v>ПОЛ.ФІЛ.(ПРУ) КБ"ПРИВАТБАНК</v>
          </cell>
          <cell r="K2426" t="str">
            <v>UQIL</v>
          </cell>
          <cell r="L2426" t="str">
            <v>UQIL</v>
          </cell>
          <cell r="M2426">
            <v>16</v>
          </cell>
          <cell r="N2426">
            <v>3</v>
          </cell>
          <cell r="O2426" t="str">
            <v>Управління НБУ в Полтав.обл</v>
          </cell>
        </row>
        <row r="2427">
          <cell r="A2427">
            <v>331423</v>
          </cell>
          <cell r="B2427">
            <v>331489</v>
          </cell>
          <cell r="D2427">
            <v>0</v>
          </cell>
          <cell r="E2427">
            <v>113</v>
          </cell>
          <cell r="F2427">
            <v>0</v>
          </cell>
          <cell r="G2427" t="str">
            <v>8</v>
          </cell>
          <cell r="H2427">
            <v>726</v>
          </cell>
          <cell r="I2427" t="str">
            <v>КРЕМ.Ф АБ "ПОЛТАВА-БАНК", М.КРЕМЕНЧУК</v>
          </cell>
          <cell r="J2427" t="str">
            <v>КФ ПАБ "ПОЛТАВА-БАНК"</v>
          </cell>
          <cell r="K2427" t="str">
            <v>UQID</v>
          </cell>
          <cell r="L2427" t="str">
            <v>UQID</v>
          </cell>
          <cell r="M2427">
            <v>16</v>
          </cell>
          <cell r="N2427">
            <v>16</v>
          </cell>
          <cell r="O2427" t="str">
            <v>Управління НБУ в Полтав.обл</v>
          </cell>
        </row>
        <row r="2428">
          <cell r="A2428">
            <v>331467</v>
          </cell>
          <cell r="B2428">
            <v>300465</v>
          </cell>
          <cell r="D2428">
            <v>0</v>
          </cell>
          <cell r="E2428">
            <v>6</v>
          </cell>
          <cell r="F2428">
            <v>0</v>
          </cell>
          <cell r="G2428" t="str">
            <v>6</v>
          </cell>
          <cell r="H2428">
            <v>603</v>
          </cell>
          <cell r="I2428" t="str">
            <v>ФПОЛТАВСЬКЕ ОБЛАСНЕ  ВАТОЩАД М.ПОЛТАВА</v>
          </cell>
          <cell r="J2428" t="str">
            <v>ФПолтавське обласне ВАТОщад</v>
          </cell>
          <cell r="K2428" t="str">
            <v>UQLA</v>
          </cell>
          <cell r="L2428" t="str">
            <v>UQLA</v>
          </cell>
          <cell r="M2428">
            <v>16</v>
          </cell>
          <cell r="N2428">
            <v>26</v>
          </cell>
          <cell r="O2428" t="str">
            <v>Управління НБУ в Полтав.обл</v>
          </cell>
        </row>
        <row r="2429">
          <cell r="A2429">
            <v>331489</v>
          </cell>
          <cell r="B2429">
            <v>331489</v>
          </cell>
          <cell r="C2429" t="str">
            <v>АБ "ПОЛТАВА-БАНК"</v>
          </cell>
          <cell r="D2429">
            <v>113</v>
          </cell>
          <cell r="E2429">
            <v>113</v>
          </cell>
          <cell r="F2429">
            <v>0</v>
          </cell>
          <cell r="G2429" t="str">
            <v>8</v>
          </cell>
          <cell r="H2429">
            <v>722</v>
          </cell>
          <cell r="I2429" t="str">
            <v>АБ "ПОЛТАВА-БАНК" М.ПОЛТАВА</v>
          </cell>
          <cell r="J2429" t="str">
            <v>АБ "ПОЛТАВА-БАНК"</v>
          </cell>
          <cell r="K2429" t="str">
            <v>UQIA</v>
          </cell>
          <cell r="L2429" t="str">
            <v>UQIA</v>
          </cell>
          <cell r="M2429">
            <v>16</v>
          </cell>
          <cell r="N2429">
            <v>16</v>
          </cell>
          <cell r="O2429" t="str">
            <v>Управління НБУ в Полтав.обл</v>
          </cell>
        </row>
        <row r="2430">
          <cell r="A2430">
            <v>331508</v>
          </cell>
          <cell r="B2430">
            <v>331489</v>
          </cell>
          <cell r="D2430">
            <v>0</v>
          </cell>
          <cell r="E2430">
            <v>113</v>
          </cell>
          <cell r="F2430">
            <v>0</v>
          </cell>
          <cell r="G2430" t="str">
            <v>8</v>
          </cell>
          <cell r="H2430">
            <v>718</v>
          </cell>
          <cell r="I2430" t="str">
            <v>ЛУБЕНСЬКА Ф АБ "ПОЛТАВА-БАНК", М.ЛУБНИ</v>
          </cell>
          <cell r="J2430" t="str">
            <v>ЛУБЕНС. ФАБ "ПОЛТАВА-БАНК"</v>
          </cell>
          <cell r="K2430" t="str">
            <v>UQIW</v>
          </cell>
          <cell r="L2430" t="str">
            <v>UQIW</v>
          </cell>
          <cell r="M2430">
            <v>16</v>
          </cell>
          <cell r="N2430">
            <v>16</v>
          </cell>
          <cell r="O2430" t="str">
            <v>Управління НБУ в Полтав.обл</v>
          </cell>
        </row>
        <row r="2431">
          <cell r="A2431">
            <v>331520</v>
          </cell>
          <cell r="B2431">
            <v>320478</v>
          </cell>
          <cell r="D2431">
            <v>0</v>
          </cell>
          <cell r="E2431">
            <v>274</v>
          </cell>
          <cell r="F2431">
            <v>0</v>
          </cell>
          <cell r="G2431" t="str">
            <v>8</v>
          </cell>
          <cell r="H2431">
            <v>736</v>
          </cell>
          <cell r="I2431" t="str">
            <v>ПОЛТАВ.Ф ВАТ АБ "УКРГАЗБАНК"М.ПОЛТАВА</v>
          </cell>
          <cell r="J2431" t="str">
            <v>ПОЛТ ФВАТАБ "УКРГАЗБАНК"</v>
          </cell>
          <cell r="K2431" t="str">
            <v>UQJH</v>
          </cell>
          <cell r="L2431" t="str">
            <v>UQJH</v>
          </cell>
          <cell r="M2431">
            <v>16</v>
          </cell>
          <cell r="N2431">
            <v>26</v>
          </cell>
          <cell r="O2431" t="str">
            <v>Управління НБУ в Полтав.обл</v>
          </cell>
        </row>
        <row r="2432">
          <cell r="A2432">
            <v>331564</v>
          </cell>
          <cell r="B2432">
            <v>300131</v>
          </cell>
          <cell r="D2432">
            <v>0</v>
          </cell>
          <cell r="E2432">
            <v>17</v>
          </cell>
          <cell r="F2432">
            <v>0</v>
          </cell>
          <cell r="G2432" t="str">
            <v>8</v>
          </cell>
          <cell r="H2432">
            <v>730</v>
          </cell>
          <cell r="I2432" t="str">
            <v>Ф"ПРРУ"ВАТ"Б"ФІНАНСИ ТА КРЕДИТ"КОМСОМ.</v>
          </cell>
          <cell r="J2432" t="str">
            <v>Ф ПРРУ ВАТ"Б"Фін та Кр"</v>
          </cell>
          <cell r="K2432" t="str">
            <v>UQJE</v>
          </cell>
          <cell r="L2432" t="str">
            <v>UQJE</v>
          </cell>
          <cell r="M2432">
            <v>16</v>
          </cell>
          <cell r="N2432">
            <v>26</v>
          </cell>
          <cell r="O2432" t="str">
            <v>Управління НБУ в Полтав.обл</v>
          </cell>
        </row>
        <row r="2433">
          <cell r="A2433">
            <v>331605</v>
          </cell>
          <cell r="B2433">
            <v>300335</v>
          </cell>
          <cell r="D2433">
            <v>0</v>
          </cell>
          <cell r="E2433">
            <v>36</v>
          </cell>
          <cell r="F2433">
            <v>0</v>
          </cell>
          <cell r="G2433" t="str">
            <v>7</v>
          </cell>
          <cell r="H2433">
            <v>715</v>
          </cell>
          <cell r="I2433" t="str">
            <v>ПОЛ.ОД"РАЙФФАЙЗЕН БАНК АВАЛЬ"М.ПОЛТАВА</v>
          </cell>
          <cell r="J2433" t="str">
            <v>Пол.ОДРайффайзен Банк Аваль</v>
          </cell>
          <cell r="K2433" t="str">
            <v>UQIT</v>
          </cell>
          <cell r="L2433" t="str">
            <v>UQIT</v>
          </cell>
          <cell r="M2433">
            <v>16</v>
          </cell>
          <cell r="N2433">
            <v>26</v>
          </cell>
          <cell r="O2433" t="str">
            <v>Управління НБУ в Полтав.обл</v>
          </cell>
        </row>
        <row r="2434">
          <cell r="A2434">
            <v>331616</v>
          </cell>
          <cell r="B2434">
            <v>351931</v>
          </cell>
          <cell r="D2434">
            <v>0</v>
          </cell>
          <cell r="E2434">
            <v>209</v>
          </cell>
          <cell r="F2434">
            <v>0</v>
          </cell>
          <cell r="G2434" t="str">
            <v>8</v>
          </cell>
          <cell r="H2434">
            <v>729</v>
          </cell>
          <cell r="I2434" t="str">
            <v>ФІЛІЯ АКБ "ЗОЛОТІ ВОРОТА" В М. ПОЛТАВА</v>
          </cell>
          <cell r="J2434" t="str">
            <v>ПФ АКБ "ЗОЛОТІ ВОРОТА"</v>
          </cell>
          <cell r="K2434" t="str">
            <v>UQJD</v>
          </cell>
          <cell r="L2434" t="str">
            <v>UQJD</v>
          </cell>
          <cell r="M2434">
            <v>16</v>
          </cell>
          <cell r="N2434">
            <v>20</v>
          </cell>
          <cell r="O2434" t="str">
            <v>Управління НБУ в Полтав.обл</v>
          </cell>
        </row>
        <row r="2435">
          <cell r="A2435">
            <v>331649</v>
          </cell>
          <cell r="B2435">
            <v>322313</v>
          </cell>
          <cell r="D2435">
            <v>0</v>
          </cell>
          <cell r="E2435">
            <v>2</v>
          </cell>
          <cell r="F2435">
            <v>0</v>
          </cell>
          <cell r="G2435" t="str">
            <v>2</v>
          </cell>
          <cell r="H2435">
            <v>201</v>
          </cell>
          <cell r="I2435" t="str">
            <v>Ф-Я ВАТ"УКРЕКСІМБАНК",ПОЛТАВа</v>
          </cell>
          <cell r="J2435" t="str">
            <v>Ф-я Укрексімбанк, Полтава</v>
          </cell>
          <cell r="K2435" t="str">
            <v>UQGA</v>
          </cell>
          <cell r="L2435" t="str">
            <v>UQGA</v>
          </cell>
          <cell r="M2435">
            <v>16</v>
          </cell>
          <cell r="N2435">
            <v>26</v>
          </cell>
          <cell r="O2435" t="str">
            <v>Управління НБУ в Полтав.обл</v>
          </cell>
        </row>
        <row r="2436">
          <cell r="A2436">
            <v>331650</v>
          </cell>
          <cell r="B2436">
            <v>322658</v>
          </cell>
          <cell r="D2436">
            <v>0</v>
          </cell>
          <cell r="E2436">
            <v>217</v>
          </cell>
          <cell r="F2436">
            <v>0</v>
          </cell>
          <cell r="G2436" t="str">
            <v>8</v>
          </cell>
          <cell r="H2436">
            <v>749</v>
          </cell>
          <cell r="I2436" t="str">
            <v>ФІЛІ АКБ"СЄБ" М.КРЕМЕНЧУК</v>
          </cell>
          <cell r="J2436" t="str">
            <v>Кременчуцька філія АКБ"СЄБ"</v>
          </cell>
          <cell r="K2436" t="str">
            <v>UQJI</v>
          </cell>
          <cell r="L2436" t="str">
            <v>UQJI</v>
          </cell>
          <cell r="M2436">
            <v>16</v>
          </cell>
          <cell r="N2436">
            <v>26</v>
          </cell>
          <cell r="O2436" t="str">
            <v>Управління НБУ в Полтав.обл</v>
          </cell>
        </row>
        <row r="2437">
          <cell r="A2437">
            <v>331661</v>
          </cell>
          <cell r="B2437">
            <v>300614</v>
          </cell>
          <cell r="D2437">
            <v>0</v>
          </cell>
          <cell r="E2437">
            <v>171</v>
          </cell>
          <cell r="F2437">
            <v>0</v>
          </cell>
          <cell r="G2437" t="str">
            <v>8</v>
          </cell>
          <cell r="H2437">
            <v>737</v>
          </cell>
          <cell r="I2437" t="str">
            <v>ФІЛ"ПОЛТ.ДИР.АТ"ІНД-БАНК" В М.ПОЛТАВА</v>
          </cell>
          <cell r="J2437" t="str">
            <v>Ф."Пол.дир."АТ"ІНДЕКС-БАНК"</v>
          </cell>
          <cell r="K2437" t="str">
            <v>UQJJ</v>
          </cell>
          <cell r="L2437" t="str">
            <v>UQJJ</v>
          </cell>
          <cell r="M2437">
            <v>16</v>
          </cell>
          <cell r="N2437">
            <v>26</v>
          </cell>
          <cell r="O2437" t="str">
            <v>Управління НБУ в Полтав.обл</v>
          </cell>
        </row>
        <row r="2438">
          <cell r="A2438">
            <v>331694</v>
          </cell>
          <cell r="B2438">
            <v>300926</v>
          </cell>
          <cell r="D2438">
            <v>0</v>
          </cell>
          <cell r="E2438">
            <v>899</v>
          </cell>
          <cell r="F2438">
            <v>0</v>
          </cell>
          <cell r="G2438" t="str">
            <v>8</v>
          </cell>
          <cell r="H2438">
            <v>701</v>
          </cell>
          <cell r="I2438" t="str">
            <v>ДРУГА ФІЛІЯ АТ "УФГ" У М. ПОЛТАВА</v>
          </cell>
          <cell r="J2438" t="str">
            <v>ДРУГА ФАТ "УФГ", М.ПОЛТАВА</v>
          </cell>
          <cell r="K2438" t="str">
            <v>UQW2</v>
          </cell>
          <cell r="L2438" t="str">
            <v>U1WF</v>
          </cell>
          <cell r="M2438">
            <v>16</v>
          </cell>
          <cell r="N2438">
            <v>26</v>
          </cell>
          <cell r="O2438" t="str">
            <v>Управління НБУ в Полтав.обл</v>
          </cell>
        </row>
        <row r="2439">
          <cell r="A2439">
            <v>331713</v>
          </cell>
          <cell r="B2439">
            <v>300926</v>
          </cell>
          <cell r="D2439">
            <v>0</v>
          </cell>
          <cell r="E2439">
            <v>899</v>
          </cell>
          <cell r="F2439">
            <v>0</v>
          </cell>
          <cell r="G2439" t="str">
            <v>8</v>
          </cell>
          <cell r="H2439">
            <v>827</v>
          </cell>
          <cell r="I2439" t="str">
            <v>ФІЛІЯ АТ "УФГ" У М. КРЕМЕНЧУК</v>
          </cell>
          <cell r="J2439" t="str">
            <v>ФАТ "УФГ", м. КРЕМЕНЧУК</v>
          </cell>
          <cell r="K2439" t="str">
            <v>UQW1</v>
          </cell>
          <cell r="L2439" t="str">
            <v>U1WF</v>
          </cell>
          <cell r="M2439">
            <v>16</v>
          </cell>
          <cell r="N2439">
            <v>26</v>
          </cell>
          <cell r="O2439" t="str">
            <v>Управління НБУ в Полтав.обл</v>
          </cell>
        </row>
        <row r="2440">
          <cell r="A2440">
            <v>331724</v>
          </cell>
          <cell r="B2440">
            <v>300926</v>
          </cell>
          <cell r="D2440">
            <v>0</v>
          </cell>
          <cell r="E2440">
            <v>899</v>
          </cell>
          <cell r="F2440">
            <v>0</v>
          </cell>
          <cell r="G2440" t="str">
            <v>8</v>
          </cell>
          <cell r="H2440">
            <v>743</v>
          </cell>
          <cell r="I2440" t="str">
            <v>ПЕРША ФІЛІЯ АТ "УФГ" В М. КРЕМЕНЧУК</v>
          </cell>
          <cell r="J2440" t="str">
            <v>Перша ФАТ "УФГ",м.Кременчук</v>
          </cell>
          <cell r="K2440" t="str">
            <v>UQW3</v>
          </cell>
          <cell r="L2440" t="str">
            <v>U1WF</v>
          </cell>
          <cell r="M2440">
            <v>16</v>
          </cell>
          <cell r="N2440">
            <v>26</v>
          </cell>
          <cell r="O2440" t="str">
            <v>Управління НБУ в Полтав.обл</v>
          </cell>
        </row>
        <row r="2441">
          <cell r="A2441">
            <v>331746</v>
          </cell>
          <cell r="B2441">
            <v>320702</v>
          </cell>
          <cell r="D2441">
            <v>0</v>
          </cell>
          <cell r="E2441">
            <v>277</v>
          </cell>
          <cell r="F2441">
            <v>0</v>
          </cell>
          <cell r="G2441" t="str">
            <v>8</v>
          </cell>
          <cell r="H2441">
            <v>732</v>
          </cell>
          <cell r="I2441" t="str">
            <v>ФАКБ "НАЦ. КРЕДИТ" В М.ЛУБНИ</v>
          </cell>
          <cell r="J2441" t="str">
            <v>ФАКБ "НК"в м.Лубни</v>
          </cell>
          <cell r="K2441" t="str">
            <v>UQJG</v>
          </cell>
          <cell r="L2441" t="str">
            <v>UQJG</v>
          </cell>
          <cell r="M2441">
            <v>16</v>
          </cell>
          <cell r="N2441">
            <v>26</v>
          </cell>
          <cell r="O2441" t="str">
            <v>Управління НБУ в Полтав.обл</v>
          </cell>
        </row>
        <row r="2442">
          <cell r="A2442">
            <v>331757</v>
          </cell>
          <cell r="B2442">
            <v>351629</v>
          </cell>
          <cell r="D2442">
            <v>0</v>
          </cell>
          <cell r="E2442">
            <v>126</v>
          </cell>
          <cell r="F2442">
            <v>0</v>
          </cell>
          <cell r="G2442" t="str">
            <v>8</v>
          </cell>
          <cell r="H2442">
            <v>733</v>
          </cell>
          <cell r="I2442" t="str">
            <v>ПОЛТАВСЬКА Ф. ВАТ "МЕГАБАНК",М.ПОЛТАВА</v>
          </cell>
          <cell r="J2442" t="str">
            <v>Полтавська ф-я "МЕГАБАНК"</v>
          </cell>
          <cell r="K2442" t="str">
            <v>UQJK</v>
          </cell>
          <cell r="L2442" t="str">
            <v>UQJK</v>
          </cell>
          <cell r="M2442">
            <v>16</v>
          </cell>
          <cell r="N2442">
            <v>20</v>
          </cell>
          <cell r="O2442" t="str">
            <v>Управління НБУ в Полтав.обл</v>
          </cell>
        </row>
        <row r="2443">
          <cell r="A2443">
            <v>331768</v>
          </cell>
          <cell r="B2443">
            <v>331768</v>
          </cell>
          <cell r="C2443" t="str">
            <v>АК "ПФБ"</v>
          </cell>
          <cell r="D2443">
            <v>294</v>
          </cell>
          <cell r="E2443">
            <v>294</v>
          </cell>
          <cell r="F2443">
            <v>0</v>
          </cell>
          <cell r="G2443" t="str">
            <v>8</v>
          </cell>
          <cell r="H2443">
            <v>721</v>
          </cell>
          <cell r="I2443" t="str">
            <v>АК "ПРОМИСЛОВО-ФІНАНСОВИЙ БАНК"</v>
          </cell>
          <cell r="J2443" t="str">
            <v>АК "ПФБ"</v>
          </cell>
          <cell r="K2443" t="str">
            <v>UQIZ</v>
          </cell>
          <cell r="L2443" t="str">
            <v>UQIZ</v>
          </cell>
          <cell r="M2443">
            <v>16</v>
          </cell>
          <cell r="N2443">
            <v>16</v>
          </cell>
          <cell r="O2443" t="str">
            <v>Управління НБУ в Полтав.обл</v>
          </cell>
        </row>
        <row r="2444">
          <cell r="A2444">
            <v>331791</v>
          </cell>
          <cell r="B2444">
            <v>353489</v>
          </cell>
          <cell r="D2444">
            <v>0</v>
          </cell>
          <cell r="E2444">
            <v>133</v>
          </cell>
          <cell r="F2444">
            <v>0</v>
          </cell>
          <cell r="G2444" t="str">
            <v>B</v>
          </cell>
          <cell r="H2444">
            <v>740</v>
          </cell>
          <cell r="I2444" t="str">
            <v>ПОЛТАВСЬКА ФІЛІЯ АБ "ПРИВАТІНВЕСТ"</v>
          </cell>
          <cell r="J2444" t="str">
            <v>Полтавська філ.Приватінвест</v>
          </cell>
          <cell r="K2444" t="str">
            <v>UQJN</v>
          </cell>
          <cell r="L2444" t="str">
            <v>UQJN</v>
          </cell>
          <cell r="M2444">
            <v>16</v>
          </cell>
          <cell r="N2444">
            <v>24</v>
          </cell>
          <cell r="O2444" t="str">
            <v>Управління НБУ в Полтав.обл</v>
          </cell>
        </row>
        <row r="2445">
          <cell r="A2445">
            <v>331809</v>
          </cell>
          <cell r="B2445">
            <v>320003</v>
          </cell>
          <cell r="D2445">
            <v>0</v>
          </cell>
          <cell r="E2445">
            <v>225</v>
          </cell>
          <cell r="F2445">
            <v>0</v>
          </cell>
          <cell r="G2445" t="str">
            <v>B</v>
          </cell>
          <cell r="H2445">
            <v>735</v>
          </cell>
          <cell r="I2445" t="str">
            <v>Ф ВАТ КБ "НАДРА" Полтавське РУ</v>
          </cell>
          <cell r="J2445" t="str">
            <v>Ф ВАТ КБ"Надра"ПолтавськеРУ</v>
          </cell>
          <cell r="K2445" t="str">
            <v>UQJP</v>
          </cell>
          <cell r="L2445" t="str">
            <v>UQJP</v>
          </cell>
          <cell r="M2445">
            <v>16</v>
          </cell>
          <cell r="N2445">
            <v>26</v>
          </cell>
          <cell r="O2445" t="str">
            <v>Управління НБУ в Полтав.обл</v>
          </cell>
        </row>
        <row r="2446">
          <cell r="A2446">
            <v>331810</v>
          </cell>
          <cell r="B2446">
            <v>322603</v>
          </cell>
          <cell r="D2446">
            <v>0</v>
          </cell>
          <cell r="E2446">
            <v>216</v>
          </cell>
          <cell r="F2446">
            <v>0</v>
          </cell>
          <cell r="G2446" t="str">
            <v>8</v>
          </cell>
          <cell r="H2446">
            <v>778</v>
          </cell>
          <cell r="I2446" t="str">
            <v>ПФ ВАТ БАНКУ "БІГ ЕНЕРГІЯ" М.ПОЛТАВА</v>
          </cell>
          <cell r="J2446" t="str">
            <v>ПФ ВАТ Банку "БІГ Енергія"</v>
          </cell>
          <cell r="K2446" t="str">
            <v>UQII</v>
          </cell>
          <cell r="L2446" t="str">
            <v>UQII</v>
          </cell>
          <cell r="M2446">
            <v>16</v>
          </cell>
          <cell r="N2446">
            <v>26</v>
          </cell>
          <cell r="O2446" t="str">
            <v>Управління НБУ в Полтав.обл</v>
          </cell>
        </row>
        <row r="2447">
          <cell r="A2447">
            <v>331821</v>
          </cell>
          <cell r="B2447">
            <v>321228</v>
          </cell>
          <cell r="D2447">
            <v>0</v>
          </cell>
          <cell r="E2447">
            <v>68</v>
          </cell>
          <cell r="F2447">
            <v>0</v>
          </cell>
          <cell r="G2447" t="str">
            <v>8</v>
          </cell>
          <cell r="H2447">
            <v>766</v>
          </cell>
          <cell r="I2447" t="str">
            <v>ПОЛТАВ. ФТОВ "УКРПРОМБАНК", М.ПОЛТАВА</v>
          </cell>
          <cell r="J2447" t="str">
            <v>Полтав.ф-я ТОВ"УКРПРОМБАНК"</v>
          </cell>
          <cell r="K2447" t="str">
            <v>UQJV</v>
          </cell>
          <cell r="L2447" t="str">
            <v>UQJV</v>
          </cell>
          <cell r="M2447">
            <v>16</v>
          </cell>
          <cell r="N2447">
            <v>26</v>
          </cell>
          <cell r="O2447" t="str">
            <v>Управління НБУ в Полтав.обл</v>
          </cell>
        </row>
        <row r="2448">
          <cell r="A2448">
            <v>331832</v>
          </cell>
          <cell r="B2448">
            <v>300131</v>
          </cell>
          <cell r="D2448">
            <v>0</v>
          </cell>
          <cell r="E2448">
            <v>17</v>
          </cell>
          <cell r="F2448">
            <v>0</v>
          </cell>
          <cell r="G2448" t="str">
            <v>8</v>
          </cell>
          <cell r="H2448">
            <v>741</v>
          </cell>
          <cell r="I2448" t="str">
            <v>Ф"ПРУ"ВАТ "Б" ФІН. ТА КРЕДИТ"М.ПОЛТАВА</v>
          </cell>
          <cell r="J2448" t="str">
            <v>Ф"ПРУ"ВАТ"Б" Фін. та Кред."</v>
          </cell>
          <cell r="K2448" t="str">
            <v>UQJW</v>
          </cell>
          <cell r="L2448" t="str">
            <v>UQJW</v>
          </cell>
          <cell r="M2448">
            <v>16</v>
          </cell>
          <cell r="N2448">
            <v>26</v>
          </cell>
          <cell r="O2448" t="str">
            <v>Управління НБУ в Полтав.обл</v>
          </cell>
        </row>
        <row r="2449">
          <cell r="A2449">
            <v>331843</v>
          </cell>
          <cell r="B2449">
            <v>328384</v>
          </cell>
          <cell r="D2449">
            <v>0</v>
          </cell>
          <cell r="E2449">
            <v>258</v>
          </cell>
          <cell r="F2449">
            <v>0</v>
          </cell>
          <cell r="G2449" t="str">
            <v>8</v>
          </cell>
          <cell r="H2449">
            <v>742</v>
          </cell>
          <cell r="I2449" t="str">
            <v>ФІЛІЯ АКБ "ІМЕКСБАНК" У М.ПОЛТАВА</v>
          </cell>
          <cell r="J2449" t="str">
            <v>ПОЛТАВСЬКАФ АКБ "ІМЕКСБАНК"</v>
          </cell>
          <cell r="K2449" t="str">
            <v>UQKA</v>
          </cell>
          <cell r="L2449" t="str">
            <v>UQKA</v>
          </cell>
          <cell r="M2449">
            <v>16</v>
          </cell>
          <cell r="N2449">
            <v>15</v>
          </cell>
          <cell r="O2449" t="str">
            <v>Управління НБУ в Полтав.обл</v>
          </cell>
        </row>
        <row r="2450">
          <cell r="A2450">
            <v>331854</v>
          </cell>
          <cell r="B2450">
            <v>300863</v>
          </cell>
          <cell r="D2450">
            <v>0</v>
          </cell>
          <cell r="E2450">
            <v>289</v>
          </cell>
          <cell r="F2450">
            <v>0</v>
          </cell>
          <cell r="G2450" t="str">
            <v>9</v>
          </cell>
          <cell r="H2450">
            <v>772</v>
          </cell>
          <cell r="I2450" t="str">
            <v>КРЕМ.ФВАТ"КРЕДИТПРОМБАНК",М.КРЕМЕНЧУК</v>
          </cell>
          <cell r="J2450" t="str">
            <v>Кремен.ФВАТ"Кредитпромбанк"</v>
          </cell>
          <cell r="K2450" t="str">
            <v>UQKI</v>
          </cell>
          <cell r="L2450" t="str">
            <v>UQKI</v>
          </cell>
          <cell r="M2450">
            <v>16</v>
          </cell>
          <cell r="N2450">
            <v>26</v>
          </cell>
          <cell r="O2450" t="str">
            <v>Управління НБУ в Полтав.обл</v>
          </cell>
        </row>
        <row r="2451">
          <cell r="A2451">
            <v>331876</v>
          </cell>
          <cell r="B2451">
            <v>321767</v>
          </cell>
          <cell r="D2451">
            <v>0</v>
          </cell>
          <cell r="E2451">
            <v>42</v>
          </cell>
          <cell r="F2451">
            <v>0</v>
          </cell>
          <cell r="G2451" t="str">
            <v>B</v>
          </cell>
          <cell r="H2451">
            <v>761</v>
          </cell>
          <cell r="I2451" t="str">
            <v>ПОЛТАВСЬКА Ф ВАТ ВТБ БАНК, М.ПОЛТАВА</v>
          </cell>
          <cell r="J2451" t="str">
            <v>Полтавська Ф ВАТ ВТБ Банк</v>
          </cell>
          <cell r="K2451" t="str">
            <v>UQKV</v>
          </cell>
          <cell r="L2451" t="str">
            <v>UQKV</v>
          </cell>
          <cell r="M2451">
            <v>16</v>
          </cell>
          <cell r="N2451">
            <v>26</v>
          </cell>
          <cell r="O2451" t="str">
            <v>Управління НБУ в Полтав.обл</v>
          </cell>
        </row>
        <row r="2452">
          <cell r="A2452">
            <v>331887</v>
          </cell>
          <cell r="B2452">
            <v>380537</v>
          </cell>
          <cell r="D2452">
            <v>0</v>
          </cell>
          <cell r="E2452">
            <v>76</v>
          </cell>
          <cell r="F2452">
            <v>0</v>
          </cell>
          <cell r="G2452" t="str">
            <v>B</v>
          </cell>
          <cell r="H2452">
            <v>805</v>
          </cell>
          <cell r="I2452" t="str">
            <v>ПОЛТАВ.ФІЛІЯ ВАТ"ВІЕЙБІБАНК"М.ПОЛТАВА</v>
          </cell>
          <cell r="J2452" t="str">
            <v>Полтав.Ф.ВАТ"ВІЕЙБІБАНК"</v>
          </cell>
          <cell r="K2452" t="str">
            <v>UQNB</v>
          </cell>
          <cell r="L2452" t="str">
            <v>UQNB</v>
          </cell>
          <cell r="M2452">
            <v>16</v>
          </cell>
          <cell r="N2452">
            <v>26</v>
          </cell>
          <cell r="O2452" t="str">
            <v>Управління НБУ в Полтав.обл</v>
          </cell>
        </row>
        <row r="2453">
          <cell r="A2453">
            <v>331906</v>
          </cell>
          <cell r="B2453">
            <v>300658</v>
          </cell>
          <cell r="D2453">
            <v>0</v>
          </cell>
          <cell r="E2453">
            <v>251</v>
          </cell>
          <cell r="F2453">
            <v>0</v>
          </cell>
          <cell r="G2453" t="str">
            <v>B</v>
          </cell>
          <cell r="H2453">
            <v>820</v>
          </cell>
          <cell r="I2453" t="str">
            <v>КФ ВАТ "ПІРЕУС БАНК МКБ" М.КРЕМЕНЧУК</v>
          </cell>
          <cell r="J2453" t="str">
            <v>КФ ВАТ "ПІРЕУС БАНК МКБ"</v>
          </cell>
          <cell r="K2453" t="str">
            <v>UQND</v>
          </cell>
          <cell r="L2453" t="str">
            <v>UQND</v>
          </cell>
          <cell r="M2453">
            <v>16</v>
          </cell>
          <cell r="N2453">
            <v>26</v>
          </cell>
          <cell r="O2453" t="str">
            <v>Управління НБУ в Полтав.обл</v>
          </cell>
        </row>
        <row r="2454">
          <cell r="A2454">
            <v>331917</v>
          </cell>
          <cell r="B2454">
            <v>300670</v>
          </cell>
          <cell r="D2454">
            <v>0</v>
          </cell>
          <cell r="E2454">
            <v>202</v>
          </cell>
          <cell r="F2454">
            <v>0</v>
          </cell>
          <cell r="G2454" t="str">
            <v>8</v>
          </cell>
          <cell r="H2454">
            <v>834</v>
          </cell>
          <cell r="I2454" t="str">
            <v>ПОЛТАВСЬКА ФВАТ КБ"ХРЕЩАТИК",М.ПОЛТАВА</v>
          </cell>
          <cell r="J2454" t="str">
            <v>ПолтавськаФВАТ КБ"Хрещатик"</v>
          </cell>
          <cell r="K2454" t="str">
            <v>UQNE</v>
          </cell>
          <cell r="L2454" t="str">
            <v>UQNE</v>
          </cell>
          <cell r="M2454">
            <v>16</v>
          </cell>
          <cell r="N2454">
            <v>26</v>
          </cell>
          <cell r="O2454" t="str">
            <v>Управління НБУ в Полтав.обл</v>
          </cell>
        </row>
        <row r="2455">
          <cell r="A2455">
            <v>331928</v>
          </cell>
          <cell r="B2455">
            <v>322294</v>
          </cell>
          <cell r="D2455">
            <v>0</v>
          </cell>
          <cell r="E2455">
            <v>67</v>
          </cell>
          <cell r="F2455">
            <v>0</v>
          </cell>
          <cell r="G2455" t="str">
            <v>8</v>
          </cell>
          <cell r="H2455">
            <v>803</v>
          </cell>
          <cell r="I2455" t="str">
            <v>Ф"ПОЛТАВ.РУ"ВАТ"КБ"ЕКСПОБАНК"М.ПОЛТАВА</v>
          </cell>
          <cell r="J2455" t="str">
            <v>Ф"Полт.РУ"ВАТ"КБ"Експобанк"</v>
          </cell>
          <cell r="K2455" t="str">
            <v>UQFC</v>
          </cell>
          <cell r="L2455" t="str">
            <v>UQFC</v>
          </cell>
          <cell r="M2455">
            <v>16</v>
          </cell>
          <cell r="N2455">
            <v>26</v>
          </cell>
          <cell r="O2455" t="str">
            <v>Управління НБУ в Полтав.обл</v>
          </cell>
        </row>
        <row r="2456">
          <cell r="A2456">
            <v>331939</v>
          </cell>
          <cell r="B2456">
            <v>351878</v>
          </cell>
          <cell r="D2456">
            <v>0</v>
          </cell>
          <cell r="E2456">
            <v>135</v>
          </cell>
          <cell r="F2456">
            <v>0</v>
          </cell>
          <cell r="G2456" t="str">
            <v>8</v>
          </cell>
          <cell r="H2456">
            <v>903</v>
          </cell>
          <cell r="I2456" t="str">
            <v>ПФ ВАТ "ІНПРОМБАНК"</v>
          </cell>
          <cell r="J2456" t="str">
            <v>ПФ ВАТ "Інпромбанк"</v>
          </cell>
          <cell r="K2456" t="str">
            <v>UQFD</v>
          </cell>
          <cell r="L2456" t="str">
            <v>UQFD</v>
          </cell>
          <cell r="M2456">
            <v>16</v>
          </cell>
          <cell r="N2456">
            <v>20</v>
          </cell>
          <cell r="O2456" t="str">
            <v>Управління НБУ в Полтав.обл</v>
          </cell>
        </row>
        <row r="2457">
          <cell r="A2457">
            <v>331940</v>
          </cell>
          <cell r="B2457">
            <v>300272</v>
          </cell>
          <cell r="D2457">
            <v>0</v>
          </cell>
          <cell r="E2457">
            <v>31</v>
          </cell>
          <cell r="F2457">
            <v>0</v>
          </cell>
          <cell r="G2457" t="str">
            <v>B</v>
          </cell>
          <cell r="H2457">
            <v>204</v>
          </cell>
          <cell r="I2457" t="str">
            <v>ФІЛІЯ АБ "ЕНЕРГОБАНК", М.ПОЛТАВА</v>
          </cell>
          <cell r="J2457" t="str">
            <v>ФАБ"Енергобанк"в м.Полта</v>
          </cell>
          <cell r="K2457" t="str">
            <v>UQFE</v>
          </cell>
          <cell r="L2457" t="str">
            <v>UQFE</v>
          </cell>
          <cell r="M2457">
            <v>16</v>
          </cell>
          <cell r="N2457">
            <v>26</v>
          </cell>
          <cell r="O2457" t="str">
            <v>Управління НБУ в Полтав.обл</v>
          </cell>
        </row>
        <row r="2458">
          <cell r="A2458">
            <v>331962</v>
          </cell>
          <cell r="B2458">
            <v>300528</v>
          </cell>
          <cell r="D2458">
            <v>0</v>
          </cell>
          <cell r="E2458">
            <v>296</v>
          </cell>
          <cell r="F2458">
            <v>0</v>
          </cell>
          <cell r="G2458" t="str">
            <v>F</v>
          </cell>
          <cell r="H2458">
            <v>800</v>
          </cell>
          <cell r="I2458" t="str">
            <v>ФІЛІЯ ЗАТ "ОТП БАНК", М.ПОЛТАВА</v>
          </cell>
          <cell r="J2458" t="str">
            <v>Філія ЗАТ "ОТП Банк"</v>
          </cell>
          <cell r="K2458" t="str">
            <v>UQNA</v>
          </cell>
          <cell r="L2458" t="str">
            <v>UQNA</v>
          </cell>
          <cell r="M2458">
            <v>16</v>
          </cell>
          <cell r="N2458">
            <v>26</v>
          </cell>
          <cell r="O2458" t="str">
            <v>Управління НБУ в Полтав.обл</v>
          </cell>
        </row>
        <row r="2459">
          <cell r="A2459">
            <v>331973</v>
          </cell>
          <cell r="B2459">
            <v>328168</v>
          </cell>
          <cell r="D2459">
            <v>0</v>
          </cell>
          <cell r="E2459">
            <v>105</v>
          </cell>
          <cell r="F2459">
            <v>0</v>
          </cell>
          <cell r="G2459" t="str">
            <v>B</v>
          </cell>
          <cell r="H2459">
            <v>700</v>
          </cell>
          <cell r="I2459" t="str">
            <v>ФІЛІЯ ВАТ"МТБ" У М.ПОЛТАВІ</v>
          </cell>
          <cell r="J2459" t="str">
            <v>ФІЛІЯ ВАТ"МТБ" У М.ПОЛТАВІ</v>
          </cell>
          <cell r="K2459" t="str">
            <v>UQKX</v>
          </cell>
          <cell r="L2459" t="str">
            <v>UQKX</v>
          </cell>
          <cell r="M2459">
            <v>16</v>
          </cell>
          <cell r="N2459">
            <v>15</v>
          </cell>
          <cell r="O2459" t="str">
            <v>Управління НБУ в Полтав.обл</v>
          </cell>
        </row>
        <row r="2460">
          <cell r="A2460">
            <v>331984</v>
          </cell>
          <cell r="B2460">
            <v>322948</v>
          </cell>
          <cell r="D2460">
            <v>0</v>
          </cell>
          <cell r="E2460">
            <v>248</v>
          </cell>
          <cell r="F2460">
            <v>0</v>
          </cell>
          <cell r="G2460" t="str">
            <v>B</v>
          </cell>
          <cell r="H2460">
            <v>798</v>
          </cell>
          <cell r="I2460" t="str">
            <v>КРЕМЕНЧУЦЬКА Ф АКБ "ФОРУМ" М.КРЕМЕНЧУК</v>
          </cell>
          <cell r="J2460" t="str">
            <v>Кременчуцька Ф АКБ "Форум"</v>
          </cell>
          <cell r="K2460" t="str">
            <v>UQKY</v>
          </cell>
          <cell r="L2460" t="str">
            <v>UQKY</v>
          </cell>
          <cell r="M2460">
            <v>16</v>
          </cell>
          <cell r="N2460">
            <v>26</v>
          </cell>
          <cell r="O2460" t="str">
            <v>Управління НБУ в Полтав.обл</v>
          </cell>
        </row>
        <row r="2461">
          <cell r="A2461">
            <v>331995</v>
          </cell>
          <cell r="B2461">
            <v>322948</v>
          </cell>
          <cell r="D2461">
            <v>0</v>
          </cell>
          <cell r="E2461">
            <v>248</v>
          </cell>
          <cell r="F2461">
            <v>0</v>
          </cell>
          <cell r="G2461" t="str">
            <v>B</v>
          </cell>
          <cell r="H2461">
            <v>799</v>
          </cell>
          <cell r="I2461" t="str">
            <v>ПОЛТАВСЬКА ФІЛІЯ АКБ "ФОРУМ" М.ПОЛТАВА</v>
          </cell>
          <cell r="J2461" t="str">
            <v>Полтавська філія АКБ"Форум"</v>
          </cell>
          <cell r="K2461" t="str">
            <v>UQKZ</v>
          </cell>
          <cell r="L2461" t="str">
            <v>UQKZ</v>
          </cell>
          <cell r="M2461">
            <v>16</v>
          </cell>
          <cell r="N2461">
            <v>26</v>
          </cell>
          <cell r="O2461" t="str">
            <v>Управління НБУ в Полтав.обл</v>
          </cell>
        </row>
        <row r="2462">
          <cell r="A2462">
            <v>333001</v>
          </cell>
          <cell r="B2462">
            <v>300614</v>
          </cell>
          <cell r="D2462">
            <v>0</v>
          </cell>
          <cell r="E2462">
            <v>171</v>
          </cell>
          <cell r="F2462">
            <v>0</v>
          </cell>
          <cell r="G2462" t="str">
            <v>8</v>
          </cell>
          <cell r="H2462">
            <v>766</v>
          </cell>
          <cell r="I2462" t="str">
            <v>Ф.РІВНЕНС.ДИР"АТ"ІНДЕКС-БАНК" М.РІВНЕ</v>
          </cell>
          <cell r="J2462" t="str">
            <v>Філ.Рвн.дир.АТ"ІНД-БНК"</v>
          </cell>
          <cell r="K2462" t="str">
            <v>URKB</v>
          </cell>
          <cell r="L2462" t="str">
            <v>URKB</v>
          </cell>
          <cell r="M2462">
            <v>17</v>
          </cell>
          <cell r="N2462">
            <v>26</v>
          </cell>
          <cell r="O2462" t="str">
            <v>Управління НБУ в Рівнен.обл</v>
          </cell>
        </row>
        <row r="2463">
          <cell r="A2463">
            <v>333012</v>
          </cell>
          <cell r="B2463">
            <v>300023</v>
          </cell>
          <cell r="D2463">
            <v>0</v>
          </cell>
          <cell r="E2463">
            <v>5</v>
          </cell>
          <cell r="F2463">
            <v>0</v>
          </cell>
          <cell r="G2463" t="str">
            <v>5</v>
          </cell>
          <cell r="H2463">
            <v>507</v>
          </cell>
          <cell r="I2463" t="str">
            <v>РІВНЕНСЬКА ОФ АКБ"УСБ" М. РІВНЕ</v>
          </cell>
          <cell r="J2463" t="str">
            <v>Рівнен.обл.філія АКБ"УСБ"</v>
          </cell>
          <cell r="K2463" t="str">
            <v>URCA</v>
          </cell>
          <cell r="L2463" t="str">
            <v>URCA</v>
          </cell>
          <cell r="M2463">
            <v>17</v>
          </cell>
          <cell r="N2463">
            <v>26</v>
          </cell>
          <cell r="O2463" t="str">
            <v>Управління НБУ в Рівнен.обл</v>
          </cell>
        </row>
        <row r="2464">
          <cell r="A2464">
            <v>333153</v>
          </cell>
          <cell r="B2464">
            <v>300012</v>
          </cell>
          <cell r="D2464">
            <v>0</v>
          </cell>
          <cell r="E2464">
            <v>3</v>
          </cell>
          <cell r="F2464">
            <v>0</v>
          </cell>
          <cell r="G2464" t="str">
            <v>3</v>
          </cell>
          <cell r="H2464">
            <v>306</v>
          </cell>
          <cell r="I2464" t="str">
            <v>Ф-Я"ВІД.ПІБ В М.КОСТОПІЛЬ РІВНЕН.ОБЛ."</v>
          </cell>
          <cell r="J2464" t="str">
            <v>Ф-Я ВІД.ПІБ В М.КОСТОПІЛЬ</v>
          </cell>
          <cell r="K2464" t="str">
            <v>URAB</v>
          </cell>
          <cell r="L2464" t="str">
            <v>URAB</v>
          </cell>
          <cell r="M2464">
            <v>17</v>
          </cell>
          <cell r="N2464">
            <v>26</v>
          </cell>
          <cell r="O2464" t="str">
            <v>Управління НБУ в Рівнен.обл</v>
          </cell>
        </row>
        <row r="2465">
          <cell r="A2465">
            <v>333216</v>
          </cell>
          <cell r="B2465">
            <v>300142</v>
          </cell>
          <cell r="D2465">
            <v>0</v>
          </cell>
          <cell r="E2465">
            <v>18</v>
          </cell>
          <cell r="F2465">
            <v>0</v>
          </cell>
          <cell r="G2465" t="str">
            <v>8</v>
          </cell>
          <cell r="H2465">
            <v>703</v>
          </cell>
          <cell r="I2465" t="str">
            <v>РІВНЕНСЬКА ФАТ"УКРІНБАНК" М.РІВНЕ</v>
          </cell>
          <cell r="J2465" t="str">
            <v>Рівненська ФАТ"Укрінбанк"</v>
          </cell>
          <cell r="K2465" t="str">
            <v>URIC</v>
          </cell>
          <cell r="L2465" t="str">
            <v>URIC</v>
          </cell>
          <cell r="M2465">
            <v>17</v>
          </cell>
          <cell r="N2465">
            <v>26</v>
          </cell>
          <cell r="O2465" t="str">
            <v>Управління НБУ в Рівнен.обл</v>
          </cell>
        </row>
        <row r="2466">
          <cell r="A2466">
            <v>333227</v>
          </cell>
          <cell r="B2466">
            <v>300335</v>
          </cell>
          <cell r="D2466">
            <v>0</v>
          </cell>
          <cell r="E2466">
            <v>36</v>
          </cell>
          <cell r="F2466">
            <v>0</v>
          </cell>
          <cell r="G2466" t="str">
            <v>7</v>
          </cell>
          <cell r="H2466">
            <v>717</v>
          </cell>
          <cell r="I2466" t="str">
            <v>РІВ.ОД "РАЙФФАЙЗЕН БАНК АВАЛЬ",М.РІВНЕ</v>
          </cell>
          <cell r="J2466" t="str">
            <v>Р.ОД"Райффайзен Банк Аваль"</v>
          </cell>
          <cell r="K2466" t="str">
            <v>URIP</v>
          </cell>
          <cell r="L2466" t="str">
            <v>URIP</v>
          </cell>
          <cell r="M2466">
            <v>17</v>
          </cell>
          <cell r="N2466">
            <v>26</v>
          </cell>
          <cell r="O2466" t="str">
            <v>Управління НБУ в Рівнен.обл</v>
          </cell>
        </row>
        <row r="2467">
          <cell r="A2467">
            <v>333302</v>
          </cell>
          <cell r="B2467">
            <v>300012</v>
          </cell>
          <cell r="D2467">
            <v>0</v>
          </cell>
          <cell r="E2467">
            <v>3</v>
          </cell>
          <cell r="F2467">
            <v>0</v>
          </cell>
          <cell r="G2467" t="str">
            <v>3</v>
          </cell>
          <cell r="H2467">
            <v>305</v>
          </cell>
          <cell r="I2467" t="str">
            <v>Ф-Я"ВІД.ПІБ В М.КУЗНЕЦОВСЬК РІВН.ОБЛ."</v>
          </cell>
          <cell r="J2467" t="str">
            <v>Ф-Я ВІД.ПІБ В М.КУЗНЕЦОВСЬК</v>
          </cell>
          <cell r="K2467" t="str">
            <v>URAC</v>
          </cell>
          <cell r="L2467" t="str">
            <v>URAC</v>
          </cell>
          <cell r="M2467">
            <v>17</v>
          </cell>
          <cell r="N2467">
            <v>26</v>
          </cell>
          <cell r="O2467" t="str">
            <v>Управління НБУ в Рівнен.обл</v>
          </cell>
        </row>
        <row r="2468">
          <cell r="A2468">
            <v>333324</v>
          </cell>
          <cell r="B2468">
            <v>300001</v>
          </cell>
          <cell r="D2468">
            <v>0</v>
          </cell>
          <cell r="E2468">
            <v>1</v>
          </cell>
          <cell r="F2468">
            <v>0</v>
          </cell>
          <cell r="G2468" t="str">
            <v>1</v>
          </cell>
          <cell r="H2468">
            <v>118</v>
          </cell>
          <cell r="I2468" t="str">
            <v>УПРАВЛІННЯ НБУ В РІВНЕНСЬКІЙ  ОБЛАСТІ</v>
          </cell>
          <cell r="J2468" t="str">
            <v>Упр. НБУ в Рівненській обл.</v>
          </cell>
          <cell r="K2468" t="str">
            <v>URHA</v>
          </cell>
          <cell r="L2468" t="str">
            <v>URH0</v>
          </cell>
          <cell r="M2468">
            <v>17</v>
          </cell>
          <cell r="N2468">
            <v>27</v>
          </cell>
          <cell r="O2468" t="str">
            <v>Управління НБУ в Рівнен.обл</v>
          </cell>
        </row>
        <row r="2469">
          <cell r="A2469">
            <v>333335</v>
          </cell>
          <cell r="B2469">
            <v>300012</v>
          </cell>
          <cell r="D2469">
            <v>0</v>
          </cell>
          <cell r="E2469">
            <v>3</v>
          </cell>
          <cell r="F2469">
            <v>0</v>
          </cell>
          <cell r="G2469" t="str">
            <v>3</v>
          </cell>
          <cell r="H2469">
            <v>308</v>
          </cell>
          <cell r="I2469" t="str">
            <v>Ф."ВІДДІЛЕННЯ ПРОМІНВЕСТБАНКУ,М.РІВНЕ"</v>
          </cell>
          <cell r="J2469" t="str">
            <v>Ф."ВІДДІЛЕННЯ ПІБ, М.РІВНЕ"</v>
          </cell>
          <cell r="K2469" t="str">
            <v>URAA</v>
          </cell>
          <cell r="L2469" t="str">
            <v>URAA</v>
          </cell>
          <cell r="M2469">
            <v>17</v>
          </cell>
          <cell r="N2469">
            <v>26</v>
          </cell>
          <cell r="O2469" t="str">
            <v>Управління НБУ в Рівнен.обл</v>
          </cell>
        </row>
        <row r="2470">
          <cell r="A2470">
            <v>333368</v>
          </cell>
          <cell r="B2470">
            <v>300465</v>
          </cell>
          <cell r="D2470">
            <v>0</v>
          </cell>
          <cell r="E2470">
            <v>6</v>
          </cell>
          <cell r="F2470">
            <v>0</v>
          </cell>
          <cell r="G2470" t="str">
            <v>6</v>
          </cell>
          <cell r="H2470">
            <v>604</v>
          </cell>
          <cell r="I2470" t="str">
            <v>ФРІВНЕНСЬКЕ ОБЛАСНЕ УП ВАТОЩАД М.РІВНЕ</v>
          </cell>
          <cell r="J2470" t="str">
            <v>ФРівненське обласне ВАТОщад</v>
          </cell>
          <cell r="K2470" t="str">
            <v>URLA</v>
          </cell>
          <cell r="L2470" t="str">
            <v>URLA</v>
          </cell>
          <cell r="M2470">
            <v>17</v>
          </cell>
          <cell r="N2470">
            <v>26</v>
          </cell>
          <cell r="O2470" t="str">
            <v>Управління НБУ в Рівнен.обл</v>
          </cell>
        </row>
        <row r="2471">
          <cell r="A2471">
            <v>333391</v>
          </cell>
          <cell r="B2471">
            <v>305299</v>
          </cell>
          <cell r="D2471">
            <v>0</v>
          </cell>
          <cell r="E2471">
            <v>46</v>
          </cell>
          <cell r="F2471">
            <v>0</v>
          </cell>
          <cell r="G2471" t="str">
            <v>A</v>
          </cell>
          <cell r="H2471">
            <v>711</v>
          </cell>
          <cell r="I2471" t="str">
            <v>РІВНЕНСЬКА ФІЛ.ПРИВАТБАНКУ М.РІВНЕ</v>
          </cell>
          <cell r="J2471" t="str">
            <v>Рівненська філія ПриватБанк</v>
          </cell>
          <cell r="K2471" t="str">
            <v>URIK</v>
          </cell>
          <cell r="L2471" t="str">
            <v>URIK</v>
          </cell>
          <cell r="M2471">
            <v>17</v>
          </cell>
          <cell r="N2471">
            <v>3</v>
          </cell>
          <cell r="O2471" t="str">
            <v>Управління НБУ в Рівнен.обл</v>
          </cell>
        </row>
        <row r="2472">
          <cell r="A2472">
            <v>333432</v>
          </cell>
          <cell r="B2472">
            <v>322625</v>
          </cell>
          <cell r="D2472">
            <v>0</v>
          </cell>
          <cell r="E2472">
            <v>222</v>
          </cell>
          <cell r="F2472">
            <v>0</v>
          </cell>
          <cell r="G2472" t="str">
            <v>8</v>
          </cell>
          <cell r="H2472">
            <v>712</v>
          </cell>
          <cell r="I2472" t="str">
            <v>РФ АБ "УКООПСПІЛКА"</v>
          </cell>
          <cell r="J2472" t="str">
            <v>РФ АБ "Укоопспілка"</v>
          </cell>
          <cell r="K2472" t="str">
            <v>URIL</v>
          </cell>
          <cell r="L2472" t="str">
            <v>URIL</v>
          </cell>
          <cell r="M2472">
            <v>17</v>
          </cell>
          <cell r="N2472">
            <v>26</v>
          </cell>
          <cell r="O2472" t="str">
            <v>Управління НБУ в Рівнен.обл</v>
          </cell>
        </row>
        <row r="2473">
          <cell r="A2473">
            <v>333539</v>
          </cell>
          <cell r="B2473">
            <v>322313</v>
          </cell>
          <cell r="D2473">
            <v>0</v>
          </cell>
          <cell r="E2473">
            <v>2</v>
          </cell>
          <cell r="F2473">
            <v>0</v>
          </cell>
          <cell r="G2473" t="str">
            <v>2</v>
          </cell>
          <cell r="H2473">
            <v>201</v>
          </cell>
          <cell r="I2473" t="str">
            <v>Ф-Я ВАТ "УКРЕКСІМБАНК", РІВНЕ</v>
          </cell>
          <cell r="J2473" t="str">
            <v>Ф-я Укрексімбанк, Рівне</v>
          </cell>
          <cell r="K2473" t="str">
            <v>URGA</v>
          </cell>
          <cell r="L2473" t="str">
            <v>URGA</v>
          </cell>
          <cell r="M2473">
            <v>17</v>
          </cell>
          <cell r="N2473">
            <v>26</v>
          </cell>
          <cell r="O2473" t="str">
            <v>Управління НБУ в Рівнен.обл</v>
          </cell>
        </row>
        <row r="2474">
          <cell r="A2474">
            <v>333562</v>
          </cell>
          <cell r="B2474">
            <v>322603</v>
          </cell>
          <cell r="D2474">
            <v>0</v>
          </cell>
          <cell r="E2474">
            <v>216</v>
          </cell>
          <cell r="F2474">
            <v>0</v>
          </cell>
          <cell r="G2474" t="str">
            <v>8</v>
          </cell>
          <cell r="H2474">
            <v>725</v>
          </cell>
          <cell r="I2474" t="str">
            <v>КФ ВАТ БАНКУ"БІГ ЕНЕРГІЯ"М.КУЗНЕЦОВСЬК</v>
          </cell>
          <cell r="J2474" t="str">
            <v>КФ ВАТ Банку "БІГ Енергія"</v>
          </cell>
          <cell r="K2474" t="str">
            <v>URIY</v>
          </cell>
          <cell r="L2474" t="str">
            <v>URIY</v>
          </cell>
          <cell r="M2474">
            <v>17</v>
          </cell>
          <cell r="N2474">
            <v>26</v>
          </cell>
          <cell r="O2474" t="str">
            <v>Управління НБУ в Рівнен.обл</v>
          </cell>
        </row>
        <row r="2475">
          <cell r="A2475">
            <v>333603</v>
          </cell>
          <cell r="B2475">
            <v>300131</v>
          </cell>
          <cell r="D2475">
            <v>0</v>
          </cell>
          <cell r="E2475">
            <v>17</v>
          </cell>
          <cell r="F2475">
            <v>0</v>
          </cell>
          <cell r="G2475" t="str">
            <v>8</v>
          </cell>
          <cell r="H2475">
            <v>726</v>
          </cell>
          <cell r="I2475" t="str">
            <v>Ф"ПЗРУ"ВАТ"Б"ФІН ТА КРЕДИТ"М.РІВНЕ</v>
          </cell>
          <cell r="J2475" t="str">
            <v>Ф"ПЗРУ"Б"Фін та Кр"</v>
          </cell>
          <cell r="K2475" t="str">
            <v>URJI</v>
          </cell>
          <cell r="L2475" t="str">
            <v>URJI</v>
          </cell>
          <cell r="M2475">
            <v>17</v>
          </cell>
          <cell r="N2475">
            <v>26</v>
          </cell>
          <cell r="O2475" t="str">
            <v>Управління НБУ в Рівнен.обл</v>
          </cell>
        </row>
        <row r="2476">
          <cell r="A2476">
            <v>333614</v>
          </cell>
          <cell r="B2476">
            <v>303484</v>
          </cell>
          <cell r="D2476">
            <v>0</v>
          </cell>
          <cell r="E2476">
            <v>273</v>
          </cell>
          <cell r="F2476">
            <v>0</v>
          </cell>
          <cell r="G2476" t="str">
            <v>8</v>
          </cell>
          <cell r="H2476">
            <v>727</v>
          </cell>
          <cell r="I2476" t="str">
            <v>Рівненська Ф.КБ "Західінкомбанк" ТзОВ</v>
          </cell>
          <cell r="J2476" t="str">
            <v>РФ КБ "Західінкомбанк" ТзОВ</v>
          </cell>
          <cell r="K2476" t="str">
            <v>URJB</v>
          </cell>
          <cell r="L2476" t="str">
            <v>URJB</v>
          </cell>
          <cell r="M2476">
            <v>17</v>
          </cell>
          <cell r="N2476">
            <v>2</v>
          </cell>
          <cell r="O2476" t="str">
            <v>Управління НБУ в Рівнен.обл</v>
          </cell>
        </row>
        <row r="2477">
          <cell r="A2477">
            <v>333625</v>
          </cell>
          <cell r="B2477">
            <v>322625</v>
          </cell>
          <cell r="D2477">
            <v>0</v>
          </cell>
          <cell r="E2477">
            <v>222</v>
          </cell>
          <cell r="F2477">
            <v>0</v>
          </cell>
          <cell r="G2477" t="str">
            <v>8</v>
          </cell>
          <cell r="H2477">
            <v>731</v>
          </cell>
          <cell r="I2477" t="str">
            <v>ВФ АБ "УКООПСПІЛКА"</v>
          </cell>
          <cell r="J2477" t="str">
            <v>ВФ АБ "Укоопспілка"</v>
          </cell>
          <cell r="K2477" t="str">
            <v>URJD</v>
          </cell>
          <cell r="L2477" t="str">
            <v>URJD</v>
          </cell>
          <cell r="M2477">
            <v>17</v>
          </cell>
          <cell r="N2477">
            <v>26</v>
          </cell>
          <cell r="O2477" t="str">
            <v>Управління НБУ в Рівнен.обл</v>
          </cell>
        </row>
        <row r="2478">
          <cell r="A2478">
            <v>333669</v>
          </cell>
          <cell r="B2478">
            <v>313849</v>
          </cell>
          <cell r="D2478">
            <v>0</v>
          </cell>
          <cell r="E2478">
            <v>101</v>
          </cell>
          <cell r="F2478">
            <v>0</v>
          </cell>
          <cell r="G2478" t="str">
            <v>8</v>
          </cell>
          <cell r="H2478">
            <v>735</v>
          </cell>
          <cell r="I2478" t="str">
            <v>Рівненська філія АКБ "ІНДУСТРІАЛБАНК"</v>
          </cell>
          <cell r="J2478" t="str">
            <v>РФ АКБ "ІНДУСТРІАЛБАНК"</v>
          </cell>
          <cell r="K2478" t="str">
            <v>URJK</v>
          </cell>
          <cell r="L2478" t="str">
            <v>URJK</v>
          </cell>
          <cell r="M2478">
            <v>17</v>
          </cell>
          <cell r="N2478">
            <v>7</v>
          </cell>
          <cell r="O2478" t="str">
            <v>Управління НБУ в Рівнен.обл</v>
          </cell>
        </row>
        <row r="2479">
          <cell r="A2479">
            <v>333670</v>
          </cell>
          <cell r="B2479">
            <v>325912</v>
          </cell>
          <cell r="D2479">
            <v>0</v>
          </cell>
          <cell r="E2479">
            <v>88</v>
          </cell>
          <cell r="F2479">
            <v>0</v>
          </cell>
          <cell r="G2479" t="str">
            <v>B</v>
          </cell>
          <cell r="H2479">
            <v>736</v>
          </cell>
          <cell r="I2479" t="str">
            <v>Рівненська філія ВАТ "КРЕДОБАНК"</v>
          </cell>
          <cell r="J2479" t="str">
            <v>Рівненс.ф-я ВАТ "КРЕДОБАНК"</v>
          </cell>
          <cell r="K2479" t="str">
            <v>URIA</v>
          </cell>
          <cell r="L2479" t="str">
            <v>URIA</v>
          </cell>
          <cell r="M2479">
            <v>17</v>
          </cell>
          <cell r="N2479">
            <v>13</v>
          </cell>
          <cell r="O2479" t="str">
            <v>Управління НБУ в Рівнен.обл</v>
          </cell>
        </row>
        <row r="2480">
          <cell r="A2480">
            <v>333681</v>
          </cell>
          <cell r="B2480">
            <v>320003</v>
          </cell>
          <cell r="D2480">
            <v>0</v>
          </cell>
          <cell r="E2480">
            <v>225</v>
          </cell>
          <cell r="F2480">
            <v>0</v>
          </cell>
          <cell r="G2480" t="str">
            <v>B</v>
          </cell>
          <cell r="H2480">
            <v>737</v>
          </cell>
          <cell r="I2480" t="str">
            <v>Ф ВАТ КБ"НАДРА" РІВНЕНСЬКЕ РУ М.РІВНЕ</v>
          </cell>
          <cell r="J2480" t="str">
            <v>ВАТКБ"Надра"Рівненське РУ</v>
          </cell>
          <cell r="K2480" t="str">
            <v>URJM</v>
          </cell>
          <cell r="L2480" t="str">
            <v>URJM</v>
          </cell>
          <cell r="M2480">
            <v>17</v>
          </cell>
          <cell r="N2480">
            <v>26</v>
          </cell>
          <cell r="O2480" t="str">
            <v>Управління НБУ в Рівнен.обл</v>
          </cell>
        </row>
        <row r="2481">
          <cell r="A2481">
            <v>333700</v>
          </cell>
          <cell r="B2481">
            <v>328384</v>
          </cell>
          <cell r="D2481">
            <v>0</v>
          </cell>
          <cell r="E2481">
            <v>258</v>
          </cell>
          <cell r="F2481">
            <v>0</v>
          </cell>
          <cell r="G2481" t="str">
            <v>8</v>
          </cell>
          <cell r="H2481">
            <v>749</v>
          </cell>
          <cell r="I2481" t="str">
            <v>ФІЛІЯ АКБ "ІМЕКСБАНК" У М.РІВНЕ</v>
          </cell>
          <cell r="J2481" t="str">
            <v>РІВНЕНСЬКАФ АКБ "ІМЕКСБАНК"</v>
          </cell>
          <cell r="K2481" t="str">
            <v>URJJ</v>
          </cell>
          <cell r="L2481" t="str">
            <v>URJJ</v>
          </cell>
          <cell r="M2481">
            <v>17</v>
          </cell>
          <cell r="N2481">
            <v>15</v>
          </cell>
          <cell r="O2481" t="str">
            <v>Управління НБУ в Рівнен.обл</v>
          </cell>
        </row>
        <row r="2482">
          <cell r="A2482">
            <v>333711</v>
          </cell>
          <cell r="B2482">
            <v>321228</v>
          </cell>
          <cell r="D2482">
            <v>0</v>
          </cell>
          <cell r="E2482">
            <v>68</v>
          </cell>
          <cell r="F2482">
            <v>0</v>
          </cell>
          <cell r="G2482" t="str">
            <v>8</v>
          </cell>
          <cell r="H2482">
            <v>740</v>
          </cell>
          <cell r="I2482" t="str">
            <v>РІВН.Ф.ТОВ "УКРПРОМБАНК",М.РІВНЕ</v>
          </cell>
          <cell r="J2482" t="str">
            <v>Рівн. філіяТОВ"Укрпромбанк"</v>
          </cell>
          <cell r="K2482" t="str">
            <v>URJL</v>
          </cell>
          <cell r="L2482" t="str">
            <v>URJL</v>
          </cell>
          <cell r="M2482">
            <v>17</v>
          </cell>
          <cell r="N2482">
            <v>26</v>
          </cell>
          <cell r="O2482" t="str">
            <v>Управління НБУ в Рівнен.обл</v>
          </cell>
        </row>
        <row r="2483">
          <cell r="A2483">
            <v>333777</v>
          </cell>
          <cell r="B2483">
            <v>321767</v>
          </cell>
          <cell r="D2483">
            <v>0</v>
          </cell>
          <cell r="E2483">
            <v>42</v>
          </cell>
          <cell r="F2483">
            <v>0</v>
          </cell>
          <cell r="G2483" t="str">
            <v>B</v>
          </cell>
          <cell r="H2483">
            <v>775</v>
          </cell>
          <cell r="I2483" t="str">
            <v>РІВНЕНСЬКА Ф ВАТ ВТБ  БАНК, М. РІВНЕ</v>
          </cell>
          <cell r="J2483" t="str">
            <v>Рівненська Ф ВАТ ВТБ Банк</v>
          </cell>
          <cell r="K2483" t="str">
            <v>URJU</v>
          </cell>
          <cell r="L2483" t="str">
            <v>URJU</v>
          </cell>
          <cell r="M2483">
            <v>17</v>
          </cell>
          <cell r="N2483">
            <v>26</v>
          </cell>
          <cell r="O2483" t="str">
            <v>Управління НБУ в Рівнен.обл</v>
          </cell>
        </row>
        <row r="2484">
          <cell r="A2484">
            <v>333788</v>
          </cell>
          <cell r="B2484">
            <v>300249</v>
          </cell>
          <cell r="D2484">
            <v>0</v>
          </cell>
          <cell r="E2484">
            <v>37</v>
          </cell>
          <cell r="F2484">
            <v>0</v>
          </cell>
          <cell r="G2484" t="str">
            <v>8</v>
          </cell>
          <cell r="H2484">
            <v>763</v>
          </cell>
          <cell r="I2484" t="str">
            <v>РІВНЕНСЬКА ФАБ"БРОКБІЗНЕСБАНК",М.РІВНЕ</v>
          </cell>
          <cell r="J2484" t="str">
            <v>Рівнен.ФАБ "БРОКБІЗНЕСБАНК"</v>
          </cell>
          <cell r="K2484" t="str">
            <v>URKG</v>
          </cell>
          <cell r="L2484" t="str">
            <v>URKG</v>
          </cell>
          <cell r="M2484">
            <v>17</v>
          </cell>
          <cell r="N2484">
            <v>26</v>
          </cell>
          <cell r="O2484" t="str">
            <v>Управління НБУ в Рівнен.обл</v>
          </cell>
        </row>
        <row r="2485">
          <cell r="A2485">
            <v>333799</v>
          </cell>
          <cell r="B2485">
            <v>300670</v>
          </cell>
          <cell r="D2485">
            <v>0</v>
          </cell>
          <cell r="E2485">
            <v>202</v>
          </cell>
          <cell r="F2485">
            <v>0</v>
          </cell>
          <cell r="G2485" t="str">
            <v>8</v>
          </cell>
          <cell r="H2485">
            <v>503</v>
          </cell>
          <cell r="I2485" t="str">
            <v>РІВНЕНСЬКАФВАТКБ"ХРЕЩАТИК"М.РІВНЕ</v>
          </cell>
          <cell r="J2485" t="str">
            <v>РівненськаФВАТКБ"Хрещатик"</v>
          </cell>
          <cell r="K2485" t="str">
            <v>URFA</v>
          </cell>
          <cell r="L2485" t="str">
            <v>URFA</v>
          </cell>
          <cell r="M2485">
            <v>17</v>
          </cell>
          <cell r="N2485">
            <v>26</v>
          </cell>
          <cell r="O2485" t="str">
            <v>Управління НБУ в Рівнен.обл</v>
          </cell>
        </row>
        <row r="2486">
          <cell r="A2486">
            <v>333807</v>
          </cell>
          <cell r="B2486">
            <v>380537</v>
          </cell>
          <cell r="D2486">
            <v>0</v>
          </cell>
          <cell r="E2486">
            <v>76</v>
          </cell>
          <cell r="F2486">
            <v>0</v>
          </cell>
          <cell r="G2486" t="str">
            <v>B</v>
          </cell>
          <cell r="H2486">
            <v>788</v>
          </cell>
          <cell r="I2486" t="str">
            <v>РІВНЕНСЬКА Ф. ВАТ"ВІЕЙБІБАНК"М.РІВНЕ</v>
          </cell>
          <cell r="J2486" t="str">
            <v>Рівнен.Ф.ВАТ"ВІЕЙБІБАНК"</v>
          </cell>
          <cell r="K2486" t="str">
            <v>URKH</v>
          </cell>
          <cell r="L2486" t="str">
            <v>URKH</v>
          </cell>
          <cell r="M2486">
            <v>17</v>
          </cell>
          <cell r="N2486">
            <v>26</v>
          </cell>
          <cell r="O2486" t="str">
            <v>Управління НБУ в Рівнен.обл</v>
          </cell>
        </row>
        <row r="2487">
          <cell r="A2487">
            <v>333863</v>
          </cell>
          <cell r="B2487">
            <v>322948</v>
          </cell>
          <cell r="D2487">
            <v>0</v>
          </cell>
          <cell r="E2487">
            <v>248</v>
          </cell>
          <cell r="F2487">
            <v>0</v>
          </cell>
          <cell r="G2487" t="str">
            <v>B</v>
          </cell>
          <cell r="H2487">
            <v>700</v>
          </cell>
          <cell r="I2487" t="str">
            <v>РІВНЕНСЬКА ФІЛІЯ АКБ "ФОРУМ" М.РІВНЕ</v>
          </cell>
          <cell r="J2487" t="str">
            <v>Рівненська філія АКБ"Форум"</v>
          </cell>
          <cell r="K2487" t="str">
            <v>URKE</v>
          </cell>
          <cell r="L2487" t="str">
            <v>URKE</v>
          </cell>
          <cell r="M2487">
            <v>17</v>
          </cell>
          <cell r="N2487">
            <v>26</v>
          </cell>
          <cell r="O2487" t="str">
            <v>Управління НБУ в Рівнен.обл</v>
          </cell>
        </row>
        <row r="2488">
          <cell r="A2488">
            <v>333874</v>
          </cell>
          <cell r="B2488">
            <v>333874</v>
          </cell>
          <cell r="C2488" t="str">
            <v>"КНЯЖИЙ"</v>
          </cell>
          <cell r="D2488">
            <v>256</v>
          </cell>
          <cell r="E2488">
            <v>256</v>
          </cell>
          <cell r="F2488">
            <v>0</v>
          </cell>
          <cell r="G2488" t="str">
            <v>8</v>
          </cell>
          <cell r="H2488">
            <v>730</v>
          </cell>
          <cell r="I2488" t="str">
            <v>КОМЕРЦІЙНИЙ БАНК "КНЯЖИЙ", М.РІВНЕ</v>
          </cell>
          <cell r="J2488" t="str">
            <v>"КНЯЖИЙ"</v>
          </cell>
          <cell r="K2488" t="str">
            <v>URJC</v>
          </cell>
          <cell r="L2488" t="str">
            <v>URJC</v>
          </cell>
          <cell r="M2488">
            <v>17</v>
          </cell>
          <cell r="N2488">
            <v>17</v>
          </cell>
          <cell r="O2488" t="str">
            <v>Управління НБУ в Рівнен.обл</v>
          </cell>
        </row>
        <row r="2489">
          <cell r="A2489">
            <v>334000</v>
          </cell>
          <cell r="B2489">
            <v>300852</v>
          </cell>
          <cell r="D2489">
            <v>0</v>
          </cell>
          <cell r="E2489">
            <v>302</v>
          </cell>
          <cell r="F2489">
            <v>0</v>
          </cell>
          <cell r="G2489" t="str">
            <v>8</v>
          </cell>
          <cell r="H2489">
            <v>853</v>
          </cell>
          <cell r="I2489" t="str">
            <v>ФІЛІЯ ВАТ КБ "АКТИВ-БАНК" У М.ДОНЕЦЬКУ</v>
          </cell>
          <cell r="J2489" t="str">
            <v>ФВАТ КБ"Актив-Банк"Донецьк</v>
          </cell>
          <cell r="K2489" t="str">
            <v>UDUP</v>
          </cell>
          <cell r="L2489" t="str">
            <v>UDUP</v>
          </cell>
          <cell r="M2489">
            <v>4</v>
          </cell>
          <cell r="N2489">
            <v>26</v>
          </cell>
          <cell r="O2489" t="str">
            <v>Управління НБУ в Донец.обл.</v>
          </cell>
        </row>
        <row r="2490">
          <cell r="A2490">
            <v>334011</v>
          </cell>
          <cell r="B2490">
            <v>300023</v>
          </cell>
          <cell r="D2490">
            <v>0</v>
          </cell>
          <cell r="E2490">
            <v>5</v>
          </cell>
          <cell r="F2490">
            <v>0</v>
          </cell>
          <cell r="G2490" t="str">
            <v>5</v>
          </cell>
          <cell r="H2490">
            <v>506</v>
          </cell>
          <cell r="I2490" t="str">
            <v>ДОНЕЦЬК.ОФ АКБ "УСБ"М.ДОНЕЦЬК</v>
          </cell>
          <cell r="J2490" t="str">
            <v>Донецьк.ОФ АКБ "УСБ"</v>
          </cell>
          <cell r="K2490" t="str">
            <v>UDCA</v>
          </cell>
          <cell r="L2490" t="str">
            <v>UDCA</v>
          </cell>
          <cell r="M2490">
            <v>4</v>
          </cell>
          <cell r="N2490">
            <v>26</v>
          </cell>
          <cell r="O2490" t="str">
            <v>Управління НБУ в Донец.обл.</v>
          </cell>
        </row>
        <row r="2491">
          <cell r="A2491">
            <v>334118</v>
          </cell>
          <cell r="B2491">
            <v>300012</v>
          </cell>
          <cell r="D2491">
            <v>0</v>
          </cell>
          <cell r="E2491">
            <v>3</v>
          </cell>
          <cell r="F2491">
            <v>0</v>
          </cell>
          <cell r="G2491" t="str">
            <v>3</v>
          </cell>
          <cell r="H2491">
            <v>301</v>
          </cell>
          <cell r="I2491" t="str">
            <v>Ф."ВІД. ПІБ В М.ДОБРОПІЛЛЯ ДОНЕЦ.ОБЛ."</v>
          </cell>
          <cell r="J2491" t="str">
            <v>Ф."ВІД.ПІБ В М.ДОБРОПІЛЛЯ"</v>
          </cell>
          <cell r="K2491" t="str">
            <v>UDAB</v>
          </cell>
          <cell r="L2491" t="str">
            <v>UDA0</v>
          </cell>
          <cell r="M2491">
            <v>4</v>
          </cell>
          <cell r="N2491">
            <v>26</v>
          </cell>
          <cell r="O2491" t="str">
            <v>Управління НБУ в Донец.обл.</v>
          </cell>
        </row>
        <row r="2492">
          <cell r="A2492">
            <v>334141</v>
          </cell>
          <cell r="B2492">
            <v>300012</v>
          </cell>
          <cell r="D2492">
            <v>0</v>
          </cell>
          <cell r="E2492">
            <v>3</v>
          </cell>
          <cell r="F2492">
            <v>0</v>
          </cell>
          <cell r="G2492" t="str">
            <v>3</v>
          </cell>
          <cell r="H2492">
            <v>304</v>
          </cell>
          <cell r="I2492" t="str">
            <v>Ф."В.ПІБ В М.КРАМАТОРСЬК ДОНЕЦЬК.ОБЛ."</v>
          </cell>
          <cell r="J2492" t="str">
            <v>Ф."ВІД.ПІБ В М.КРАМАТОРСЬК"</v>
          </cell>
          <cell r="K2492" t="str">
            <v>UDAE</v>
          </cell>
          <cell r="L2492" t="str">
            <v>UDA0</v>
          </cell>
          <cell r="M2492">
            <v>4</v>
          </cell>
          <cell r="N2492">
            <v>26</v>
          </cell>
          <cell r="O2492" t="str">
            <v>Управління НБУ в Донец.обл.</v>
          </cell>
        </row>
        <row r="2493">
          <cell r="A2493">
            <v>334204</v>
          </cell>
          <cell r="B2493">
            <v>300012</v>
          </cell>
          <cell r="D2493">
            <v>0</v>
          </cell>
          <cell r="E2493">
            <v>3</v>
          </cell>
          <cell r="F2493">
            <v>0</v>
          </cell>
          <cell r="G2493" t="str">
            <v>3</v>
          </cell>
          <cell r="H2493">
            <v>307</v>
          </cell>
          <cell r="I2493" t="str">
            <v>Ф"ВІД. ПІБ В М.ДОКУЧАЄВСЬК ДОНЕЦ.ОБЛ."</v>
          </cell>
          <cell r="J2493" t="str">
            <v>Ф."ВІД.ПІБ В М.ДОКУЧАЄВСЬК"</v>
          </cell>
          <cell r="K2493" t="str">
            <v>UDAH</v>
          </cell>
          <cell r="L2493" t="str">
            <v>UDA0</v>
          </cell>
          <cell r="M2493">
            <v>4</v>
          </cell>
          <cell r="N2493">
            <v>26</v>
          </cell>
          <cell r="O2493" t="str">
            <v>Управління НБУ в Донец.обл.</v>
          </cell>
        </row>
        <row r="2494">
          <cell r="A2494">
            <v>334215</v>
          </cell>
          <cell r="B2494">
            <v>300012</v>
          </cell>
          <cell r="D2494">
            <v>0</v>
          </cell>
          <cell r="E2494">
            <v>3</v>
          </cell>
          <cell r="F2494">
            <v>0</v>
          </cell>
          <cell r="G2494" t="str">
            <v>3</v>
          </cell>
          <cell r="H2494">
            <v>308</v>
          </cell>
          <cell r="I2494" t="str">
            <v>Ф."ВІД. ПІБ В М.ЄНАКІЄВЕ ДОНЕЦЬК.ОБЛ."</v>
          </cell>
          <cell r="J2494" t="str">
            <v>Ф."ВІД.ПІБ В М.ЄНАКІЄВО ДОН</v>
          </cell>
          <cell r="K2494" t="str">
            <v>UDAI</v>
          </cell>
          <cell r="L2494" t="str">
            <v>UDA0</v>
          </cell>
          <cell r="M2494">
            <v>4</v>
          </cell>
          <cell r="N2494">
            <v>26</v>
          </cell>
          <cell r="O2494" t="str">
            <v>Управління НБУ в Донец.обл.</v>
          </cell>
        </row>
        <row r="2495">
          <cell r="A2495">
            <v>334237</v>
          </cell>
          <cell r="B2495">
            <v>300012</v>
          </cell>
          <cell r="D2495">
            <v>0</v>
          </cell>
          <cell r="E2495">
            <v>3</v>
          </cell>
          <cell r="F2495">
            <v>0</v>
          </cell>
          <cell r="G2495" t="str">
            <v>3</v>
          </cell>
          <cell r="H2495">
            <v>313</v>
          </cell>
          <cell r="I2495" t="str">
            <v>Ф."ВІД. ПІБ В М.СНІЖНЕ ДОНЕЦЬКОЇ ОБЛ."</v>
          </cell>
          <cell r="J2495" t="str">
            <v>Ф."ВІД.ПІБ В М.СНІЖНЕ ДОН."</v>
          </cell>
          <cell r="K2495" t="str">
            <v>UDAN</v>
          </cell>
          <cell r="L2495" t="str">
            <v>UDA0</v>
          </cell>
          <cell r="M2495">
            <v>4</v>
          </cell>
          <cell r="N2495">
            <v>26</v>
          </cell>
          <cell r="O2495" t="str">
            <v>Управління НБУ в Донец.обл.</v>
          </cell>
        </row>
        <row r="2496">
          <cell r="A2496">
            <v>334271</v>
          </cell>
          <cell r="B2496">
            <v>300012</v>
          </cell>
          <cell r="D2496">
            <v>0</v>
          </cell>
          <cell r="E2496">
            <v>3</v>
          </cell>
          <cell r="F2496">
            <v>0</v>
          </cell>
          <cell r="G2496" t="str">
            <v>3</v>
          </cell>
          <cell r="H2496">
            <v>317</v>
          </cell>
          <cell r="I2496" t="str">
            <v>ФІЛІЯ"КИЇВСЬКЕ ВІД. ПІБ В М.ДОНЕЦЬК"</v>
          </cell>
          <cell r="J2496" t="str">
            <v>Ф"КИЇВ.ВІД.ПІБ В М.ДОНЕЦЬК"</v>
          </cell>
          <cell r="K2496" t="str">
            <v>UDAR</v>
          </cell>
          <cell r="L2496" t="str">
            <v>UDA0</v>
          </cell>
          <cell r="M2496">
            <v>4</v>
          </cell>
          <cell r="N2496">
            <v>26</v>
          </cell>
          <cell r="O2496" t="str">
            <v>Управління НБУ в Донец.обл.</v>
          </cell>
        </row>
        <row r="2497">
          <cell r="A2497">
            <v>334282</v>
          </cell>
          <cell r="B2497">
            <v>300012</v>
          </cell>
          <cell r="D2497">
            <v>0</v>
          </cell>
          <cell r="E2497">
            <v>3</v>
          </cell>
          <cell r="F2497">
            <v>0</v>
          </cell>
          <cell r="G2497" t="str">
            <v>3</v>
          </cell>
          <cell r="H2497">
            <v>305</v>
          </cell>
          <cell r="I2497" t="str">
            <v>Ф."ВІД. ПІБ В М.ТОРЕЗ ДОНЕЦЬКОЇ ОБЛ."</v>
          </cell>
          <cell r="J2497" t="str">
            <v>Ф."ВІД.ПІБ В М.ТОРЕЗ ДОНЕЦЬ</v>
          </cell>
          <cell r="K2497" t="str">
            <v>UDAF</v>
          </cell>
          <cell r="L2497" t="str">
            <v>UDA0</v>
          </cell>
          <cell r="M2497">
            <v>4</v>
          </cell>
          <cell r="N2497">
            <v>26</v>
          </cell>
          <cell r="O2497" t="str">
            <v>Управління НБУ в Донец.обл.</v>
          </cell>
        </row>
        <row r="2498">
          <cell r="A2498">
            <v>334301</v>
          </cell>
          <cell r="B2498">
            <v>300012</v>
          </cell>
          <cell r="D2498">
            <v>0</v>
          </cell>
          <cell r="E2498">
            <v>3</v>
          </cell>
          <cell r="F2498">
            <v>0</v>
          </cell>
          <cell r="G2498" t="str">
            <v>3</v>
          </cell>
          <cell r="H2498">
            <v>320</v>
          </cell>
          <cell r="I2498" t="str">
            <v>Ф."ПРОЛЕТАРСЬКЕ ВІД. ПІБ В М.ДОНЕЦЬК"</v>
          </cell>
          <cell r="J2498" t="str">
            <v>Ф."ПРОЛЕТАР. ВІД.ПІБ В ДОН.</v>
          </cell>
          <cell r="K2498" t="str">
            <v>UDAU</v>
          </cell>
          <cell r="L2498" t="str">
            <v>UDA0</v>
          </cell>
          <cell r="M2498">
            <v>4</v>
          </cell>
          <cell r="N2498">
            <v>26</v>
          </cell>
          <cell r="O2498" t="str">
            <v>Управління НБУ в Донец.обл.</v>
          </cell>
        </row>
        <row r="2499">
          <cell r="A2499">
            <v>334312</v>
          </cell>
          <cell r="B2499">
            <v>300012</v>
          </cell>
          <cell r="D2499">
            <v>0</v>
          </cell>
          <cell r="E2499">
            <v>3</v>
          </cell>
          <cell r="F2499">
            <v>0</v>
          </cell>
          <cell r="G2499" t="str">
            <v>3</v>
          </cell>
          <cell r="H2499">
            <v>318</v>
          </cell>
          <cell r="I2499" t="str">
            <v>Ф."ВІД. ПІБ В М.СЕЛИДОВЕ ДОНЕЦЬК.ОБЛ."</v>
          </cell>
          <cell r="J2499" t="str">
            <v>Ф."ВІД.ПІБ В М.СЕЛИДОВЕ ДОН</v>
          </cell>
          <cell r="K2499" t="str">
            <v>UDAS</v>
          </cell>
          <cell r="L2499" t="str">
            <v>UDA0</v>
          </cell>
          <cell r="M2499">
            <v>4</v>
          </cell>
          <cell r="N2499">
            <v>26</v>
          </cell>
          <cell r="O2499" t="str">
            <v>Управління НБУ в Донец.обл.</v>
          </cell>
        </row>
        <row r="2500">
          <cell r="A2500">
            <v>334334</v>
          </cell>
          <cell r="B2500">
            <v>300012</v>
          </cell>
          <cell r="D2500">
            <v>0</v>
          </cell>
          <cell r="E2500">
            <v>3</v>
          </cell>
          <cell r="F2500">
            <v>0</v>
          </cell>
          <cell r="G2500" t="str">
            <v>3</v>
          </cell>
          <cell r="H2500">
            <v>310</v>
          </cell>
          <cell r="I2500" t="str">
            <v>Ф."ВІД. ПІБ В М.ДРУЖКІВКА ДОНЕЦЬК.ОБЛ"</v>
          </cell>
          <cell r="J2500" t="str">
            <v>Ф."ВІД.ПІБ В М.ДРУЖКІВКА"</v>
          </cell>
          <cell r="K2500" t="str">
            <v>UDAK</v>
          </cell>
          <cell r="L2500" t="str">
            <v>UDA0</v>
          </cell>
          <cell r="M2500">
            <v>4</v>
          </cell>
          <cell r="N2500">
            <v>26</v>
          </cell>
          <cell r="O2500" t="str">
            <v>Управління НБУ в Донец.обл.</v>
          </cell>
        </row>
        <row r="2501">
          <cell r="A2501">
            <v>334345</v>
          </cell>
          <cell r="B2501">
            <v>300012</v>
          </cell>
          <cell r="D2501">
            <v>0</v>
          </cell>
          <cell r="E2501">
            <v>3</v>
          </cell>
          <cell r="F2501">
            <v>0</v>
          </cell>
          <cell r="G2501" t="str">
            <v>3</v>
          </cell>
          <cell r="H2501">
            <v>311</v>
          </cell>
          <cell r="I2501" t="str">
            <v>Ф."ВІД.  ПІБ В М.ХАРЦИЗСЬК ДОНЕЦ.ОБЛ."</v>
          </cell>
          <cell r="J2501" t="str">
            <v>Ф."ВІД.ПІБ В М.ХАРЦИЗСЬК"</v>
          </cell>
          <cell r="K2501" t="str">
            <v>UDAL</v>
          </cell>
          <cell r="L2501" t="str">
            <v>UDA0</v>
          </cell>
          <cell r="M2501">
            <v>4</v>
          </cell>
          <cell r="N2501">
            <v>26</v>
          </cell>
          <cell r="O2501" t="str">
            <v>Управління НБУ в Донец.обл.</v>
          </cell>
        </row>
        <row r="2502">
          <cell r="A2502">
            <v>334389</v>
          </cell>
          <cell r="B2502">
            <v>300012</v>
          </cell>
          <cell r="D2502">
            <v>0</v>
          </cell>
          <cell r="E2502">
            <v>3</v>
          </cell>
          <cell r="F2502">
            <v>0</v>
          </cell>
          <cell r="G2502" t="str">
            <v>3</v>
          </cell>
          <cell r="H2502">
            <v>315</v>
          </cell>
          <cell r="I2502" t="str">
            <v>Ф."ОРДЖОН.В.ПІБ В М.МАРІУПОЛЬ ДОН.ОБЛ"</v>
          </cell>
          <cell r="J2502" t="str">
            <v>Ф."ОРДЖОН.ВІД.ПІБ В МАРІУП.</v>
          </cell>
          <cell r="K2502" t="str">
            <v>UDAP</v>
          </cell>
          <cell r="L2502" t="str">
            <v>UDA0</v>
          </cell>
          <cell r="M2502">
            <v>4</v>
          </cell>
          <cell r="N2502">
            <v>26</v>
          </cell>
          <cell r="O2502" t="str">
            <v>Управління НБУ в Донец.обл.</v>
          </cell>
        </row>
        <row r="2503">
          <cell r="A2503">
            <v>334408</v>
          </cell>
          <cell r="B2503">
            <v>300012</v>
          </cell>
          <cell r="D2503">
            <v>0</v>
          </cell>
          <cell r="E2503">
            <v>3</v>
          </cell>
          <cell r="F2503">
            <v>0</v>
          </cell>
          <cell r="G2503" t="str">
            <v>3</v>
          </cell>
          <cell r="H2503">
            <v>314</v>
          </cell>
          <cell r="I2503" t="str">
            <v>Ф."КУЙБИШЕВСЬКЕ ВІД.ПІБ В М.ДОНЕЦЬК"</v>
          </cell>
          <cell r="J2503" t="str">
            <v>Ф."КУЙБИШ.ВІД.ПІБ М.ДОНЕЦЬК</v>
          </cell>
          <cell r="K2503" t="str">
            <v>UDAO</v>
          </cell>
          <cell r="L2503" t="str">
            <v>UDA0</v>
          </cell>
          <cell r="M2503">
            <v>4</v>
          </cell>
          <cell r="N2503">
            <v>26</v>
          </cell>
          <cell r="O2503" t="str">
            <v>Управління НБУ в Донец.обл.</v>
          </cell>
        </row>
        <row r="2504">
          <cell r="A2504">
            <v>334420</v>
          </cell>
          <cell r="B2504">
            <v>300012</v>
          </cell>
          <cell r="D2504">
            <v>0</v>
          </cell>
          <cell r="E2504">
            <v>3</v>
          </cell>
          <cell r="F2504">
            <v>0</v>
          </cell>
          <cell r="G2504" t="str">
            <v>3</v>
          </cell>
          <cell r="H2504">
            <v>316</v>
          </cell>
          <cell r="I2504" t="str">
            <v>Ф."ВІД. ПІБ В М.ЯСИНУВАТА ДОНЕЦЬК.ОБЛ"</v>
          </cell>
          <cell r="J2504" t="str">
            <v>Ф."ВІД.ПІБ В М.ЯСИНУВАТА"</v>
          </cell>
          <cell r="K2504" t="str">
            <v>UDAQ</v>
          </cell>
          <cell r="L2504" t="str">
            <v>UDA0</v>
          </cell>
          <cell r="M2504">
            <v>4</v>
          </cell>
          <cell r="N2504">
            <v>26</v>
          </cell>
          <cell r="O2504" t="str">
            <v>Управління НБУ в Донец.обл.</v>
          </cell>
        </row>
        <row r="2505">
          <cell r="A2505">
            <v>334442</v>
          </cell>
          <cell r="B2505">
            <v>300012</v>
          </cell>
          <cell r="D2505">
            <v>0</v>
          </cell>
          <cell r="E2505">
            <v>3</v>
          </cell>
          <cell r="F2505">
            <v>0</v>
          </cell>
          <cell r="G2505" t="str">
            <v>3</v>
          </cell>
          <cell r="H2505">
            <v>321</v>
          </cell>
          <cell r="I2505" t="str">
            <v>Ф."ІЛЛІЧ.ГОЛ.В.ПІБ В М.МАРІУП.ДОН.ОБЛ"</v>
          </cell>
          <cell r="J2505" t="str">
            <v>Ф."ІЛЛІЧІВ. ГВ ПІБ В МАРІУП</v>
          </cell>
          <cell r="K2505" t="str">
            <v>UDAV</v>
          </cell>
          <cell r="L2505" t="str">
            <v>UDA0</v>
          </cell>
          <cell r="M2505">
            <v>4</v>
          </cell>
          <cell r="N2505">
            <v>26</v>
          </cell>
          <cell r="O2505" t="str">
            <v>Управління НБУ в Донец.обл.</v>
          </cell>
        </row>
        <row r="2506">
          <cell r="A2506">
            <v>334464</v>
          </cell>
          <cell r="B2506">
            <v>300012</v>
          </cell>
          <cell r="D2506">
            <v>0</v>
          </cell>
          <cell r="E2506">
            <v>3</v>
          </cell>
          <cell r="F2506">
            <v>0</v>
          </cell>
          <cell r="G2506" t="str">
            <v>3</v>
          </cell>
          <cell r="H2506">
            <v>323</v>
          </cell>
          <cell r="I2506" t="str">
            <v>Ф."Ц-МІС. В.ПІБ В М.ГОРЛІВКА ДОН.ОБЛ."</v>
          </cell>
          <cell r="J2506" t="str">
            <v>Ф."ЦЕНТР-МІС.ВІД.ПІБ ГОРЛІВ</v>
          </cell>
          <cell r="K2506" t="str">
            <v>UDAX</v>
          </cell>
          <cell r="L2506" t="str">
            <v>UDA0</v>
          </cell>
          <cell r="M2506">
            <v>4</v>
          </cell>
          <cell r="N2506">
            <v>26</v>
          </cell>
          <cell r="O2506" t="str">
            <v>Управління НБУ в Донец.обл.</v>
          </cell>
        </row>
        <row r="2507">
          <cell r="A2507">
            <v>334475</v>
          </cell>
          <cell r="B2507">
            <v>300012</v>
          </cell>
          <cell r="D2507">
            <v>0</v>
          </cell>
          <cell r="E2507">
            <v>3</v>
          </cell>
          <cell r="F2507">
            <v>0</v>
          </cell>
          <cell r="G2507" t="str">
            <v>3</v>
          </cell>
          <cell r="H2507">
            <v>324</v>
          </cell>
          <cell r="I2507" t="str">
            <v>Ф."ЖОВТН. В.ПІБ В М.МАРІУПОЛЬ ДОН.ОБЛ"</v>
          </cell>
          <cell r="J2507" t="str">
            <v>Ф."ЖОВТН. ВІД.ПІБ В М.МАРІУ</v>
          </cell>
          <cell r="K2507" t="str">
            <v>UDAY</v>
          </cell>
          <cell r="L2507" t="str">
            <v>UDA0</v>
          </cell>
          <cell r="M2507">
            <v>4</v>
          </cell>
          <cell r="N2507">
            <v>26</v>
          </cell>
          <cell r="O2507" t="str">
            <v>Управління НБУ в Донец.обл.</v>
          </cell>
        </row>
        <row r="2508">
          <cell r="A2508">
            <v>334497</v>
          </cell>
          <cell r="B2508">
            <v>300012</v>
          </cell>
          <cell r="D2508">
            <v>0</v>
          </cell>
          <cell r="E2508">
            <v>3</v>
          </cell>
          <cell r="F2508">
            <v>0</v>
          </cell>
          <cell r="G2508" t="str">
            <v>3</v>
          </cell>
          <cell r="H2508">
            <v>326</v>
          </cell>
          <cell r="I2508" t="str">
            <v>Ф"ВІД.ПІБ В М.КРАСНОАРМІЙСЬК ДОН.ОБЛ."</v>
          </cell>
          <cell r="J2508" t="str">
            <v>Ф."ВІД.ПІБ М.КРАСНОАРМ.ДОН"</v>
          </cell>
          <cell r="K2508" t="str">
            <v>UDBA</v>
          </cell>
          <cell r="L2508" t="str">
            <v>UDA0</v>
          </cell>
          <cell r="M2508">
            <v>4</v>
          </cell>
          <cell r="N2508">
            <v>26</v>
          </cell>
          <cell r="O2508" t="str">
            <v>Управління НБУ в Донец.обл.</v>
          </cell>
        </row>
        <row r="2509">
          <cell r="A2509">
            <v>334516</v>
          </cell>
          <cell r="B2509">
            <v>300012</v>
          </cell>
          <cell r="D2509">
            <v>0</v>
          </cell>
          <cell r="E2509">
            <v>3</v>
          </cell>
          <cell r="F2509">
            <v>0</v>
          </cell>
          <cell r="G2509" t="str">
            <v>3</v>
          </cell>
          <cell r="H2509">
            <v>312</v>
          </cell>
          <cell r="I2509" t="str">
            <v>Ф."Ц.-МІС. В.ПІБ В М.МАКІЇВКА ДОН.ОБЛ"</v>
          </cell>
          <cell r="J2509" t="str">
            <v>Ф.Ц-МІСЬК.ВІД.ПІБ МАКІЇВКА</v>
          </cell>
          <cell r="K2509" t="str">
            <v>UDAM</v>
          </cell>
          <cell r="L2509" t="str">
            <v>UDA0</v>
          </cell>
          <cell r="M2509">
            <v>4</v>
          </cell>
          <cell r="N2509">
            <v>26</v>
          </cell>
          <cell r="O2509" t="str">
            <v>Управління НБУ в Донец.обл.</v>
          </cell>
        </row>
        <row r="2510">
          <cell r="A2510">
            <v>334550</v>
          </cell>
          <cell r="B2510">
            <v>300012</v>
          </cell>
          <cell r="D2510">
            <v>0</v>
          </cell>
          <cell r="E2510">
            <v>3</v>
          </cell>
          <cell r="F2510">
            <v>0</v>
          </cell>
          <cell r="G2510" t="str">
            <v>3</v>
          </cell>
          <cell r="H2510">
            <v>329</v>
          </cell>
          <cell r="I2510" t="str">
            <v>Ф."ВІД.ПІБ В М.КОСТЯНТИНІВКА ДОН.ОБЛ."</v>
          </cell>
          <cell r="J2510" t="str">
            <v>Ф."ВІД.ПІБ В М.КОСТЯНТИН."</v>
          </cell>
          <cell r="K2510" t="str">
            <v>UDBC</v>
          </cell>
          <cell r="L2510" t="str">
            <v>UDA0</v>
          </cell>
          <cell r="M2510">
            <v>4</v>
          </cell>
          <cell r="N2510">
            <v>26</v>
          </cell>
          <cell r="O2510" t="str">
            <v>Управління НБУ в Донец.обл.</v>
          </cell>
        </row>
        <row r="2511">
          <cell r="A2511">
            <v>334561</v>
          </cell>
          <cell r="B2511">
            <v>300012</v>
          </cell>
          <cell r="D2511">
            <v>0</v>
          </cell>
          <cell r="E2511">
            <v>3</v>
          </cell>
          <cell r="F2511">
            <v>0</v>
          </cell>
          <cell r="G2511" t="str">
            <v>3</v>
          </cell>
          <cell r="H2511">
            <v>346</v>
          </cell>
          <cell r="I2511" t="str">
            <v>Ф."ВІД. ПІБ В М.СЛОВ`ЯНСЬК ДОНЕЦ.ОБЛ."</v>
          </cell>
          <cell r="J2511" t="str">
            <v>Ф."ВІД.ПІБ В М.СЛОВ"ЯНСЬК"</v>
          </cell>
          <cell r="K2511" t="str">
            <v>UDBK</v>
          </cell>
          <cell r="L2511" t="str">
            <v>UDA0</v>
          </cell>
          <cell r="M2511">
            <v>4</v>
          </cell>
          <cell r="N2511">
            <v>26</v>
          </cell>
          <cell r="O2511" t="str">
            <v>Управління НБУ в Донец.обл.</v>
          </cell>
        </row>
        <row r="2512">
          <cell r="A2512">
            <v>334594</v>
          </cell>
          <cell r="B2512">
            <v>334594</v>
          </cell>
          <cell r="C2512" t="str">
            <v>ВАТ "ПроФін Банк"</v>
          </cell>
          <cell r="D2512">
            <v>53</v>
          </cell>
          <cell r="E2512">
            <v>53</v>
          </cell>
          <cell r="F2512">
            <v>0</v>
          </cell>
          <cell r="G2512" t="str">
            <v>B</v>
          </cell>
          <cell r="H2512">
            <v>701</v>
          </cell>
          <cell r="I2512" t="str">
            <v>ВАТ "ПроФін Банк"</v>
          </cell>
          <cell r="J2512" t="str">
            <v>ВАТ "ПроФін Банк"</v>
          </cell>
          <cell r="K2512" t="str">
            <v>UDIA</v>
          </cell>
          <cell r="L2512" t="str">
            <v>UDIA</v>
          </cell>
          <cell r="M2512">
            <v>4</v>
          </cell>
          <cell r="N2512">
            <v>4</v>
          </cell>
          <cell r="O2512" t="str">
            <v>Управління НБУ в Донец.обл.</v>
          </cell>
        </row>
        <row r="2513">
          <cell r="A2513">
            <v>334613</v>
          </cell>
          <cell r="B2513">
            <v>300012</v>
          </cell>
          <cell r="D2513">
            <v>0</v>
          </cell>
          <cell r="E2513">
            <v>3</v>
          </cell>
          <cell r="F2513">
            <v>0</v>
          </cell>
          <cell r="G2513" t="str">
            <v>3</v>
          </cell>
          <cell r="H2513">
            <v>322</v>
          </cell>
          <cell r="I2513" t="str">
            <v>Ф."ВІД. ПІБ В М.ШАХТАРСЬК ДОНЕЦ.ОБЛ."</v>
          </cell>
          <cell r="J2513" t="str">
            <v>Ф."ВІД.ПІБ В М.ШАХТАРСЬК ДО</v>
          </cell>
          <cell r="K2513" t="str">
            <v>UDAW</v>
          </cell>
          <cell r="L2513" t="str">
            <v>UDA0</v>
          </cell>
          <cell r="M2513">
            <v>4</v>
          </cell>
          <cell r="N2513">
            <v>26</v>
          </cell>
          <cell r="O2513" t="str">
            <v>Управління НБУ в Донец.обл.</v>
          </cell>
        </row>
        <row r="2514">
          <cell r="A2514">
            <v>334624</v>
          </cell>
          <cell r="B2514">
            <v>300001</v>
          </cell>
          <cell r="D2514">
            <v>0</v>
          </cell>
          <cell r="E2514">
            <v>1</v>
          </cell>
          <cell r="F2514">
            <v>0</v>
          </cell>
          <cell r="G2514" t="str">
            <v>1</v>
          </cell>
          <cell r="H2514">
            <v>105</v>
          </cell>
          <cell r="I2514" t="str">
            <v>УПРАВЛІННЯ НБУ В ДОНЕЦЬКІЙ ОБЛАСТІ</v>
          </cell>
          <cell r="J2514" t="str">
            <v>Упр. НБУ в Донецькій обл.</v>
          </cell>
          <cell r="K2514" t="str">
            <v>UDHA</v>
          </cell>
          <cell r="L2514" t="str">
            <v>UDH0</v>
          </cell>
          <cell r="M2514">
            <v>4</v>
          </cell>
          <cell r="N2514">
            <v>27</v>
          </cell>
          <cell r="O2514" t="str">
            <v>Управління НБУ в Донец.обл.</v>
          </cell>
        </row>
        <row r="2515">
          <cell r="A2515">
            <v>334635</v>
          </cell>
          <cell r="B2515">
            <v>300012</v>
          </cell>
          <cell r="D2515">
            <v>0</v>
          </cell>
          <cell r="E2515">
            <v>3</v>
          </cell>
          <cell r="F2515">
            <v>0</v>
          </cell>
          <cell r="G2515" t="str">
            <v>3</v>
          </cell>
          <cell r="H2515">
            <v>337</v>
          </cell>
          <cell r="I2515" t="str">
            <v>Ф."ГУ ПІБ В ДОНЕЦЬКІЙ.ОБЛ.", М.ДОНЕЦЬК</v>
          </cell>
          <cell r="J2515" t="str">
            <v>Ф-я"ГУ ПІБ В ДОНЕЦЬКІЙ ОБЛ.</v>
          </cell>
          <cell r="K2515" t="str">
            <v>UDAA</v>
          </cell>
          <cell r="L2515" t="str">
            <v>UDA0</v>
          </cell>
          <cell r="M2515">
            <v>4</v>
          </cell>
          <cell r="N2515">
            <v>26</v>
          </cell>
          <cell r="O2515" t="str">
            <v>Управління НБУ в Донец.обл.</v>
          </cell>
        </row>
        <row r="2516">
          <cell r="A2516">
            <v>334646</v>
          </cell>
          <cell r="B2516">
            <v>300012</v>
          </cell>
          <cell r="D2516">
            <v>0</v>
          </cell>
          <cell r="E2516">
            <v>3</v>
          </cell>
          <cell r="F2516">
            <v>0</v>
          </cell>
          <cell r="G2516" t="str">
            <v>3</v>
          </cell>
          <cell r="H2516">
            <v>325</v>
          </cell>
          <cell r="I2516" t="str">
            <v>Ф."ВІД. ПІБ В М.ВОЛНОВАХА ДОНЕЦЬК.ОБЛ"</v>
          </cell>
          <cell r="J2516" t="str">
            <v>Ф."ВІД.ПІБ В М.ВОЛНОВАХА"</v>
          </cell>
          <cell r="K2516" t="str">
            <v>UDAZ</v>
          </cell>
          <cell r="L2516" t="str">
            <v>UDA0</v>
          </cell>
          <cell r="M2516">
            <v>4</v>
          </cell>
          <cell r="N2516">
            <v>26</v>
          </cell>
          <cell r="O2516" t="str">
            <v>Управління НБУ в Донец.обл.</v>
          </cell>
        </row>
        <row r="2517">
          <cell r="A2517">
            <v>334754</v>
          </cell>
          <cell r="B2517">
            <v>300012</v>
          </cell>
          <cell r="D2517">
            <v>0</v>
          </cell>
          <cell r="E2517">
            <v>3</v>
          </cell>
          <cell r="F2517">
            <v>0</v>
          </cell>
          <cell r="G2517" t="str">
            <v>3</v>
          </cell>
          <cell r="H2517">
            <v>336</v>
          </cell>
          <cell r="I2517" t="str">
            <v>Ф."ВІД. ПІБ В М.КІРОВСЬКЕ ДОНЕЦЬК.ОБЛ"</v>
          </cell>
          <cell r="J2517" t="str">
            <v>Ф."ВІД.ПІБ В М.КІРОВСЬКЕ ДО</v>
          </cell>
          <cell r="K2517" t="str">
            <v>UDBF</v>
          </cell>
          <cell r="L2517" t="str">
            <v>UDA0</v>
          </cell>
          <cell r="M2517">
            <v>4</v>
          </cell>
          <cell r="N2517">
            <v>26</v>
          </cell>
          <cell r="O2517" t="str">
            <v>Управління НБУ в Донец.обл.</v>
          </cell>
        </row>
        <row r="2518">
          <cell r="A2518">
            <v>334765</v>
          </cell>
          <cell r="B2518">
            <v>300012</v>
          </cell>
          <cell r="D2518">
            <v>0</v>
          </cell>
          <cell r="E2518">
            <v>3</v>
          </cell>
          <cell r="F2518">
            <v>0</v>
          </cell>
          <cell r="G2518" t="str">
            <v>3</v>
          </cell>
          <cell r="H2518">
            <v>340</v>
          </cell>
          <cell r="I2518" t="str">
            <v>Ф."СТАРОБЕШ.В.ПІБ В М.КОМС-КЕ ДОН.ОБЛ"</v>
          </cell>
          <cell r="J2518" t="str">
            <v>Ф."СТАРОБЕШ.ВІД.ПІБ КОМСОМ"</v>
          </cell>
          <cell r="K2518" t="str">
            <v>UDBI</v>
          </cell>
          <cell r="L2518" t="str">
            <v>UDA0</v>
          </cell>
          <cell r="M2518">
            <v>4</v>
          </cell>
          <cell r="N2518">
            <v>26</v>
          </cell>
          <cell r="O2518" t="str">
            <v>Управління НБУ в Донец.обл.</v>
          </cell>
        </row>
        <row r="2519">
          <cell r="A2519">
            <v>334806</v>
          </cell>
          <cell r="B2519">
            <v>300012</v>
          </cell>
          <cell r="D2519">
            <v>0</v>
          </cell>
          <cell r="E2519">
            <v>3</v>
          </cell>
          <cell r="F2519">
            <v>0</v>
          </cell>
          <cell r="G2519" t="str">
            <v>3</v>
          </cell>
          <cell r="H2519">
            <v>341</v>
          </cell>
          <cell r="I2519" t="str">
            <v>Ф."ВІД. ПІБ В М.ДИМИТРОВ ДОНЕЦЬК.ОБЛ."</v>
          </cell>
          <cell r="J2519" t="str">
            <v>Ф."ВІД.ПІБ В М.ДИМИТРОВ</v>
          </cell>
          <cell r="K2519" t="str">
            <v>UDBJ</v>
          </cell>
          <cell r="L2519" t="str">
            <v>UDA0</v>
          </cell>
          <cell r="M2519">
            <v>4</v>
          </cell>
          <cell r="N2519">
            <v>26</v>
          </cell>
          <cell r="O2519" t="str">
            <v>Управління НБУ в Донец.обл.</v>
          </cell>
        </row>
        <row r="2520">
          <cell r="A2520">
            <v>334817</v>
          </cell>
          <cell r="B2520">
            <v>322313</v>
          </cell>
          <cell r="D2520">
            <v>0</v>
          </cell>
          <cell r="E2520">
            <v>2</v>
          </cell>
          <cell r="F2520">
            <v>0</v>
          </cell>
          <cell r="G2520" t="str">
            <v>2</v>
          </cell>
          <cell r="H2520">
            <v>209</v>
          </cell>
          <cell r="I2520" t="str">
            <v>Ф-Я ВАТ "УКРЕКСІМБАНК", М.ДОНЕЦЬК</v>
          </cell>
          <cell r="J2520" t="str">
            <v>Ф-я Укрексiмбанк, м.Донецьк</v>
          </cell>
          <cell r="K2520" t="str">
            <v>UDGA</v>
          </cell>
          <cell r="L2520" t="str">
            <v>UDGA</v>
          </cell>
          <cell r="M2520">
            <v>4</v>
          </cell>
          <cell r="N2520">
            <v>26</v>
          </cell>
          <cell r="O2520" t="str">
            <v>Управління НБУ в Донец.обл.</v>
          </cell>
        </row>
        <row r="2521">
          <cell r="A2521">
            <v>334828</v>
          </cell>
          <cell r="B2521">
            <v>334828</v>
          </cell>
          <cell r="C2521" t="str">
            <v>ВАТ"АКБ "КАПІТАЛ"</v>
          </cell>
          <cell r="D2521">
            <v>57</v>
          </cell>
          <cell r="E2521">
            <v>57</v>
          </cell>
          <cell r="F2521">
            <v>0</v>
          </cell>
          <cell r="G2521" t="str">
            <v>8</v>
          </cell>
          <cell r="H2521">
            <v>705</v>
          </cell>
          <cell r="I2521" t="str">
            <v>ВАТ "АКЦ.-КОМ.БАНК "КАПІТАЛ",М.ДОНЕЦЬК</v>
          </cell>
          <cell r="J2521" t="str">
            <v>ВАТ"АКБ "КАПІТАЛ"</v>
          </cell>
          <cell r="K2521" t="str">
            <v>UDIE</v>
          </cell>
          <cell r="L2521" t="str">
            <v>UDIE</v>
          </cell>
          <cell r="M2521">
            <v>4</v>
          </cell>
          <cell r="N2521">
            <v>4</v>
          </cell>
          <cell r="O2521" t="str">
            <v>Управління НБУ в Донец.обл.</v>
          </cell>
        </row>
        <row r="2522">
          <cell r="A2522">
            <v>334840</v>
          </cell>
          <cell r="B2522">
            <v>334840</v>
          </cell>
          <cell r="C2522" t="str">
            <v>ТОВ "Банк Фамільний"</v>
          </cell>
          <cell r="D2522">
            <v>72</v>
          </cell>
          <cell r="E2522">
            <v>72</v>
          </cell>
          <cell r="F2522">
            <v>0</v>
          </cell>
          <cell r="G2522" t="str">
            <v>8</v>
          </cell>
          <cell r="H2522">
            <v>707</v>
          </cell>
          <cell r="I2522" t="str">
            <v>ТОВ "БАНК ФАМІЛЬНИЙ", ДОНЕЦЬК</v>
          </cell>
          <cell r="J2522" t="str">
            <v>ТОВ "Банк Фамільний"</v>
          </cell>
          <cell r="K2522" t="str">
            <v>UDIG</v>
          </cell>
          <cell r="L2522" t="str">
            <v>UDIG</v>
          </cell>
          <cell r="M2522">
            <v>4</v>
          </cell>
          <cell r="N2522">
            <v>4</v>
          </cell>
          <cell r="O2522" t="str">
            <v>Управління НБУ в Донец.обл.</v>
          </cell>
        </row>
        <row r="2523">
          <cell r="A2523">
            <v>334851</v>
          </cell>
          <cell r="B2523">
            <v>334851</v>
          </cell>
          <cell r="C2523" t="str">
            <v>ЗАТ "ПУМБ"</v>
          </cell>
          <cell r="D2523">
            <v>115</v>
          </cell>
          <cell r="E2523">
            <v>115</v>
          </cell>
          <cell r="F2523">
            <v>0</v>
          </cell>
          <cell r="G2523" t="str">
            <v>8</v>
          </cell>
          <cell r="H2523">
            <v>708</v>
          </cell>
          <cell r="I2523" t="str">
            <v>ЗАТ "ПУМБ"</v>
          </cell>
          <cell r="J2523" t="str">
            <v>ЗАТ "ПУМБ"</v>
          </cell>
          <cell r="K2523" t="str">
            <v>UDIH</v>
          </cell>
          <cell r="L2523" t="str">
            <v>UDIH</v>
          </cell>
          <cell r="M2523">
            <v>4</v>
          </cell>
          <cell r="N2523">
            <v>4</v>
          </cell>
          <cell r="O2523" t="str">
            <v>Управління НБУ в Донец.обл.</v>
          </cell>
        </row>
        <row r="2524">
          <cell r="A2524">
            <v>334862</v>
          </cell>
          <cell r="B2524">
            <v>320003</v>
          </cell>
          <cell r="D2524">
            <v>0</v>
          </cell>
          <cell r="E2524">
            <v>225</v>
          </cell>
          <cell r="F2524">
            <v>0</v>
          </cell>
          <cell r="G2524" t="str">
            <v>B</v>
          </cell>
          <cell r="H2524">
            <v>712</v>
          </cell>
          <cell r="I2524" t="str">
            <v>Ф ВАТ КБ "НАДРА" Донецьке РУ</v>
          </cell>
          <cell r="J2524" t="str">
            <v>Ф ВАТ КБ"Надра"ДонецькеРУ</v>
          </cell>
          <cell r="K2524" t="str">
            <v>UDIL</v>
          </cell>
          <cell r="L2524" t="str">
            <v>UDIL</v>
          </cell>
          <cell r="M2524">
            <v>4</v>
          </cell>
          <cell r="N2524">
            <v>26</v>
          </cell>
          <cell r="O2524" t="str">
            <v>Управління НБУ в Донец.обл.</v>
          </cell>
        </row>
        <row r="2525">
          <cell r="A2525">
            <v>334873</v>
          </cell>
          <cell r="B2525">
            <v>300142</v>
          </cell>
          <cell r="D2525">
            <v>0</v>
          </cell>
          <cell r="E2525">
            <v>18</v>
          </cell>
          <cell r="F2525">
            <v>0</v>
          </cell>
          <cell r="G2525" t="str">
            <v>8</v>
          </cell>
          <cell r="H2525">
            <v>726</v>
          </cell>
          <cell r="I2525" t="str">
            <v>ДОНЕЦЬКА ФАТ"УКРІНБАНК" М.ДОНЕЦЬК</v>
          </cell>
          <cell r="J2525" t="str">
            <v>Донецька ФАТ"Укрінбанк"</v>
          </cell>
          <cell r="K2525" t="str">
            <v>UDIS</v>
          </cell>
          <cell r="L2525" t="str">
            <v>UDIS</v>
          </cell>
          <cell r="M2525">
            <v>4</v>
          </cell>
          <cell r="N2525">
            <v>26</v>
          </cell>
          <cell r="O2525" t="str">
            <v>Управління НБУ в Донец.обл.</v>
          </cell>
        </row>
        <row r="2526">
          <cell r="A2526">
            <v>334895</v>
          </cell>
          <cell r="B2526">
            <v>334895</v>
          </cell>
          <cell r="C2526" t="str">
            <v>"ДОНВУГЛЕКОМБАНК"</v>
          </cell>
          <cell r="D2526">
            <v>54</v>
          </cell>
          <cell r="E2526">
            <v>54</v>
          </cell>
          <cell r="F2526">
            <v>0</v>
          </cell>
          <cell r="G2526" t="str">
            <v>8</v>
          </cell>
          <cell r="H2526">
            <v>702</v>
          </cell>
          <cell r="I2526" t="str">
            <v>АБ "ДОНВУГЛЕКОМБАНК"  М.ДОНЕЦЬК</v>
          </cell>
          <cell r="J2526" t="str">
            <v>"ДОНВУГЛЕКОМБАНК"</v>
          </cell>
          <cell r="K2526" t="str">
            <v>UDIB</v>
          </cell>
          <cell r="L2526" t="str">
            <v>UDIB</v>
          </cell>
          <cell r="M2526">
            <v>4</v>
          </cell>
          <cell r="N2526">
            <v>4</v>
          </cell>
          <cell r="O2526" t="str">
            <v>Управління НБУ в Донец.обл.</v>
          </cell>
        </row>
        <row r="2527">
          <cell r="A2527">
            <v>334914</v>
          </cell>
          <cell r="B2527">
            <v>300012</v>
          </cell>
          <cell r="D2527">
            <v>0</v>
          </cell>
          <cell r="E2527">
            <v>3</v>
          </cell>
          <cell r="F2527">
            <v>0</v>
          </cell>
          <cell r="G2527" t="str">
            <v>3</v>
          </cell>
          <cell r="H2527">
            <v>349</v>
          </cell>
          <cell r="I2527" t="str">
            <v>ФІЛІЯ"ПУТІЛОВСЬКЕ ВІД.ПІБ В М.ДОНЕЦЬК"</v>
          </cell>
          <cell r="J2527" t="str">
            <v>Ф."ПУТІЛОВ. ВІД.ПІБ В М.ДОН</v>
          </cell>
          <cell r="K2527" t="str">
            <v>UDBM</v>
          </cell>
          <cell r="L2527" t="str">
            <v>UDA0</v>
          </cell>
          <cell r="M2527">
            <v>4</v>
          </cell>
          <cell r="N2527">
            <v>26</v>
          </cell>
          <cell r="O2527" t="str">
            <v>Управління НБУ в Донец.обл.</v>
          </cell>
        </row>
        <row r="2528">
          <cell r="A2528">
            <v>334969</v>
          </cell>
          <cell r="B2528">
            <v>334969</v>
          </cell>
          <cell r="C2528" t="str">
            <v>АБ "УкрБізнесБанк"</v>
          </cell>
          <cell r="D2528">
            <v>186</v>
          </cell>
          <cell r="E2528">
            <v>186</v>
          </cell>
          <cell r="F2528">
            <v>0</v>
          </cell>
          <cell r="G2528" t="str">
            <v>B</v>
          </cell>
          <cell r="H2528">
            <v>719</v>
          </cell>
          <cell r="I2528" t="str">
            <v>АБ "УКРАЇНСЬКИЙ БІЗНЕС БАНК", ДОНЕЦЬК</v>
          </cell>
          <cell r="J2528" t="str">
            <v>АБ "УкрБізнесБанк"</v>
          </cell>
          <cell r="K2528" t="str">
            <v>UDIV</v>
          </cell>
          <cell r="L2528" t="str">
            <v>UDIV</v>
          </cell>
          <cell r="M2528">
            <v>4</v>
          </cell>
          <cell r="N2528">
            <v>4</v>
          </cell>
          <cell r="O2528" t="str">
            <v>Управління НБУ в Донец.обл.</v>
          </cell>
        </row>
        <row r="2529">
          <cell r="A2529">
            <v>334970</v>
          </cell>
          <cell r="B2529">
            <v>334970</v>
          </cell>
          <cell r="C2529" t="str">
            <v>ЗАТ "ДОНГОРБАНК"</v>
          </cell>
          <cell r="D2529">
            <v>139</v>
          </cell>
          <cell r="E2529">
            <v>139</v>
          </cell>
          <cell r="F2529">
            <v>0</v>
          </cell>
          <cell r="G2529" t="str">
            <v>8</v>
          </cell>
          <cell r="H2529">
            <v>710</v>
          </cell>
          <cell r="I2529" t="str">
            <v>ЗАТ "ДОНГОРБАНК", М.ДОНЕЦЬК</v>
          </cell>
          <cell r="J2529" t="str">
            <v>ЗАТ "ДОНГОРБАНК"</v>
          </cell>
          <cell r="K2529" t="str">
            <v>UDIJ</v>
          </cell>
          <cell r="L2529" t="str">
            <v>UDIJ</v>
          </cell>
          <cell r="M2529">
            <v>4</v>
          </cell>
          <cell r="N2529">
            <v>4</v>
          </cell>
          <cell r="O2529" t="str">
            <v>Управління НБУ в Донец.обл.</v>
          </cell>
        </row>
        <row r="2530">
          <cell r="A2530">
            <v>334992</v>
          </cell>
          <cell r="B2530">
            <v>334992</v>
          </cell>
          <cell r="C2530" t="str">
            <v>ВАТ КБ "ПРОМЕКОНОМБАНК"</v>
          </cell>
          <cell r="D2530">
            <v>59</v>
          </cell>
          <cell r="E2530">
            <v>59</v>
          </cell>
          <cell r="F2530">
            <v>0</v>
          </cell>
          <cell r="G2530" t="str">
            <v>8</v>
          </cell>
          <cell r="H2530">
            <v>770</v>
          </cell>
          <cell r="I2530" t="str">
            <v>ВАТ КБ "ПРОМЕКОНОМБАНК", ДОНЕЦЬК</v>
          </cell>
          <cell r="J2530" t="str">
            <v>ВАТ КБ "ПРОМЕКОНОМБАНК"</v>
          </cell>
          <cell r="K2530" t="str">
            <v>UDIT</v>
          </cell>
          <cell r="L2530" t="str">
            <v>UDIT</v>
          </cell>
          <cell r="M2530">
            <v>4</v>
          </cell>
          <cell r="N2530">
            <v>4</v>
          </cell>
          <cell r="O2530" t="str">
            <v>Управління НБУ в Донец.обл.</v>
          </cell>
        </row>
        <row r="2531">
          <cell r="A2531">
            <v>335009</v>
          </cell>
          <cell r="B2531">
            <v>300926</v>
          </cell>
          <cell r="D2531">
            <v>0</v>
          </cell>
          <cell r="E2531">
            <v>899</v>
          </cell>
          <cell r="F2531">
            <v>0</v>
          </cell>
          <cell r="G2531" t="str">
            <v>8</v>
          </cell>
          <cell r="H2531">
            <v>807</v>
          </cell>
          <cell r="I2531" t="str">
            <v>ФІЛІЯ АТ "УФГ" В М.ДОНЕЦЬК</v>
          </cell>
          <cell r="J2531" t="str">
            <v>Філія АТ "УФГ" в м.Донецьк</v>
          </cell>
          <cell r="K2531" t="str">
            <v>UDW1</v>
          </cell>
          <cell r="L2531" t="str">
            <v>U1WF</v>
          </cell>
          <cell r="M2531">
            <v>4</v>
          </cell>
          <cell r="N2531">
            <v>26</v>
          </cell>
          <cell r="O2531" t="str">
            <v>Управління НБУ в Донец.обл.</v>
          </cell>
        </row>
        <row r="2532">
          <cell r="A2532">
            <v>335076</v>
          </cell>
          <cell r="B2532">
            <v>300335</v>
          </cell>
          <cell r="D2532">
            <v>0</v>
          </cell>
          <cell r="E2532">
            <v>36</v>
          </cell>
          <cell r="F2532">
            <v>0</v>
          </cell>
          <cell r="G2532" t="str">
            <v>7</v>
          </cell>
          <cell r="H2532">
            <v>732</v>
          </cell>
          <cell r="I2532" t="str">
            <v>ОБЛ.ДИР."РАЙФФАЙЗЕН БАНК АВАЛЬ"ДОНЕЦЬК</v>
          </cell>
          <cell r="J2532" t="str">
            <v>Донецька обл.дирекція "РБА"</v>
          </cell>
          <cell r="K2532" t="str">
            <v>UDJC</v>
          </cell>
          <cell r="L2532" t="str">
            <v>UDJC</v>
          </cell>
          <cell r="M2532">
            <v>4</v>
          </cell>
          <cell r="N2532">
            <v>26</v>
          </cell>
          <cell r="O2532" t="str">
            <v>Управління НБУ в Донец.обл.</v>
          </cell>
        </row>
        <row r="2533">
          <cell r="A2533">
            <v>335106</v>
          </cell>
          <cell r="B2533">
            <v>300465</v>
          </cell>
          <cell r="D2533">
            <v>0</v>
          </cell>
          <cell r="E2533">
            <v>6</v>
          </cell>
          <cell r="F2533">
            <v>0</v>
          </cell>
          <cell r="G2533" t="str">
            <v>6</v>
          </cell>
          <cell r="H2533">
            <v>602</v>
          </cell>
          <cell r="I2533" t="str">
            <v>ФДОНЕЦЬКЕ ОБЛАСНЕ УП ВАТОЩАД М.ДОНЕЦЬК</v>
          </cell>
          <cell r="J2533" t="str">
            <v>ФДонецьке обласне упВАТОщад</v>
          </cell>
          <cell r="K2533" t="str">
            <v>UDLA</v>
          </cell>
          <cell r="L2533" t="str">
            <v>UDLA</v>
          </cell>
          <cell r="M2533">
            <v>4</v>
          </cell>
          <cell r="N2533">
            <v>26</v>
          </cell>
          <cell r="O2533" t="str">
            <v>Управління НБУ в Донец.обл.</v>
          </cell>
        </row>
        <row r="2534">
          <cell r="A2534">
            <v>335151</v>
          </cell>
          <cell r="B2534">
            <v>300465</v>
          </cell>
          <cell r="D2534">
            <v>0</v>
          </cell>
          <cell r="E2534">
            <v>6</v>
          </cell>
          <cell r="F2534">
            <v>0</v>
          </cell>
          <cell r="G2534" t="str">
            <v>6</v>
          </cell>
          <cell r="H2534">
            <v>636</v>
          </cell>
          <cell r="I2534" t="str">
            <v>ФХАРЦИЗЬКЕ ВІДДІЛЕН ВАТОЩАД М.ХАРЦИЗЬК</v>
          </cell>
          <cell r="J2534" t="str">
            <v>ФХарцизьке відділеннВАТОщад</v>
          </cell>
          <cell r="K2534" t="str">
            <v>UDLB</v>
          </cell>
          <cell r="L2534" t="str">
            <v>UDLA</v>
          </cell>
          <cell r="M2534">
            <v>4</v>
          </cell>
          <cell r="N2534">
            <v>26</v>
          </cell>
          <cell r="O2534" t="str">
            <v>Управління НБУ в Донец.обл.</v>
          </cell>
        </row>
        <row r="2535">
          <cell r="A2535">
            <v>335300</v>
          </cell>
          <cell r="B2535">
            <v>322603</v>
          </cell>
          <cell r="D2535">
            <v>0</v>
          </cell>
          <cell r="E2535">
            <v>216</v>
          </cell>
          <cell r="F2535">
            <v>0</v>
          </cell>
          <cell r="G2535" t="str">
            <v>8</v>
          </cell>
          <cell r="H2535">
            <v>723</v>
          </cell>
          <cell r="I2535" t="str">
            <v>МФ ВАТ БАНКУ "БІГ ЕНЕРГІЯ" М.МАРІУПОЛЬ</v>
          </cell>
          <cell r="J2535" t="str">
            <v>МФ ВАТ Банку "БІГ Енергія"</v>
          </cell>
          <cell r="K2535" t="str">
            <v>UDKR</v>
          </cell>
          <cell r="L2535" t="str">
            <v>UDKR</v>
          </cell>
          <cell r="M2535">
            <v>4</v>
          </cell>
          <cell r="N2535">
            <v>26</v>
          </cell>
          <cell r="O2535" t="str">
            <v>Управління НБУ в Донец.обл.</v>
          </cell>
        </row>
        <row r="2536">
          <cell r="A2536">
            <v>335322</v>
          </cell>
          <cell r="B2536">
            <v>300012</v>
          </cell>
          <cell r="D2536">
            <v>0</v>
          </cell>
          <cell r="E2536">
            <v>3</v>
          </cell>
          <cell r="F2536">
            <v>0</v>
          </cell>
          <cell r="G2536" t="str">
            <v>3</v>
          </cell>
          <cell r="H2536">
            <v>350</v>
          </cell>
          <cell r="I2536" t="str">
            <v>ФІЛІЯ"КАЛЬМІУСЬКЕ ВІД.ПІБ В М.ДОНЕЦЬК"</v>
          </cell>
          <cell r="J2536" t="str">
            <v>Ф."КАЛЬМІУС. ВІД.ПІБ В ДОН.</v>
          </cell>
          <cell r="K2536" t="str">
            <v>UDBN</v>
          </cell>
          <cell r="L2536" t="str">
            <v>UDA0</v>
          </cell>
          <cell r="M2536">
            <v>4</v>
          </cell>
          <cell r="N2536">
            <v>26</v>
          </cell>
          <cell r="O2536" t="str">
            <v>Управління НБУ в Донец.обл.</v>
          </cell>
        </row>
        <row r="2537">
          <cell r="A2537">
            <v>335429</v>
          </cell>
          <cell r="B2537">
            <v>305299</v>
          </cell>
          <cell r="D2537">
            <v>0</v>
          </cell>
          <cell r="E2537">
            <v>46</v>
          </cell>
          <cell r="F2537">
            <v>0</v>
          </cell>
          <cell r="G2537" t="str">
            <v>A</v>
          </cell>
          <cell r="H2537">
            <v>764</v>
          </cell>
          <cell r="I2537" t="str">
            <v>МАРІУПОЛЬС.Ф.ПРИВАТБАНКУ М.МАРІУПОЛЬ</v>
          </cell>
          <cell r="J2537" t="str">
            <v>Маріупол.філія ПриватБанку</v>
          </cell>
          <cell r="K2537" t="str">
            <v>UDKF</v>
          </cell>
          <cell r="L2537" t="str">
            <v>UDKF</v>
          </cell>
          <cell r="M2537">
            <v>4</v>
          </cell>
          <cell r="N2537">
            <v>3</v>
          </cell>
          <cell r="O2537" t="str">
            <v>Управління НБУ в Донец.обл.</v>
          </cell>
        </row>
        <row r="2538">
          <cell r="A2538">
            <v>335441</v>
          </cell>
          <cell r="B2538">
            <v>300272</v>
          </cell>
          <cell r="D2538">
            <v>0</v>
          </cell>
          <cell r="E2538">
            <v>31</v>
          </cell>
          <cell r="F2538">
            <v>0</v>
          </cell>
          <cell r="G2538" t="str">
            <v>B</v>
          </cell>
          <cell r="H2538">
            <v>766</v>
          </cell>
          <cell r="I2538" t="str">
            <v>ФІЛІЯ АБ "ЕНЕРГОБАНК" В М.КУРАХОВЕ</v>
          </cell>
          <cell r="J2538" t="str">
            <v>ФАБ"Енергобанк"в м.Курахове</v>
          </cell>
          <cell r="K2538" t="str">
            <v>UDKH</v>
          </cell>
          <cell r="L2538" t="str">
            <v>UDKH</v>
          </cell>
          <cell r="M2538">
            <v>4</v>
          </cell>
          <cell r="N2538">
            <v>26</v>
          </cell>
          <cell r="O2538" t="str">
            <v>Управління НБУ в Донец.обл.</v>
          </cell>
        </row>
        <row r="2539">
          <cell r="A2539">
            <v>335496</v>
          </cell>
          <cell r="B2539">
            <v>305299</v>
          </cell>
          <cell r="D2539">
            <v>0</v>
          </cell>
          <cell r="E2539">
            <v>46</v>
          </cell>
          <cell r="F2539">
            <v>0</v>
          </cell>
          <cell r="G2539" t="str">
            <v>A</v>
          </cell>
          <cell r="H2539">
            <v>761</v>
          </cell>
          <cell r="I2539" t="str">
            <v>ДОНЕЦЬКЕ РУ ПРИВАТБАНКУ, М.ДОНЕЦЬК</v>
          </cell>
          <cell r="J2539" t="str">
            <v>Донецьке РУ ПриватБанку</v>
          </cell>
          <cell r="K2539" t="str">
            <v>UDKC</v>
          </cell>
          <cell r="L2539" t="str">
            <v>UDKC</v>
          </cell>
          <cell r="M2539">
            <v>4</v>
          </cell>
          <cell r="N2539">
            <v>3</v>
          </cell>
          <cell r="O2539" t="str">
            <v>Управління НБУ в Донец.обл.</v>
          </cell>
        </row>
        <row r="2540">
          <cell r="A2540">
            <v>335515</v>
          </cell>
          <cell r="B2540">
            <v>305299</v>
          </cell>
          <cell r="D2540">
            <v>0</v>
          </cell>
          <cell r="E2540">
            <v>46</v>
          </cell>
          <cell r="F2540">
            <v>0</v>
          </cell>
          <cell r="G2540" t="str">
            <v>A</v>
          </cell>
          <cell r="H2540">
            <v>773</v>
          </cell>
          <cell r="I2540" t="str">
            <v>ГОРЛІВСЬКА ФІЛ. ПРИВАТБАНКУ М.ГОРЛІВКА</v>
          </cell>
          <cell r="J2540" t="str">
            <v>Горлівська ф-я ПриватБанку</v>
          </cell>
          <cell r="K2540" t="str">
            <v>UDKN</v>
          </cell>
          <cell r="L2540" t="str">
            <v>UDKN</v>
          </cell>
          <cell r="M2540">
            <v>4</v>
          </cell>
          <cell r="N2540">
            <v>3</v>
          </cell>
          <cell r="O2540" t="str">
            <v>Управління НБУ в Донец.обл.</v>
          </cell>
        </row>
        <row r="2541">
          <cell r="A2541">
            <v>335537</v>
          </cell>
          <cell r="B2541">
            <v>334851</v>
          </cell>
          <cell r="D2541">
            <v>0</v>
          </cell>
          <cell r="E2541">
            <v>115</v>
          </cell>
          <cell r="F2541">
            <v>0</v>
          </cell>
          <cell r="G2541" t="str">
            <v>8</v>
          </cell>
          <cell r="H2541">
            <v>775</v>
          </cell>
          <cell r="I2541" t="str">
            <v>ФІЛІЯ ЗАТ "ПУМБ" В М.ДОНЕЦЬКУ</v>
          </cell>
          <cell r="J2541" t="str">
            <v>Філія ЗАТ ПУМБ в м.Донецьку</v>
          </cell>
          <cell r="K2541" t="str">
            <v>UDKP</v>
          </cell>
          <cell r="L2541" t="str">
            <v>UDKP</v>
          </cell>
          <cell r="M2541">
            <v>4</v>
          </cell>
          <cell r="N2541">
            <v>4</v>
          </cell>
          <cell r="O2541" t="str">
            <v>Управління НБУ в Донец.обл.</v>
          </cell>
        </row>
        <row r="2542">
          <cell r="A2542">
            <v>335548</v>
          </cell>
          <cell r="B2542">
            <v>305299</v>
          </cell>
          <cell r="D2542">
            <v>0</v>
          </cell>
          <cell r="E2542">
            <v>46</v>
          </cell>
          <cell r="F2542">
            <v>0</v>
          </cell>
          <cell r="G2542" t="str">
            <v>A</v>
          </cell>
          <cell r="H2542">
            <v>763</v>
          </cell>
          <cell r="I2542" t="str">
            <v>КРАМАТ.Ф. ПРИВАТБАНК, М. КРАМАТОРСЬК</v>
          </cell>
          <cell r="J2542" t="str">
            <v>Краматор.філія Приватбанку</v>
          </cell>
          <cell r="K2542" t="str">
            <v>UDKE</v>
          </cell>
          <cell r="L2542" t="str">
            <v>UDKE</v>
          </cell>
          <cell r="M2542">
            <v>4</v>
          </cell>
          <cell r="N2542">
            <v>3</v>
          </cell>
          <cell r="O2542" t="str">
            <v>Управління НБУ в Донец.обл.</v>
          </cell>
        </row>
        <row r="2543">
          <cell r="A2543">
            <v>335571</v>
          </cell>
          <cell r="B2543">
            <v>321767</v>
          </cell>
          <cell r="D2543">
            <v>0</v>
          </cell>
          <cell r="E2543">
            <v>42</v>
          </cell>
          <cell r="F2543">
            <v>0</v>
          </cell>
          <cell r="G2543" t="str">
            <v>B</v>
          </cell>
          <cell r="H2543">
            <v>779</v>
          </cell>
          <cell r="I2543" t="str">
            <v>ДОНЕЦЬКА Ф ВАТ ВТБ БАНК, М.ДОНЕЦЬК</v>
          </cell>
          <cell r="J2543" t="str">
            <v>Донецька фiлiя ВАТ ВТБ Банк</v>
          </cell>
          <cell r="K2543" t="str">
            <v>UDKU</v>
          </cell>
          <cell r="L2543" t="str">
            <v>UDKU</v>
          </cell>
          <cell r="M2543">
            <v>4</v>
          </cell>
          <cell r="N2543">
            <v>26</v>
          </cell>
          <cell r="O2543" t="str">
            <v>Управління НБУ в Донец.обл.</v>
          </cell>
        </row>
        <row r="2544">
          <cell r="A2544">
            <v>335593</v>
          </cell>
          <cell r="B2544">
            <v>300863</v>
          </cell>
          <cell r="D2544">
            <v>0</v>
          </cell>
          <cell r="E2544">
            <v>289</v>
          </cell>
          <cell r="F2544">
            <v>0</v>
          </cell>
          <cell r="G2544" t="str">
            <v>9</v>
          </cell>
          <cell r="H2544">
            <v>784</v>
          </cell>
          <cell r="I2544" t="str">
            <v>ДОНБАС.Ф-Я ВАТ"КРЕДИТПРОМБАНК" ДОНЕЦЬК</v>
          </cell>
          <cell r="J2544" t="str">
            <v>Донб.ФВАТ "КРЕДИТПРОМБАНК"</v>
          </cell>
          <cell r="K2544" t="str">
            <v>UDSD</v>
          </cell>
          <cell r="L2544" t="str">
            <v>UDSD</v>
          </cell>
          <cell r="M2544">
            <v>4</v>
          </cell>
          <cell r="N2544">
            <v>26</v>
          </cell>
          <cell r="O2544" t="str">
            <v>Управління НБУ в Донец.обл.</v>
          </cell>
        </row>
        <row r="2545">
          <cell r="A2545">
            <v>335656</v>
          </cell>
          <cell r="B2545">
            <v>334828</v>
          </cell>
          <cell r="D2545">
            <v>0</v>
          </cell>
          <cell r="E2545">
            <v>57</v>
          </cell>
          <cell r="F2545">
            <v>0</v>
          </cell>
          <cell r="G2545" t="str">
            <v>8</v>
          </cell>
          <cell r="H2545">
            <v>787</v>
          </cell>
          <cell r="I2545" t="str">
            <v>ФІЛІЯ №2 ВАТ "АКБ "КАПІТАЛ"</v>
          </cell>
          <cell r="J2545" t="str">
            <v>ф.№2 ВАТ "АКБ "КАПІТАЛ"</v>
          </cell>
          <cell r="K2545" t="str">
            <v>UDSG</v>
          </cell>
          <cell r="L2545" t="str">
            <v>UDSG</v>
          </cell>
          <cell r="M2545">
            <v>4</v>
          </cell>
          <cell r="N2545">
            <v>4</v>
          </cell>
          <cell r="O2545" t="str">
            <v>Управління НБУ в Донец.обл.</v>
          </cell>
        </row>
        <row r="2546">
          <cell r="A2546">
            <v>335678</v>
          </cell>
          <cell r="B2546">
            <v>300249</v>
          </cell>
          <cell r="D2546">
            <v>0</v>
          </cell>
          <cell r="E2546">
            <v>37</v>
          </cell>
          <cell r="F2546">
            <v>0</v>
          </cell>
          <cell r="G2546" t="str">
            <v>8</v>
          </cell>
          <cell r="H2546">
            <v>776</v>
          </cell>
          <cell r="I2546" t="str">
            <v>ДОНЕЦЬКА ФАБ"БРОКБІЗНЕСБАНК" М.ДОНЕЦЬК</v>
          </cell>
          <cell r="J2546" t="str">
            <v>ДФ АБ "БРОКБІЗНЕСБАНК"</v>
          </cell>
          <cell r="K2546" t="str">
            <v>UDKQ</v>
          </cell>
          <cell r="L2546" t="str">
            <v>UDKQ</v>
          </cell>
          <cell r="M2546">
            <v>4</v>
          </cell>
          <cell r="N2546">
            <v>26</v>
          </cell>
          <cell r="O2546" t="str">
            <v>Управління НБУ в Донец.обл.</v>
          </cell>
        </row>
        <row r="2547">
          <cell r="A2547">
            <v>335690</v>
          </cell>
          <cell r="B2547">
            <v>300272</v>
          </cell>
          <cell r="D2547">
            <v>0</v>
          </cell>
          <cell r="E2547">
            <v>31</v>
          </cell>
          <cell r="F2547">
            <v>0</v>
          </cell>
          <cell r="G2547" t="str">
            <v>B</v>
          </cell>
          <cell r="H2547">
            <v>781</v>
          </cell>
          <cell r="I2547" t="str">
            <v>ФАБ "ЕНЕРГОБАНК" У М. СЛОВ"ЯНСЬК</v>
          </cell>
          <cell r="J2547" t="str">
            <v>ФАБ"Енергобанк"вм.Слов`янсь</v>
          </cell>
          <cell r="K2547" t="str">
            <v>UDKZ</v>
          </cell>
          <cell r="L2547" t="str">
            <v>UDKZ</v>
          </cell>
          <cell r="M2547">
            <v>4</v>
          </cell>
          <cell r="N2547">
            <v>26</v>
          </cell>
          <cell r="O2547" t="str">
            <v>Управління НБУ в Донец.обл.</v>
          </cell>
        </row>
        <row r="2548">
          <cell r="A2548">
            <v>335708</v>
          </cell>
          <cell r="B2548">
            <v>320702</v>
          </cell>
          <cell r="D2548">
            <v>0</v>
          </cell>
          <cell r="E2548">
            <v>277</v>
          </cell>
          <cell r="F2548">
            <v>0</v>
          </cell>
          <cell r="G2548" t="str">
            <v>8</v>
          </cell>
          <cell r="H2548">
            <v>789</v>
          </cell>
          <cell r="I2548" t="str">
            <v>ФАКБ "НАЦ.КРЕДИТ" В М.АРТЕМІВСЬК</v>
          </cell>
          <cell r="J2548" t="str">
            <v>ФАКБ "НК" в м.Артемівськ</v>
          </cell>
          <cell r="K2548" t="str">
            <v>UDSI</v>
          </cell>
          <cell r="L2548" t="str">
            <v>UDSI</v>
          </cell>
          <cell r="M2548">
            <v>4</v>
          </cell>
          <cell r="N2548">
            <v>26</v>
          </cell>
          <cell r="O2548" t="str">
            <v>Управління НБУ в Донец.обл.</v>
          </cell>
        </row>
        <row r="2549">
          <cell r="A2549">
            <v>335720</v>
          </cell>
          <cell r="B2549">
            <v>320702</v>
          </cell>
          <cell r="D2549">
            <v>0</v>
          </cell>
          <cell r="E2549">
            <v>277</v>
          </cell>
          <cell r="F2549">
            <v>0</v>
          </cell>
          <cell r="G2549" t="str">
            <v>8</v>
          </cell>
          <cell r="H2549">
            <v>794</v>
          </cell>
          <cell r="I2549" t="str">
            <v>КАЛІНІНСЬКА ФАКБ"НАЦ.КРЕДИТ"М.ДОНЕЦЬК</v>
          </cell>
          <cell r="J2549" t="str">
            <v>Калін.ФАКБ "НК" в м.Донецьк</v>
          </cell>
          <cell r="K2549" t="str">
            <v>UDSO</v>
          </cell>
          <cell r="L2549" t="str">
            <v>UDSO</v>
          </cell>
          <cell r="M2549">
            <v>4</v>
          </cell>
          <cell r="N2549">
            <v>26</v>
          </cell>
          <cell r="O2549" t="str">
            <v>Управління НБУ в Донец.обл.</v>
          </cell>
        </row>
        <row r="2550">
          <cell r="A2550">
            <v>335742</v>
          </cell>
          <cell r="B2550">
            <v>334851</v>
          </cell>
          <cell r="D2550">
            <v>0</v>
          </cell>
          <cell r="E2550">
            <v>115</v>
          </cell>
          <cell r="F2550">
            <v>0</v>
          </cell>
          <cell r="G2550" t="str">
            <v>8</v>
          </cell>
          <cell r="H2550">
            <v>783</v>
          </cell>
          <cell r="I2550" t="str">
            <v>ФІЛІЯ ЗАТ "ПУМБ" В М. МАРІУПОЛІ</v>
          </cell>
          <cell r="J2550" t="str">
            <v>Філія ПУМБ в м.Маріуполі</v>
          </cell>
          <cell r="K2550" t="str">
            <v>UDSC</v>
          </cell>
          <cell r="L2550" t="str">
            <v>UDSC</v>
          </cell>
          <cell r="M2550">
            <v>4</v>
          </cell>
          <cell r="N2550">
            <v>4</v>
          </cell>
          <cell r="O2550" t="str">
            <v>Управління НБУ в Донец.обл.</v>
          </cell>
        </row>
        <row r="2551">
          <cell r="A2551">
            <v>335753</v>
          </cell>
          <cell r="B2551">
            <v>325912</v>
          </cell>
          <cell r="D2551">
            <v>0</v>
          </cell>
          <cell r="E2551">
            <v>88</v>
          </cell>
          <cell r="F2551">
            <v>0</v>
          </cell>
          <cell r="G2551" t="str">
            <v>B</v>
          </cell>
          <cell r="H2551">
            <v>801</v>
          </cell>
          <cell r="I2551" t="str">
            <v>Донецька філія ВАТ "КРЕДОБАНК"</v>
          </cell>
          <cell r="J2551" t="str">
            <v>Донецька ф.ВАТ "КРЕДОБАНК"</v>
          </cell>
          <cell r="K2551" t="str">
            <v>UDSR</v>
          </cell>
          <cell r="L2551" t="str">
            <v>UDSR</v>
          </cell>
          <cell r="M2551">
            <v>4</v>
          </cell>
          <cell r="N2551">
            <v>13</v>
          </cell>
          <cell r="O2551" t="str">
            <v>Управління НБУ в Донец.обл.</v>
          </cell>
        </row>
        <row r="2552">
          <cell r="A2552">
            <v>335764</v>
          </cell>
          <cell r="B2552">
            <v>331100</v>
          </cell>
          <cell r="D2552">
            <v>0</v>
          </cell>
          <cell r="E2552">
            <v>198</v>
          </cell>
          <cell r="F2552">
            <v>0</v>
          </cell>
          <cell r="G2552" t="str">
            <v>8</v>
          </cell>
          <cell r="H2552">
            <v>727</v>
          </cell>
          <cell r="I2552" t="str">
            <v>ФВАТ "АКБ "АВТОКРАЗБАНК", М.ДОНЕЦЬК</v>
          </cell>
          <cell r="J2552" t="str">
            <v>ДФ ВАТ "АКБ "АВТОКРАЗБАНК"</v>
          </cell>
          <cell r="K2552" t="str">
            <v>UDSS</v>
          </cell>
          <cell r="L2552" t="str">
            <v>UDSS</v>
          </cell>
          <cell r="M2552">
            <v>4</v>
          </cell>
          <cell r="N2552">
            <v>16</v>
          </cell>
          <cell r="O2552" t="str">
            <v>Управління НБУ в Донец.обл.</v>
          </cell>
        </row>
        <row r="2553">
          <cell r="A2553">
            <v>335775</v>
          </cell>
          <cell r="B2553">
            <v>300528</v>
          </cell>
          <cell r="D2553">
            <v>0</v>
          </cell>
          <cell r="E2553">
            <v>296</v>
          </cell>
          <cell r="F2553">
            <v>0</v>
          </cell>
          <cell r="G2553" t="str">
            <v>F</v>
          </cell>
          <cell r="H2553">
            <v>799</v>
          </cell>
          <cell r="I2553" t="str">
            <v>ФІЛІЯ ЗАТ "ОТП БАНК", М.ДОНЕЦЬК</v>
          </cell>
          <cell r="J2553" t="str">
            <v>Філія ЗАТ "ОТП Банк"</v>
          </cell>
          <cell r="K2553" t="str">
            <v>UDST</v>
          </cell>
          <cell r="L2553" t="str">
            <v>UDST</v>
          </cell>
          <cell r="M2553">
            <v>4</v>
          </cell>
          <cell r="N2553">
            <v>26</v>
          </cell>
          <cell r="O2553" t="str">
            <v>Управління НБУ в Донец.обл.</v>
          </cell>
        </row>
        <row r="2554">
          <cell r="A2554">
            <v>335797</v>
          </cell>
          <cell r="B2554">
            <v>320702</v>
          </cell>
          <cell r="D2554">
            <v>0</v>
          </cell>
          <cell r="E2554">
            <v>277</v>
          </cell>
          <cell r="F2554">
            <v>0</v>
          </cell>
          <cell r="G2554" t="str">
            <v>8</v>
          </cell>
          <cell r="H2554">
            <v>788</v>
          </cell>
          <cell r="I2554" t="str">
            <v>МИК.ФАКБ "НАЦ.КРЕДИТ" В М.ГОР.</v>
          </cell>
          <cell r="J2554" t="str">
            <v>Мик.ФАКБ "НК" в м.Гор.</v>
          </cell>
          <cell r="K2554" t="str">
            <v>UDSH</v>
          </cell>
          <cell r="L2554" t="str">
            <v>UDSH</v>
          </cell>
          <cell r="M2554">
            <v>4</v>
          </cell>
          <cell r="N2554">
            <v>26</v>
          </cell>
          <cell r="O2554" t="str">
            <v>Управління НБУ в Донец.обл.</v>
          </cell>
        </row>
        <row r="2555">
          <cell r="A2555">
            <v>335816</v>
          </cell>
          <cell r="B2555">
            <v>300131</v>
          </cell>
          <cell r="D2555">
            <v>0</v>
          </cell>
          <cell r="E2555">
            <v>17</v>
          </cell>
          <cell r="F2555">
            <v>0</v>
          </cell>
          <cell r="G2555" t="str">
            <v>8</v>
          </cell>
          <cell r="H2555">
            <v>716</v>
          </cell>
          <cell r="I2555" t="str">
            <v>Ф."ДРУ" ВАТ"Б."ФІН ТА КРЕД" М.ДОНЕЦЬК</v>
          </cell>
          <cell r="J2555" t="str">
            <v>ф."ДРУ"ВАТ"Банку"ФтК"</v>
          </cell>
          <cell r="K2555" t="str">
            <v>UDSK</v>
          </cell>
          <cell r="L2555" t="str">
            <v>UDSK</v>
          </cell>
          <cell r="M2555">
            <v>4</v>
          </cell>
          <cell r="N2555">
            <v>26</v>
          </cell>
          <cell r="O2555" t="str">
            <v>Управління НБУ в Донец.обл.</v>
          </cell>
        </row>
        <row r="2556">
          <cell r="A2556">
            <v>335838</v>
          </cell>
          <cell r="B2556">
            <v>322959</v>
          </cell>
          <cell r="D2556">
            <v>0</v>
          </cell>
          <cell r="E2556">
            <v>262</v>
          </cell>
          <cell r="F2556">
            <v>0</v>
          </cell>
          <cell r="G2556" t="str">
            <v>8</v>
          </cell>
          <cell r="H2556">
            <v>792</v>
          </cell>
          <cell r="I2556" t="str">
            <v>ДОНЕЦЬКА Ф-Я АБ"ЕКСПРЕС-БАНК", ДОНЕЦЬК</v>
          </cell>
          <cell r="J2556" t="str">
            <v>Дон.Ф АБ "ЕКСПРЕС-БАНК"</v>
          </cell>
          <cell r="K2556" t="str">
            <v>UDSL</v>
          </cell>
          <cell r="L2556" t="str">
            <v>UDSL</v>
          </cell>
          <cell r="M2556">
            <v>4</v>
          </cell>
          <cell r="N2556">
            <v>26</v>
          </cell>
          <cell r="O2556" t="str">
            <v>Управління НБУ в Донец.обл.</v>
          </cell>
        </row>
        <row r="2557">
          <cell r="A2557">
            <v>335850</v>
          </cell>
          <cell r="B2557">
            <v>300614</v>
          </cell>
          <cell r="D2557">
            <v>0</v>
          </cell>
          <cell r="E2557">
            <v>171</v>
          </cell>
          <cell r="F2557">
            <v>0</v>
          </cell>
          <cell r="G2557" t="str">
            <v>8</v>
          </cell>
          <cell r="H2557">
            <v>808</v>
          </cell>
          <cell r="I2557" t="str">
            <v>Ф-Я"ДОН.ДИР."АТ"ІНД-БАНК" М.ДОНЕЦЬК</v>
          </cell>
          <cell r="J2557" t="str">
            <v>Ф-я Дон.дир"АТ"ІНДЕКС-БАНК"</v>
          </cell>
          <cell r="K2557" t="str">
            <v>UDSU</v>
          </cell>
          <cell r="L2557" t="str">
            <v>UDSU</v>
          </cell>
          <cell r="M2557">
            <v>4</v>
          </cell>
          <cell r="N2557">
            <v>26</v>
          </cell>
          <cell r="O2557" t="str">
            <v>Управління НБУ в Донец.обл.</v>
          </cell>
        </row>
        <row r="2558">
          <cell r="A2558">
            <v>335883</v>
          </cell>
          <cell r="B2558">
            <v>353489</v>
          </cell>
          <cell r="D2558">
            <v>0</v>
          </cell>
          <cell r="E2558">
            <v>133</v>
          </cell>
          <cell r="F2558">
            <v>0</v>
          </cell>
          <cell r="G2558" t="str">
            <v>8</v>
          </cell>
          <cell r="H2558">
            <v>814</v>
          </cell>
          <cell r="I2558" t="str">
            <v>КРАМАТОРСЬКА ФІЛІЯ АБ "ПРИВАТІНВЕСТ"</v>
          </cell>
          <cell r="J2558" t="str">
            <v>Краматорська ф.Приватінвест</v>
          </cell>
          <cell r="K2558" t="str">
            <v>UDSX</v>
          </cell>
          <cell r="L2558" t="str">
            <v>UDSX</v>
          </cell>
          <cell r="M2558">
            <v>4</v>
          </cell>
          <cell r="N2558">
            <v>24</v>
          </cell>
          <cell r="O2558" t="str">
            <v>Управління НБУ в Донец.обл.</v>
          </cell>
        </row>
        <row r="2559">
          <cell r="A2559">
            <v>335894</v>
          </cell>
          <cell r="B2559">
            <v>320478</v>
          </cell>
          <cell r="D2559">
            <v>0</v>
          </cell>
          <cell r="E2559">
            <v>274</v>
          </cell>
          <cell r="F2559">
            <v>0</v>
          </cell>
          <cell r="G2559" t="str">
            <v>8</v>
          </cell>
          <cell r="H2559">
            <v>798</v>
          </cell>
          <cell r="I2559" t="str">
            <v>ДОНЕЦЬКА ФВАТ АБ"УКРГАЗБАНК"М.ДОНЕЦЬК</v>
          </cell>
          <cell r="J2559" t="str">
            <v>Донецька ФВАТ АБ"УКРГАЗБАНК</v>
          </cell>
          <cell r="K2559" t="str">
            <v>UDSZ</v>
          </cell>
          <cell r="L2559" t="str">
            <v>UDSZ</v>
          </cell>
          <cell r="M2559">
            <v>4</v>
          </cell>
          <cell r="N2559">
            <v>26</v>
          </cell>
          <cell r="O2559" t="str">
            <v>Управління НБУ в Донец.обл.</v>
          </cell>
        </row>
        <row r="2560">
          <cell r="A2560">
            <v>335902</v>
          </cell>
          <cell r="B2560">
            <v>335902</v>
          </cell>
          <cell r="C2560" t="str">
            <v>ТОВ "УНІКОМБАНК"</v>
          </cell>
          <cell r="D2560">
            <v>306</v>
          </cell>
          <cell r="E2560">
            <v>306</v>
          </cell>
          <cell r="F2560">
            <v>0</v>
          </cell>
          <cell r="G2560" t="str">
            <v>8</v>
          </cell>
          <cell r="H2560">
            <v>826</v>
          </cell>
          <cell r="I2560" t="str">
            <v>ТОВ "УНІКОМБАНК", М.ДОНЕЦЬК</v>
          </cell>
          <cell r="J2560" t="str">
            <v>ТОВ "УНІКОМБАНК"</v>
          </cell>
          <cell r="K2560" t="str">
            <v>UDNB</v>
          </cell>
          <cell r="L2560" t="str">
            <v>UDNB</v>
          </cell>
          <cell r="M2560">
            <v>4</v>
          </cell>
          <cell r="N2560">
            <v>4</v>
          </cell>
          <cell r="O2560" t="str">
            <v>Управління НБУ в Донец.обл.</v>
          </cell>
        </row>
        <row r="2561">
          <cell r="A2561">
            <v>335913</v>
          </cell>
          <cell r="B2561">
            <v>334992</v>
          </cell>
          <cell r="D2561">
            <v>0</v>
          </cell>
          <cell r="E2561">
            <v>59</v>
          </cell>
          <cell r="F2561">
            <v>0</v>
          </cell>
          <cell r="G2561" t="str">
            <v>8</v>
          </cell>
          <cell r="H2561">
            <v>827</v>
          </cell>
          <cell r="I2561" t="str">
            <v>ФВАТ КБ"ПРОМЕКОНОМБАНК", М.КРАМАТОРСЬК</v>
          </cell>
          <cell r="J2561" t="str">
            <v>КФ ВАТ КБ "Промекономбанк"</v>
          </cell>
          <cell r="K2561" t="str">
            <v>UDNC</v>
          </cell>
          <cell r="L2561" t="str">
            <v>UDNC</v>
          </cell>
          <cell r="M2561">
            <v>4</v>
          </cell>
          <cell r="N2561">
            <v>4</v>
          </cell>
          <cell r="O2561" t="str">
            <v>Управління НБУ в Донец.обл.</v>
          </cell>
        </row>
        <row r="2562">
          <cell r="A2562">
            <v>335924</v>
          </cell>
          <cell r="B2562">
            <v>321228</v>
          </cell>
          <cell r="D2562">
            <v>0</v>
          </cell>
          <cell r="E2562">
            <v>68</v>
          </cell>
          <cell r="F2562">
            <v>0</v>
          </cell>
          <cell r="G2562" t="str">
            <v>8</v>
          </cell>
          <cell r="H2562">
            <v>802</v>
          </cell>
          <cell r="I2562" t="str">
            <v>ДОНЕЦЬКА Ф-Я ТОВ"УКРПРОМБАНК"М.ДОНЕЦЬК</v>
          </cell>
          <cell r="J2562" t="str">
            <v>ДонецькаФТОВ "Укрпромбанк"</v>
          </cell>
          <cell r="K2562" t="str">
            <v>UDJQ</v>
          </cell>
          <cell r="L2562" t="str">
            <v>UDJQ</v>
          </cell>
          <cell r="M2562">
            <v>4</v>
          </cell>
          <cell r="N2562">
            <v>26</v>
          </cell>
          <cell r="O2562" t="str">
            <v>Управління НБУ в Донец.обл.</v>
          </cell>
        </row>
        <row r="2563">
          <cell r="A2563">
            <v>335935</v>
          </cell>
          <cell r="B2563">
            <v>321723</v>
          </cell>
          <cell r="D2563">
            <v>0</v>
          </cell>
          <cell r="E2563">
            <v>129</v>
          </cell>
          <cell r="F2563">
            <v>0</v>
          </cell>
          <cell r="G2563" t="str">
            <v>8</v>
          </cell>
          <cell r="H2563">
            <v>816</v>
          </cell>
          <cell r="I2563" t="str">
            <v>ФІЛІЯ ВАТ "БТА БАНК" М.ДОНЕЦЬК</v>
          </cell>
          <cell r="J2563" t="str">
            <v>Ф ВАТ "БТА Банк"в м.Донецьк</v>
          </cell>
          <cell r="K2563" t="str">
            <v>UDJS</v>
          </cell>
          <cell r="L2563" t="str">
            <v>UDJS</v>
          </cell>
          <cell r="M2563">
            <v>4</v>
          </cell>
          <cell r="N2563">
            <v>26</v>
          </cell>
          <cell r="O2563" t="str">
            <v>Управління НБУ в Донец.обл.</v>
          </cell>
        </row>
        <row r="2564">
          <cell r="A2564">
            <v>335946</v>
          </cell>
          <cell r="B2564">
            <v>335946</v>
          </cell>
          <cell r="C2564" t="str">
            <v>ВАТ КБ "ПІВДЕНКОМБАНК"</v>
          </cell>
          <cell r="D2564">
            <v>45</v>
          </cell>
          <cell r="E2564">
            <v>45</v>
          </cell>
          <cell r="F2564">
            <v>0</v>
          </cell>
          <cell r="G2564" t="str">
            <v>8</v>
          </cell>
          <cell r="H2564">
            <v>729</v>
          </cell>
          <cell r="I2564" t="str">
            <v>ВАТ КБ "ПІВДЕНКОМБАНК", ДОНЕЦЬК</v>
          </cell>
          <cell r="J2564" t="str">
            <v>ВАТ КБ "ПІВДЕНКОМБАНК"</v>
          </cell>
          <cell r="K2564" t="str">
            <v>UDKY</v>
          </cell>
          <cell r="L2564" t="str">
            <v>UDKY</v>
          </cell>
          <cell r="M2564">
            <v>4</v>
          </cell>
          <cell r="N2564">
            <v>4</v>
          </cell>
          <cell r="O2564" t="str">
            <v>Управління НБУ в Донец.обл.</v>
          </cell>
        </row>
        <row r="2565">
          <cell r="A2565">
            <v>335957</v>
          </cell>
          <cell r="B2565">
            <v>322313</v>
          </cell>
          <cell r="D2565">
            <v>0</v>
          </cell>
          <cell r="E2565">
            <v>2</v>
          </cell>
          <cell r="F2565">
            <v>0</v>
          </cell>
          <cell r="G2565" t="str">
            <v>2</v>
          </cell>
          <cell r="H2565">
            <v>212</v>
          </cell>
          <cell r="I2565" t="str">
            <v>Ф-Я ВАТ "УКРЕКСІМБАНК", МАРІУПОЛЬ</v>
          </cell>
          <cell r="J2565" t="str">
            <v>Ф-я Укрексiмбанк, Маріуполь</v>
          </cell>
          <cell r="K2565" t="str">
            <v>UDGB</v>
          </cell>
          <cell r="L2565" t="str">
            <v>UDGB</v>
          </cell>
          <cell r="M2565">
            <v>4</v>
          </cell>
          <cell r="N2565">
            <v>26</v>
          </cell>
          <cell r="O2565" t="str">
            <v>Управління НБУ в Донец.обл.</v>
          </cell>
        </row>
        <row r="2566">
          <cell r="A2566">
            <v>335968</v>
          </cell>
          <cell r="B2566">
            <v>328760</v>
          </cell>
          <cell r="D2566">
            <v>0</v>
          </cell>
          <cell r="E2566">
            <v>206</v>
          </cell>
          <cell r="F2566">
            <v>0</v>
          </cell>
          <cell r="G2566" t="str">
            <v>8</v>
          </cell>
          <cell r="H2566">
            <v>806</v>
          </cell>
          <cell r="I2566" t="str">
            <v>ДОНЕЦЬКА ФКБ ТОВ"МІСТО БАНК"</v>
          </cell>
          <cell r="J2566" t="str">
            <v>ДОНЕЦЬКА ФКБ ТОВ"МІСТО БАНК</v>
          </cell>
          <cell r="K2566" t="str">
            <v>UDNE</v>
          </cell>
          <cell r="L2566" t="str">
            <v>UDNE</v>
          </cell>
          <cell r="M2566">
            <v>4</v>
          </cell>
          <cell r="N2566">
            <v>15</v>
          </cell>
          <cell r="O2566" t="str">
            <v>Управління НБУ в Донец.обл.</v>
          </cell>
        </row>
        <row r="2567">
          <cell r="A2567">
            <v>335980</v>
          </cell>
          <cell r="B2567">
            <v>334969</v>
          </cell>
          <cell r="D2567">
            <v>0</v>
          </cell>
          <cell r="E2567">
            <v>186</v>
          </cell>
          <cell r="F2567">
            <v>0</v>
          </cell>
          <cell r="G2567" t="str">
            <v>8</v>
          </cell>
          <cell r="H2567">
            <v>811</v>
          </cell>
          <cell r="I2567" t="str">
            <v>ФАБ"УКРАЇНСЬКИЙ БІЗНЕС БАНК", МАКІЇВКА</v>
          </cell>
          <cell r="J2567" t="str">
            <v>Макіїв.ФАБ "УкрБізнесБанк"</v>
          </cell>
          <cell r="K2567" t="str">
            <v>UDNG</v>
          </cell>
          <cell r="L2567" t="str">
            <v>UDNG</v>
          </cell>
          <cell r="M2567">
            <v>4</v>
          </cell>
          <cell r="N2567">
            <v>4</v>
          </cell>
          <cell r="O2567" t="str">
            <v>Управління НБУ в Донец.обл.</v>
          </cell>
        </row>
        <row r="2568">
          <cell r="A2568">
            <v>336008</v>
          </cell>
          <cell r="B2568">
            <v>319092</v>
          </cell>
          <cell r="D2568">
            <v>0</v>
          </cell>
          <cell r="E2568">
            <v>280</v>
          </cell>
          <cell r="F2568">
            <v>0</v>
          </cell>
          <cell r="G2568" t="str">
            <v>B</v>
          </cell>
          <cell r="H2568">
            <v>503</v>
          </cell>
          <cell r="I2568" t="str">
            <v>ІФФАБ"КИЇВСЬКА РУСЬ"М.ІВАНО-ФРАНКІВСЬК</v>
          </cell>
          <cell r="J2568" t="str">
            <v>Івано-Франківська Ф АБ "КР"</v>
          </cell>
          <cell r="K2568" t="str">
            <v>UHFA</v>
          </cell>
          <cell r="L2568" t="str">
            <v>UHFA</v>
          </cell>
          <cell r="M2568">
            <v>8</v>
          </cell>
          <cell r="N2568">
            <v>26</v>
          </cell>
          <cell r="O2568" t="str">
            <v>Управління НБУ Ів-Фpанк.обл</v>
          </cell>
        </row>
        <row r="2569">
          <cell r="A2569">
            <v>336019</v>
          </cell>
          <cell r="B2569">
            <v>300023</v>
          </cell>
          <cell r="D2569">
            <v>0</v>
          </cell>
          <cell r="E2569">
            <v>5</v>
          </cell>
          <cell r="F2569">
            <v>0</v>
          </cell>
          <cell r="G2569" t="str">
            <v>5</v>
          </cell>
          <cell r="H2569">
            <v>504</v>
          </cell>
          <cell r="I2569" t="str">
            <v>ІВ-ФРАН.ОФАКБ"УСБ"М.ІВ-ФРАНКІВСЬК</v>
          </cell>
          <cell r="J2569" t="str">
            <v>Ів-Фран.обл.філ.АКБ"УСБ"</v>
          </cell>
          <cell r="K2569" t="str">
            <v>UHCA</v>
          </cell>
          <cell r="L2569" t="str">
            <v>UHCA</v>
          </cell>
          <cell r="M2569">
            <v>8</v>
          </cell>
          <cell r="N2569">
            <v>26</v>
          </cell>
          <cell r="O2569" t="str">
            <v>Управління НБУ Ів-Фpанк.обл</v>
          </cell>
        </row>
        <row r="2570">
          <cell r="A2570">
            <v>336161</v>
          </cell>
          <cell r="B2570">
            <v>325912</v>
          </cell>
          <cell r="D2570">
            <v>0</v>
          </cell>
          <cell r="E2570">
            <v>88</v>
          </cell>
          <cell r="F2570">
            <v>0</v>
          </cell>
          <cell r="G2570" t="str">
            <v>B</v>
          </cell>
          <cell r="H2570">
            <v>708</v>
          </cell>
          <cell r="I2570" t="str">
            <v>Івано-Франківська філія ВАТ"КРЕДОБАНК"</v>
          </cell>
          <cell r="J2570" t="str">
            <v>ІФФ ВАТ "КРЕДОБАНК"</v>
          </cell>
          <cell r="K2570" t="str">
            <v>UHIH</v>
          </cell>
          <cell r="L2570" t="str">
            <v>UHIH</v>
          </cell>
          <cell r="M2570">
            <v>8</v>
          </cell>
          <cell r="N2570">
            <v>13</v>
          </cell>
          <cell r="O2570" t="str">
            <v>Управління НБУ Ів-Фpанк.обл</v>
          </cell>
        </row>
        <row r="2571">
          <cell r="A2571">
            <v>336202</v>
          </cell>
          <cell r="B2571">
            <v>300142</v>
          </cell>
          <cell r="D2571">
            <v>0</v>
          </cell>
          <cell r="E2571">
            <v>18</v>
          </cell>
          <cell r="F2571">
            <v>0</v>
          </cell>
          <cell r="G2571" t="str">
            <v>8</v>
          </cell>
          <cell r="H2571">
            <v>709</v>
          </cell>
          <cell r="I2571" t="str">
            <v>ІВ-ФРАН. ФАТ"УКРІНБ." М.ІВ-ФРАНКІВСЬК</v>
          </cell>
          <cell r="J2571" t="str">
            <v>Ів-Франк.ФАТ"Укрінбанк"</v>
          </cell>
          <cell r="K2571" t="str">
            <v>UHII</v>
          </cell>
          <cell r="L2571" t="str">
            <v>UHII</v>
          </cell>
          <cell r="M2571">
            <v>8</v>
          </cell>
          <cell r="N2571">
            <v>26</v>
          </cell>
          <cell r="O2571" t="str">
            <v>Управління НБУ Ів-Фpанк.обл</v>
          </cell>
        </row>
        <row r="2572">
          <cell r="A2572">
            <v>336235</v>
          </cell>
          <cell r="B2572">
            <v>300131</v>
          </cell>
          <cell r="D2572">
            <v>0</v>
          </cell>
          <cell r="E2572">
            <v>17</v>
          </cell>
          <cell r="F2572">
            <v>0</v>
          </cell>
          <cell r="G2572" t="str">
            <v>8</v>
          </cell>
          <cell r="H2572">
            <v>728</v>
          </cell>
          <cell r="I2572" t="str">
            <v>Ф."ПРРУ" ВАТ"Б."Ф.ТА К." М.ІВ-ФРАНК.</v>
          </cell>
          <cell r="J2572" t="str">
            <v>Філ."ПРРУ"ВАТ"Б."Ф. таКр."</v>
          </cell>
          <cell r="K2572" t="str">
            <v>UHIK</v>
          </cell>
          <cell r="L2572" t="str">
            <v>UHIK</v>
          </cell>
          <cell r="M2572">
            <v>8</v>
          </cell>
          <cell r="N2572">
            <v>26</v>
          </cell>
          <cell r="O2572" t="str">
            <v>Управління НБУ Ів-Фpанк.обл</v>
          </cell>
        </row>
        <row r="2573">
          <cell r="A2573">
            <v>336310</v>
          </cell>
          <cell r="B2573">
            <v>336310</v>
          </cell>
          <cell r="C2573" t="str">
            <v>ВАТ "ПЛЮС БАНК"</v>
          </cell>
          <cell r="D2573">
            <v>142</v>
          </cell>
          <cell r="E2573">
            <v>142</v>
          </cell>
          <cell r="F2573">
            <v>0</v>
          </cell>
          <cell r="G2573" t="str">
            <v>B</v>
          </cell>
          <cell r="H2573">
            <v>707</v>
          </cell>
          <cell r="I2573" t="str">
            <v>ВАТ "ПЛЮС БАНК"</v>
          </cell>
          <cell r="J2573" t="str">
            <v>ВАТ "ПЛЮС БАНК"</v>
          </cell>
          <cell r="K2573" t="str">
            <v>UHIB</v>
          </cell>
          <cell r="L2573" t="str">
            <v>UHIB</v>
          </cell>
          <cell r="M2573">
            <v>8</v>
          </cell>
          <cell r="N2573">
            <v>8</v>
          </cell>
          <cell r="O2573" t="str">
            <v>Управління НБУ Ів-Фpанк.обл</v>
          </cell>
        </row>
        <row r="2574">
          <cell r="A2574">
            <v>336343</v>
          </cell>
          <cell r="B2574">
            <v>300001</v>
          </cell>
          <cell r="D2574">
            <v>0</v>
          </cell>
          <cell r="E2574">
            <v>1</v>
          </cell>
          <cell r="F2574">
            <v>0</v>
          </cell>
          <cell r="G2574" t="str">
            <v>1</v>
          </cell>
          <cell r="H2574">
            <v>133</v>
          </cell>
          <cell r="I2574" t="str">
            <v>УПРАВЛІННЯ НБУ В ІВ.-ФРАНКІВСЬКІЙ ОБЛ.</v>
          </cell>
          <cell r="J2574" t="str">
            <v>Упр. НБУ Ів-Фpанків. обл.</v>
          </cell>
          <cell r="K2574" t="str">
            <v>UHHA</v>
          </cell>
          <cell r="L2574" t="str">
            <v>UHH0</v>
          </cell>
          <cell r="M2574">
            <v>8</v>
          </cell>
          <cell r="N2574">
            <v>27</v>
          </cell>
          <cell r="O2574" t="str">
            <v>Управління НБУ Ів-Фpанк.обл</v>
          </cell>
        </row>
        <row r="2575">
          <cell r="A2575">
            <v>336354</v>
          </cell>
          <cell r="B2575">
            <v>300012</v>
          </cell>
          <cell r="D2575">
            <v>0</v>
          </cell>
          <cell r="E2575">
            <v>3</v>
          </cell>
          <cell r="F2575">
            <v>0</v>
          </cell>
          <cell r="G2575" t="str">
            <v>3</v>
          </cell>
          <cell r="H2575">
            <v>310</v>
          </cell>
          <cell r="I2575" t="str">
            <v>Ф."ВІД.ПРОМІНВЕСТБАНКУ,М.І-ФРАНКІВСЬК"</v>
          </cell>
          <cell r="J2575" t="str">
            <v>Ф.ВІД.ПІБ м.ІВ-Франківськ</v>
          </cell>
          <cell r="K2575" t="str">
            <v>UHAA</v>
          </cell>
          <cell r="L2575" t="str">
            <v>UHAA</v>
          </cell>
          <cell r="M2575">
            <v>8</v>
          </cell>
          <cell r="N2575">
            <v>26</v>
          </cell>
          <cell r="O2575" t="str">
            <v>Управління НБУ Ів-Фpанк.обл</v>
          </cell>
        </row>
        <row r="2576">
          <cell r="A2576">
            <v>336387</v>
          </cell>
          <cell r="B2576">
            <v>300012</v>
          </cell>
          <cell r="D2576">
            <v>0</v>
          </cell>
          <cell r="E2576">
            <v>3</v>
          </cell>
          <cell r="F2576">
            <v>0</v>
          </cell>
          <cell r="G2576" t="str">
            <v>3</v>
          </cell>
          <cell r="H2576">
            <v>342</v>
          </cell>
          <cell r="I2576" t="str">
            <v>Ф."В.ПІБ В М.КАЛУШ ІВАНО-ФРАНК.ОБЛ."</v>
          </cell>
          <cell r="J2576" t="str">
            <v>Ф.В.ПІБв м.Калуш Ів-Франк</v>
          </cell>
          <cell r="K2576" t="str">
            <v>UHAE</v>
          </cell>
          <cell r="L2576" t="str">
            <v>UHAE</v>
          </cell>
          <cell r="M2576">
            <v>8</v>
          </cell>
          <cell r="N2576">
            <v>26</v>
          </cell>
          <cell r="O2576" t="str">
            <v>Управління НБУ Ів-Фpанк.обл</v>
          </cell>
        </row>
        <row r="2577">
          <cell r="A2577">
            <v>336398</v>
          </cell>
          <cell r="B2577">
            <v>300012</v>
          </cell>
          <cell r="D2577">
            <v>0</v>
          </cell>
          <cell r="E2577">
            <v>3</v>
          </cell>
          <cell r="F2577">
            <v>0</v>
          </cell>
          <cell r="G2577" t="str">
            <v>3</v>
          </cell>
          <cell r="H2577">
            <v>327</v>
          </cell>
          <cell r="I2577" t="str">
            <v>Ф."В.ПІБ В М.НАДВІРНА ІВАНО-ФРАНК.ОБЛ"</v>
          </cell>
          <cell r="J2577" t="str">
            <v>Ф. ВІД.ПІБ мНадвір ІВ-Франк</v>
          </cell>
          <cell r="K2577" t="str">
            <v>UHAB</v>
          </cell>
          <cell r="L2577" t="str">
            <v>UHAB</v>
          </cell>
          <cell r="M2577">
            <v>8</v>
          </cell>
          <cell r="N2577">
            <v>26</v>
          </cell>
          <cell r="O2577" t="str">
            <v>Управління НБУ Ів-Фpанк.обл</v>
          </cell>
        </row>
        <row r="2578">
          <cell r="A2578">
            <v>336417</v>
          </cell>
          <cell r="B2578">
            <v>300012</v>
          </cell>
          <cell r="D2578">
            <v>0</v>
          </cell>
          <cell r="E2578">
            <v>3</v>
          </cell>
          <cell r="F2578">
            <v>0</v>
          </cell>
          <cell r="G2578" t="str">
            <v>3</v>
          </cell>
          <cell r="H2578">
            <v>355</v>
          </cell>
          <cell r="I2578" t="str">
            <v>Ф."В.ПІБ В М.БУРШТИН ІВАНО-ФРАНК.ОБЛ."</v>
          </cell>
          <cell r="J2578" t="str">
            <v>Ф.ВІД.ПІБ М.БУPШТИН ІВ.-ФР.</v>
          </cell>
          <cell r="K2578" t="str">
            <v>UHAF</v>
          </cell>
          <cell r="L2578" t="str">
            <v>UHAF</v>
          </cell>
          <cell r="M2578">
            <v>8</v>
          </cell>
          <cell r="N2578">
            <v>26</v>
          </cell>
          <cell r="O2578" t="str">
            <v>Управління НБУ Ів-Фpанк.обл</v>
          </cell>
        </row>
        <row r="2579">
          <cell r="A2579">
            <v>336440</v>
          </cell>
          <cell r="B2579">
            <v>300078</v>
          </cell>
          <cell r="D2579">
            <v>0</v>
          </cell>
          <cell r="E2579">
            <v>15</v>
          </cell>
          <cell r="F2579">
            <v>0</v>
          </cell>
          <cell r="G2579" t="str">
            <v>8</v>
          </cell>
          <cell r="H2579">
            <v>723</v>
          </cell>
          <cell r="I2579" t="str">
            <v>Ф-Я КИЇВ. АТ "ГРАДОБАНК" ІВАНО-ФРАНК.</v>
          </cell>
          <cell r="J2579" t="str">
            <v>ФАТ  "ГРАДОБАНК" Ів.-Франк.</v>
          </cell>
          <cell r="K2579" t="str">
            <v>UHIN</v>
          </cell>
          <cell r="L2579" t="str">
            <v>UHHR</v>
          </cell>
          <cell r="M2579">
            <v>8</v>
          </cell>
          <cell r="N2579">
            <v>26</v>
          </cell>
          <cell r="O2579" t="str">
            <v>Управління НБУ Ів-Фpанк.обл</v>
          </cell>
        </row>
        <row r="2580">
          <cell r="A2580">
            <v>336462</v>
          </cell>
          <cell r="B2580">
            <v>300335</v>
          </cell>
          <cell r="D2580">
            <v>0</v>
          </cell>
          <cell r="E2580">
            <v>36</v>
          </cell>
          <cell r="F2580">
            <v>0</v>
          </cell>
          <cell r="G2580" t="str">
            <v>7</v>
          </cell>
          <cell r="H2580">
            <v>725</v>
          </cell>
          <cell r="I2580" t="str">
            <v>ОД "РАЙФФАЙЗЕН БАНК АВАЛЬ",М.ІВ-ФРАНК.</v>
          </cell>
          <cell r="J2580" t="str">
            <v>ОД "Райффайзен Банк Аваль"</v>
          </cell>
          <cell r="K2580" t="str">
            <v>UHIS</v>
          </cell>
          <cell r="L2580" t="str">
            <v>UHIS</v>
          </cell>
          <cell r="M2580">
            <v>8</v>
          </cell>
          <cell r="N2580">
            <v>26</v>
          </cell>
          <cell r="O2580" t="str">
            <v>Управління НБУ Ів-Фpанк.обл</v>
          </cell>
        </row>
        <row r="2581">
          <cell r="A2581">
            <v>336473</v>
          </cell>
          <cell r="B2581">
            <v>300926</v>
          </cell>
          <cell r="D2581">
            <v>0</v>
          </cell>
          <cell r="E2581">
            <v>899</v>
          </cell>
          <cell r="F2581">
            <v>0</v>
          </cell>
          <cell r="G2581" t="str">
            <v>8</v>
          </cell>
          <cell r="H2581">
            <v>801</v>
          </cell>
          <cell r="I2581" t="str">
            <v>ІВ-ФР.РЕГІОНАЛЬНА ФАТ"УФГ",М.ІВ-ФРАНК.</v>
          </cell>
          <cell r="J2581" t="str">
            <v>Івано-Франк.регіон.ФАТ"УФГ"</v>
          </cell>
          <cell r="K2581" t="str">
            <v>UHW1</v>
          </cell>
          <cell r="L2581" t="str">
            <v>U1WF</v>
          </cell>
          <cell r="M2581">
            <v>8</v>
          </cell>
          <cell r="N2581">
            <v>26</v>
          </cell>
          <cell r="O2581" t="str">
            <v>Управління НБУ Ів-Фpанк.обл</v>
          </cell>
        </row>
        <row r="2582">
          <cell r="A2582">
            <v>336503</v>
          </cell>
          <cell r="B2582">
            <v>300465</v>
          </cell>
          <cell r="D2582">
            <v>0</v>
          </cell>
          <cell r="E2582">
            <v>6</v>
          </cell>
          <cell r="F2582">
            <v>0</v>
          </cell>
          <cell r="G2582" t="str">
            <v>6</v>
          </cell>
          <cell r="H2582">
            <v>609</v>
          </cell>
          <cell r="I2582" t="str">
            <v>ІВАНО-ФРАНКІВСЬК,ОБЛАСНЕ УПРАВЛІННЯ ОБ</v>
          </cell>
          <cell r="J2582" t="str">
            <v>Обласне упр.ОБ Ів-Фpанків.</v>
          </cell>
          <cell r="K2582" t="str">
            <v>UHLA</v>
          </cell>
          <cell r="L2582" t="str">
            <v>UHLA</v>
          </cell>
          <cell r="M2582">
            <v>8</v>
          </cell>
          <cell r="N2582">
            <v>26</v>
          </cell>
          <cell r="O2582" t="str">
            <v>Управління НБУ Ів-Фpанк.обл</v>
          </cell>
        </row>
        <row r="2583">
          <cell r="A2583">
            <v>336514</v>
          </cell>
          <cell r="B2583">
            <v>300465</v>
          </cell>
          <cell r="D2583">
            <v>0</v>
          </cell>
          <cell r="E2583">
            <v>6</v>
          </cell>
          <cell r="F2583">
            <v>0</v>
          </cell>
          <cell r="G2583" t="str">
            <v>6</v>
          </cell>
          <cell r="H2583">
            <v>626</v>
          </cell>
          <cell r="I2583" t="str">
            <v>ФГАЛИЦЬКЕ ВІДДІЛЕННЯ № ВАТОЩАД М.ГАЛИЧ</v>
          </cell>
          <cell r="J2583" t="str">
            <v>ФГалицьке відділенняВАТОщад</v>
          </cell>
          <cell r="K2583" t="str">
            <v>UHLC</v>
          </cell>
          <cell r="L2583" t="str">
            <v>UHLA</v>
          </cell>
          <cell r="M2583">
            <v>8</v>
          </cell>
          <cell r="N2583">
            <v>26</v>
          </cell>
          <cell r="O2583" t="str">
            <v>Управління НБУ Ів-Фpанк.обл</v>
          </cell>
        </row>
        <row r="2584">
          <cell r="A2584">
            <v>336525</v>
          </cell>
          <cell r="B2584">
            <v>300465</v>
          </cell>
          <cell r="D2584">
            <v>0</v>
          </cell>
          <cell r="E2584">
            <v>6</v>
          </cell>
          <cell r="F2584">
            <v>0</v>
          </cell>
          <cell r="G2584" t="str">
            <v>6</v>
          </cell>
          <cell r="H2584">
            <v>601</v>
          </cell>
          <cell r="I2584" t="str">
            <v>ФГОРОДЕНКІВСЬКЕ ВІД ВАТОЩАД М.ГОРОДЕНК</v>
          </cell>
          <cell r="J2584" t="str">
            <v>ФГороденківське віддВАТОщад</v>
          </cell>
          <cell r="K2584" t="str">
            <v>UHLD</v>
          </cell>
          <cell r="L2584" t="str">
            <v>UHLA</v>
          </cell>
          <cell r="M2584">
            <v>8</v>
          </cell>
          <cell r="N2584">
            <v>26</v>
          </cell>
          <cell r="O2584" t="str">
            <v>Управління НБУ Ів-Фpанк.обл</v>
          </cell>
        </row>
        <row r="2585">
          <cell r="A2585">
            <v>336536</v>
          </cell>
          <cell r="B2585">
            <v>300465</v>
          </cell>
          <cell r="D2585">
            <v>0</v>
          </cell>
          <cell r="E2585">
            <v>6</v>
          </cell>
          <cell r="F2585">
            <v>0</v>
          </cell>
          <cell r="G2585" t="str">
            <v>6</v>
          </cell>
          <cell r="H2585">
            <v>602</v>
          </cell>
          <cell r="I2585" t="str">
            <v>ФДОЛИНСЬКЕ ВІДДІЛЕННЯ ВАТОЩАД М.ДОЛИНА</v>
          </cell>
          <cell r="J2585" t="str">
            <v>ФДолинське відділеннВАТОщад</v>
          </cell>
          <cell r="K2585" t="str">
            <v>UHLE</v>
          </cell>
          <cell r="L2585" t="str">
            <v>UHLA</v>
          </cell>
          <cell r="M2585">
            <v>8</v>
          </cell>
          <cell r="N2585">
            <v>26</v>
          </cell>
          <cell r="O2585" t="str">
            <v>Управління НБУ Ів-Фpанк.обл</v>
          </cell>
        </row>
        <row r="2586">
          <cell r="A2586">
            <v>336547</v>
          </cell>
          <cell r="B2586">
            <v>300465</v>
          </cell>
          <cell r="D2586">
            <v>0</v>
          </cell>
          <cell r="E2586">
            <v>6</v>
          </cell>
          <cell r="F2586">
            <v>0</v>
          </cell>
          <cell r="G2586" t="str">
            <v>6</v>
          </cell>
          <cell r="H2586">
            <v>603</v>
          </cell>
          <cell r="I2586" t="str">
            <v>ФКАЛУСЬКЕ ВІДДІЛЕННЯ № ВАТОЩАД М.КАЛУШ</v>
          </cell>
          <cell r="J2586" t="str">
            <v>ФКалуське відділенняВАТОщад</v>
          </cell>
          <cell r="K2586" t="str">
            <v>UHLF</v>
          </cell>
          <cell r="L2586" t="str">
            <v>UHLA</v>
          </cell>
          <cell r="M2586">
            <v>8</v>
          </cell>
          <cell r="N2586">
            <v>26</v>
          </cell>
          <cell r="O2586" t="str">
            <v>Управління НБУ Ів-Фpанк.обл</v>
          </cell>
        </row>
        <row r="2587">
          <cell r="A2587">
            <v>336558</v>
          </cell>
          <cell r="B2587">
            <v>300465</v>
          </cell>
          <cell r="D2587">
            <v>0</v>
          </cell>
          <cell r="E2587">
            <v>6</v>
          </cell>
          <cell r="F2587">
            <v>0</v>
          </cell>
          <cell r="G2587" t="str">
            <v>6</v>
          </cell>
          <cell r="H2587">
            <v>604</v>
          </cell>
          <cell r="I2587" t="str">
            <v>ФКОЛОМИЙСЬКЕ ВІДДІЛЕ ВАТОЩАД М.КОЛОМИЯ</v>
          </cell>
          <cell r="J2587" t="str">
            <v>ФКоломийське відділеВАТОщад</v>
          </cell>
          <cell r="K2587" t="str">
            <v>UHLG</v>
          </cell>
          <cell r="L2587" t="str">
            <v>UHLA</v>
          </cell>
          <cell r="M2587">
            <v>8</v>
          </cell>
          <cell r="N2587">
            <v>26</v>
          </cell>
          <cell r="O2587" t="str">
            <v>Управління НБУ Ів-Фpанк.обл</v>
          </cell>
        </row>
        <row r="2588">
          <cell r="A2588">
            <v>336569</v>
          </cell>
          <cell r="B2588">
            <v>300465</v>
          </cell>
          <cell r="D2588">
            <v>0</v>
          </cell>
          <cell r="E2588">
            <v>6</v>
          </cell>
          <cell r="F2588">
            <v>0</v>
          </cell>
          <cell r="G2588" t="str">
            <v>6</v>
          </cell>
          <cell r="H2588">
            <v>605</v>
          </cell>
          <cell r="I2588" t="str">
            <v>ФКОСІВСЬКЕ ВІДДІЛЕННЯ  ВАТОЩАД М.КОСІВ</v>
          </cell>
          <cell r="J2588" t="str">
            <v>ФКосівське відділеннВАТОщад</v>
          </cell>
          <cell r="K2588" t="str">
            <v>UHLH</v>
          </cell>
          <cell r="L2588" t="str">
            <v>UHLA</v>
          </cell>
          <cell r="M2588">
            <v>8</v>
          </cell>
          <cell r="N2588">
            <v>26</v>
          </cell>
          <cell r="O2588" t="str">
            <v>Управління НБУ Ів-Фpанк.обл</v>
          </cell>
        </row>
        <row r="2589">
          <cell r="A2589">
            <v>336570</v>
          </cell>
          <cell r="B2589">
            <v>300465</v>
          </cell>
          <cell r="D2589">
            <v>0</v>
          </cell>
          <cell r="E2589">
            <v>6</v>
          </cell>
          <cell r="F2589">
            <v>0</v>
          </cell>
          <cell r="G2589" t="str">
            <v>6</v>
          </cell>
          <cell r="H2589">
            <v>606</v>
          </cell>
          <cell r="I2589" t="str">
            <v>ФНАДВІРНЯНСЬКЕ ВІДД ВАТОЩАД М.НАДВІРНА</v>
          </cell>
          <cell r="J2589" t="str">
            <v>ФНадвірнянське віддіВАТОщад</v>
          </cell>
          <cell r="K2589" t="str">
            <v>UHLI</v>
          </cell>
          <cell r="L2589" t="str">
            <v>UHLA</v>
          </cell>
          <cell r="M2589">
            <v>8</v>
          </cell>
          <cell r="N2589">
            <v>26</v>
          </cell>
          <cell r="O2589" t="str">
            <v>Управління НБУ Ів-Фpанк.обл</v>
          </cell>
        </row>
        <row r="2590">
          <cell r="A2590">
            <v>336581</v>
          </cell>
          <cell r="B2590">
            <v>300465</v>
          </cell>
          <cell r="D2590">
            <v>0</v>
          </cell>
          <cell r="E2590">
            <v>6</v>
          </cell>
          <cell r="F2590">
            <v>0</v>
          </cell>
          <cell r="G2590" t="str">
            <v>6</v>
          </cell>
          <cell r="H2590">
            <v>607</v>
          </cell>
          <cell r="I2590" t="str">
            <v>ФРОГАТИНСЬКЕ ВІДДІЛЕ ВАТОЩАД М.РОГАТИН</v>
          </cell>
          <cell r="J2590" t="str">
            <v>ФРогатинське відділеВАТОщад</v>
          </cell>
          <cell r="K2590" t="str">
            <v>UHLJ</v>
          </cell>
          <cell r="L2590" t="str">
            <v>UHLA</v>
          </cell>
          <cell r="M2590">
            <v>8</v>
          </cell>
          <cell r="N2590">
            <v>26</v>
          </cell>
          <cell r="O2590" t="str">
            <v>Управління НБУ Ів-Фpанк.обл</v>
          </cell>
        </row>
        <row r="2591">
          <cell r="A2591">
            <v>336592</v>
          </cell>
          <cell r="B2591">
            <v>300465</v>
          </cell>
          <cell r="D2591">
            <v>0</v>
          </cell>
          <cell r="E2591">
            <v>6</v>
          </cell>
          <cell r="F2591">
            <v>0</v>
          </cell>
          <cell r="G2591" t="str">
            <v>6</v>
          </cell>
          <cell r="H2591">
            <v>608</v>
          </cell>
          <cell r="I2591" t="str">
            <v>ФСНЯТИНСЬКЕ ВІДДІЛЕНН ВАТОЩАД М.СНЯТИН</v>
          </cell>
          <cell r="J2591" t="str">
            <v>ФСнятинське відділенВАТОщад</v>
          </cell>
          <cell r="K2591" t="str">
            <v>UHLK</v>
          </cell>
          <cell r="L2591" t="str">
            <v>UHLA</v>
          </cell>
          <cell r="M2591">
            <v>8</v>
          </cell>
          <cell r="N2591">
            <v>26</v>
          </cell>
          <cell r="O2591" t="str">
            <v>Управління НБУ Ів-Фpанк.обл</v>
          </cell>
        </row>
        <row r="2592">
          <cell r="A2592">
            <v>336600</v>
          </cell>
          <cell r="B2592">
            <v>300465</v>
          </cell>
          <cell r="D2592">
            <v>0</v>
          </cell>
          <cell r="E2592">
            <v>6</v>
          </cell>
          <cell r="F2592">
            <v>0</v>
          </cell>
          <cell r="G2592" t="str">
            <v>6</v>
          </cell>
          <cell r="H2592">
            <v>619</v>
          </cell>
          <cell r="I2592" t="str">
            <v>ФТЛУМАЦЬКЕ ВІДДІЛЕННЯ ВАТОЩАД М.ТЛУМАЧ</v>
          </cell>
          <cell r="J2592" t="str">
            <v>ФТлумацьке відділеннВАТОщад</v>
          </cell>
          <cell r="K2592" t="str">
            <v>UHLL</v>
          </cell>
          <cell r="L2592" t="str">
            <v>UHLA</v>
          </cell>
          <cell r="M2592">
            <v>8</v>
          </cell>
          <cell r="N2592">
            <v>26</v>
          </cell>
          <cell r="O2592" t="str">
            <v>Управління НБУ Ів-Фpанк.обл</v>
          </cell>
        </row>
        <row r="2593">
          <cell r="A2593">
            <v>336622</v>
          </cell>
          <cell r="B2593">
            <v>300465</v>
          </cell>
          <cell r="D2593">
            <v>0</v>
          </cell>
          <cell r="E2593">
            <v>6</v>
          </cell>
          <cell r="F2593">
            <v>0</v>
          </cell>
          <cell r="G2593" t="str">
            <v>6</v>
          </cell>
          <cell r="H2593">
            <v>611</v>
          </cell>
          <cell r="I2593" t="str">
            <v>ФБОГОРОДЧАНСЬКЕ ВІД ВАТОЩАД СМТ.БОГОРО</v>
          </cell>
          <cell r="J2593" t="str">
            <v>ФБогородчанське віддВАТОщад</v>
          </cell>
          <cell r="K2593" t="str">
            <v>UHLN</v>
          </cell>
          <cell r="L2593" t="str">
            <v>UHLA</v>
          </cell>
          <cell r="M2593">
            <v>8</v>
          </cell>
          <cell r="N2593">
            <v>26</v>
          </cell>
          <cell r="O2593" t="str">
            <v>Управління НБУ Ів-Фpанк.обл</v>
          </cell>
        </row>
        <row r="2594">
          <cell r="A2594">
            <v>336633</v>
          </cell>
          <cell r="B2594">
            <v>300465</v>
          </cell>
          <cell r="D2594">
            <v>0</v>
          </cell>
          <cell r="E2594">
            <v>6</v>
          </cell>
          <cell r="F2594">
            <v>0</v>
          </cell>
          <cell r="G2594" t="str">
            <v>6</v>
          </cell>
          <cell r="H2594">
            <v>612</v>
          </cell>
          <cell r="I2594" t="str">
            <v>ФРОЖНЯТІВСЬКЕ ВІДДІ ВАТОЩАД СМТ.РОЖНЯТ</v>
          </cell>
          <cell r="J2594" t="str">
            <v>ФРожнятівське відділВАТОщад</v>
          </cell>
          <cell r="K2594" t="str">
            <v>UHLO</v>
          </cell>
          <cell r="L2594" t="str">
            <v>UHLA</v>
          </cell>
          <cell r="M2594">
            <v>8</v>
          </cell>
          <cell r="N2594">
            <v>26</v>
          </cell>
          <cell r="O2594" t="str">
            <v>Управління НБУ Ів-Фpанк.обл</v>
          </cell>
        </row>
        <row r="2595">
          <cell r="A2595">
            <v>336644</v>
          </cell>
          <cell r="B2595">
            <v>300465</v>
          </cell>
          <cell r="D2595">
            <v>0</v>
          </cell>
          <cell r="E2595">
            <v>6</v>
          </cell>
          <cell r="F2595">
            <v>0</v>
          </cell>
          <cell r="G2595" t="str">
            <v>6</v>
          </cell>
          <cell r="H2595">
            <v>613</v>
          </cell>
          <cell r="I2595" t="str">
            <v>ФВЕРХОВИНСЬКЕ ВІДДІ ВАТОЩАД СМТ.ВЕРХОВ</v>
          </cell>
          <cell r="J2595" t="str">
            <v>ФВерховинське відділВАТОщад</v>
          </cell>
          <cell r="K2595" t="str">
            <v>UHLP</v>
          </cell>
          <cell r="L2595" t="str">
            <v>UHLA</v>
          </cell>
          <cell r="M2595">
            <v>8</v>
          </cell>
          <cell r="N2595">
            <v>26</v>
          </cell>
          <cell r="O2595" t="str">
            <v>Управління НБУ Ів-Фpанк.обл</v>
          </cell>
        </row>
        <row r="2596">
          <cell r="A2596">
            <v>336655</v>
          </cell>
          <cell r="B2596">
            <v>300465</v>
          </cell>
          <cell r="D2596">
            <v>0</v>
          </cell>
          <cell r="E2596">
            <v>6</v>
          </cell>
          <cell r="F2596">
            <v>0</v>
          </cell>
          <cell r="G2596" t="str">
            <v>6</v>
          </cell>
          <cell r="H2596">
            <v>614</v>
          </cell>
          <cell r="I2596" t="str">
            <v>ФТИСМЕНИЦЬКЕ ВІДДІЛ ВАТОЩАД М.ТИСМЕНИЦ</v>
          </cell>
          <cell r="J2596" t="str">
            <v>ФТисменицьке відділеВАТОщад</v>
          </cell>
          <cell r="K2596" t="str">
            <v>UHLQ</v>
          </cell>
          <cell r="L2596" t="str">
            <v>UHLA</v>
          </cell>
          <cell r="M2596">
            <v>8</v>
          </cell>
          <cell r="N2596">
            <v>26</v>
          </cell>
          <cell r="O2596" t="str">
            <v>Управління НБУ Ів-Фpанк.обл</v>
          </cell>
        </row>
        <row r="2597">
          <cell r="A2597">
            <v>336677</v>
          </cell>
          <cell r="B2597">
            <v>305299</v>
          </cell>
          <cell r="D2597">
            <v>0</v>
          </cell>
          <cell r="E2597">
            <v>46</v>
          </cell>
          <cell r="F2597">
            <v>0</v>
          </cell>
          <cell r="G2597" t="str">
            <v>A</v>
          </cell>
          <cell r="H2597">
            <v>717</v>
          </cell>
          <cell r="I2597" t="str">
            <v>ІВ-ФР.ФКБ"ПРИВАТБАНК",М.ІВАНО-ФРАНК.</v>
          </cell>
          <cell r="J2597" t="str">
            <v>Ів.-Франк. ФКБ "ПРИВАТБАНК"</v>
          </cell>
          <cell r="K2597" t="str">
            <v>UHIW</v>
          </cell>
          <cell r="L2597" t="str">
            <v>UHIW</v>
          </cell>
          <cell r="M2597">
            <v>8</v>
          </cell>
          <cell r="N2597">
            <v>3</v>
          </cell>
          <cell r="O2597" t="str">
            <v>Управління НБУ Ів-Фpанк.обл</v>
          </cell>
        </row>
        <row r="2598">
          <cell r="A2598">
            <v>336688</v>
          </cell>
          <cell r="B2598">
            <v>322313</v>
          </cell>
          <cell r="D2598">
            <v>0</v>
          </cell>
          <cell r="E2598">
            <v>2</v>
          </cell>
          <cell r="F2598">
            <v>0</v>
          </cell>
          <cell r="G2598" t="str">
            <v>2</v>
          </cell>
          <cell r="H2598">
            <v>213</v>
          </cell>
          <cell r="I2598" t="str">
            <v>Ф.ВАТ "УКРЕКСІМБАНК", ІВ-ФРАНКІВСЬК</v>
          </cell>
          <cell r="J2598" t="str">
            <v>Ф.Укрексімбанк, Ів.-Франк</v>
          </cell>
          <cell r="K2598" t="str">
            <v>UHGA</v>
          </cell>
          <cell r="L2598" t="str">
            <v>UHGA</v>
          </cell>
          <cell r="M2598">
            <v>8</v>
          </cell>
          <cell r="N2598">
            <v>26</v>
          </cell>
          <cell r="O2598" t="str">
            <v>Управління НБУ Ів-Фpанк.обл</v>
          </cell>
        </row>
        <row r="2599">
          <cell r="A2599">
            <v>336741</v>
          </cell>
          <cell r="B2599">
            <v>300926</v>
          </cell>
          <cell r="D2599">
            <v>0</v>
          </cell>
          <cell r="E2599">
            <v>899</v>
          </cell>
          <cell r="F2599">
            <v>0</v>
          </cell>
          <cell r="G2599" t="str">
            <v>8</v>
          </cell>
          <cell r="H2599">
            <v>766</v>
          </cell>
          <cell r="I2599" t="str">
            <v>ІВ-ФР.ФАТ "УФГ" У М.ІВАНО-ФРАНКІВСЬК</v>
          </cell>
          <cell r="J2599" t="str">
            <v>ФАТ "УФГ", м.Івано-Франківс</v>
          </cell>
          <cell r="K2599" t="str">
            <v>UHW3</v>
          </cell>
          <cell r="L2599" t="str">
            <v>U1WF</v>
          </cell>
          <cell r="M2599">
            <v>8</v>
          </cell>
          <cell r="N2599">
            <v>26</v>
          </cell>
          <cell r="O2599" t="str">
            <v>Управління НБУ Ів-Фpанк.обл</v>
          </cell>
        </row>
        <row r="2600">
          <cell r="A2600">
            <v>336752</v>
          </cell>
          <cell r="B2600">
            <v>300670</v>
          </cell>
          <cell r="D2600">
            <v>0</v>
          </cell>
          <cell r="E2600">
            <v>202</v>
          </cell>
          <cell r="F2600">
            <v>0</v>
          </cell>
          <cell r="G2600" t="str">
            <v>8</v>
          </cell>
          <cell r="H2600">
            <v>783</v>
          </cell>
          <cell r="I2600" t="str">
            <v>ІВ-ФР.ФВАТКБ"ХРЕЩАТИК"ІВАНО-ФРАНКІВСЬК</v>
          </cell>
          <cell r="J2600" t="str">
            <v>Ів.Фр.ФВАТ КБ "Хрещатик"</v>
          </cell>
          <cell r="K2600" t="str">
            <v>UHKC</v>
          </cell>
          <cell r="L2600" t="str">
            <v>UHKC</v>
          </cell>
          <cell r="M2600">
            <v>8</v>
          </cell>
          <cell r="N2600">
            <v>26</v>
          </cell>
          <cell r="O2600" t="str">
            <v>Управління НБУ Ів-Фpанк.обл</v>
          </cell>
        </row>
        <row r="2601">
          <cell r="A2601">
            <v>336763</v>
          </cell>
          <cell r="B2601">
            <v>300614</v>
          </cell>
          <cell r="D2601">
            <v>0</v>
          </cell>
          <cell r="E2601">
            <v>171</v>
          </cell>
          <cell r="F2601">
            <v>0</v>
          </cell>
          <cell r="G2601" t="str">
            <v>8</v>
          </cell>
          <cell r="H2601">
            <v>771</v>
          </cell>
          <cell r="I2601" t="str">
            <v>Ф."ІВН-ФР.Д"АТ"ІНДЕКСБАНК"М.ІВАН-ФРАНК</v>
          </cell>
          <cell r="J2601" t="str">
            <v>Філія"ІФД"АТ"ІНДЕКС-БАНК"</v>
          </cell>
          <cell r="K2601" t="str">
            <v>UHKB</v>
          </cell>
          <cell r="L2601" t="str">
            <v>UHKB</v>
          </cell>
          <cell r="M2601">
            <v>8</v>
          </cell>
          <cell r="N2601">
            <v>26</v>
          </cell>
          <cell r="O2601" t="str">
            <v>Управління НБУ Ів-Фpанк.обл</v>
          </cell>
        </row>
        <row r="2602">
          <cell r="A2602">
            <v>336774</v>
          </cell>
          <cell r="B2602">
            <v>351931</v>
          </cell>
          <cell r="D2602">
            <v>0</v>
          </cell>
          <cell r="E2602">
            <v>209</v>
          </cell>
          <cell r="F2602">
            <v>0</v>
          </cell>
          <cell r="G2602" t="str">
            <v>8</v>
          </cell>
          <cell r="H2602">
            <v>785</v>
          </cell>
          <cell r="I2602" t="str">
            <v>ФІЛІЯ АКБ"ЗОЛОТІ ВОРОТА",М.ІВАНО-ФРАНК</v>
          </cell>
          <cell r="J2602" t="str">
            <v>Філія АКБ"ЗОЛОТІ ВОРОТА"</v>
          </cell>
          <cell r="K2602" t="str">
            <v>UHKD</v>
          </cell>
          <cell r="L2602" t="str">
            <v>UHKD</v>
          </cell>
          <cell r="M2602">
            <v>8</v>
          </cell>
          <cell r="N2602">
            <v>20</v>
          </cell>
          <cell r="O2602" t="str">
            <v>Управління НБУ Ів-Фpанк.обл</v>
          </cell>
        </row>
        <row r="2603">
          <cell r="A2603">
            <v>336785</v>
          </cell>
          <cell r="B2603">
            <v>328384</v>
          </cell>
          <cell r="D2603">
            <v>0</v>
          </cell>
          <cell r="E2603">
            <v>258</v>
          </cell>
          <cell r="F2603">
            <v>0</v>
          </cell>
          <cell r="G2603" t="str">
            <v>8</v>
          </cell>
          <cell r="H2603">
            <v>803</v>
          </cell>
          <cell r="I2603" t="str">
            <v>ФІЛІЯ АКБ "ІМЕКСБАНК" У М. ІВАНО-ФРАНК</v>
          </cell>
          <cell r="J2603" t="str">
            <v>І-ФФ АКБ "ІМЕКСБАНК"</v>
          </cell>
          <cell r="K2603" t="str">
            <v>UHFB</v>
          </cell>
          <cell r="L2603" t="str">
            <v>UHFB</v>
          </cell>
          <cell r="M2603">
            <v>8</v>
          </cell>
          <cell r="N2603">
            <v>15</v>
          </cell>
          <cell r="O2603" t="str">
            <v>Управління НБУ Ів-Фpанк.обл</v>
          </cell>
        </row>
        <row r="2604">
          <cell r="A2604">
            <v>336796</v>
          </cell>
          <cell r="B2604">
            <v>320702</v>
          </cell>
          <cell r="D2604">
            <v>0</v>
          </cell>
          <cell r="E2604">
            <v>277</v>
          </cell>
          <cell r="F2604">
            <v>0</v>
          </cell>
          <cell r="G2604" t="str">
            <v>8</v>
          </cell>
          <cell r="H2604">
            <v>703</v>
          </cell>
          <cell r="I2604" t="str">
            <v>ФАКБ"НАЦІОНАЛЬНИЙ КРЕДИТ" В М.ДОЛ.</v>
          </cell>
          <cell r="J2604" t="str">
            <v>ФАКБ "НК" м.Дол</v>
          </cell>
          <cell r="K2604" t="str">
            <v>UHJB</v>
          </cell>
          <cell r="L2604" t="str">
            <v>UHJB</v>
          </cell>
          <cell r="M2604">
            <v>8</v>
          </cell>
          <cell r="N2604">
            <v>26</v>
          </cell>
          <cell r="O2604" t="str">
            <v>Управління НБУ Ів-Фpанк.обл</v>
          </cell>
        </row>
        <row r="2605">
          <cell r="A2605">
            <v>336826</v>
          </cell>
          <cell r="B2605">
            <v>320702</v>
          </cell>
          <cell r="D2605">
            <v>0</v>
          </cell>
          <cell r="E2605">
            <v>277</v>
          </cell>
          <cell r="F2605">
            <v>0</v>
          </cell>
          <cell r="G2605" t="str">
            <v>8</v>
          </cell>
          <cell r="H2605">
            <v>716</v>
          </cell>
          <cell r="I2605" t="str">
            <v>ФАКБ "НАЦ. КРЕДИТ" В М.КОЛОМИЯ</v>
          </cell>
          <cell r="J2605" t="str">
            <v>ФАКБ "НК" в м.Коломия</v>
          </cell>
          <cell r="K2605" t="str">
            <v>UHJC</v>
          </cell>
          <cell r="L2605" t="str">
            <v>UHJC</v>
          </cell>
          <cell r="M2605">
            <v>8</v>
          </cell>
          <cell r="N2605">
            <v>26</v>
          </cell>
          <cell r="O2605" t="str">
            <v>Управління НБУ Ів-Фpанк.обл</v>
          </cell>
        </row>
        <row r="2606">
          <cell r="A2606">
            <v>336860</v>
          </cell>
          <cell r="B2606">
            <v>300926</v>
          </cell>
          <cell r="D2606">
            <v>0</v>
          </cell>
          <cell r="E2606">
            <v>899</v>
          </cell>
          <cell r="F2606">
            <v>0</v>
          </cell>
          <cell r="G2606" t="str">
            <v>8</v>
          </cell>
          <cell r="H2606">
            <v>710</v>
          </cell>
          <cell r="I2606" t="str">
            <v>ІВ-ФР.N1 ФАТ"УФГ" У М.ІВАНО-ФРАНКІВСЬК</v>
          </cell>
          <cell r="J2606" t="str">
            <v>Перша ФАТ "УФГ", м.Івано-Фр</v>
          </cell>
          <cell r="K2606" t="str">
            <v>UHW2</v>
          </cell>
          <cell r="L2606" t="str">
            <v>U1WF</v>
          </cell>
          <cell r="M2606">
            <v>8</v>
          </cell>
          <cell r="N2606">
            <v>26</v>
          </cell>
          <cell r="O2606" t="str">
            <v>Управління НБУ Ів-Фpанк.обл</v>
          </cell>
        </row>
        <row r="2607">
          <cell r="A2607">
            <v>336871</v>
          </cell>
          <cell r="B2607">
            <v>320003</v>
          </cell>
          <cell r="D2607">
            <v>0</v>
          </cell>
          <cell r="E2607">
            <v>225</v>
          </cell>
          <cell r="F2607">
            <v>0</v>
          </cell>
          <cell r="G2607" t="str">
            <v>B</v>
          </cell>
          <cell r="H2607">
            <v>740</v>
          </cell>
          <cell r="I2607" t="str">
            <v>Ф ВАТКБ"НАДРА" ІВ.-ФРАНК.РУ М.ІВ.-ФР.</v>
          </cell>
          <cell r="J2607" t="str">
            <v>ВАТКБ"Надра"Ів.-Франк. РУ</v>
          </cell>
          <cell r="K2607" t="str">
            <v>UHJG</v>
          </cell>
          <cell r="L2607" t="str">
            <v>UHJG</v>
          </cell>
          <cell r="M2607">
            <v>8</v>
          </cell>
          <cell r="N2607">
            <v>26</v>
          </cell>
          <cell r="O2607" t="str">
            <v>Управління НБУ Ів-Фpанк.обл</v>
          </cell>
        </row>
        <row r="2608">
          <cell r="A2608">
            <v>336882</v>
          </cell>
          <cell r="B2608">
            <v>300249</v>
          </cell>
          <cell r="D2608">
            <v>0</v>
          </cell>
          <cell r="E2608">
            <v>37</v>
          </cell>
          <cell r="F2608">
            <v>0</v>
          </cell>
          <cell r="G2608" t="str">
            <v>8</v>
          </cell>
          <cell r="H2608">
            <v>741</v>
          </cell>
          <cell r="I2608" t="str">
            <v>ІВ-ФР.ФАБ"БРОКБІЗНЕСБАНК", М.ІВ-ФРАНК.</v>
          </cell>
          <cell r="J2608" t="str">
            <v>Ів.Фр.ФАБ "БРОКБІЗНЕСБАНК"</v>
          </cell>
          <cell r="K2608" t="str">
            <v>UHJI</v>
          </cell>
          <cell r="L2608" t="str">
            <v>UHJI</v>
          </cell>
          <cell r="M2608">
            <v>8</v>
          </cell>
          <cell r="N2608">
            <v>26</v>
          </cell>
          <cell r="O2608" t="str">
            <v>Управління НБУ Ів-Фpанк.обл</v>
          </cell>
        </row>
        <row r="2609">
          <cell r="A2609">
            <v>336893</v>
          </cell>
          <cell r="B2609">
            <v>321767</v>
          </cell>
          <cell r="D2609">
            <v>0</v>
          </cell>
          <cell r="E2609">
            <v>42</v>
          </cell>
          <cell r="F2609">
            <v>0</v>
          </cell>
          <cell r="G2609" t="str">
            <v>B</v>
          </cell>
          <cell r="H2609">
            <v>742</v>
          </cell>
          <cell r="I2609" t="str">
            <v>І.-Ф. Ф ВАТ ВТБ БАНК, ІВАНО-ФРАНКІВСЬК</v>
          </cell>
          <cell r="J2609" t="str">
            <v>Івано-Фр. Ф ВАТ ВТБ Банк</v>
          </cell>
          <cell r="K2609" t="str">
            <v>UHIE</v>
          </cell>
          <cell r="L2609" t="str">
            <v>UHIE</v>
          </cell>
          <cell r="M2609">
            <v>8</v>
          </cell>
          <cell r="N2609">
            <v>26</v>
          </cell>
          <cell r="O2609" t="str">
            <v>Управління НБУ Ів-Фpанк.обл</v>
          </cell>
        </row>
        <row r="2610">
          <cell r="A2610">
            <v>336912</v>
          </cell>
          <cell r="B2610">
            <v>321228</v>
          </cell>
          <cell r="D2610">
            <v>0</v>
          </cell>
          <cell r="E2610">
            <v>68</v>
          </cell>
          <cell r="F2610">
            <v>0</v>
          </cell>
          <cell r="G2610" t="str">
            <v>8</v>
          </cell>
          <cell r="H2610">
            <v>754</v>
          </cell>
          <cell r="I2610" t="str">
            <v>ІВ-ФР.ФТОВ"УКРПРОМБАНК"М.ІВ-ФРАНКІВСЬК</v>
          </cell>
          <cell r="J2610" t="str">
            <v>Ів-Франк.ФТОВ "Укрпромбанк"</v>
          </cell>
          <cell r="K2610" t="str">
            <v>UHJJ</v>
          </cell>
          <cell r="L2610" t="str">
            <v>UHJJ</v>
          </cell>
          <cell r="M2610">
            <v>8</v>
          </cell>
          <cell r="N2610">
            <v>26</v>
          </cell>
          <cell r="O2610" t="str">
            <v>Управління НБУ Ів-Фpанк.обл</v>
          </cell>
        </row>
        <row r="2611">
          <cell r="A2611">
            <v>336923</v>
          </cell>
          <cell r="B2611">
            <v>325569</v>
          </cell>
          <cell r="D2611">
            <v>0</v>
          </cell>
          <cell r="E2611">
            <v>93</v>
          </cell>
          <cell r="F2611">
            <v>0</v>
          </cell>
          <cell r="G2611" t="str">
            <v>8</v>
          </cell>
          <cell r="H2611">
            <v>700</v>
          </cell>
          <cell r="I2611" t="str">
            <v>Івано-Франківська ф-я ВАТ СКБ"Дністер"</v>
          </cell>
          <cell r="J2611" t="str">
            <v>Ів.-Франк.ФВАТ СКБ"Дністер"</v>
          </cell>
          <cell r="K2611" t="str">
            <v>UHJL</v>
          </cell>
          <cell r="L2611" t="str">
            <v>UHJL</v>
          </cell>
          <cell r="M2611">
            <v>8</v>
          </cell>
          <cell r="N2611">
            <v>13</v>
          </cell>
          <cell r="O2611" t="str">
            <v>Управління НБУ Ів-Фpанк.обл</v>
          </cell>
        </row>
        <row r="2612">
          <cell r="A2612">
            <v>336934</v>
          </cell>
          <cell r="B2612">
            <v>380537</v>
          </cell>
          <cell r="D2612">
            <v>0</v>
          </cell>
          <cell r="E2612">
            <v>76</v>
          </cell>
          <cell r="F2612">
            <v>0</v>
          </cell>
          <cell r="G2612" t="str">
            <v>B</v>
          </cell>
          <cell r="H2612">
            <v>730</v>
          </cell>
          <cell r="I2612" t="str">
            <v>ФІЛІЯ ВАТ"ВІЕЙБІ БАНК",М.ІВ-ФРАНКІВСЬК</v>
          </cell>
          <cell r="J2612" t="str">
            <v>Ів.-Франк.ФВАТ"ВіЕйБі Банк"</v>
          </cell>
          <cell r="K2612" t="str">
            <v>UHJP</v>
          </cell>
          <cell r="L2612" t="str">
            <v>UHJP</v>
          </cell>
          <cell r="M2612">
            <v>8</v>
          </cell>
          <cell r="N2612">
            <v>26</v>
          </cell>
          <cell r="O2612" t="str">
            <v>Управління НБУ Ів-Фpанк.обл</v>
          </cell>
        </row>
        <row r="2613">
          <cell r="A2613">
            <v>336956</v>
          </cell>
          <cell r="B2613">
            <v>322948</v>
          </cell>
          <cell r="D2613">
            <v>0</v>
          </cell>
          <cell r="E2613">
            <v>248</v>
          </cell>
          <cell r="F2613">
            <v>0</v>
          </cell>
          <cell r="G2613" t="str">
            <v>B</v>
          </cell>
          <cell r="H2613">
            <v>732</v>
          </cell>
          <cell r="I2613" t="str">
            <v>ІВ-ФР.Ф АКБ "ФОРУМ" М.ІВАНО-ФРАНКІВСЬК</v>
          </cell>
          <cell r="J2613" t="str">
            <v>Ів.-Франк.Ф АКБ "Форум"</v>
          </cell>
          <cell r="K2613" t="str">
            <v>UHJY</v>
          </cell>
          <cell r="L2613" t="str">
            <v>UHJY</v>
          </cell>
          <cell r="M2613">
            <v>8</v>
          </cell>
          <cell r="N2613">
            <v>26</v>
          </cell>
          <cell r="O2613" t="str">
            <v>Управління НБУ Ів-Фpанк.обл</v>
          </cell>
        </row>
        <row r="2614">
          <cell r="A2614">
            <v>336967</v>
          </cell>
          <cell r="B2614">
            <v>303484</v>
          </cell>
          <cell r="D2614">
            <v>0</v>
          </cell>
          <cell r="E2614">
            <v>273</v>
          </cell>
          <cell r="F2614">
            <v>0</v>
          </cell>
          <cell r="G2614" t="str">
            <v>8</v>
          </cell>
          <cell r="H2614">
            <v>759</v>
          </cell>
          <cell r="I2614" t="str">
            <v>Івано-Фр. Ф.КБ "Західінкомбанк" ТзОВ</v>
          </cell>
          <cell r="J2614" t="str">
            <v>Ів-Фр.ФКБ"Західінкомбанк"</v>
          </cell>
          <cell r="K2614" t="str">
            <v>UHKA</v>
          </cell>
          <cell r="L2614" t="str">
            <v>UHKA</v>
          </cell>
          <cell r="M2614">
            <v>8</v>
          </cell>
          <cell r="N2614">
            <v>2</v>
          </cell>
          <cell r="O2614" t="str">
            <v>Управління НБУ Ів-Фpанк.обл</v>
          </cell>
        </row>
        <row r="2615">
          <cell r="A2615">
            <v>336978</v>
          </cell>
          <cell r="B2615">
            <v>322498</v>
          </cell>
          <cell r="D2615">
            <v>0</v>
          </cell>
          <cell r="E2615">
            <v>203</v>
          </cell>
          <cell r="F2615">
            <v>0</v>
          </cell>
          <cell r="G2615" t="str">
            <v>8</v>
          </cell>
          <cell r="H2615">
            <v>763</v>
          </cell>
          <cell r="I2615" t="str">
            <v>ІВ.-ФРАНК.ФАКБ"КИЇВ"М.ІВАНО-ФРАНКІВСЬК</v>
          </cell>
          <cell r="J2615" t="str">
            <v>Івано-ФранківськаФАКБ"Київ"</v>
          </cell>
          <cell r="K2615" t="str">
            <v>UHJZ</v>
          </cell>
          <cell r="L2615" t="str">
            <v>UHJZ</v>
          </cell>
          <cell r="M2615">
            <v>8</v>
          </cell>
          <cell r="N2615">
            <v>26</v>
          </cell>
          <cell r="O2615" t="str">
            <v>Управління НБУ Ів-Фpанк.обл</v>
          </cell>
        </row>
        <row r="2616">
          <cell r="A2616">
            <v>337007</v>
          </cell>
          <cell r="B2616">
            <v>380537</v>
          </cell>
          <cell r="D2616">
            <v>0</v>
          </cell>
          <cell r="E2616">
            <v>76</v>
          </cell>
          <cell r="F2616">
            <v>0</v>
          </cell>
          <cell r="G2616" t="str">
            <v>B</v>
          </cell>
          <cell r="H2616">
            <v>717</v>
          </cell>
          <cell r="I2616" t="str">
            <v>СУМ.ФІЛІЯ ВАТ"ВІЕЙБІБАНК"М.СУМИ</v>
          </cell>
          <cell r="J2616" t="str">
            <v>Сум.Ф.ВАТ"ВІЕЙБІБАНК"</v>
          </cell>
          <cell r="K2616" t="str">
            <v>USJP</v>
          </cell>
          <cell r="L2616" t="str">
            <v>USJP</v>
          </cell>
          <cell r="M2616">
            <v>18</v>
          </cell>
          <cell r="N2616">
            <v>26</v>
          </cell>
          <cell r="O2616" t="str">
            <v>Управління НБУ в Сумськ.обл</v>
          </cell>
        </row>
        <row r="2617">
          <cell r="A2617">
            <v>337018</v>
          </cell>
          <cell r="B2617">
            <v>300023</v>
          </cell>
          <cell r="D2617">
            <v>0</v>
          </cell>
          <cell r="E2617">
            <v>5</v>
          </cell>
          <cell r="F2617">
            <v>0</v>
          </cell>
          <cell r="G2617" t="str">
            <v>5</v>
          </cell>
          <cell r="H2617">
            <v>561</v>
          </cell>
          <cell r="I2617" t="str">
            <v>СУМСЬКА ОБЛ.Ф-Я АКБ "УКРСОЦБАНК"М.СУМИ</v>
          </cell>
          <cell r="J2617" t="str">
            <v>Сумська обл.філія  АКБ"УСБ"</v>
          </cell>
          <cell r="K2617" t="str">
            <v>USCA</v>
          </cell>
          <cell r="L2617" t="str">
            <v>USCA</v>
          </cell>
          <cell r="M2617">
            <v>18</v>
          </cell>
          <cell r="N2617">
            <v>26</v>
          </cell>
          <cell r="O2617" t="str">
            <v>Управління НБУ в Сумськ.обл</v>
          </cell>
        </row>
        <row r="2618">
          <cell r="A2618">
            <v>337201</v>
          </cell>
          <cell r="B2618">
            <v>300142</v>
          </cell>
          <cell r="D2618">
            <v>0</v>
          </cell>
          <cell r="E2618">
            <v>18</v>
          </cell>
          <cell r="F2618">
            <v>0</v>
          </cell>
          <cell r="G2618" t="str">
            <v>8</v>
          </cell>
          <cell r="H2618">
            <v>708</v>
          </cell>
          <cell r="I2618" t="str">
            <v>РОМЕНСЬКА ФАТ "УКРІНБАНК" М.РОМНИ</v>
          </cell>
          <cell r="J2618" t="str">
            <v>Роменська ФАТ "Укрінбанк"</v>
          </cell>
          <cell r="K2618" t="str">
            <v>USIQ</v>
          </cell>
          <cell r="L2618" t="str">
            <v>USIQ</v>
          </cell>
          <cell r="M2618">
            <v>18</v>
          </cell>
          <cell r="N2618">
            <v>26</v>
          </cell>
          <cell r="O2618" t="str">
            <v>Управління НБУ в Сумськ.обл</v>
          </cell>
        </row>
        <row r="2619">
          <cell r="A2619">
            <v>337212</v>
          </cell>
          <cell r="B2619">
            <v>322959</v>
          </cell>
          <cell r="D2619">
            <v>0</v>
          </cell>
          <cell r="E2619">
            <v>262</v>
          </cell>
          <cell r="F2619">
            <v>0</v>
          </cell>
          <cell r="G2619" t="str">
            <v>8</v>
          </cell>
          <cell r="H2619">
            <v>712</v>
          </cell>
          <cell r="I2619" t="str">
            <v>КОНОТОПСЬК.ФАБ "ЕКСПРЕС-БАНК"М.КОНОТОП</v>
          </cell>
          <cell r="J2619" t="str">
            <v>Конотопс.ФАБ "Експрес-Банк"</v>
          </cell>
          <cell r="K2619" t="str">
            <v>USIT</v>
          </cell>
          <cell r="L2619" t="str">
            <v>USIT</v>
          </cell>
          <cell r="M2619">
            <v>18</v>
          </cell>
          <cell r="N2619">
            <v>26</v>
          </cell>
          <cell r="O2619" t="str">
            <v>Управління НБУ в Сумськ.обл</v>
          </cell>
        </row>
        <row r="2620">
          <cell r="A2620">
            <v>337256</v>
          </cell>
          <cell r="B2620">
            <v>300012</v>
          </cell>
          <cell r="D2620">
            <v>0</v>
          </cell>
          <cell r="E2620">
            <v>3</v>
          </cell>
          <cell r="F2620">
            <v>0</v>
          </cell>
          <cell r="G2620" t="str">
            <v>3</v>
          </cell>
          <cell r="H2620">
            <v>325</v>
          </cell>
          <cell r="I2620" t="str">
            <v>Ф-Я"ВІД.ПІБ В М.РОМНИ СУМСЬКОЇ ОБЛ."</v>
          </cell>
          <cell r="J2620" t="str">
            <v>Ф.ВІД.ПІБ В М.РОМНИ СУМ.</v>
          </cell>
          <cell r="K2620" t="str">
            <v>USAC</v>
          </cell>
          <cell r="L2620" t="str">
            <v>USA0</v>
          </cell>
          <cell r="M2620">
            <v>18</v>
          </cell>
          <cell r="N2620">
            <v>26</v>
          </cell>
          <cell r="O2620" t="str">
            <v>Управління НБУ в Сумськ.обл</v>
          </cell>
        </row>
        <row r="2621">
          <cell r="A2621">
            <v>337278</v>
          </cell>
          <cell r="B2621">
            <v>300012</v>
          </cell>
          <cell r="D2621">
            <v>0</v>
          </cell>
          <cell r="E2621">
            <v>3</v>
          </cell>
          <cell r="F2621">
            <v>0</v>
          </cell>
          <cell r="G2621" t="str">
            <v>3</v>
          </cell>
          <cell r="H2621">
            <v>327</v>
          </cell>
          <cell r="I2621" t="str">
            <v>Ф."ВІДДІЛЕННЯ ПРОМІНВЕСТБАНКУ, М.СУМИ"</v>
          </cell>
          <cell r="J2621" t="str">
            <v>Ф."ВІДДІЛЕННЯ ПІБ, М. СУМИ"</v>
          </cell>
          <cell r="K2621" t="str">
            <v>USAA</v>
          </cell>
          <cell r="L2621" t="str">
            <v>USA0</v>
          </cell>
          <cell r="M2621">
            <v>18</v>
          </cell>
          <cell r="N2621">
            <v>26</v>
          </cell>
          <cell r="O2621" t="str">
            <v>Управління НБУ в Сумськ.обл</v>
          </cell>
        </row>
        <row r="2622">
          <cell r="A2622">
            <v>337308</v>
          </cell>
          <cell r="B2622">
            <v>300001</v>
          </cell>
          <cell r="D2622">
            <v>0</v>
          </cell>
          <cell r="E2622">
            <v>1</v>
          </cell>
          <cell r="F2622">
            <v>0</v>
          </cell>
          <cell r="G2622" t="str">
            <v>1</v>
          </cell>
          <cell r="H2622">
            <v>170</v>
          </cell>
          <cell r="I2622" t="str">
            <v>УПРАВЛІННЯ НБУ В СУМСЬКІЙ ОБЛАСТІ</v>
          </cell>
          <cell r="J2622" t="str">
            <v>Упр. НБУ в Сумській обл.</v>
          </cell>
          <cell r="K2622" t="str">
            <v>USHA</v>
          </cell>
          <cell r="L2622" t="str">
            <v>USH0</v>
          </cell>
          <cell r="M2622">
            <v>18</v>
          </cell>
          <cell r="N2622">
            <v>27</v>
          </cell>
          <cell r="O2622" t="str">
            <v>Управління НБУ в Сумськ.обл</v>
          </cell>
        </row>
        <row r="2623">
          <cell r="A2623">
            <v>337342</v>
          </cell>
          <cell r="B2623">
            <v>320478</v>
          </cell>
          <cell r="D2623">
            <v>0</v>
          </cell>
          <cell r="E2623">
            <v>274</v>
          </cell>
          <cell r="F2623">
            <v>0</v>
          </cell>
          <cell r="G2623" t="str">
            <v>8</v>
          </cell>
          <cell r="H2623">
            <v>738</v>
          </cell>
          <cell r="I2623" t="str">
            <v>СУМСЬКА Ф-Я ВАТ АБ "УКРГАЗБАНК", СУМИ</v>
          </cell>
          <cell r="J2623" t="str">
            <v>СУМСЬКА ФІЛІЯ АБ"УКРГАЗБАНК</v>
          </cell>
          <cell r="K2623" t="str">
            <v>USIX</v>
          </cell>
          <cell r="L2623" t="str">
            <v>USIX</v>
          </cell>
          <cell r="M2623">
            <v>18</v>
          </cell>
          <cell r="N2623">
            <v>26</v>
          </cell>
          <cell r="O2623" t="str">
            <v>Управління НБУ в Сумськ.обл</v>
          </cell>
        </row>
        <row r="2624">
          <cell r="A2624">
            <v>337386</v>
          </cell>
          <cell r="B2624">
            <v>300012</v>
          </cell>
          <cell r="D2624">
            <v>0</v>
          </cell>
          <cell r="E2624">
            <v>3</v>
          </cell>
          <cell r="F2624">
            <v>0</v>
          </cell>
          <cell r="G2624" t="str">
            <v>3</v>
          </cell>
          <cell r="H2624">
            <v>338</v>
          </cell>
          <cell r="I2624" t="str">
            <v>Ф-Я"ВІД.ПІБ В М.КОНОТОП СУМСЬКОЇ ОБЛ."</v>
          </cell>
          <cell r="J2624" t="str">
            <v>Ф.ВІД.ПІБ В М.КОНОТОП СУМ.</v>
          </cell>
          <cell r="K2624" t="str">
            <v>USAG</v>
          </cell>
          <cell r="L2624" t="str">
            <v>USA0</v>
          </cell>
          <cell r="M2624">
            <v>18</v>
          </cell>
          <cell r="N2624">
            <v>26</v>
          </cell>
          <cell r="O2624" t="str">
            <v>Управління НБУ в Сумськ.обл</v>
          </cell>
        </row>
        <row r="2625">
          <cell r="A2625">
            <v>337397</v>
          </cell>
          <cell r="B2625">
            <v>300012</v>
          </cell>
          <cell r="D2625">
            <v>0</v>
          </cell>
          <cell r="E2625">
            <v>3</v>
          </cell>
          <cell r="F2625">
            <v>0</v>
          </cell>
          <cell r="G2625" t="str">
            <v>3</v>
          </cell>
          <cell r="H2625">
            <v>339</v>
          </cell>
          <cell r="I2625" t="str">
            <v>Ф-Я"ВІД.ПІБ В М.ШОСТКА СУМСЬКОЇ ОБЛ."</v>
          </cell>
          <cell r="J2625" t="str">
            <v>Ф.ВІД.ПІБ В М.ШОСТКА СУМ.</v>
          </cell>
          <cell r="K2625" t="str">
            <v>USAH</v>
          </cell>
          <cell r="L2625" t="str">
            <v>USA0</v>
          </cell>
          <cell r="M2625">
            <v>18</v>
          </cell>
          <cell r="N2625">
            <v>26</v>
          </cell>
          <cell r="O2625" t="str">
            <v>Управління НБУ в Сумськ.обл</v>
          </cell>
        </row>
        <row r="2626">
          <cell r="A2626">
            <v>337483</v>
          </cell>
          <cell r="B2626">
            <v>300335</v>
          </cell>
          <cell r="D2626">
            <v>0</v>
          </cell>
          <cell r="E2626">
            <v>36</v>
          </cell>
          <cell r="F2626">
            <v>0</v>
          </cell>
          <cell r="G2626" t="str">
            <v>7</v>
          </cell>
          <cell r="H2626">
            <v>713</v>
          </cell>
          <cell r="I2626" t="str">
            <v>СУМСЬКА ОД"РАЙФФАЙЗЕН БАНК АВАЛЬ",СУМИ</v>
          </cell>
          <cell r="J2626" t="str">
            <v>СОД "РАЙФФАЙЗЕН БАНК АВАЛЬ"</v>
          </cell>
          <cell r="K2626" t="str">
            <v>USII</v>
          </cell>
          <cell r="L2626" t="str">
            <v>USII</v>
          </cell>
          <cell r="M2626">
            <v>18</v>
          </cell>
          <cell r="N2626">
            <v>26</v>
          </cell>
          <cell r="O2626" t="str">
            <v>Управління НБУ в Сумськ.обл</v>
          </cell>
        </row>
        <row r="2627">
          <cell r="A2627">
            <v>337494</v>
          </cell>
          <cell r="B2627">
            <v>300142</v>
          </cell>
          <cell r="D2627">
            <v>0</v>
          </cell>
          <cell r="E2627">
            <v>18</v>
          </cell>
          <cell r="F2627">
            <v>0</v>
          </cell>
          <cell r="G2627" t="str">
            <v>8</v>
          </cell>
          <cell r="H2627">
            <v>769</v>
          </cell>
          <cell r="I2627" t="str">
            <v>СУМСЬКА ФАТ"УКРІНБАНК" М.СУМИ</v>
          </cell>
          <cell r="J2627" t="str">
            <v>Сумська ФАТ"Укрінбанк"</v>
          </cell>
          <cell r="K2627" t="str">
            <v>USIA</v>
          </cell>
          <cell r="L2627" t="str">
            <v>USIA</v>
          </cell>
          <cell r="M2627">
            <v>18</v>
          </cell>
          <cell r="N2627">
            <v>26</v>
          </cell>
          <cell r="O2627" t="str">
            <v>Управління НБУ в Сумськ.обл</v>
          </cell>
        </row>
        <row r="2628">
          <cell r="A2628">
            <v>337502</v>
          </cell>
          <cell r="B2628">
            <v>320702</v>
          </cell>
          <cell r="D2628">
            <v>0</v>
          </cell>
          <cell r="E2628">
            <v>277</v>
          </cell>
          <cell r="F2628">
            <v>0</v>
          </cell>
          <cell r="G2628" t="str">
            <v>8</v>
          </cell>
          <cell r="H2628">
            <v>725</v>
          </cell>
          <cell r="I2628" t="str">
            <v>КОВП.ФАКБ "НАЦ.КРЕДИТ"В М.СУМИ</v>
          </cell>
          <cell r="J2628" t="str">
            <v>Ковп.ФАКБ"НК" в м.Суми</v>
          </cell>
          <cell r="K2628" t="str">
            <v>USIU</v>
          </cell>
          <cell r="L2628" t="str">
            <v>USIU</v>
          </cell>
          <cell r="M2628">
            <v>18</v>
          </cell>
          <cell r="N2628">
            <v>26</v>
          </cell>
          <cell r="O2628" t="str">
            <v>Управління НБУ в Сумськ.обл</v>
          </cell>
        </row>
        <row r="2629">
          <cell r="A2629">
            <v>337513</v>
          </cell>
          <cell r="B2629">
            <v>321228</v>
          </cell>
          <cell r="D2629">
            <v>0</v>
          </cell>
          <cell r="E2629">
            <v>68</v>
          </cell>
          <cell r="F2629">
            <v>0</v>
          </cell>
          <cell r="G2629" t="str">
            <v>8</v>
          </cell>
          <cell r="H2629">
            <v>739</v>
          </cell>
          <cell r="I2629" t="str">
            <v>СУМСЬКА Ф.ТОВ "УКРПРОМБАНК", М.СУМИ</v>
          </cell>
          <cell r="J2629" t="str">
            <v>Сумська ф.ТОВ"Укрпромбанк"</v>
          </cell>
          <cell r="K2629" t="str">
            <v>USIW</v>
          </cell>
          <cell r="L2629" t="str">
            <v>USIW</v>
          </cell>
          <cell r="M2629">
            <v>18</v>
          </cell>
          <cell r="N2629">
            <v>26</v>
          </cell>
          <cell r="O2629" t="str">
            <v>Управління НБУ в Сумськ.обл</v>
          </cell>
        </row>
        <row r="2630">
          <cell r="A2630">
            <v>337535</v>
          </cell>
          <cell r="B2630">
            <v>320003</v>
          </cell>
          <cell r="D2630">
            <v>0</v>
          </cell>
          <cell r="E2630">
            <v>225</v>
          </cell>
          <cell r="F2630">
            <v>0</v>
          </cell>
          <cell r="G2630" t="str">
            <v>B</v>
          </cell>
          <cell r="H2630">
            <v>773</v>
          </cell>
          <cell r="I2630" t="str">
            <v>Ф ВАТ КБ "НАДРА"Сумське РУ "Слобожан."</v>
          </cell>
          <cell r="J2630" t="str">
            <v>Ф ВАТКБ"Надра"СумськеРУ"Сл"</v>
          </cell>
          <cell r="K2630" t="str">
            <v>USIB</v>
          </cell>
          <cell r="L2630" t="str">
            <v>USIB</v>
          </cell>
          <cell r="M2630">
            <v>18</v>
          </cell>
          <cell r="N2630">
            <v>26</v>
          </cell>
          <cell r="O2630" t="str">
            <v>Управління НБУ в Сумськ.обл</v>
          </cell>
        </row>
        <row r="2631">
          <cell r="A2631">
            <v>337546</v>
          </cell>
          <cell r="B2631">
            <v>305299</v>
          </cell>
          <cell r="D2631">
            <v>0</v>
          </cell>
          <cell r="E2631">
            <v>46</v>
          </cell>
          <cell r="F2631">
            <v>0</v>
          </cell>
          <cell r="G2631" t="str">
            <v>A</v>
          </cell>
          <cell r="H2631">
            <v>703</v>
          </cell>
          <cell r="I2631" t="str">
            <v>СУМСЬКА ФІЛІЯ ПРИВАТБАНКУ, М. СУМИ</v>
          </cell>
          <cell r="J2631" t="str">
            <v>Сумська ф-я  ПриватБанку</v>
          </cell>
          <cell r="K2631" t="str">
            <v>USIM</v>
          </cell>
          <cell r="L2631" t="str">
            <v>USIM</v>
          </cell>
          <cell r="M2631">
            <v>18</v>
          </cell>
          <cell r="N2631">
            <v>3</v>
          </cell>
          <cell r="O2631" t="str">
            <v>Управління НБУ в Сумськ.обл</v>
          </cell>
        </row>
        <row r="2632">
          <cell r="A2632">
            <v>337568</v>
          </cell>
          <cell r="B2632">
            <v>300465</v>
          </cell>
          <cell r="D2632">
            <v>0</v>
          </cell>
          <cell r="E2632">
            <v>6</v>
          </cell>
          <cell r="F2632">
            <v>0</v>
          </cell>
          <cell r="G2632" t="str">
            <v>6</v>
          </cell>
          <cell r="H2632">
            <v>604</v>
          </cell>
          <cell r="I2632" t="str">
            <v>ФСУМСЬКЕ ОБЛАСНЕ УПРАВЛ ВАТОЩАД М.СУМИ</v>
          </cell>
          <cell r="J2632" t="str">
            <v>ФСумське обласне упрВАТОщад</v>
          </cell>
          <cell r="K2632" t="str">
            <v>USLB</v>
          </cell>
          <cell r="L2632" t="str">
            <v>USLB</v>
          </cell>
          <cell r="M2632">
            <v>18</v>
          </cell>
          <cell r="N2632">
            <v>26</v>
          </cell>
          <cell r="O2632" t="str">
            <v>Управління НБУ в Сумськ.обл</v>
          </cell>
        </row>
        <row r="2633">
          <cell r="A2633">
            <v>337579</v>
          </cell>
          <cell r="B2633">
            <v>300465</v>
          </cell>
          <cell r="D2633">
            <v>0</v>
          </cell>
          <cell r="E2633">
            <v>6</v>
          </cell>
          <cell r="F2633">
            <v>0</v>
          </cell>
          <cell r="G2633" t="str">
            <v>6</v>
          </cell>
          <cell r="H2633">
            <v>621</v>
          </cell>
          <cell r="I2633" t="str">
            <v>ФСУМСЬКЕ ВІДДІЛЕННЯ № 4 ВАТОЩАД М.СУМИ</v>
          </cell>
          <cell r="J2633" t="str">
            <v>ФСумське відділення ВАТОщад</v>
          </cell>
          <cell r="K2633" t="str">
            <v>USLU</v>
          </cell>
          <cell r="L2633" t="str">
            <v>USLB</v>
          </cell>
          <cell r="M2633">
            <v>18</v>
          </cell>
          <cell r="N2633">
            <v>26</v>
          </cell>
          <cell r="O2633" t="str">
            <v>Управління НБУ в Сумськ.обл</v>
          </cell>
        </row>
        <row r="2634">
          <cell r="A2634">
            <v>337609</v>
          </cell>
          <cell r="B2634">
            <v>300465</v>
          </cell>
          <cell r="D2634">
            <v>0</v>
          </cell>
          <cell r="E2634">
            <v>6</v>
          </cell>
          <cell r="F2634">
            <v>0</v>
          </cell>
          <cell r="G2634" t="str">
            <v>6</v>
          </cell>
          <cell r="H2634">
            <v>605</v>
          </cell>
          <cell r="I2634" t="str">
            <v>ФОХТИРСЬКЕ ВІДДІЛЕНН ВАТОЩАД М.ОХТИРКА</v>
          </cell>
          <cell r="J2634" t="str">
            <v>ФОхтирське відділеннВАТОщад</v>
          </cell>
          <cell r="K2634" t="str">
            <v>USLC</v>
          </cell>
          <cell r="L2634" t="str">
            <v>USLB</v>
          </cell>
          <cell r="M2634">
            <v>18</v>
          </cell>
          <cell r="N2634">
            <v>26</v>
          </cell>
          <cell r="O2634" t="str">
            <v>Управління НБУ в Сумськ.обл</v>
          </cell>
        </row>
        <row r="2635">
          <cell r="A2635">
            <v>337610</v>
          </cell>
          <cell r="B2635">
            <v>300465</v>
          </cell>
          <cell r="D2635">
            <v>0</v>
          </cell>
          <cell r="E2635">
            <v>6</v>
          </cell>
          <cell r="F2635">
            <v>0</v>
          </cell>
          <cell r="G2635" t="str">
            <v>6</v>
          </cell>
          <cell r="H2635">
            <v>606</v>
          </cell>
          <cell r="I2635" t="str">
            <v>ФБІЛОПІЛЬСЬКЕ ВІДДІ ВАТОЩАД М.БІЛОПІЛЛ</v>
          </cell>
          <cell r="J2635" t="str">
            <v>ФБілопільське відділВАТОщад</v>
          </cell>
          <cell r="K2635" t="str">
            <v>USLD</v>
          </cell>
          <cell r="L2635" t="str">
            <v>USLB</v>
          </cell>
          <cell r="M2635">
            <v>18</v>
          </cell>
          <cell r="N2635">
            <v>26</v>
          </cell>
          <cell r="O2635" t="str">
            <v>Управління НБУ в Сумськ.обл</v>
          </cell>
        </row>
        <row r="2636">
          <cell r="A2636">
            <v>337632</v>
          </cell>
          <cell r="B2636">
            <v>300465</v>
          </cell>
          <cell r="D2636">
            <v>0</v>
          </cell>
          <cell r="E2636">
            <v>6</v>
          </cell>
          <cell r="F2636">
            <v>0</v>
          </cell>
          <cell r="G2636" t="str">
            <v>6</v>
          </cell>
          <cell r="H2636">
            <v>608</v>
          </cell>
          <cell r="I2636" t="str">
            <v>ФБУРИНСЬКЕ ВІДДІЛЕННЯ ВАТОЩАД М.БУРИНЬ</v>
          </cell>
          <cell r="J2636" t="str">
            <v>ФБуринське відділеннВАТОщад</v>
          </cell>
          <cell r="K2636" t="str">
            <v>USLF</v>
          </cell>
          <cell r="L2636" t="str">
            <v>USLB</v>
          </cell>
          <cell r="M2636">
            <v>18</v>
          </cell>
          <cell r="N2636">
            <v>26</v>
          </cell>
          <cell r="O2636" t="str">
            <v>Управління НБУ в Сумськ.обл</v>
          </cell>
        </row>
        <row r="2637">
          <cell r="A2637">
            <v>337643</v>
          </cell>
          <cell r="B2637">
            <v>300465</v>
          </cell>
          <cell r="D2637">
            <v>0</v>
          </cell>
          <cell r="E2637">
            <v>6</v>
          </cell>
          <cell r="F2637">
            <v>0</v>
          </cell>
          <cell r="G2637" t="str">
            <v>6</v>
          </cell>
          <cell r="H2637">
            <v>609</v>
          </cell>
          <cell r="I2637" t="str">
            <v>ФГЛУХІВСЬКЕ ВІДДІЛЕНН ВАТОЩАД М.ГЛУХІВ</v>
          </cell>
          <cell r="J2637" t="str">
            <v>ФГлухівське відділенВАТОщад</v>
          </cell>
          <cell r="K2637" t="str">
            <v>USLG</v>
          </cell>
          <cell r="L2637" t="str">
            <v>USLB</v>
          </cell>
          <cell r="M2637">
            <v>18</v>
          </cell>
          <cell r="N2637">
            <v>26</v>
          </cell>
          <cell r="O2637" t="str">
            <v>Управління НБУ в Сумськ.обл</v>
          </cell>
        </row>
        <row r="2638">
          <cell r="A2638">
            <v>337654</v>
          </cell>
          <cell r="B2638">
            <v>300465</v>
          </cell>
          <cell r="D2638">
            <v>0</v>
          </cell>
          <cell r="E2638">
            <v>6</v>
          </cell>
          <cell r="F2638">
            <v>0</v>
          </cell>
          <cell r="G2638" t="str">
            <v>6</v>
          </cell>
          <cell r="H2638">
            <v>613</v>
          </cell>
          <cell r="I2638" t="str">
            <v>ФКОНОТОПСЬКЕ ВІДДІЛЕ ВАТОЩАД М.КОНОТОП</v>
          </cell>
          <cell r="J2638" t="str">
            <v>ФКонотопське відділеВАТОщад</v>
          </cell>
          <cell r="K2638" t="str">
            <v>USLH</v>
          </cell>
          <cell r="L2638" t="str">
            <v>USLB</v>
          </cell>
          <cell r="M2638">
            <v>18</v>
          </cell>
          <cell r="N2638">
            <v>26</v>
          </cell>
          <cell r="O2638" t="str">
            <v>Управління НБУ в Сумськ.обл</v>
          </cell>
        </row>
        <row r="2639">
          <cell r="A2639">
            <v>337665</v>
          </cell>
          <cell r="B2639">
            <v>300465</v>
          </cell>
          <cell r="D2639">
            <v>0</v>
          </cell>
          <cell r="E2639">
            <v>6</v>
          </cell>
          <cell r="F2639">
            <v>0</v>
          </cell>
          <cell r="G2639" t="str">
            <v>6</v>
          </cell>
          <cell r="H2639">
            <v>601</v>
          </cell>
          <cell r="I2639" t="str">
            <v>ФКРАСНОПІЛЬСЬКЕ ВІД ВАТОЩАД СМТ.КРАСНО</v>
          </cell>
          <cell r="J2639" t="str">
            <v>ФКраснопільське віддВАТОщад</v>
          </cell>
          <cell r="K2639" t="str">
            <v>USLI</v>
          </cell>
          <cell r="L2639" t="str">
            <v>USLB</v>
          </cell>
          <cell r="M2639">
            <v>18</v>
          </cell>
          <cell r="N2639">
            <v>26</v>
          </cell>
          <cell r="O2639" t="str">
            <v>Управління НБУ в Сумськ.обл</v>
          </cell>
        </row>
        <row r="2640">
          <cell r="A2640">
            <v>337676</v>
          </cell>
          <cell r="B2640">
            <v>300465</v>
          </cell>
          <cell r="D2640">
            <v>0</v>
          </cell>
          <cell r="E2640">
            <v>6</v>
          </cell>
          <cell r="F2640">
            <v>0</v>
          </cell>
          <cell r="G2640" t="str">
            <v>6</v>
          </cell>
          <cell r="H2640">
            <v>602</v>
          </cell>
          <cell r="I2640" t="str">
            <v>ФКРОЛЕВЕЦЬКЕ ВІДДІЛ ВАТОЩАД М.КРОЛЕВЕЦ</v>
          </cell>
          <cell r="J2640" t="str">
            <v>ФКролевецьке відділеВАТОщад</v>
          </cell>
          <cell r="K2640" t="str">
            <v>USLJ</v>
          </cell>
          <cell r="L2640" t="str">
            <v>USLB</v>
          </cell>
          <cell r="M2640">
            <v>18</v>
          </cell>
          <cell r="N2640">
            <v>26</v>
          </cell>
          <cell r="O2640" t="str">
            <v>Управління НБУ в Сумськ.обл</v>
          </cell>
        </row>
        <row r="2641">
          <cell r="A2641">
            <v>337687</v>
          </cell>
          <cell r="B2641">
            <v>300465</v>
          </cell>
          <cell r="D2641">
            <v>0</v>
          </cell>
          <cell r="E2641">
            <v>6</v>
          </cell>
          <cell r="F2641">
            <v>0</v>
          </cell>
          <cell r="G2641" t="str">
            <v>6</v>
          </cell>
          <cell r="H2641">
            <v>603</v>
          </cell>
          <cell r="I2641" t="str">
            <v>ФЛЕБЕДИНСЬКЕ ВІДДІЛЕ ВАТОЩАД М.ЛЕБЕДИН</v>
          </cell>
          <cell r="J2641" t="str">
            <v>ФЛебединське відділеВАТОщад</v>
          </cell>
          <cell r="K2641" t="str">
            <v>USLK</v>
          </cell>
          <cell r="L2641" t="str">
            <v>USLB</v>
          </cell>
          <cell r="M2641">
            <v>18</v>
          </cell>
          <cell r="N2641">
            <v>26</v>
          </cell>
          <cell r="O2641" t="str">
            <v>Управління НБУ в Сумськ.обл</v>
          </cell>
        </row>
        <row r="2642">
          <cell r="A2642">
            <v>337706</v>
          </cell>
          <cell r="B2642">
            <v>300465</v>
          </cell>
          <cell r="D2642">
            <v>0</v>
          </cell>
          <cell r="E2642">
            <v>6</v>
          </cell>
          <cell r="F2642">
            <v>0</v>
          </cell>
          <cell r="G2642" t="str">
            <v>6</v>
          </cell>
          <cell r="H2642">
            <v>615</v>
          </cell>
          <cell r="I2642" t="str">
            <v>ФНЕДРИГАЙЛІВСЬКЕ ВІ ВАТОЩАД СМТ.НЕДРИГ</v>
          </cell>
          <cell r="J2642" t="str">
            <v>ФНедригайлівське відВАТОщад</v>
          </cell>
          <cell r="K2642" t="str">
            <v>USLM</v>
          </cell>
          <cell r="L2642" t="str">
            <v>USLB</v>
          </cell>
          <cell r="M2642">
            <v>18</v>
          </cell>
          <cell r="N2642">
            <v>26</v>
          </cell>
          <cell r="O2642" t="str">
            <v>Управління НБУ в Сумськ.обл</v>
          </cell>
        </row>
        <row r="2643">
          <cell r="A2643">
            <v>337728</v>
          </cell>
          <cell r="B2643">
            <v>300465</v>
          </cell>
          <cell r="D2643">
            <v>0</v>
          </cell>
          <cell r="E2643">
            <v>6</v>
          </cell>
          <cell r="F2643">
            <v>0</v>
          </cell>
          <cell r="G2643" t="str">
            <v>6</v>
          </cell>
          <cell r="H2643">
            <v>617</v>
          </cell>
          <cell r="I2643" t="str">
            <v>ФРОМЕНСЬКЕ ВІДДІЛЕННЯ  ВАТОЩАД М.РОМНИ</v>
          </cell>
          <cell r="J2643" t="str">
            <v>ФРоменське відділеннВАТОщад</v>
          </cell>
          <cell r="K2643" t="str">
            <v>USLO</v>
          </cell>
          <cell r="L2643" t="str">
            <v>USLB</v>
          </cell>
          <cell r="M2643">
            <v>18</v>
          </cell>
          <cell r="N2643">
            <v>26</v>
          </cell>
          <cell r="O2643" t="str">
            <v>Управління НБУ в Сумськ.обл</v>
          </cell>
        </row>
        <row r="2644">
          <cell r="A2644">
            <v>337751</v>
          </cell>
          <cell r="B2644">
            <v>300465</v>
          </cell>
          <cell r="D2644">
            <v>0</v>
          </cell>
          <cell r="E2644">
            <v>6</v>
          </cell>
          <cell r="F2644">
            <v>0</v>
          </cell>
          <cell r="G2644" t="str">
            <v>6</v>
          </cell>
          <cell r="H2644">
            <v>610</v>
          </cell>
          <cell r="I2644" t="str">
            <v>ФШОСТКИНСЬКЕ ВІДДІЛЕН ВАТОЩАД М.ШОСТКА</v>
          </cell>
          <cell r="J2644" t="str">
            <v>ФШосткинське відділеВАТОщад</v>
          </cell>
          <cell r="K2644" t="str">
            <v>USLR</v>
          </cell>
          <cell r="L2644" t="str">
            <v>USLB</v>
          </cell>
          <cell r="M2644">
            <v>18</v>
          </cell>
          <cell r="N2644">
            <v>26</v>
          </cell>
          <cell r="O2644" t="str">
            <v>Управління НБУ в Сумськ.обл</v>
          </cell>
        </row>
        <row r="2645">
          <cell r="A2645">
            <v>337784</v>
          </cell>
          <cell r="B2645">
            <v>322711</v>
          </cell>
          <cell r="D2645">
            <v>0</v>
          </cell>
          <cell r="E2645">
            <v>238</v>
          </cell>
          <cell r="F2645">
            <v>0</v>
          </cell>
          <cell r="G2645" t="str">
            <v>8</v>
          </cell>
          <cell r="H2645">
            <v>714</v>
          </cell>
          <cell r="I2645" t="str">
            <v>СУМСЬКА ФІЛІЯ АБ "СИНТЕЗ"М.СУМИ</v>
          </cell>
          <cell r="J2645" t="str">
            <v>Сумська філія АБ "СИНТЕЗ"</v>
          </cell>
          <cell r="K2645" t="str">
            <v>USIZ</v>
          </cell>
          <cell r="L2645" t="str">
            <v>USIZ</v>
          </cell>
          <cell r="M2645">
            <v>18</v>
          </cell>
          <cell r="N2645">
            <v>26</v>
          </cell>
          <cell r="O2645" t="str">
            <v>Управління НБУ в Сумськ.обл</v>
          </cell>
        </row>
        <row r="2646">
          <cell r="A2646">
            <v>337795</v>
          </cell>
          <cell r="B2646">
            <v>351607</v>
          </cell>
          <cell r="D2646">
            <v>0</v>
          </cell>
          <cell r="E2646">
            <v>123</v>
          </cell>
          <cell r="F2646">
            <v>0</v>
          </cell>
          <cell r="G2646" t="str">
            <v>8</v>
          </cell>
          <cell r="H2646">
            <v>702</v>
          </cell>
          <cell r="I2646" t="str">
            <v>Ф-Я "ШОСТКА-ГРАНТ"БАНКУ"ГРАНТ", ШОСТКА</v>
          </cell>
          <cell r="J2646" t="str">
            <v>Ф."Шостка-Грант"АСУБ"Грант"</v>
          </cell>
          <cell r="K2646" t="str">
            <v>USIL</v>
          </cell>
          <cell r="L2646" t="str">
            <v>USIL</v>
          </cell>
          <cell r="M2646">
            <v>18</v>
          </cell>
          <cell r="N2646">
            <v>20</v>
          </cell>
          <cell r="O2646" t="str">
            <v>Управління НБУ в Сумськ.обл</v>
          </cell>
        </row>
        <row r="2647">
          <cell r="A2647">
            <v>337803</v>
          </cell>
          <cell r="B2647">
            <v>322603</v>
          </cell>
          <cell r="D2647">
            <v>0</v>
          </cell>
          <cell r="E2647">
            <v>216</v>
          </cell>
          <cell r="F2647">
            <v>0</v>
          </cell>
          <cell r="G2647" t="str">
            <v>8</v>
          </cell>
          <cell r="H2647">
            <v>726</v>
          </cell>
          <cell r="I2647" t="str">
            <v>СФ ВАТ БАНКУ "БІГ ЕНЕРГІЯ" М.СУМИ</v>
          </cell>
          <cell r="J2647" t="str">
            <v>СФ ВАТ Банку "БІГ Енергія"</v>
          </cell>
          <cell r="K2647" t="str">
            <v>USIV</v>
          </cell>
          <cell r="L2647" t="str">
            <v>USIV</v>
          </cell>
          <cell r="M2647">
            <v>18</v>
          </cell>
          <cell r="N2647">
            <v>26</v>
          </cell>
          <cell r="O2647" t="str">
            <v>Управління НБУ в Сумськ.обл</v>
          </cell>
        </row>
        <row r="2648">
          <cell r="A2648">
            <v>337825</v>
          </cell>
          <cell r="B2648">
            <v>305749</v>
          </cell>
          <cell r="D2648">
            <v>0</v>
          </cell>
          <cell r="E2648">
            <v>270</v>
          </cell>
          <cell r="F2648">
            <v>0</v>
          </cell>
          <cell r="G2648" t="str">
            <v>B</v>
          </cell>
          <cell r="H2648">
            <v>715</v>
          </cell>
          <cell r="I2648" t="str">
            <v>СУМСЬКА Ф-Я АБ "КРЕДИТ-ДНІПРО",М. СУМИ</v>
          </cell>
          <cell r="J2648" t="str">
            <v>Сумська ФАБ "КРЕДИТ-ДНІПРО"</v>
          </cell>
          <cell r="K2648" t="str">
            <v>USJB</v>
          </cell>
          <cell r="L2648" t="str">
            <v>USJB</v>
          </cell>
          <cell r="M2648">
            <v>18</v>
          </cell>
          <cell r="N2648">
            <v>3</v>
          </cell>
          <cell r="O2648" t="str">
            <v>Управління НБУ в Сумськ.обл</v>
          </cell>
        </row>
        <row r="2649">
          <cell r="A2649">
            <v>337836</v>
          </cell>
          <cell r="B2649">
            <v>337933</v>
          </cell>
          <cell r="D2649">
            <v>0</v>
          </cell>
          <cell r="E2649">
            <v>301</v>
          </cell>
          <cell r="F2649">
            <v>0</v>
          </cell>
          <cell r="G2649" t="str">
            <v>8</v>
          </cell>
          <cell r="H2649">
            <v>716</v>
          </cell>
          <cell r="I2649" t="str">
            <v>СУМ.Ф-Я ВАТ "КБ "ВОЛОДИМИРСЬКИЙ", СУМИ</v>
          </cell>
          <cell r="J2649" t="str">
            <v>Сумська КБ"ВОЛОДИМИРСЬКИЙ"</v>
          </cell>
          <cell r="K2649" t="str">
            <v>USJC</v>
          </cell>
          <cell r="L2649" t="str">
            <v>USJC</v>
          </cell>
          <cell r="M2649">
            <v>18</v>
          </cell>
          <cell r="N2649">
            <v>18</v>
          </cell>
          <cell r="O2649" t="str">
            <v>Управління НБУ в Сумськ.обл</v>
          </cell>
        </row>
        <row r="2650">
          <cell r="A2650">
            <v>337881</v>
          </cell>
          <cell r="B2650">
            <v>300658</v>
          </cell>
          <cell r="D2650">
            <v>0</v>
          </cell>
          <cell r="E2650">
            <v>251</v>
          </cell>
          <cell r="F2650">
            <v>0</v>
          </cell>
          <cell r="G2650" t="str">
            <v>B</v>
          </cell>
          <cell r="H2650">
            <v>724</v>
          </cell>
          <cell r="I2650" t="str">
            <v>СУМФ ВАТ "ПІРЕУС БАНК МКБ",М.СУМИ</v>
          </cell>
          <cell r="J2650" t="str">
            <v>СумФ ВАТ "ПІРЕУС БАНК МКБ"</v>
          </cell>
          <cell r="K2650" t="str">
            <v>USJE</v>
          </cell>
          <cell r="L2650" t="str">
            <v>USJE</v>
          </cell>
          <cell r="M2650">
            <v>18</v>
          </cell>
          <cell r="N2650">
            <v>26</v>
          </cell>
          <cell r="O2650" t="str">
            <v>Управління НБУ в Сумськ.обл</v>
          </cell>
        </row>
        <row r="2651">
          <cell r="A2651">
            <v>337892</v>
          </cell>
          <cell r="B2651">
            <v>313849</v>
          </cell>
          <cell r="D2651">
            <v>0</v>
          </cell>
          <cell r="E2651">
            <v>101</v>
          </cell>
          <cell r="F2651">
            <v>0</v>
          </cell>
          <cell r="G2651" t="str">
            <v>8</v>
          </cell>
          <cell r="H2651">
            <v>741</v>
          </cell>
          <cell r="I2651" t="str">
            <v>Сумська філія АКБ "ІНДУСТРІАЛБАНК"</v>
          </cell>
          <cell r="J2651" t="str">
            <v>СФ АКБ "ІНДУСТРІАЛБАНК"</v>
          </cell>
          <cell r="K2651" t="str">
            <v>USJG</v>
          </cell>
          <cell r="L2651" t="str">
            <v>USJG</v>
          </cell>
          <cell r="M2651">
            <v>18</v>
          </cell>
          <cell r="N2651">
            <v>7</v>
          </cell>
          <cell r="O2651" t="str">
            <v>Управління НБУ в Сумськ.обл</v>
          </cell>
        </row>
        <row r="2652">
          <cell r="A2652">
            <v>337900</v>
          </cell>
          <cell r="B2652">
            <v>300614</v>
          </cell>
          <cell r="D2652">
            <v>0</v>
          </cell>
          <cell r="E2652">
            <v>171</v>
          </cell>
          <cell r="F2652">
            <v>0</v>
          </cell>
          <cell r="G2652" t="str">
            <v>8</v>
          </cell>
          <cell r="H2652">
            <v>736</v>
          </cell>
          <cell r="I2652" t="str">
            <v>ФІЛІЯ СУМ.ДИР АТ"ІНДЕКС-БАНК" М.СУМИ</v>
          </cell>
          <cell r="J2652" t="str">
            <v>Ф.СД. АТ ІНД.-БАНК</v>
          </cell>
          <cell r="K2652" t="str">
            <v>USJJ</v>
          </cell>
          <cell r="L2652" t="str">
            <v>USJJ</v>
          </cell>
          <cell r="M2652">
            <v>18</v>
          </cell>
          <cell r="N2652">
            <v>26</v>
          </cell>
          <cell r="O2652" t="str">
            <v>Управління НБУ в Сумськ.обл</v>
          </cell>
        </row>
        <row r="2653">
          <cell r="A2653">
            <v>337922</v>
          </cell>
          <cell r="B2653">
            <v>300249</v>
          </cell>
          <cell r="D2653">
            <v>0</v>
          </cell>
          <cell r="E2653">
            <v>37</v>
          </cell>
          <cell r="F2653">
            <v>0</v>
          </cell>
          <cell r="G2653" t="str">
            <v>8</v>
          </cell>
          <cell r="H2653">
            <v>767</v>
          </cell>
          <cell r="I2653" t="str">
            <v>СУМСЬКА ФІЛІЯ АБ "БРОКБІЗНЕСБАНК",СУМИ</v>
          </cell>
          <cell r="J2653" t="str">
            <v>Сумська ФАБ"БРОКБІЗНЕСБАНК"</v>
          </cell>
          <cell r="K2653" t="str">
            <v>USJS</v>
          </cell>
          <cell r="L2653" t="str">
            <v>USJS</v>
          </cell>
          <cell r="M2653">
            <v>18</v>
          </cell>
          <cell r="N2653">
            <v>26</v>
          </cell>
          <cell r="O2653" t="str">
            <v>Управління НБУ в Сумськ.обл</v>
          </cell>
        </row>
        <row r="2654">
          <cell r="A2654">
            <v>337933</v>
          </cell>
          <cell r="B2654">
            <v>337933</v>
          </cell>
          <cell r="C2654" t="str">
            <v>ВАТ "КБ "ВОЛОДИМИРСЬКИЙ"</v>
          </cell>
          <cell r="D2654">
            <v>301</v>
          </cell>
          <cell r="E2654">
            <v>301</v>
          </cell>
          <cell r="F2654">
            <v>0</v>
          </cell>
          <cell r="G2654" t="str">
            <v>8</v>
          </cell>
          <cell r="H2654">
            <v>755</v>
          </cell>
          <cell r="I2654" t="str">
            <v>ВАТ "КБ "ВОЛОДИМИРСЬКИЙ"</v>
          </cell>
          <cell r="J2654" t="str">
            <v>ВАТ "КБ "ВОЛОДИМИРСЬКИЙ"</v>
          </cell>
          <cell r="K2654" t="str">
            <v>USJD</v>
          </cell>
          <cell r="L2654" t="str">
            <v>USJD</v>
          </cell>
          <cell r="M2654">
            <v>18</v>
          </cell>
          <cell r="N2654">
            <v>18</v>
          </cell>
          <cell r="O2654" t="str">
            <v>Управління НБУ в Сумськ.обл</v>
          </cell>
        </row>
        <row r="2655">
          <cell r="A2655">
            <v>337944</v>
          </cell>
          <cell r="B2655">
            <v>328384</v>
          </cell>
          <cell r="D2655">
            <v>0</v>
          </cell>
          <cell r="E2655">
            <v>258</v>
          </cell>
          <cell r="F2655">
            <v>0</v>
          </cell>
          <cell r="G2655" t="str">
            <v>8</v>
          </cell>
          <cell r="H2655">
            <v>743</v>
          </cell>
          <cell r="I2655" t="str">
            <v>ФІЛІЯ АКБ "ІМЕКСБАНК" У М.СУМИ</v>
          </cell>
          <cell r="J2655" t="str">
            <v>СУМСЬКАФ АКБ "ІМЕКСБАНК"</v>
          </cell>
          <cell r="K2655" t="str">
            <v>USJT</v>
          </cell>
          <cell r="L2655" t="str">
            <v>USJT</v>
          </cell>
          <cell r="M2655">
            <v>18</v>
          </cell>
          <cell r="N2655">
            <v>15</v>
          </cell>
          <cell r="O2655" t="str">
            <v>Управління НБУ в Сумськ.обл</v>
          </cell>
        </row>
        <row r="2656">
          <cell r="A2656">
            <v>337955</v>
          </cell>
          <cell r="B2656">
            <v>322948</v>
          </cell>
          <cell r="D2656">
            <v>0</v>
          </cell>
          <cell r="E2656">
            <v>248</v>
          </cell>
          <cell r="F2656">
            <v>0</v>
          </cell>
          <cell r="G2656" t="str">
            <v>B</v>
          </cell>
          <cell r="H2656">
            <v>757</v>
          </cell>
          <cell r="I2656" t="str">
            <v>СУМСЬКА ФІЛІЯ АКБ "ФОРУМ" М.СУМИ</v>
          </cell>
          <cell r="J2656" t="str">
            <v>Сумська філія АКБ "Форум"</v>
          </cell>
          <cell r="K2656" t="str">
            <v>USJU</v>
          </cell>
          <cell r="L2656" t="str">
            <v>USJU</v>
          </cell>
          <cell r="M2656">
            <v>18</v>
          </cell>
          <cell r="N2656">
            <v>26</v>
          </cell>
          <cell r="O2656" t="str">
            <v>Управління НБУ в Сумськ.обл</v>
          </cell>
        </row>
        <row r="2657">
          <cell r="A2657">
            <v>337966</v>
          </cell>
          <cell r="B2657">
            <v>300670</v>
          </cell>
          <cell r="D2657">
            <v>0</v>
          </cell>
          <cell r="E2657">
            <v>202</v>
          </cell>
          <cell r="F2657">
            <v>0</v>
          </cell>
          <cell r="G2657" t="str">
            <v>8</v>
          </cell>
          <cell r="H2657">
            <v>758</v>
          </cell>
          <cell r="I2657" t="str">
            <v>СУМСЬКА Ф-Я ВАТ КБ "ХРЕЩАТИК", СУМИ</v>
          </cell>
          <cell r="J2657" t="str">
            <v>Сумська ФВАТ КБ"Хрещатик"</v>
          </cell>
          <cell r="K2657" t="str">
            <v>USJY</v>
          </cell>
          <cell r="L2657" t="str">
            <v>USJY</v>
          </cell>
          <cell r="M2657">
            <v>18</v>
          </cell>
          <cell r="N2657">
            <v>26</v>
          </cell>
          <cell r="O2657" t="str">
            <v>Управління НБУ в Сумськ.обл</v>
          </cell>
        </row>
        <row r="2658">
          <cell r="A2658">
            <v>337977</v>
          </cell>
          <cell r="B2658">
            <v>300528</v>
          </cell>
          <cell r="D2658">
            <v>0</v>
          </cell>
          <cell r="E2658">
            <v>296</v>
          </cell>
          <cell r="F2658">
            <v>0</v>
          </cell>
          <cell r="G2658" t="str">
            <v>F</v>
          </cell>
          <cell r="H2658">
            <v>759</v>
          </cell>
          <cell r="I2658" t="str">
            <v>ФІЛІЯ ЗАТ "ОТП БАНК" В М. СУМИ</v>
          </cell>
          <cell r="J2658" t="str">
            <v>Філія ЗАТ "ОТП Банк"</v>
          </cell>
          <cell r="K2658" t="str">
            <v>USJV</v>
          </cell>
          <cell r="L2658" t="str">
            <v>USJV</v>
          </cell>
          <cell r="M2658">
            <v>18</v>
          </cell>
          <cell r="N2658">
            <v>26</v>
          </cell>
          <cell r="O2658" t="str">
            <v>Управління НБУ в Сумськ.обл</v>
          </cell>
        </row>
        <row r="2659">
          <cell r="A2659">
            <v>337999</v>
          </cell>
          <cell r="B2659">
            <v>303484</v>
          </cell>
          <cell r="D2659">
            <v>0</v>
          </cell>
          <cell r="E2659">
            <v>273</v>
          </cell>
          <cell r="F2659">
            <v>0</v>
          </cell>
          <cell r="G2659" t="str">
            <v>8</v>
          </cell>
          <cell r="H2659">
            <v>793</v>
          </cell>
          <cell r="I2659" t="str">
            <v>Сумська філія КБ "Західінкомбанк" ТзОВ</v>
          </cell>
          <cell r="J2659" t="str">
            <v>СФ КБ "Західінкомбанк" ТзОВ</v>
          </cell>
          <cell r="K2659" t="str">
            <v>USKA</v>
          </cell>
          <cell r="L2659" t="str">
            <v>USKA</v>
          </cell>
          <cell r="M2659">
            <v>18</v>
          </cell>
          <cell r="N2659">
            <v>2</v>
          </cell>
          <cell r="O2659" t="str">
            <v>Управління НБУ в Сумськ.обл</v>
          </cell>
        </row>
        <row r="2660">
          <cell r="A2660">
            <v>338017</v>
          </cell>
          <cell r="B2660">
            <v>300023</v>
          </cell>
          <cell r="D2660">
            <v>0</v>
          </cell>
          <cell r="E2660">
            <v>5</v>
          </cell>
          <cell r="F2660">
            <v>0</v>
          </cell>
          <cell r="G2660" t="str">
            <v>5</v>
          </cell>
          <cell r="H2660">
            <v>528</v>
          </cell>
          <cell r="I2660" t="str">
            <v>ТЕРНОП.ОБЛ.ФАКБ"УКРСОЦБАНК,М.ТЕРНОПІЛЬ</v>
          </cell>
          <cell r="J2660" t="str">
            <v>Тернопіль.обл.ф-я АКБ УСБ</v>
          </cell>
          <cell r="K2660" t="str">
            <v>UTCA</v>
          </cell>
          <cell r="L2660" t="str">
            <v>UTCA</v>
          </cell>
          <cell r="M2660">
            <v>19</v>
          </cell>
          <cell r="N2660">
            <v>26</v>
          </cell>
          <cell r="O2660" t="str">
            <v>Управління НБУ в Терноп.обл</v>
          </cell>
        </row>
        <row r="2661">
          <cell r="A2661">
            <v>338244</v>
          </cell>
          <cell r="B2661">
            <v>325912</v>
          </cell>
          <cell r="D2661">
            <v>0</v>
          </cell>
          <cell r="E2661">
            <v>88</v>
          </cell>
          <cell r="F2661">
            <v>0</v>
          </cell>
          <cell r="G2661" t="str">
            <v>B</v>
          </cell>
          <cell r="H2661">
            <v>701</v>
          </cell>
          <cell r="I2661" t="str">
            <v>Тернопільська філія ВАТ "КРЕДОБАНК"</v>
          </cell>
          <cell r="J2661" t="str">
            <v>Терноп.ф-я ВАТ "КРЕДОБАНК"</v>
          </cell>
          <cell r="K2661" t="str">
            <v>UTIE</v>
          </cell>
          <cell r="L2661" t="str">
            <v>UTIE</v>
          </cell>
          <cell r="M2661">
            <v>19</v>
          </cell>
          <cell r="N2661">
            <v>13</v>
          </cell>
          <cell r="O2661" t="str">
            <v>Управління НБУ в Терноп.обл</v>
          </cell>
        </row>
        <row r="2662">
          <cell r="A2662">
            <v>338415</v>
          </cell>
          <cell r="B2662">
            <v>300001</v>
          </cell>
          <cell r="D2662">
            <v>0</v>
          </cell>
          <cell r="E2662">
            <v>1</v>
          </cell>
          <cell r="F2662">
            <v>0</v>
          </cell>
          <cell r="G2662" t="str">
            <v>1</v>
          </cell>
          <cell r="H2662">
            <v>122</v>
          </cell>
          <cell r="I2662" t="str">
            <v>УПРАВЛІННЯ НБУ В ТЕРНОПІЛЬСЬКІЙ ОБЛ.</v>
          </cell>
          <cell r="J2662" t="str">
            <v>Упр. НБУ в Тернопіл. обл.</v>
          </cell>
          <cell r="K2662" t="str">
            <v>UTHA</v>
          </cell>
          <cell r="L2662" t="str">
            <v>UTH0</v>
          </cell>
          <cell r="M2662">
            <v>19</v>
          </cell>
          <cell r="N2662">
            <v>27</v>
          </cell>
          <cell r="O2662" t="str">
            <v>Управління НБУ в Терноп.обл</v>
          </cell>
        </row>
        <row r="2663">
          <cell r="A2663">
            <v>338426</v>
          </cell>
          <cell r="B2663">
            <v>300012</v>
          </cell>
          <cell r="D2663">
            <v>0</v>
          </cell>
          <cell r="E2663">
            <v>3</v>
          </cell>
          <cell r="F2663">
            <v>0</v>
          </cell>
          <cell r="G2663" t="str">
            <v>3</v>
          </cell>
          <cell r="H2663">
            <v>325</v>
          </cell>
          <cell r="I2663" t="str">
            <v>Ф."ВІДДІЛ.ПРОМІНВЕСТБАНКУ,М.ТЕРНОПІЛЬ"</v>
          </cell>
          <cell r="J2663" t="str">
            <v>Ф."ВІДДІЛ. ПІБ,М.ТЕРНОПІЛЬ"</v>
          </cell>
          <cell r="K2663" t="str">
            <v>UTAA</v>
          </cell>
          <cell r="L2663" t="str">
            <v>UTA0</v>
          </cell>
          <cell r="M2663">
            <v>19</v>
          </cell>
          <cell r="N2663">
            <v>26</v>
          </cell>
          <cell r="O2663" t="str">
            <v>Управління НБУ в Терноп.обл</v>
          </cell>
        </row>
        <row r="2664">
          <cell r="A2664">
            <v>338501</v>
          </cell>
          <cell r="B2664">
            <v>300335</v>
          </cell>
          <cell r="D2664">
            <v>0</v>
          </cell>
          <cell r="E2664">
            <v>36</v>
          </cell>
          <cell r="F2664">
            <v>0</v>
          </cell>
          <cell r="G2664" t="str">
            <v>7</v>
          </cell>
          <cell r="H2664">
            <v>711</v>
          </cell>
          <cell r="I2664" t="str">
            <v>ТОД ВАТ"РАЙФФАЙЗЕН БАНК АВАЛЬ",ТЕРНОП.</v>
          </cell>
          <cell r="J2664" t="str">
            <v>ТОД "РАЙФФАЙЗЕН БАНК АВАЛЬ"</v>
          </cell>
          <cell r="K2664" t="str">
            <v>UTIN</v>
          </cell>
          <cell r="L2664" t="str">
            <v>UTIN</v>
          </cell>
          <cell r="M2664">
            <v>19</v>
          </cell>
          <cell r="N2664">
            <v>26</v>
          </cell>
          <cell r="O2664" t="str">
            <v>Управління НБУ в Терноп.обл</v>
          </cell>
        </row>
        <row r="2665">
          <cell r="A2665">
            <v>338523</v>
          </cell>
          <cell r="B2665">
            <v>300142</v>
          </cell>
          <cell r="D2665">
            <v>0</v>
          </cell>
          <cell r="E2665">
            <v>18</v>
          </cell>
          <cell r="F2665">
            <v>0</v>
          </cell>
          <cell r="G2665" t="str">
            <v>8</v>
          </cell>
          <cell r="H2665">
            <v>742</v>
          </cell>
          <cell r="I2665" t="str">
            <v>ТЕРНОПІЛЬСЬКА ФАТ"УКРІНБ." М.ТЕРНОПІЛЬ</v>
          </cell>
          <cell r="J2665" t="str">
            <v>Тернопільська ФАТ"Укрінбанк</v>
          </cell>
          <cell r="K2665" t="str">
            <v>UTJD</v>
          </cell>
          <cell r="L2665" t="str">
            <v>UTJD</v>
          </cell>
          <cell r="M2665">
            <v>19</v>
          </cell>
          <cell r="N2665">
            <v>26</v>
          </cell>
          <cell r="O2665" t="str">
            <v>Управління НБУ в Терноп.обл</v>
          </cell>
        </row>
        <row r="2666">
          <cell r="A2666">
            <v>338545</v>
          </cell>
          <cell r="B2666">
            <v>300465</v>
          </cell>
          <cell r="D2666">
            <v>0</v>
          </cell>
          <cell r="E2666">
            <v>6</v>
          </cell>
          <cell r="F2666">
            <v>0</v>
          </cell>
          <cell r="G2666" t="str">
            <v>6</v>
          </cell>
          <cell r="H2666">
            <v>601</v>
          </cell>
          <cell r="I2666" t="str">
            <v>ФТЕРНОПІЛЬСЬКЕ ОБЛА ВАТОЩАД М.ТЕРНОПІЛ</v>
          </cell>
          <cell r="J2666" t="str">
            <v>ФТернопільське обласВАТОщад</v>
          </cell>
          <cell r="K2666" t="str">
            <v>UTLA</v>
          </cell>
          <cell r="L2666" t="str">
            <v>UTLA</v>
          </cell>
          <cell r="M2666">
            <v>19</v>
          </cell>
          <cell r="N2666">
            <v>26</v>
          </cell>
          <cell r="O2666" t="str">
            <v>Управління НБУ в Терноп.обл</v>
          </cell>
        </row>
        <row r="2667">
          <cell r="A2667">
            <v>338653</v>
          </cell>
          <cell r="B2667">
            <v>300670</v>
          </cell>
          <cell r="D2667">
            <v>0</v>
          </cell>
          <cell r="E2667">
            <v>202</v>
          </cell>
          <cell r="F2667">
            <v>0</v>
          </cell>
          <cell r="G2667" t="str">
            <v>8</v>
          </cell>
          <cell r="H2667">
            <v>755</v>
          </cell>
          <cell r="I2667" t="str">
            <v>ТФ ВАТ КБ "ХРЕЩАТИК", М.ТЕРНОПІЛЬ</v>
          </cell>
          <cell r="J2667" t="str">
            <v>Терноп. ф.ВАТ КБ "ХРЕЩАТИК"</v>
          </cell>
          <cell r="K2667" t="str">
            <v>UTJE</v>
          </cell>
          <cell r="L2667" t="str">
            <v>UTJE</v>
          </cell>
          <cell r="M2667">
            <v>19</v>
          </cell>
          <cell r="N2667">
            <v>26</v>
          </cell>
          <cell r="O2667" t="str">
            <v>Управління НБУ в Терноп.обл</v>
          </cell>
        </row>
        <row r="2668">
          <cell r="A2668">
            <v>338705</v>
          </cell>
          <cell r="B2668">
            <v>320003</v>
          </cell>
          <cell r="D2668">
            <v>0</v>
          </cell>
          <cell r="E2668">
            <v>225</v>
          </cell>
          <cell r="F2668">
            <v>0</v>
          </cell>
          <cell r="G2668" t="str">
            <v>B</v>
          </cell>
          <cell r="H2668">
            <v>728</v>
          </cell>
          <cell r="I2668" t="str">
            <v>Ф ВАТ КБ"НАДРА" ТЕРНОП. РУ М. ТЕРНОП.</v>
          </cell>
          <cell r="J2668" t="str">
            <v>ВАТКБ"Надра"Терноп. РУ</v>
          </cell>
          <cell r="K2668" t="str">
            <v>UTJC</v>
          </cell>
          <cell r="L2668" t="str">
            <v>UTJC</v>
          </cell>
          <cell r="M2668">
            <v>19</v>
          </cell>
          <cell r="N2668">
            <v>26</v>
          </cell>
          <cell r="O2668" t="str">
            <v>Управління НБУ в Терноп.обл</v>
          </cell>
        </row>
        <row r="2669">
          <cell r="A2669">
            <v>338716</v>
          </cell>
          <cell r="B2669">
            <v>353489</v>
          </cell>
          <cell r="D2669">
            <v>0</v>
          </cell>
          <cell r="E2669">
            <v>133</v>
          </cell>
          <cell r="F2669">
            <v>0</v>
          </cell>
          <cell r="G2669" t="str">
            <v>8</v>
          </cell>
          <cell r="H2669">
            <v>729</v>
          </cell>
          <cell r="I2669" t="str">
            <v>ТЕРНОПІЛЬСЬКА ФІЛІЯ АБ "ПРИВАТІНВЕСТ"</v>
          </cell>
          <cell r="J2669" t="str">
            <v>Тернопільська фПриватінвест</v>
          </cell>
          <cell r="K2669" t="str">
            <v>UTJH</v>
          </cell>
          <cell r="L2669" t="str">
            <v>UTJH</v>
          </cell>
          <cell r="M2669">
            <v>19</v>
          </cell>
          <cell r="N2669">
            <v>24</v>
          </cell>
          <cell r="O2669" t="str">
            <v>Управління НБУ в Терноп.обл</v>
          </cell>
        </row>
        <row r="2670">
          <cell r="A2670">
            <v>338738</v>
          </cell>
          <cell r="B2670">
            <v>321228</v>
          </cell>
          <cell r="D2670">
            <v>0</v>
          </cell>
          <cell r="E2670">
            <v>68</v>
          </cell>
          <cell r="F2670">
            <v>0</v>
          </cell>
          <cell r="G2670" t="str">
            <v>8</v>
          </cell>
          <cell r="H2670">
            <v>734</v>
          </cell>
          <cell r="I2670" t="str">
            <v>ТЕРНОП.Ф.ТОВ"УКРПРОМБАНК",М.ТЕРНОПІЛЬ</v>
          </cell>
          <cell r="J2670" t="str">
            <v>Тернопіль.ФТОВ"Укрпромбанк"</v>
          </cell>
          <cell r="K2670" t="str">
            <v>UTIC</v>
          </cell>
          <cell r="L2670" t="str">
            <v>UTIC</v>
          </cell>
          <cell r="M2670">
            <v>19</v>
          </cell>
          <cell r="N2670">
            <v>26</v>
          </cell>
          <cell r="O2670" t="str">
            <v>Управління НБУ в Терноп.обл</v>
          </cell>
        </row>
        <row r="2671">
          <cell r="A2671">
            <v>338783</v>
          </cell>
          <cell r="B2671">
            <v>305299</v>
          </cell>
          <cell r="D2671">
            <v>0</v>
          </cell>
          <cell r="E2671">
            <v>46</v>
          </cell>
          <cell r="F2671">
            <v>0</v>
          </cell>
          <cell r="G2671" t="str">
            <v>A</v>
          </cell>
          <cell r="H2671">
            <v>726</v>
          </cell>
          <cell r="I2671" t="str">
            <v>ТЕРНОПІЛЬСЬКА Ф-Я ПРИВАТБАНКУ,М.ТЕРНОП</v>
          </cell>
          <cell r="J2671" t="str">
            <v>Терноп.філія ПриватБанку</v>
          </cell>
          <cell r="K2671" t="str">
            <v>UTIQ</v>
          </cell>
          <cell r="L2671" t="str">
            <v>UTIQ</v>
          </cell>
          <cell r="M2671">
            <v>19</v>
          </cell>
          <cell r="N2671">
            <v>3</v>
          </cell>
          <cell r="O2671" t="str">
            <v>Управління НБУ в Терноп.обл</v>
          </cell>
        </row>
        <row r="2672">
          <cell r="A2672">
            <v>338802</v>
          </cell>
          <cell r="B2672">
            <v>328384</v>
          </cell>
          <cell r="D2672">
            <v>0</v>
          </cell>
          <cell r="E2672">
            <v>258</v>
          </cell>
          <cell r="F2672">
            <v>0</v>
          </cell>
          <cell r="G2672" t="str">
            <v>8</v>
          </cell>
          <cell r="H2672">
            <v>741</v>
          </cell>
          <cell r="I2672" t="str">
            <v>ФАКБ "ІМЕКСБАНК" У М. ТЕРНОПОЛІ</v>
          </cell>
          <cell r="J2672" t="str">
            <v>ТЕРНОПОЛЬСФ АКБ "ІМЕКСБАНК"</v>
          </cell>
          <cell r="K2672" t="str">
            <v>UTID</v>
          </cell>
          <cell r="L2672" t="str">
            <v>UTID</v>
          </cell>
          <cell r="M2672">
            <v>19</v>
          </cell>
          <cell r="N2672">
            <v>15</v>
          </cell>
          <cell r="O2672" t="str">
            <v>Управління НБУ в Терноп.обл</v>
          </cell>
        </row>
        <row r="2673">
          <cell r="A2673">
            <v>338813</v>
          </cell>
          <cell r="B2673">
            <v>321767</v>
          </cell>
          <cell r="D2673">
            <v>0</v>
          </cell>
          <cell r="E2673">
            <v>42</v>
          </cell>
          <cell r="F2673">
            <v>0</v>
          </cell>
          <cell r="G2673" t="str">
            <v>B</v>
          </cell>
          <cell r="H2673">
            <v>768</v>
          </cell>
          <cell r="I2673" t="str">
            <v>ТЕРНОП. Ф ВАТ ВТБ БАНК, М.ТЕРНОПІЛЬ</v>
          </cell>
          <cell r="J2673" t="str">
            <v>Терноп. Ф ВАТ ВТБ Банк</v>
          </cell>
          <cell r="K2673" t="str">
            <v>UTJI</v>
          </cell>
          <cell r="L2673" t="str">
            <v>UTJI</v>
          </cell>
          <cell r="M2673">
            <v>19</v>
          </cell>
          <cell r="N2673">
            <v>26</v>
          </cell>
          <cell r="O2673" t="str">
            <v>Управління НБУ в Терноп.обл</v>
          </cell>
        </row>
        <row r="2674">
          <cell r="A2674">
            <v>338824</v>
          </cell>
          <cell r="B2674">
            <v>320478</v>
          </cell>
          <cell r="D2674">
            <v>0</v>
          </cell>
          <cell r="E2674">
            <v>274</v>
          </cell>
          <cell r="F2674">
            <v>0</v>
          </cell>
          <cell r="G2674" t="str">
            <v>8</v>
          </cell>
          <cell r="H2674">
            <v>756</v>
          </cell>
          <cell r="I2674" t="str">
            <v>ТФ ВАТ АБ "УКРГАЗБАНК", М.ТЕРНОПІЛЬ</v>
          </cell>
          <cell r="J2674" t="str">
            <v>Тернопіль.ФВАТ"Укргазбанк"</v>
          </cell>
          <cell r="K2674" t="str">
            <v>UTJX</v>
          </cell>
          <cell r="L2674" t="str">
            <v>UTJX</v>
          </cell>
          <cell r="M2674">
            <v>19</v>
          </cell>
          <cell r="N2674">
            <v>26</v>
          </cell>
          <cell r="O2674" t="str">
            <v>Управління НБУ в Терноп.обл</v>
          </cell>
        </row>
        <row r="2675">
          <cell r="A2675">
            <v>338835</v>
          </cell>
          <cell r="B2675">
            <v>300614</v>
          </cell>
          <cell r="D2675">
            <v>0</v>
          </cell>
          <cell r="E2675">
            <v>171</v>
          </cell>
          <cell r="F2675">
            <v>0</v>
          </cell>
          <cell r="G2675" t="str">
            <v>8</v>
          </cell>
          <cell r="H2675">
            <v>757</v>
          </cell>
          <cell r="I2675" t="str">
            <v>ТЕРН.ФІЛІЯ АТ"ІНДЕКС-БАНК"М.ТЕРНОПІЛЬ</v>
          </cell>
          <cell r="J2675" t="str">
            <v>Філія"ТД"АТ"НДЕКС-БАНК"</v>
          </cell>
          <cell r="K2675" t="str">
            <v>UTKD</v>
          </cell>
          <cell r="L2675" t="str">
            <v>UTKD</v>
          </cell>
          <cell r="M2675">
            <v>19</v>
          </cell>
          <cell r="N2675">
            <v>26</v>
          </cell>
          <cell r="O2675" t="str">
            <v>Управління НБУ в Терноп.обл</v>
          </cell>
        </row>
        <row r="2676">
          <cell r="A2676">
            <v>338846</v>
          </cell>
          <cell r="B2676">
            <v>322948</v>
          </cell>
          <cell r="D2676">
            <v>0</v>
          </cell>
          <cell r="E2676">
            <v>248</v>
          </cell>
          <cell r="F2676">
            <v>0</v>
          </cell>
          <cell r="G2676" t="str">
            <v>B</v>
          </cell>
          <cell r="H2676">
            <v>761</v>
          </cell>
          <cell r="I2676" t="str">
            <v>ТЕРНОПІЛЬСЬКА ФАКБ "ФОРУМ" М.ТЕРНОПІЛЬ</v>
          </cell>
          <cell r="J2676" t="str">
            <v>Тернопільська Ф АКБ "Форум"</v>
          </cell>
          <cell r="K2676" t="str">
            <v>UTKF</v>
          </cell>
          <cell r="L2676" t="str">
            <v>UTKF</v>
          </cell>
          <cell r="M2676">
            <v>19</v>
          </cell>
          <cell r="N2676">
            <v>26</v>
          </cell>
          <cell r="O2676" t="str">
            <v>Управління НБУ в Терноп.обл</v>
          </cell>
        </row>
        <row r="2677">
          <cell r="A2677">
            <v>338868</v>
          </cell>
          <cell r="B2677">
            <v>300528</v>
          </cell>
          <cell r="D2677">
            <v>0</v>
          </cell>
          <cell r="E2677">
            <v>296</v>
          </cell>
          <cell r="F2677">
            <v>0</v>
          </cell>
          <cell r="G2677" t="str">
            <v>F</v>
          </cell>
          <cell r="H2677">
            <v>763</v>
          </cell>
          <cell r="I2677" t="str">
            <v>ФІЛІЯ ЗАТ "ОТП БАНК", М.ТЕРНОПІЛЬ</v>
          </cell>
          <cell r="J2677" t="str">
            <v>Філія ЗАТ "ОТП Банк"</v>
          </cell>
          <cell r="K2677" t="str">
            <v>UTKE</v>
          </cell>
          <cell r="L2677" t="str">
            <v>UTKE</v>
          </cell>
          <cell r="M2677">
            <v>19</v>
          </cell>
          <cell r="N2677">
            <v>26</v>
          </cell>
          <cell r="O2677" t="str">
            <v>Управління НБУ в Терноп.обл</v>
          </cell>
        </row>
        <row r="2678">
          <cell r="A2678">
            <v>338879</v>
          </cell>
          <cell r="B2678">
            <v>322313</v>
          </cell>
          <cell r="D2678">
            <v>0</v>
          </cell>
          <cell r="E2678">
            <v>2</v>
          </cell>
          <cell r="F2678">
            <v>0</v>
          </cell>
          <cell r="G2678" t="str">
            <v>2</v>
          </cell>
          <cell r="H2678">
            <v>201</v>
          </cell>
          <cell r="I2678" t="str">
            <v>Ф-Я ВАТ "УКРЕКСІМБАНК",ТЕРНОПІЛЬ</v>
          </cell>
          <cell r="J2678" t="str">
            <v>Ф-я Укрексімбанк,Тернопіль</v>
          </cell>
          <cell r="K2678" t="str">
            <v>UTGA</v>
          </cell>
          <cell r="L2678" t="str">
            <v>UTGA</v>
          </cell>
          <cell r="M2678">
            <v>19</v>
          </cell>
          <cell r="N2678">
            <v>26</v>
          </cell>
          <cell r="O2678" t="str">
            <v>Управління НБУ в Терноп.обл</v>
          </cell>
        </row>
        <row r="2679">
          <cell r="A2679">
            <v>338921</v>
          </cell>
          <cell r="B2679">
            <v>300012</v>
          </cell>
          <cell r="D2679">
            <v>0</v>
          </cell>
          <cell r="E2679">
            <v>3</v>
          </cell>
          <cell r="F2679">
            <v>0</v>
          </cell>
          <cell r="G2679" t="str">
            <v>3</v>
          </cell>
          <cell r="H2679">
            <v>304</v>
          </cell>
          <cell r="I2679" t="str">
            <v>Ф."ВІД. ПІБ В М.ЧОРТКІВ ТЕРНОПІЛ.ОБЛ"</v>
          </cell>
          <cell r="J2679" t="str">
            <v>Ф.ВІД.ПІБ В М.ЧОРТКІВ ТЕРН.</v>
          </cell>
          <cell r="K2679" t="str">
            <v>UTAK</v>
          </cell>
          <cell r="L2679" t="str">
            <v>UTA0</v>
          </cell>
          <cell r="M2679">
            <v>19</v>
          </cell>
          <cell r="N2679">
            <v>26</v>
          </cell>
          <cell r="O2679" t="str">
            <v>Управління НБУ в Терноп.обл</v>
          </cell>
        </row>
        <row r="2680">
          <cell r="A2680">
            <v>338987</v>
          </cell>
          <cell r="B2680">
            <v>380537</v>
          </cell>
          <cell r="D2680">
            <v>0</v>
          </cell>
          <cell r="E2680">
            <v>76</v>
          </cell>
          <cell r="F2680">
            <v>0</v>
          </cell>
          <cell r="G2680" t="str">
            <v>B</v>
          </cell>
          <cell r="H2680">
            <v>759</v>
          </cell>
          <cell r="I2680" t="str">
            <v>ТЕРНОПІЛ.ФВАТ"ВІЕЙБІ БАНК",М.ТЕРНОПІЛЬ</v>
          </cell>
          <cell r="J2680" t="str">
            <v>Тернопіл. ФВАТ"ВіЕйБі Банк"</v>
          </cell>
          <cell r="K2680" t="str">
            <v>UTKG</v>
          </cell>
          <cell r="L2680" t="str">
            <v>UTKG</v>
          </cell>
          <cell r="M2680">
            <v>19</v>
          </cell>
          <cell r="N2680">
            <v>26</v>
          </cell>
          <cell r="O2680" t="str">
            <v>Управління НБУ в Терноп.обл</v>
          </cell>
        </row>
        <row r="2681">
          <cell r="A2681">
            <v>339339</v>
          </cell>
          <cell r="B2681">
            <v>339339</v>
          </cell>
          <cell r="C2681" t="str">
            <v>ТОВ "ПАРТНЕР-БАНК"</v>
          </cell>
          <cell r="D2681">
            <v>333</v>
          </cell>
          <cell r="E2681">
            <v>333</v>
          </cell>
          <cell r="F2681">
            <v>0</v>
          </cell>
          <cell r="G2681" t="str">
            <v>8</v>
          </cell>
          <cell r="H2681">
            <v>474</v>
          </cell>
          <cell r="I2681" t="str">
            <v>ТОВ "ПАРТНЕР-БАНК", М.КИЇВ</v>
          </cell>
          <cell r="J2681" t="str">
            <v>ТОВ "ПАРТНЕР-БАНК"</v>
          </cell>
          <cell r="K2681" t="str">
            <v>UIFI</v>
          </cell>
          <cell r="L2681" t="str">
            <v>UIFI</v>
          </cell>
          <cell r="M2681">
            <v>26</v>
          </cell>
          <cell r="N2681">
            <v>26</v>
          </cell>
          <cell r="O2681" t="str">
            <v>ГУ НБУ по м.Києву і області</v>
          </cell>
        </row>
        <row r="2682">
          <cell r="A2682">
            <v>339500</v>
          </cell>
          <cell r="B2682">
            <v>339500</v>
          </cell>
          <cell r="C2682" t="str">
            <v>ВАТ "АБ "Бізнес Стандарт"</v>
          </cell>
          <cell r="D2682">
            <v>62</v>
          </cell>
          <cell r="E2682">
            <v>62</v>
          </cell>
          <cell r="F2682">
            <v>0</v>
          </cell>
          <cell r="G2682" t="str">
            <v>8</v>
          </cell>
          <cell r="H2682">
            <v>405</v>
          </cell>
          <cell r="I2682" t="str">
            <v>ВАТ "АБ "БІЗНЕС СТАНДАРТ", М.КИЇВ</v>
          </cell>
          <cell r="J2682" t="str">
            <v>ВАТ "АБ "Бізнес Стандарт"</v>
          </cell>
          <cell r="K2682" t="str">
            <v>UIOU</v>
          </cell>
          <cell r="L2682" t="str">
            <v>UIOU</v>
          </cell>
          <cell r="M2682">
            <v>26</v>
          </cell>
          <cell r="N2682">
            <v>26</v>
          </cell>
          <cell r="O2682" t="str">
            <v>ГУ НБУ по м.Києву і області</v>
          </cell>
        </row>
        <row r="2683">
          <cell r="A2683">
            <v>339555</v>
          </cell>
          <cell r="B2683">
            <v>339555</v>
          </cell>
          <cell r="C2683" t="str">
            <v>ВАТ "КБ "Преміум"</v>
          </cell>
          <cell r="D2683">
            <v>379</v>
          </cell>
          <cell r="E2683">
            <v>379</v>
          </cell>
          <cell r="F2683">
            <v>0</v>
          </cell>
          <cell r="H2683">
            <v>833</v>
          </cell>
          <cell r="I2683" t="str">
            <v>ВАТ "КБ"ПРЕМІУМ", М.КИЇВ</v>
          </cell>
          <cell r="J2683" t="str">
            <v>ВАТ "КБ "Преміум"</v>
          </cell>
          <cell r="K2683" t="str">
            <v>UIOO</v>
          </cell>
          <cell r="L2683" t="str">
            <v>UIOO</v>
          </cell>
          <cell r="M2683">
            <v>26</v>
          </cell>
          <cell r="N2683">
            <v>26</v>
          </cell>
          <cell r="O2683" t="str">
            <v>ГУ НБУ по м.Києву і області</v>
          </cell>
        </row>
        <row r="2684">
          <cell r="A2684">
            <v>342003</v>
          </cell>
          <cell r="B2684">
            <v>321767</v>
          </cell>
          <cell r="D2684">
            <v>0</v>
          </cell>
          <cell r="E2684">
            <v>42</v>
          </cell>
          <cell r="F2684">
            <v>0</v>
          </cell>
          <cell r="G2684" t="str">
            <v>B</v>
          </cell>
          <cell r="H2684">
            <v>700</v>
          </cell>
          <cell r="I2684" t="str">
            <v>ХЕРСОНСЬКА Ф ВАТ ВТБ БАНК , М.ХЕРСОН</v>
          </cell>
          <cell r="J2684" t="str">
            <v>Херсонська Ф ВАТ ВТБ Банк</v>
          </cell>
          <cell r="K2684" t="str">
            <v>UVKV</v>
          </cell>
          <cell r="L2684" t="str">
            <v>UVKV</v>
          </cell>
          <cell r="M2684">
            <v>21</v>
          </cell>
          <cell r="N2684">
            <v>26</v>
          </cell>
          <cell r="O2684" t="str">
            <v>Управління НБУ в Херсон.обл</v>
          </cell>
        </row>
        <row r="2685">
          <cell r="A2685">
            <v>342047</v>
          </cell>
          <cell r="B2685">
            <v>300465</v>
          </cell>
          <cell r="D2685">
            <v>0</v>
          </cell>
          <cell r="E2685">
            <v>6</v>
          </cell>
          <cell r="F2685">
            <v>0</v>
          </cell>
          <cell r="G2685" t="str">
            <v>6</v>
          </cell>
          <cell r="H2685">
            <v>616</v>
          </cell>
          <cell r="I2685" t="str">
            <v>ФСКАДОВСЬКЕ ВІДДІЛ ВАТОЩАД М.СКАДОВСЬК</v>
          </cell>
          <cell r="J2685" t="str">
            <v>ФСкадовське відділенВАТОщад</v>
          </cell>
          <cell r="K2685" t="str">
            <v>UVLP</v>
          </cell>
          <cell r="L2685" t="str">
            <v>UVLA</v>
          </cell>
          <cell r="M2685">
            <v>21</v>
          </cell>
          <cell r="N2685">
            <v>26</v>
          </cell>
          <cell r="O2685" t="str">
            <v>Управління НБУ в Херсон.обл</v>
          </cell>
        </row>
        <row r="2686">
          <cell r="A2686">
            <v>342070</v>
          </cell>
          <cell r="B2686">
            <v>300465</v>
          </cell>
          <cell r="D2686">
            <v>0</v>
          </cell>
          <cell r="E2686">
            <v>6</v>
          </cell>
          <cell r="F2686">
            <v>0</v>
          </cell>
          <cell r="G2686" t="str">
            <v>6</v>
          </cell>
          <cell r="H2686">
            <v>606</v>
          </cell>
          <cell r="I2686" t="str">
            <v>ФВЕЛИКООЛЕКСАНДРIВС ВАТОЩАД СМТ.ВЕЛИКА</v>
          </cell>
          <cell r="J2686" t="str">
            <v>ФВеликоолександрiвсьВАТОщад</v>
          </cell>
          <cell r="K2686" t="str">
            <v>UVLF</v>
          </cell>
          <cell r="L2686" t="str">
            <v>UVLA</v>
          </cell>
          <cell r="M2686">
            <v>21</v>
          </cell>
          <cell r="N2686">
            <v>26</v>
          </cell>
          <cell r="O2686" t="str">
            <v>Управління НБУ в Херсон.обл</v>
          </cell>
        </row>
        <row r="2687">
          <cell r="A2687">
            <v>342081</v>
          </cell>
          <cell r="B2687">
            <v>300465</v>
          </cell>
          <cell r="D2687">
            <v>0</v>
          </cell>
          <cell r="E2687">
            <v>6</v>
          </cell>
          <cell r="F2687">
            <v>0</v>
          </cell>
          <cell r="G2687" t="str">
            <v>6</v>
          </cell>
          <cell r="H2687">
            <v>607</v>
          </cell>
          <cell r="I2687" t="str">
            <v>ФВЕЛИКОЛЕПЕТИСЬКЕ В ВАТОЩАД СМТ.ВЕЛИКА</v>
          </cell>
          <cell r="J2687" t="str">
            <v>ФВеликолепетиське віВАТОщад</v>
          </cell>
          <cell r="K2687" t="str">
            <v>UVLG</v>
          </cell>
          <cell r="L2687" t="str">
            <v>UVLA</v>
          </cell>
          <cell r="M2687">
            <v>21</v>
          </cell>
          <cell r="N2687">
            <v>26</v>
          </cell>
          <cell r="O2687" t="str">
            <v>Управління НБУ в Херсон.обл</v>
          </cell>
        </row>
        <row r="2688">
          <cell r="A2688">
            <v>342092</v>
          </cell>
          <cell r="B2688">
            <v>300465</v>
          </cell>
          <cell r="D2688">
            <v>0</v>
          </cell>
          <cell r="E2688">
            <v>6</v>
          </cell>
          <cell r="F2688">
            <v>0</v>
          </cell>
          <cell r="G2688" t="str">
            <v>6</v>
          </cell>
          <cell r="H2688">
            <v>608</v>
          </cell>
          <cell r="I2688" t="str">
            <v>ФГЕНІЧЕСЬКЕ ВІДДІЛ ВАТОЩАД М.ГЕНІЧЕСЬК</v>
          </cell>
          <cell r="J2688" t="str">
            <v>ФГенічеське відділенВАТОщад</v>
          </cell>
          <cell r="K2688" t="str">
            <v>UVLH</v>
          </cell>
          <cell r="L2688" t="str">
            <v>UVLA</v>
          </cell>
          <cell r="M2688">
            <v>21</v>
          </cell>
          <cell r="N2688">
            <v>26</v>
          </cell>
          <cell r="O2688" t="str">
            <v>Управління НБУ в Херсон.обл</v>
          </cell>
        </row>
        <row r="2689">
          <cell r="A2689">
            <v>342111</v>
          </cell>
          <cell r="B2689">
            <v>300465</v>
          </cell>
          <cell r="D2689">
            <v>0</v>
          </cell>
          <cell r="E2689">
            <v>6</v>
          </cell>
          <cell r="F2689">
            <v>0</v>
          </cell>
          <cell r="G2689" t="str">
            <v>6</v>
          </cell>
          <cell r="H2689">
            <v>610</v>
          </cell>
          <cell r="I2689" t="str">
            <v>ФГОРНОСТАЇВСЬКЕ ВІД ВАТОЩАД СМТ.ГОРНОС</v>
          </cell>
          <cell r="J2689" t="str">
            <v>ФГорностаївське віддВАТОщад</v>
          </cell>
          <cell r="K2689" t="str">
            <v>UVLJ</v>
          </cell>
          <cell r="L2689" t="str">
            <v>UVLA</v>
          </cell>
          <cell r="M2689">
            <v>21</v>
          </cell>
          <cell r="N2689">
            <v>26</v>
          </cell>
          <cell r="O2689" t="str">
            <v>Управління НБУ в Херсон.обл</v>
          </cell>
        </row>
        <row r="2690">
          <cell r="A2690">
            <v>342133</v>
          </cell>
          <cell r="B2690">
            <v>300465</v>
          </cell>
          <cell r="D2690">
            <v>0</v>
          </cell>
          <cell r="E2690">
            <v>6</v>
          </cell>
          <cell r="F2690">
            <v>0</v>
          </cell>
          <cell r="G2690" t="str">
            <v>6</v>
          </cell>
          <cell r="H2690">
            <v>609</v>
          </cell>
          <cell r="I2690" t="str">
            <v>ФГОЛОПРИСТАНСЬКЕ ВІ ВАТОЩАД М.ГОЛА ПРИ</v>
          </cell>
          <cell r="J2690" t="str">
            <v>ФГолопристанське відВАТОщад</v>
          </cell>
          <cell r="K2690" t="str">
            <v>UVLI</v>
          </cell>
          <cell r="L2690" t="str">
            <v>UVLA</v>
          </cell>
          <cell r="M2690">
            <v>21</v>
          </cell>
          <cell r="N2690">
            <v>26</v>
          </cell>
          <cell r="O2690" t="str">
            <v>Управління НБУ в Херсон.обл</v>
          </cell>
        </row>
        <row r="2691">
          <cell r="A2691">
            <v>342144</v>
          </cell>
          <cell r="B2691">
            <v>300142</v>
          </cell>
          <cell r="D2691">
            <v>0</v>
          </cell>
          <cell r="E2691">
            <v>18</v>
          </cell>
          <cell r="F2691">
            <v>0</v>
          </cell>
          <cell r="G2691" t="str">
            <v>8</v>
          </cell>
          <cell r="H2691">
            <v>756</v>
          </cell>
          <cell r="I2691" t="str">
            <v>ХЕРСОНСЬКА ФАТ"УКРІНБАНК" М.ХЕРСОН</v>
          </cell>
          <cell r="J2691" t="str">
            <v>Херсонська ФАТ"Укрінбанк"</v>
          </cell>
          <cell r="K2691" t="str">
            <v>UVKW</v>
          </cell>
          <cell r="L2691" t="str">
            <v>UVKW</v>
          </cell>
          <cell r="M2691">
            <v>21</v>
          </cell>
          <cell r="N2691">
            <v>26</v>
          </cell>
          <cell r="O2691" t="str">
            <v>Управління НБУ в Херсон.обл</v>
          </cell>
        </row>
        <row r="2692">
          <cell r="A2692">
            <v>342166</v>
          </cell>
          <cell r="B2692">
            <v>300465</v>
          </cell>
          <cell r="D2692">
            <v>0</v>
          </cell>
          <cell r="E2692">
            <v>6</v>
          </cell>
          <cell r="F2692">
            <v>0</v>
          </cell>
          <cell r="G2692" t="str">
            <v>6</v>
          </cell>
          <cell r="H2692">
            <v>615</v>
          </cell>
          <cell r="I2692" t="str">
            <v>ФНОВОТРОЇЦЬКЕ ВІДДІ ВАТОЩАД СМТ.НОВОТР</v>
          </cell>
          <cell r="J2692" t="str">
            <v>ФНовотроїцьке відділВАТОщад</v>
          </cell>
          <cell r="K2692" t="str">
            <v>UVLO</v>
          </cell>
          <cell r="L2692" t="str">
            <v>UVLA</v>
          </cell>
          <cell r="M2692">
            <v>21</v>
          </cell>
          <cell r="N2692">
            <v>26</v>
          </cell>
          <cell r="O2692" t="str">
            <v>Управління НБУ в Херсон.обл</v>
          </cell>
        </row>
        <row r="2693">
          <cell r="A2693">
            <v>342177</v>
          </cell>
          <cell r="B2693">
            <v>320478</v>
          </cell>
          <cell r="D2693">
            <v>0</v>
          </cell>
          <cell r="E2693">
            <v>274</v>
          </cell>
          <cell r="F2693">
            <v>0</v>
          </cell>
          <cell r="G2693" t="str">
            <v>8</v>
          </cell>
          <cell r="H2693">
            <v>717</v>
          </cell>
          <cell r="I2693" t="str">
            <v>ХЕРСОНСЬКА ФВАТ АБ"УКРГАЗБАHК", ХЕРСОН</v>
          </cell>
          <cell r="J2693" t="str">
            <v>Херсонська ФАБ"Укргазбанк"</v>
          </cell>
          <cell r="K2693" t="str">
            <v>UVKF</v>
          </cell>
          <cell r="L2693" t="str">
            <v>UVKF</v>
          </cell>
          <cell r="M2693">
            <v>21</v>
          </cell>
          <cell r="N2693">
            <v>26</v>
          </cell>
          <cell r="O2693" t="str">
            <v>Управління НБУ в Херсон.обл</v>
          </cell>
        </row>
        <row r="2694">
          <cell r="A2694">
            <v>342188</v>
          </cell>
          <cell r="B2694">
            <v>300465</v>
          </cell>
          <cell r="D2694">
            <v>0</v>
          </cell>
          <cell r="E2694">
            <v>6</v>
          </cell>
          <cell r="F2694">
            <v>0</v>
          </cell>
          <cell r="G2694" t="str">
            <v>6</v>
          </cell>
          <cell r="H2694">
            <v>617</v>
          </cell>
          <cell r="I2694" t="str">
            <v>ФКАЛАНЧАЦЬКЕ ВІДДІЛ ВАТОЩАД СМТ.КАЛАНЧ</v>
          </cell>
          <cell r="J2694" t="str">
            <v>ФКаланчацьке відділеВАТОщад</v>
          </cell>
          <cell r="K2694" t="str">
            <v>UVLQ</v>
          </cell>
          <cell r="L2694" t="str">
            <v>UVLA</v>
          </cell>
          <cell r="M2694">
            <v>21</v>
          </cell>
          <cell r="N2694">
            <v>26</v>
          </cell>
          <cell r="O2694" t="str">
            <v>Управління НБУ в Херсон.обл</v>
          </cell>
        </row>
        <row r="2695">
          <cell r="A2695">
            <v>342207</v>
          </cell>
          <cell r="B2695">
            <v>300670</v>
          </cell>
          <cell r="D2695">
            <v>0</v>
          </cell>
          <cell r="E2695">
            <v>202</v>
          </cell>
          <cell r="F2695">
            <v>0</v>
          </cell>
          <cell r="G2695" t="str">
            <v>8</v>
          </cell>
          <cell r="H2695">
            <v>733</v>
          </cell>
          <cell r="I2695" t="str">
            <v>ФІЛІЯ ВАТ КБ "ХРЕЩАТИК",М.ХЕРСОН</v>
          </cell>
          <cell r="J2695" t="str">
            <v>Херсон.ФВАТ КБ "Хрещатик"</v>
          </cell>
          <cell r="K2695" t="str">
            <v>UVKU</v>
          </cell>
          <cell r="L2695" t="str">
            <v>UVKU</v>
          </cell>
          <cell r="M2695">
            <v>21</v>
          </cell>
          <cell r="N2695">
            <v>26</v>
          </cell>
          <cell r="O2695" t="str">
            <v>Управління НБУ в Херсон.обл</v>
          </cell>
        </row>
        <row r="2696">
          <cell r="A2696">
            <v>342230</v>
          </cell>
          <cell r="B2696">
            <v>300465</v>
          </cell>
          <cell r="D2696">
            <v>0</v>
          </cell>
          <cell r="E2696">
            <v>6</v>
          </cell>
          <cell r="F2696">
            <v>0</v>
          </cell>
          <cell r="G2696" t="str">
            <v>6</v>
          </cell>
          <cell r="H2696">
            <v>622</v>
          </cell>
          <cell r="I2696" t="str">
            <v>ФБIЛОЗЕРСЬКЕ ВІДДІЛ ВАТОЩАД СМТ.БІЛОЗЕ</v>
          </cell>
          <cell r="J2696" t="str">
            <v>ФБiлозерське відділеВАТОщад</v>
          </cell>
          <cell r="K2696" t="str">
            <v>UVLV</v>
          </cell>
          <cell r="L2696" t="str">
            <v>UVLA</v>
          </cell>
          <cell r="M2696">
            <v>21</v>
          </cell>
          <cell r="N2696">
            <v>26</v>
          </cell>
          <cell r="O2696" t="str">
            <v>Управління НБУ в Херсон.обл</v>
          </cell>
        </row>
        <row r="2697">
          <cell r="A2697">
            <v>342241</v>
          </cell>
          <cell r="B2697">
            <v>300465</v>
          </cell>
          <cell r="D2697">
            <v>0</v>
          </cell>
          <cell r="E2697">
            <v>6</v>
          </cell>
          <cell r="F2697">
            <v>0</v>
          </cell>
          <cell r="G2697" t="str">
            <v>6</v>
          </cell>
          <cell r="H2697">
            <v>623</v>
          </cell>
          <cell r="I2697" t="str">
            <v>ФНОВОКАХОВСЬКЕ ВІДД ВАТОЩАД М.НОВА КАХ</v>
          </cell>
          <cell r="J2697" t="str">
            <v>ФНовокаховське віддіВАТОщад</v>
          </cell>
          <cell r="K2697" t="str">
            <v>UVLW</v>
          </cell>
          <cell r="L2697" t="str">
            <v>UVLA</v>
          </cell>
          <cell r="M2697">
            <v>21</v>
          </cell>
          <cell r="N2697">
            <v>26</v>
          </cell>
          <cell r="O2697" t="str">
            <v>Управління НБУ в Херсон.обл</v>
          </cell>
        </row>
        <row r="2698">
          <cell r="A2698">
            <v>342252</v>
          </cell>
          <cell r="B2698">
            <v>322948</v>
          </cell>
          <cell r="D2698">
            <v>0</v>
          </cell>
          <cell r="E2698">
            <v>248</v>
          </cell>
          <cell r="F2698">
            <v>0</v>
          </cell>
          <cell r="G2698" t="str">
            <v>B</v>
          </cell>
          <cell r="H2698">
            <v>712</v>
          </cell>
          <cell r="I2698" t="str">
            <v>ХЕРСОНСЬКА ФІЛІЯ АКБ "ФОРУМ" М.ХЕРСОН</v>
          </cell>
          <cell r="J2698" t="str">
            <v>Херсонська філія АКБ"Форум"</v>
          </cell>
          <cell r="K2698" t="str">
            <v>UVKG</v>
          </cell>
          <cell r="L2698" t="str">
            <v>UVKG</v>
          </cell>
          <cell r="M2698">
            <v>21</v>
          </cell>
          <cell r="N2698">
            <v>26</v>
          </cell>
          <cell r="O2698" t="str">
            <v>Управління НБУ в Херсон.обл</v>
          </cell>
        </row>
        <row r="2699">
          <cell r="A2699">
            <v>342285</v>
          </cell>
          <cell r="B2699">
            <v>328168</v>
          </cell>
          <cell r="D2699">
            <v>0</v>
          </cell>
          <cell r="E2699">
            <v>105</v>
          </cell>
          <cell r="F2699">
            <v>0</v>
          </cell>
          <cell r="G2699" t="str">
            <v>B</v>
          </cell>
          <cell r="H2699">
            <v>757</v>
          </cell>
          <cell r="I2699" t="str">
            <v>ФІЛІЯ ВАТ "МТБ" У М.ХЕРСОНІ</v>
          </cell>
          <cell r="J2699" t="str">
            <v>ФІЛІЯ ВАТ "МТБ" У М.ХЕРСОНІ</v>
          </cell>
          <cell r="K2699" t="str">
            <v>UVKT</v>
          </cell>
          <cell r="L2699" t="str">
            <v>UVKT</v>
          </cell>
          <cell r="M2699">
            <v>21</v>
          </cell>
          <cell r="N2699">
            <v>15</v>
          </cell>
          <cell r="O2699" t="str">
            <v>Управління НБУ в Херсон.обл</v>
          </cell>
        </row>
        <row r="2700">
          <cell r="A2700">
            <v>342296</v>
          </cell>
          <cell r="B2700">
            <v>328384</v>
          </cell>
          <cell r="D2700">
            <v>0</v>
          </cell>
          <cell r="E2700">
            <v>258</v>
          </cell>
          <cell r="F2700">
            <v>0</v>
          </cell>
          <cell r="G2700" t="str">
            <v>8</v>
          </cell>
          <cell r="H2700">
            <v>732</v>
          </cell>
          <cell r="I2700" t="str">
            <v>ФІЛІЯ АКБ "ІМЕКСБАНК" У М.ХЕРСОНІ</v>
          </cell>
          <cell r="J2700" t="str">
            <v>ХЕРСОНСФ АКБ "ІМЕКСБАНК"</v>
          </cell>
          <cell r="K2700" t="str">
            <v>UVKS</v>
          </cell>
          <cell r="L2700" t="str">
            <v>UVKS</v>
          </cell>
          <cell r="M2700">
            <v>21</v>
          </cell>
          <cell r="N2700">
            <v>15</v>
          </cell>
          <cell r="O2700" t="str">
            <v>Управління НБУ в Херсон.обл</v>
          </cell>
        </row>
        <row r="2701">
          <cell r="A2701">
            <v>342337</v>
          </cell>
          <cell r="B2701">
            <v>380537</v>
          </cell>
          <cell r="D2701">
            <v>0</v>
          </cell>
          <cell r="E2701">
            <v>76</v>
          </cell>
          <cell r="F2701">
            <v>0</v>
          </cell>
          <cell r="G2701" t="str">
            <v>B</v>
          </cell>
          <cell r="H2701">
            <v>759</v>
          </cell>
          <cell r="I2701" t="str">
            <v>ХЕРСОНСЬКА ФВАТ "ВІЕЙБІ БАНК",М.ХЕРСОН</v>
          </cell>
          <cell r="J2701" t="str">
            <v>Херсонська ФВАТ"ВіЕйБі Банк</v>
          </cell>
          <cell r="K2701" t="str">
            <v>UVKX</v>
          </cell>
          <cell r="L2701" t="str">
            <v>UVKX</v>
          </cell>
          <cell r="M2701">
            <v>21</v>
          </cell>
          <cell r="N2701">
            <v>26</v>
          </cell>
          <cell r="O2701" t="str">
            <v>Управління НБУ в Херсон.обл</v>
          </cell>
        </row>
        <row r="2702">
          <cell r="A2702">
            <v>343002</v>
          </cell>
          <cell r="B2702">
            <v>322948</v>
          </cell>
          <cell r="D2702">
            <v>0</v>
          </cell>
          <cell r="E2702">
            <v>248</v>
          </cell>
          <cell r="F2702">
            <v>0</v>
          </cell>
          <cell r="G2702" t="str">
            <v>B</v>
          </cell>
          <cell r="H2702">
            <v>770</v>
          </cell>
          <cell r="I2702" t="str">
            <v>ЧЕРНІГІВСЬКА ФІЛ АКБ"ФОРУМ" М.ЧЕРНІГІВ</v>
          </cell>
          <cell r="J2702" t="str">
            <v>Чернігівська Ф АКБ "Форум"</v>
          </cell>
          <cell r="K2702" t="str">
            <v>UYKI</v>
          </cell>
          <cell r="L2702" t="str">
            <v>UYKI</v>
          </cell>
          <cell r="M2702">
            <v>24</v>
          </cell>
          <cell r="N2702">
            <v>26</v>
          </cell>
          <cell r="O2702" t="str">
            <v>Упр.НБУ в Чернігівській.обл</v>
          </cell>
        </row>
        <row r="2703">
          <cell r="A2703">
            <v>343013</v>
          </cell>
          <cell r="B2703">
            <v>300465</v>
          </cell>
          <cell r="D2703">
            <v>0</v>
          </cell>
          <cell r="E2703">
            <v>6</v>
          </cell>
          <cell r="F2703">
            <v>0</v>
          </cell>
          <cell r="G2703" t="str">
            <v>6</v>
          </cell>
          <cell r="H2703">
            <v>670</v>
          </cell>
          <cell r="I2703" t="str">
            <v>ФБАХМАЦЬКЕ ВІДДІЛЕННЯ ВАТОЩАД М.БАХМАЧ</v>
          </cell>
          <cell r="J2703" t="str">
            <v>ФБахмацьке відділеннВАТОщад</v>
          </cell>
          <cell r="K2703" t="str">
            <v>UYLB</v>
          </cell>
          <cell r="L2703" t="str">
            <v>UYLA</v>
          </cell>
          <cell r="M2703">
            <v>24</v>
          </cell>
          <cell r="N2703">
            <v>26</v>
          </cell>
          <cell r="O2703" t="str">
            <v>Упр.НБУ в Чернігівській.обл</v>
          </cell>
        </row>
        <row r="2704">
          <cell r="A2704">
            <v>343024</v>
          </cell>
          <cell r="B2704">
            <v>300465</v>
          </cell>
          <cell r="D2704">
            <v>0</v>
          </cell>
          <cell r="E2704">
            <v>6</v>
          </cell>
          <cell r="F2704">
            <v>0</v>
          </cell>
          <cell r="G2704" t="str">
            <v>6</v>
          </cell>
          <cell r="H2704">
            <v>671</v>
          </cell>
          <cell r="I2704" t="str">
            <v>ФБОБРОВИЦЬКЕ ВІДДІЛ ВАТОЩАД М.БОБРОВИЦ</v>
          </cell>
          <cell r="J2704" t="str">
            <v>ФБобровицьке відділеВАТОщад</v>
          </cell>
          <cell r="K2704" t="str">
            <v>UYLC</v>
          </cell>
          <cell r="L2704" t="str">
            <v>UYLA</v>
          </cell>
          <cell r="M2704">
            <v>24</v>
          </cell>
          <cell r="N2704">
            <v>26</v>
          </cell>
          <cell r="O2704" t="str">
            <v>Упр.НБУ в Чернігівській.обл</v>
          </cell>
        </row>
        <row r="2705">
          <cell r="A2705">
            <v>343035</v>
          </cell>
          <cell r="B2705">
            <v>300465</v>
          </cell>
          <cell r="D2705">
            <v>0</v>
          </cell>
          <cell r="E2705">
            <v>6</v>
          </cell>
          <cell r="F2705">
            <v>0</v>
          </cell>
          <cell r="G2705" t="str">
            <v>6</v>
          </cell>
          <cell r="H2705">
            <v>672</v>
          </cell>
          <cell r="I2705" t="str">
            <v>ФБОРЗНЯНСЬКЕ ВІДДІЛЕН ВАТОЩАД М.БОРЗНА</v>
          </cell>
          <cell r="J2705" t="str">
            <v>ФБорзнянське відділеВАТОщад</v>
          </cell>
          <cell r="K2705" t="str">
            <v>UYLD</v>
          </cell>
          <cell r="L2705" t="str">
            <v>UYLA</v>
          </cell>
          <cell r="M2705">
            <v>24</v>
          </cell>
          <cell r="N2705">
            <v>26</v>
          </cell>
          <cell r="O2705" t="str">
            <v>Упр.НБУ в Чернігівській.обл</v>
          </cell>
        </row>
        <row r="2706">
          <cell r="A2706">
            <v>343046</v>
          </cell>
          <cell r="B2706">
            <v>300465</v>
          </cell>
          <cell r="D2706">
            <v>0</v>
          </cell>
          <cell r="E2706">
            <v>6</v>
          </cell>
          <cell r="F2706">
            <v>0</v>
          </cell>
          <cell r="G2706" t="str">
            <v>6</v>
          </cell>
          <cell r="H2706">
            <v>673</v>
          </cell>
          <cell r="I2706" t="str">
            <v>ФВАРВИНСЬКЕ ВІДДІЛЕН ВАТОЩАД СМТ.ВАРВА</v>
          </cell>
          <cell r="J2706" t="str">
            <v>ФВарвинське відділенВАТОщад</v>
          </cell>
          <cell r="K2706" t="str">
            <v>UYLE</v>
          </cell>
          <cell r="L2706" t="str">
            <v>UYLA</v>
          </cell>
          <cell r="M2706">
            <v>24</v>
          </cell>
          <cell r="N2706">
            <v>26</v>
          </cell>
          <cell r="O2706" t="str">
            <v>Упр.НБУ в Чернігівській.обл</v>
          </cell>
        </row>
        <row r="2707">
          <cell r="A2707">
            <v>343057</v>
          </cell>
          <cell r="B2707">
            <v>300465</v>
          </cell>
          <cell r="D2707">
            <v>0</v>
          </cell>
          <cell r="E2707">
            <v>6</v>
          </cell>
          <cell r="F2707">
            <v>0</v>
          </cell>
          <cell r="G2707" t="str">
            <v>6</v>
          </cell>
          <cell r="H2707">
            <v>674</v>
          </cell>
          <cell r="I2707" t="str">
            <v>ФГОРОДНЯНСЬКЕ ВІДДІЛ ВАТОЩАД М.ГОРОДНЯ</v>
          </cell>
          <cell r="J2707" t="str">
            <v>ФГороднянське відділВАТОщад</v>
          </cell>
          <cell r="K2707" t="str">
            <v>UYLF</v>
          </cell>
          <cell r="L2707" t="str">
            <v>UYLA</v>
          </cell>
          <cell r="M2707">
            <v>24</v>
          </cell>
          <cell r="N2707">
            <v>26</v>
          </cell>
          <cell r="O2707" t="str">
            <v>Упр.НБУ в Чернігівській.обл</v>
          </cell>
        </row>
        <row r="2708">
          <cell r="A2708">
            <v>343068</v>
          </cell>
          <cell r="B2708">
            <v>300465</v>
          </cell>
          <cell r="D2708">
            <v>0</v>
          </cell>
          <cell r="E2708">
            <v>6</v>
          </cell>
          <cell r="F2708">
            <v>0</v>
          </cell>
          <cell r="G2708" t="str">
            <v>6</v>
          </cell>
          <cell r="H2708">
            <v>675</v>
          </cell>
          <cell r="I2708" t="str">
            <v>ФІЧНЯНСЬКЕ ВІДДІЛЕННЯ ВАТОЩАД М.ІЧНЯ</v>
          </cell>
          <cell r="J2708" t="str">
            <v>ФІчнянське відділеннВАТОщад</v>
          </cell>
          <cell r="K2708" t="str">
            <v>UYLG</v>
          </cell>
          <cell r="L2708" t="str">
            <v>UYLA</v>
          </cell>
          <cell r="M2708">
            <v>24</v>
          </cell>
          <cell r="N2708">
            <v>26</v>
          </cell>
          <cell r="O2708" t="str">
            <v>Упр.НБУ в Чернігівській.обл</v>
          </cell>
        </row>
        <row r="2709">
          <cell r="A2709">
            <v>343079</v>
          </cell>
          <cell r="B2709">
            <v>300465</v>
          </cell>
          <cell r="D2709">
            <v>0</v>
          </cell>
          <cell r="E2709">
            <v>6</v>
          </cell>
          <cell r="F2709">
            <v>0</v>
          </cell>
          <cell r="G2709" t="str">
            <v>6</v>
          </cell>
          <cell r="H2709">
            <v>676</v>
          </cell>
          <cell r="I2709" t="str">
            <v>ФКОЗЕЛЕЦЬКЕ ВІДДІЛ ВАТОЩАД СМТ.КОЗЕЛЕЦ</v>
          </cell>
          <cell r="J2709" t="str">
            <v>ФКозелецьке відділенВАТОщад</v>
          </cell>
          <cell r="K2709" t="str">
            <v>UYLH</v>
          </cell>
          <cell r="L2709" t="str">
            <v>UYLA</v>
          </cell>
          <cell r="M2709">
            <v>24</v>
          </cell>
          <cell r="N2709">
            <v>26</v>
          </cell>
          <cell r="O2709" t="str">
            <v>Упр.НБУ в Чернігівській.обл</v>
          </cell>
        </row>
        <row r="2710">
          <cell r="A2710">
            <v>343080</v>
          </cell>
          <cell r="B2710">
            <v>300465</v>
          </cell>
          <cell r="D2710">
            <v>0</v>
          </cell>
          <cell r="E2710">
            <v>6</v>
          </cell>
          <cell r="F2710">
            <v>0</v>
          </cell>
          <cell r="G2710" t="str">
            <v>6</v>
          </cell>
          <cell r="H2710">
            <v>677</v>
          </cell>
          <cell r="I2710" t="str">
            <v>ФКОРОПСЬКЕ ВІДДІЛЕНН ВАТОЩАД СМТ.КОРОП</v>
          </cell>
          <cell r="J2710" t="str">
            <v>ФКоропське відділеннВАТОщад</v>
          </cell>
          <cell r="K2710" t="str">
            <v>UYLI</v>
          </cell>
          <cell r="L2710" t="str">
            <v>UYLA</v>
          </cell>
          <cell r="M2710">
            <v>24</v>
          </cell>
          <cell r="N2710">
            <v>26</v>
          </cell>
          <cell r="O2710" t="str">
            <v>Упр.НБУ в Чернігівській.обл</v>
          </cell>
        </row>
        <row r="2711">
          <cell r="A2711">
            <v>343091</v>
          </cell>
          <cell r="B2711">
            <v>300465</v>
          </cell>
          <cell r="D2711">
            <v>0</v>
          </cell>
          <cell r="E2711">
            <v>6</v>
          </cell>
          <cell r="F2711">
            <v>0</v>
          </cell>
          <cell r="G2711" t="str">
            <v>6</v>
          </cell>
          <cell r="H2711">
            <v>678</v>
          </cell>
          <cell r="I2711" t="str">
            <v>ФКОРЮКІВСЬКЕ ВІДДІЛ ВАТОЩАД М.КОРЮКІВК</v>
          </cell>
          <cell r="J2711" t="str">
            <v>ФКорюківське відділеВАТОщад</v>
          </cell>
          <cell r="K2711" t="str">
            <v>UYLJ</v>
          </cell>
          <cell r="L2711" t="str">
            <v>UYLA</v>
          </cell>
          <cell r="M2711">
            <v>24</v>
          </cell>
          <cell r="N2711">
            <v>26</v>
          </cell>
          <cell r="O2711" t="str">
            <v>Упр.НБУ в Чернігівській.обл</v>
          </cell>
        </row>
        <row r="2712">
          <cell r="A2712">
            <v>343109</v>
          </cell>
          <cell r="B2712">
            <v>300465</v>
          </cell>
          <cell r="D2712">
            <v>0</v>
          </cell>
          <cell r="E2712">
            <v>6</v>
          </cell>
          <cell r="F2712">
            <v>0</v>
          </cell>
          <cell r="G2712" t="str">
            <v>6</v>
          </cell>
          <cell r="H2712">
            <v>689</v>
          </cell>
          <cell r="I2712" t="str">
            <v>ФТАЛАЛАЇВСЬКЕ ВІДДІ ВАТОЩАД СМТ.ТАЛАЛА</v>
          </cell>
          <cell r="J2712" t="str">
            <v>ФТалалаївське відділВАТОщад</v>
          </cell>
          <cell r="K2712" t="str">
            <v>UYLU</v>
          </cell>
          <cell r="L2712" t="str">
            <v>UYLA</v>
          </cell>
          <cell r="M2712">
            <v>24</v>
          </cell>
          <cell r="N2712">
            <v>26</v>
          </cell>
          <cell r="O2712" t="str">
            <v>Упр.НБУ в Чернігівській.обл</v>
          </cell>
        </row>
        <row r="2713">
          <cell r="A2713">
            <v>343110</v>
          </cell>
          <cell r="B2713">
            <v>300465</v>
          </cell>
          <cell r="D2713">
            <v>0</v>
          </cell>
          <cell r="E2713">
            <v>6</v>
          </cell>
          <cell r="F2713">
            <v>0</v>
          </cell>
          <cell r="G2713" t="str">
            <v>6</v>
          </cell>
          <cell r="H2713">
            <v>680</v>
          </cell>
          <cell r="I2713" t="str">
            <v>ФМЕНСЬКЕ ВІДДІЛЕННЯ № 3 ВАТОЩАД М.МЕНА</v>
          </cell>
          <cell r="J2713" t="str">
            <v>ФМенське відділення ВАТОщад</v>
          </cell>
          <cell r="K2713" t="str">
            <v>UYLL</v>
          </cell>
          <cell r="L2713" t="str">
            <v>UYLA</v>
          </cell>
          <cell r="M2713">
            <v>24</v>
          </cell>
          <cell r="N2713">
            <v>26</v>
          </cell>
          <cell r="O2713" t="str">
            <v>Упр.НБУ в Чернігівській.обл</v>
          </cell>
        </row>
        <row r="2714">
          <cell r="A2714">
            <v>343121</v>
          </cell>
          <cell r="B2714">
            <v>300465</v>
          </cell>
          <cell r="D2714">
            <v>0</v>
          </cell>
          <cell r="E2714">
            <v>6</v>
          </cell>
          <cell r="F2714">
            <v>0</v>
          </cell>
          <cell r="G2714" t="str">
            <v>6</v>
          </cell>
          <cell r="H2714">
            <v>681</v>
          </cell>
          <cell r="I2714" t="str">
            <v>ФНІЖИНСЬКЕ ВІДДІЛЕННЯ  ВАТОЩАД М.НІЖИН</v>
          </cell>
          <cell r="J2714" t="str">
            <v>ФНіжинське відділеннВАТОщад</v>
          </cell>
          <cell r="K2714" t="str">
            <v>UYLM</v>
          </cell>
          <cell r="L2714" t="str">
            <v>UYLA</v>
          </cell>
          <cell r="M2714">
            <v>24</v>
          </cell>
          <cell r="N2714">
            <v>26</v>
          </cell>
          <cell r="O2714" t="str">
            <v>Упр.НБУ в Чернігівській.обл</v>
          </cell>
        </row>
        <row r="2715">
          <cell r="A2715">
            <v>343143</v>
          </cell>
          <cell r="B2715">
            <v>300465</v>
          </cell>
          <cell r="D2715">
            <v>0</v>
          </cell>
          <cell r="E2715">
            <v>6</v>
          </cell>
          <cell r="F2715">
            <v>0</v>
          </cell>
          <cell r="G2715" t="str">
            <v>6</v>
          </cell>
          <cell r="H2715">
            <v>683</v>
          </cell>
          <cell r="I2715" t="str">
            <v>ФНОВГОРОД-СІВЕРСЬКЕ ВАТОЩАД М.НОВГОРОД</v>
          </cell>
          <cell r="J2715" t="str">
            <v>ФНовгород-Сіверське ВАТОщад</v>
          </cell>
          <cell r="K2715" t="str">
            <v>UYLO</v>
          </cell>
          <cell r="L2715" t="str">
            <v>UYLA</v>
          </cell>
          <cell r="M2715">
            <v>24</v>
          </cell>
          <cell r="N2715">
            <v>26</v>
          </cell>
          <cell r="O2715" t="str">
            <v>Упр.НБУ в Чернігівській.обл</v>
          </cell>
        </row>
        <row r="2716">
          <cell r="A2716">
            <v>343154</v>
          </cell>
          <cell r="B2716">
            <v>300465</v>
          </cell>
          <cell r="D2716">
            <v>0</v>
          </cell>
          <cell r="E2716">
            <v>6</v>
          </cell>
          <cell r="F2716">
            <v>0</v>
          </cell>
          <cell r="G2716" t="str">
            <v>6</v>
          </cell>
          <cell r="H2716">
            <v>684</v>
          </cell>
          <cell r="I2716" t="str">
            <v>ФПРИЛУЦЬКЕ ВІДДІЛЕНН ВАТОЩАД М.ПРИЛУКИ</v>
          </cell>
          <cell r="J2716" t="str">
            <v>ФПрилуцьке відділеннВАТОщад</v>
          </cell>
          <cell r="K2716" t="str">
            <v>UYLP</v>
          </cell>
          <cell r="L2716" t="str">
            <v>UYLA</v>
          </cell>
          <cell r="M2716">
            <v>24</v>
          </cell>
          <cell r="N2716">
            <v>26</v>
          </cell>
          <cell r="O2716" t="str">
            <v>Упр.НБУ в Чернігівській.обл</v>
          </cell>
        </row>
        <row r="2717">
          <cell r="A2717">
            <v>343165</v>
          </cell>
          <cell r="B2717">
            <v>300465</v>
          </cell>
          <cell r="D2717">
            <v>0</v>
          </cell>
          <cell r="E2717">
            <v>6</v>
          </cell>
          <cell r="F2717">
            <v>0</v>
          </cell>
          <cell r="G2717" t="str">
            <v>6</v>
          </cell>
          <cell r="H2717">
            <v>685</v>
          </cell>
          <cell r="I2717" t="str">
            <v>ФРІПКИНСЬКЕ ВІДДІЛЕН ВАТОЩАД СМТ.РІПКИ</v>
          </cell>
          <cell r="J2717" t="str">
            <v>ФРіпкинське відділенВАТОщад</v>
          </cell>
          <cell r="K2717" t="str">
            <v>UYLQ</v>
          </cell>
          <cell r="L2717" t="str">
            <v>UYLA</v>
          </cell>
          <cell r="M2717">
            <v>24</v>
          </cell>
          <cell r="N2717">
            <v>26</v>
          </cell>
          <cell r="O2717" t="str">
            <v>Упр.НБУ в Чернігівській.обл</v>
          </cell>
        </row>
        <row r="2718">
          <cell r="A2718">
            <v>343176</v>
          </cell>
          <cell r="B2718">
            <v>300465</v>
          </cell>
          <cell r="D2718">
            <v>0</v>
          </cell>
          <cell r="E2718">
            <v>6</v>
          </cell>
          <cell r="F2718">
            <v>0</v>
          </cell>
          <cell r="G2718" t="str">
            <v>6</v>
          </cell>
          <cell r="H2718">
            <v>686</v>
          </cell>
          <cell r="I2718" t="str">
            <v>ФСЕМЕНІВСЬКЕ ВІДДІЛ ВАТОЩАД М.СЕМЕНІВК</v>
          </cell>
          <cell r="J2718" t="str">
            <v>ФСеменівське відділеВАТОщад</v>
          </cell>
          <cell r="K2718" t="str">
            <v>UYLR</v>
          </cell>
          <cell r="L2718" t="str">
            <v>UYLA</v>
          </cell>
          <cell r="M2718">
            <v>24</v>
          </cell>
          <cell r="N2718">
            <v>26</v>
          </cell>
          <cell r="O2718" t="str">
            <v>Упр.НБУ в Чернігівській.обл</v>
          </cell>
        </row>
        <row r="2719">
          <cell r="A2719">
            <v>343239</v>
          </cell>
          <cell r="B2719">
            <v>300465</v>
          </cell>
          <cell r="D2719">
            <v>0</v>
          </cell>
          <cell r="E2719">
            <v>6</v>
          </cell>
          <cell r="F2719">
            <v>0</v>
          </cell>
          <cell r="G2719" t="str">
            <v>6</v>
          </cell>
          <cell r="H2719">
            <v>692</v>
          </cell>
          <cell r="I2719" t="str">
            <v>ФЧЕРНІГІВСЬКЕ ВІДДІ ВАТОЩАД М.ЧЕРНІГІВ</v>
          </cell>
          <cell r="J2719" t="str">
            <v>ФЧернігівське відділВАТОщад</v>
          </cell>
          <cell r="K2719" t="str">
            <v>UYLX</v>
          </cell>
          <cell r="L2719" t="str">
            <v>UYLA</v>
          </cell>
          <cell r="M2719">
            <v>24</v>
          </cell>
          <cell r="N2719">
            <v>26</v>
          </cell>
          <cell r="O2719" t="str">
            <v>Упр.НБУ в Чернігівській.обл</v>
          </cell>
        </row>
        <row r="2720">
          <cell r="A2720">
            <v>343240</v>
          </cell>
          <cell r="B2720">
            <v>300465</v>
          </cell>
          <cell r="D2720">
            <v>0</v>
          </cell>
          <cell r="E2720">
            <v>6</v>
          </cell>
          <cell r="F2720">
            <v>0</v>
          </cell>
          <cell r="G2720" t="str">
            <v>6</v>
          </cell>
          <cell r="H2720">
            <v>693</v>
          </cell>
          <cell r="I2720" t="str">
            <v>ФЩОРСЬКЕ ВІДДІЛЕННЯ № 3 ВАТОЩАД М.ЩОРС</v>
          </cell>
          <cell r="J2720" t="str">
            <v>ФЩорське відділення ВАТОщад</v>
          </cell>
          <cell r="K2720" t="str">
            <v>UYLY</v>
          </cell>
          <cell r="L2720" t="str">
            <v>UYLA</v>
          </cell>
          <cell r="M2720">
            <v>24</v>
          </cell>
          <cell r="N2720">
            <v>26</v>
          </cell>
          <cell r="O2720" t="str">
            <v>Упр.НБУ в Чернігівській.обл</v>
          </cell>
        </row>
        <row r="2721">
          <cell r="A2721">
            <v>343262</v>
          </cell>
          <cell r="B2721">
            <v>300465</v>
          </cell>
          <cell r="D2721">
            <v>0</v>
          </cell>
          <cell r="E2721">
            <v>6</v>
          </cell>
          <cell r="F2721">
            <v>0</v>
          </cell>
          <cell r="G2721" t="str">
            <v>6</v>
          </cell>
          <cell r="H2721">
            <v>682</v>
          </cell>
          <cell r="I2721" t="str">
            <v>ФНОСІВСЬКЕ ВІДДІЛЕНН ВАТОЩАД М.НОСІВКА</v>
          </cell>
          <cell r="J2721" t="str">
            <v>ФНосівське відділеннВАТОщад</v>
          </cell>
          <cell r="K2721" t="str">
            <v>UYLN</v>
          </cell>
          <cell r="L2721" t="str">
            <v>UYLA</v>
          </cell>
          <cell r="M2721">
            <v>24</v>
          </cell>
          <cell r="N2721">
            <v>26</v>
          </cell>
          <cell r="O2721" t="str">
            <v>Упр.НБУ в Чернігівській.обл</v>
          </cell>
        </row>
        <row r="2722">
          <cell r="A2722">
            <v>343273</v>
          </cell>
          <cell r="B2722">
            <v>300614</v>
          </cell>
          <cell r="D2722">
            <v>0</v>
          </cell>
          <cell r="E2722">
            <v>171</v>
          </cell>
          <cell r="F2722">
            <v>0</v>
          </cell>
          <cell r="G2722" t="str">
            <v>8</v>
          </cell>
          <cell r="H2722">
            <v>700</v>
          </cell>
          <cell r="I2722" t="str">
            <v>ФІЛ"ЧЕРН.Д"АТ"ІНДЕКС-БАНК" М.ЧЕРНІГІВ</v>
          </cell>
          <cell r="J2722" t="str">
            <v>Філ."Чернг.Д"АТ"ІНД-БАНК"</v>
          </cell>
          <cell r="K2722" t="str">
            <v>UYKG</v>
          </cell>
          <cell r="L2722" t="str">
            <v>UYKG</v>
          </cell>
          <cell r="M2722">
            <v>24</v>
          </cell>
          <cell r="N2722">
            <v>26</v>
          </cell>
          <cell r="O2722" t="str">
            <v>Упр.НБУ в Чернігівській.обл</v>
          </cell>
        </row>
        <row r="2723">
          <cell r="A2723">
            <v>344001</v>
          </cell>
          <cell r="B2723">
            <v>380537</v>
          </cell>
          <cell r="D2723">
            <v>0</v>
          </cell>
          <cell r="E2723">
            <v>76</v>
          </cell>
          <cell r="F2723">
            <v>0</v>
          </cell>
          <cell r="G2723" t="str">
            <v>B</v>
          </cell>
          <cell r="H2723">
            <v>740</v>
          </cell>
          <cell r="I2723" t="str">
            <v>ЧЕРКАСЬКА Ф."ВІЕЙБІБАНК" М.ЧЕРКАСИ</v>
          </cell>
          <cell r="J2723" t="str">
            <v>Черкаська ФВАТ"ВіЕйБі Банк"</v>
          </cell>
          <cell r="K2723" t="str">
            <v>UXJZ</v>
          </cell>
          <cell r="L2723" t="str">
            <v>UXJZ</v>
          </cell>
          <cell r="M2723">
            <v>23</v>
          </cell>
          <cell r="N2723">
            <v>26</v>
          </cell>
          <cell r="O2723" t="str">
            <v>Управління НБУ в Чеpкас.обл</v>
          </cell>
        </row>
        <row r="2724">
          <cell r="A2724">
            <v>344034</v>
          </cell>
          <cell r="B2724">
            <v>300528</v>
          </cell>
          <cell r="D2724">
            <v>0</v>
          </cell>
          <cell r="E2724">
            <v>296</v>
          </cell>
          <cell r="F2724">
            <v>0</v>
          </cell>
          <cell r="G2724" t="str">
            <v>F</v>
          </cell>
          <cell r="H2724">
            <v>756</v>
          </cell>
          <cell r="I2724" t="str">
            <v>ФІЛІЯ ЗАТ "ОТП БАНК", М.ЧЕРКАСИ</v>
          </cell>
          <cell r="J2724" t="str">
            <v>Філія ЗАТ "ОТП Банк"</v>
          </cell>
          <cell r="K2724" t="str">
            <v>UXKC</v>
          </cell>
          <cell r="L2724" t="str">
            <v>UXKC</v>
          </cell>
          <cell r="M2724">
            <v>23</v>
          </cell>
          <cell r="N2724">
            <v>26</v>
          </cell>
          <cell r="O2724" t="str">
            <v>Управління НБУ в Чеpкас.обл</v>
          </cell>
        </row>
        <row r="2725">
          <cell r="A2725">
            <v>344045</v>
          </cell>
          <cell r="B2725">
            <v>380623</v>
          </cell>
          <cell r="D2725">
            <v>0</v>
          </cell>
          <cell r="E2725">
            <v>312</v>
          </cell>
          <cell r="F2725">
            <v>0</v>
          </cell>
          <cell r="G2725" t="str">
            <v>8</v>
          </cell>
          <cell r="H2725">
            <v>773</v>
          </cell>
          <cell r="I2725" t="str">
            <v>ФІЛІЯ ТОВ КБ "СТОЛИЦЯ" У М.ЧЕРКАСИ</v>
          </cell>
          <cell r="J2725" t="str">
            <v>Ф.ТОВКБ"Столиця"у м.Черкаси</v>
          </cell>
          <cell r="K2725" t="str">
            <v>UXKD</v>
          </cell>
          <cell r="L2725" t="str">
            <v>UXKD</v>
          </cell>
          <cell r="M2725">
            <v>23</v>
          </cell>
          <cell r="N2725">
            <v>26</v>
          </cell>
          <cell r="O2725" t="str">
            <v>Управління НБУ в Чеpкас.обл</v>
          </cell>
        </row>
        <row r="2726">
          <cell r="A2726">
            <v>344056</v>
          </cell>
          <cell r="B2726">
            <v>328384</v>
          </cell>
          <cell r="D2726">
            <v>0</v>
          </cell>
          <cell r="E2726">
            <v>258</v>
          </cell>
          <cell r="F2726">
            <v>0</v>
          </cell>
          <cell r="G2726" t="str">
            <v>8</v>
          </cell>
          <cell r="H2726">
            <v>711</v>
          </cell>
          <cell r="I2726" t="str">
            <v>ФІЛІЯ АКБ "ІМЕКСБАНК" У М. ЧЕРКАСИ</v>
          </cell>
          <cell r="J2726" t="str">
            <v>ЧЕРКАСЬКА ФАКБ "ІМЕКСБАНК"</v>
          </cell>
          <cell r="K2726" t="str">
            <v>UXXA</v>
          </cell>
          <cell r="L2726" t="str">
            <v>UXXA</v>
          </cell>
          <cell r="M2726">
            <v>23</v>
          </cell>
          <cell r="N2726">
            <v>15</v>
          </cell>
          <cell r="O2726" t="str">
            <v>Управління НБУ в Чеpкас.обл</v>
          </cell>
        </row>
        <row r="2727">
          <cell r="A2727">
            <v>344090</v>
          </cell>
          <cell r="B2727">
            <v>322948</v>
          </cell>
          <cell r="D2727">
            <v>0</v>
          </cell>
          <cell r="E2727">
            <v>248</v>
          </cell>
          <cell r="F2727">
            <v>0</v>
          </cell>
          <cell r="G2727" t="str">
            <v>B</v>
          </cell>
          <cell r="H2727">
            <v>778</v>
          </cell>
          <cell r="I2727" t="str">
            <v>ЧЕРКАСЬКА ФІЛІЯ АКБ "ФОРУМ" М.ЧЕРКАСИ</v>
          </cell>
          <cell r="J2727" t="str">
            <v>Черкаська філія АКБ "Форум"</v>
          </cell>
          <cell r="K2727" t="str">
            <v>UXKE</v>
          </cell>
          <cell r="L2727" t="str">
            <v>UXKE</v>
          </cell>
          <cell r="M2727">
            <v>23</v>
          </cell>
          <cell r="N2727">
            <v>26</v>
          </cell>
          <cell r="O2727" t="str">
            <v>Управління НБУ в Чеpкас.обл</v>
          </cell>
        </row>
        <row r="2728">
          <cell r="A2728">
            <v>344153</v>
          </cell>
          <cell r="B2728">
            <v>303484</v>
          </cell>
          <cell r="D2728">
            <v>0</v>
          </cell>
          <cell r="E2728">
            <v>273</v>
          </cell>
          <cell r="F2728">
            <v>0</v>
          </cell>
          <cell r="G2728" t="str">
            <v>8</v>
          </cell>
          <cell r="H2728">
            <v>700</v>
          </cell>
          <cell r="I2728" t="str">
            <v>Черкаська Ф.КБ "Західінкомбанк" ТзОВ</v>
          </cell>
          <cell r="J2728" t="str">
            <v>ЧФ КБ "Західінкомбанк" ТзОВ</v>
          </cell>
          <cell r="K2728" t="str">
            <v>UXKB</v>
          </cell>
          <cell r="L2728" t="str">
            <v>UXKB</v>
          </cell>
          <cell r="M2728">
            <v>23</v>
          </cell>
          <cell r="N2728">
            <v>2</v>
          </cell>
          <cell r="O2728" t="str">
            <v>Управління НБУ в Чеpкас.обл</v>
          </cell>
        </row>
        <row r="2729">
          <cell r="A2729">
            <v>350006</v>
          </cell>
          <cell r="B2729">
            <v>335902</v>
          </cell>
          <cell r="D2729">
            <v>0</v>
          </cell>
          <cell r="E2729">
            <v>306</v>
          </cell>
          <cell r="F2729">
            <v>0</v>
          </cell>
          <cell r="G2729" t="str">
            <v>8</v>
          </cell>
          <cell r="H2729">
            <v>200</v>
          </cell>
          <cell r="I2729" t="str">
            <v>ХАРКІВСЬКА ФТОВ "УНІКОМБАНК", М.ХАРКІВ</v>
          </cell>
          <cell r="J2729" t="str">
            <v>Харківська ФТОВ"УНІКОМБАНК"</v>
          </cell>
          <cell r="K2729" t="str">
            <v>UUUA</v>
          </cell>
          <cell r="L2729" t="str">
            <v>UUUA</v>
          </cell>
          <cell r="M2729">
            <v>20</v>
          </cell>
          <cell r="N2729">
            <v>4</v>
          </cell>
          <cell r="O2729" t="str">
            <v>Управління НБУ в Харків.обл</v>
          </cell>
        </row>
        <row r="2730">
          <cell r="A2730">
            <v>350017</v>
          </cell>
          <cell r="B2730">
            <v>300465</v>
          </cell>
          <cell r="D2730">
            <v>0</v>
          </cell>
          <cell r="E2730">
            <v>6</v>
          </cell>
          <cell r="F2730">
            <v>0</v>
          </cell>
          <cell r="G2730" t="str">
            <v>6</v>
          </cell>
          <cell r="H2730">
            <v>603</v>
          </cell>
          <cell r="I2730" t="str">
            <v>ФПЕРВОМАЙСЬКЕ ВІДДІ ВАТОЩАД М.ПЕРВОМАЙ</v>
          </cell>
          <cell r="J2730" t="str">
            <v>ФПервомайське відділВАТОщад</v>
          </cell>
          <cell r="K2730" t="str">
            <v>UULB</v>
          </cell>
          <cell r="L2730" t="str">
            <v>UULA</v>
          </cell>
          <cell r="M2730">
            <v>20</v>
          </cell>
          <cell r="N2730">
            <v>26</v>
          </cell>
          <cell r="O2730" t="str">
            <v>Управління НБУ в Харків.обл</v>
          </cell>
        </row>
        <row r="2731">
          <cell r="A2731">
            <v>350114</v>
          </cell>
          <cell r="B2731">
            <v>300465</v>
          </cell>
          <cell r="D2731">
            <v>0</v>
          </cell>
          <cell r="E2731">
            <v>6</v>
          </cell>
          <cell r="F2731">
            <v>0</v>
          </cell>
          <cell r="G2731" t="str">
            <v>6</v>
          </cell>
          <cell r="H2731">
            <v>613</v>
          </cell>
          <cell r="I2731" t="str">
            <v>ФДЕРГАЧІВСЬКЕ ВІДДІЛ ВАТОЩАД М.ДЕРГАЧІ</v>
          </cell>
          <cell r="J2731" t="str">
            <v>ФДергачівське відділВАТОщад</v>
          </cell>
          <cell r="K2731" t="str">
            <v>UULL</v>
          </cell>
          <cell r="L2731" t="str">
            <v>UULA</v>
          </cell>
          <cell r="M2731">
            <v>20</v>
          </cell>
          <cell r="N2731">
            <v>26</v>
          </cell>
          <cell r="O2731" t="str">
            <v>Управління НБУ в Харків.обл</v>
          </cell>
        </row>
        <row r="2732">
          <cell r="A2732">
            <v>350125</v>
          </cell>
          <cell r="B2732">
            <v>300465</v>
          </cell>
          <cell r="D2732">
            <v>0</v>
          </cell>
          <cell r="E2732">
            <v>6</v>
          </cell>
          <cell r="F2732">
            <v>0</v>
          </cell>
          <cell r="G2732" t="str">
            <v>6</v>
          </cell>
          <cell r="H2732">
            <v>614</v>
          </cell>
          <cell r="I2732" t="str">
            <v>ФЗМІЇВСЬКЕ ВІДДІЛЕННЯ  ВАТОЩАД М.ЗМІЇВ</v>
          </cell>
          <cell r="J2732" t="str">
            <v>ФЗміївське відділеннВАТОщад</v>
          </cell>
          <cell r="K2732" t="str">
            <v>UULM</v>
          </cell>
          <cell r="L2732" t="str">
            <v>UULA</v>
          </cell>
          <cell r="M2732">
            <v>20</v>
          </cell>
          <cell r="N2732">
            <v>26</v>
          </cell>
          <cell r="O2732" t="str">
            <v>Управління НБУ в Харків.обл</v>
          </cell>
        </row>
        <row r="2733">
          <cell r="A2733">
            <v>350147</v>
          </cell>
          <cell r="B2733">
            <v>300465</v>
          </cell>
          <cell r="D2733">
            <v>0</v>
          </cell>
          <cell r="E2733">
            <v>6</v>
          </cell>
          <cell r="F2733">
            <v>0</v>
          </cell>
          <cell r="G2733" t="str">
            <v>6</v>
          </cell>
          <cell r="H2733">
            <v>616</v>
          </cell>
          <cell r="I2733" t="str">
            <v>Ф ІЗЮМСЬКЕ ВІДДІЛЕННЯ  ВАТОЩАД М. ІЗЮМ</v>
          </cell>
          <cell r="J2733" t="str">
            <v>ФІзюмське відділенняВАТОщад</v>
          </cell>
          <cell r="K2733" t="str">
            <v>UULO</v>
          </cell>
          <cell r="L2733" t="str">
            <v>UULA</v>
          </cell>
          <cell r="M2733">
            <v>20</v>
          </cell>
          <cell r="N2733">
            <v>26</v>
          </cell>
          <cell r="O2733" t="str">
            <v>Управління НБУ в Харків.обл</v>
          </cell>
        </row>
        <row r="2734">
          <cell r="A2734">
            <v>350158</v>
          </cell>
          <cell r="B2734">
            <v>300465</v>
          </cell>
          <cell r="D2734">
            <v>0</v>
          </cell>
          <cell r="E2734">
            <v>6</v>
          </cell>
          <cell r="F2734">
            <v>0</v>
          </cell>
          <cell r="G2734" t="str">
            <v>6</v>
          </cell>
          <cell r="H2734">
            <v>617</v>
          </cell>
          <cell r="I2734" t="str">
            <v>ФКЕГИЧІВСЬКЕ ВІДДІЛ ВАТОЩАД СМТ.КЕГИЧІ</v>
          </cell>
          <cell r="J2734" t="str">
            <v>ФКегичівське відділеВАТОщад</v>
          </cell>
          <cell r="K2734" t="str">
            <v>UULP</v>
          </cell>
          <cell r="L2734" t="str">
            <v>UULA</v>
          </cell>
          <cell r="M2734">
            <v>20</v>
          </cell>
          <cell r="N2734">
            <v>26</v>
          </cell>
          <cell r="O2734" t="str">
            <v>Управління НБУ в Харків.обл</v>
          </cell>
        </row>
        <row r="2735">
          <cell r="A2735">
            <v>350181</v>
          </cell>
          <cell r="B2735">
            <v>300465</v>
          </cell>
          <cell r="D2735">
            <v>0</v>
          </cell>
          <cell r="E2735">
            <v>6</v>
          </cell>
          <cell r="F2735">
            <v>0</v>
          </cell>
          <cell r="G2735" t="str">
            <v>6</v>
          </cell>
          <cell r="H2735">
            <v>623</v>
          </cell>
          <cell r="I2735" t="str">
            <v>ФКУП`ЯНСЬКЕ ВІДДІЛЕ ВАТОЩАД М.КУП`ЯНСЬ</v>
          </cell>
          <cell r="J2735" t="str">
            <v>ФКуп`янське відділенВАТОщад</v>
          </cell>
          <cell r="K2735" t="str">
            <v>UULS</v>
          </cell>
          <cell r="L2735" t="str">
            <v>UULA</v>
          </cell>
          <cell r="M2735">
            <v>20</v>
          </cell>
          <cell r="N2735">
            <v>26</v>
          </cell>
          <cell r="O2735" t="str">
            <v>Управління НБУ в Харків.обл</v>
          </cell>
        </row>
        <row r="2736">
          <cell r="A2736">
            <v>350192</v>
          </cell>
          <cell r="B2736">
            <v>300465</v>
          </cell>
          <cell r="D2736">
            <v>0</v>
          </cell>
          <cell r="E2736">
            <v>6</v>
          </cell>
          <cell r="F2736">
            <v>0</v>
          </cell>
          <cell r="G2736" t="str">
            <v>6</v>
          </cell>
          <cell r="H2736">
            <v>624</v>
          </cell>
          <cell r="I2736" t="str">
            <v>ФЛОЗІВСЬКЕ ВІДДІЛЕННЯ ВАТОЩАД М.ЛОЗОВА</v>
          </cell>
          <cell r="J2736" t="str">
            <v>ФЛозівське відділеннВАТОщад</v>
          </cell>
          <cell r="K2736" t="str">
            <v>UULT</v>
          </cell>
          <cell r="L2736" t="str">
            <v>UULA</v>
          </cell>
          <cell r="M2736">
            <v>20</v>
          </cell>
          <cell r="N2736">
            <v>26</v>
          </cell>
          <cell r="O2736" t="str">
            <v>Управління НБУ в Харків.обл</v>
          </cell>
        </row>
        <row r="2737">
          <cell r="A2737">
            <v>350222</v>
          </cell>
          <cell r="B2737">
            <v>300465</v>
          </cell>
          <cell r="D2737">
            <v>0</v>
          </cell>
          <cell r="E2737">
            <v>6</v>
          </cell>
          <cell r="F2737">
            <v>0</v>
          </cell>
          <cell r="G2737" t="str">
            <v>6</v>
          </cell>
          <cell r="H2737">
            <v>611</v>
          </cell>
          <cell r="I2737" t="str">
            <v>ФЧУГУЇВСЬКЕ ВІДДІЛЕНН ВАТОЩАД М.ЧУГУЇВ</v>
          </cell>
          <cell r="J2737" t="str">
            <v>ФЧугуївське відділенВАТОщад</v>
          </cell>
          <cell r="K2737" t="str">
            <v>UULW</v>
          </cell>
          <cell r="L2737" t="str">
            <v>UULA</v>
          </cell>
          <cell r="M2737">
            <v>20</v>
          </cell>
          <cell r="N2737">
            <v>26</v>
          </cell>
          <cell r="O2737" t="str">
            <v>Управління НБУ в Харків.обл</v>
          </cell>
        </row>
        <row r="2738">
          <cell r="A2738">
            <v>350288</v>
          </cell>
          <cell r="B2738">
            <v>300465</v>
          </cell>
          <cell r="D2738">
            <v>0</v>
          </cell>
          <cell r="E2738">
            <v>6</v>
          </cell>
          <cell r="F2738">
            <v>0</v>
          </cell>
          <cell r="G2738" t="str">
            <v>6</v>
          </cell>
          <cell r="H2738">
            <v>620</v>
          </cell>
          <cell r="I2738" t="str">
            <v>ФХАРКІВСЬКЕ ВІДДІЛЕНН ВАТОЩАД М.ХАРКІВ</v>
          </cell>
          <cell r="J2738" t="str">
            <v>ФХарківське відділенВАТОщад</v>
          </cell>
          <cell r="K2738" t="str">
            <v>UUMC</v>
          </cell>
          <cell r="L2738" t="str">
            <v>UULA</v>
          </cell>
          <cell r="M2738">
            <v>20</v>
          </cell>
          <cell r="N2738">
            <v>26</v>
          </cell>
          <cell r="O2738" t="str">
            <v>Управління НБУ в Харків.обл</v>
          </cell>
        </row>
        <row r="2739">
          <cell r="A2739">
            <v>350385</v>
          </cell>
          <cell r="B2739">
            <v>334851</v>
          </cell>
          <cell r="D2739">
            <v>0</v>
          </cell>
          <cell r="E2739">
            <v>115</v>
          </cell>
          <cell r="F2739">
            <v>0</v>
          </cell>
          <cell r="G2739" t="str">
            <v>8</v>
          </cell>
          <cell r="H2739">
            <v>744</v>
          </cell>
          <cell r="I2739" t="str">
            <v>ФІЛІЯ ЗАТ "ПУМБ" В М.ХАРКОВІ</v>
          </cell>
          <cell r="J2739" t="str">
            <v>Філія ПУМБ в м. Харкові</v>
          </cell>
          <cell r="K2739" t="str">
            <v>UUJU</v>
          </cell>
          <cell r="L2739" t="str">
            <v>UUJU</v>
          </cell>
          <cell r="M2739">
            <v>20</v>
          </cell>
          <cell r="N2739">
            <v>4</v>
          </cell>
          <cell r="O2739" t="str">
            <v>Управління НБУ в Харків.обл</v>
          </cell>
        </row>
        <row r="2740">
          <cell r="A2740">
            <v>350415</v>
          </cell>
          <cell r="B2740">
            <v>325912</v>
          </cell>
          <cell r="D2740">
            <v>0</v>
          </cell>
          <cell r="E2740">
            <v>88</v>
          </cell>
          <cell r="F2740">
            <v>0</v>
          </cell>
          <cell r="G2740" t="str">
            <v>B</v>
          </cell>
          <cell r="H2740">
            <v>702</v>
          </cell>
          <cell r="I2740" t="str">
            <v>Харківська філія ВАТ "КРЕДОБАНК"</v>
          </cell>
          <cell r="J2740" t="str">
            <v>ХарківськаФ.ВАТ "КРЕДОБАНК"</v>
          </cell>
          <cell r="K2740" t="str">
            <v>UUKG</v>
          </cell>
          <cell r="L2740" t="str">
            <v>UUKG</v>
          </cell>
          <cell r="M2740">
            <v>20</v>
          </cell>
          <cell r="N2740">
            <v>13</v>
          </cell>
          <cell r="O2740" t="str">
            <v>Управління НБУ в Харків.обл</v>
          </cell>
        </row>
        <row r="2741">
          <cell r="A2741">
            <v>350448</v>
          </cell>
          <cell r="B2741">
            <v>320478</v>
          </cell>
          <cell r="D2741">
            <v>0</v>
          </cell>
          <cell r="E2741">
            <v>274</v>
          </cell>
          <cell r="F2741">
            <v>0</v>
          </cell>
          <cell r="G2741" t="str">
            <v>8</v>
          </cell>
          <cell r="H2741">
            <v>721</v>
          </cell>
          <cell r="I2741" t="str">
            <v>ХАР.ФІЛІЯ ВАТ АБ "УКРГАЗБАНК",М.ХАРКІВ</v>
          </cell>
          <cell r="J2741" t="str">
            <v>ХФ ВАТ АБ "УКРГАЗБАНК"</v>
          </cell>
          <cell r="K2741" t="str">
            <v>UUKI</v>
          </cell>
          <cell r="L2741" t="str">
            <v>UUKI</v>
          </cell>
          <cell r="M2741">
            <v>20</v>
          </cell>
          <cell r="N2741">
            <v>26</v>
          </cell>
          <cell r="O2741" t="str">
            <v>Управління НБУ в Харків.обл</v>
          </cell>
        </row>
        <row r="2742">
          <cell r="A2742">
            <v>350459</v>
          </cell>
          <cell r="B2742">
            <v>351607</v>
          </cell>
          <cell r="D2742">
            <v>0</v>
          </cell>
          <cell r="E2742">
            <v>123</v>
          </cell>
          <cell r="F2742">
            <v>0</v>
          </cell>
          <cell r="G2742" t="str">
            <v>8</v>
          </cell>
          <cell r="H2742">
            <v>706</v>
          </cell>
          <cell r="I2742" t="str">
            <v>ФІЛІЯ №6 БАНКУ "ГРАНТ", СОЛОНІЦЕВКА</v>
          </cell>
          <cell r="J2742" t="str">
            <v>Ф-я N6 АСУБ "Грант"</v>
          </cell>
          <cell r="K2742" t="str">
            <v>UUKJ</v>
          </cell>
          <cell r="L2742" t="str">
            <v>UUKJ</v>
          </cell>
          <cell r="M2742">
            <v>20</v>
          </cell>
          <cell r="N2742">
            <v>20</v>
          </cell>
          <cell r="O2742" t="str">
            <v>Управління НБУ в Харків.обл</v>
          </cell>
        </row>
        <row r="2743">
          <cell r="A2743">
            <v>350578</v>
          </cell>
          <cell r="B2743">
            <v>322711</v>
          </cell>
          <cell r="D2743">
            <v>0</v>
          </cell>
          <cell r="E2743">
            <v>238</v>
          </cell>
          <cell r="F2743">
            <v>0</v>
          </cell>
          <cell r="G2743" t="str">
            <v>8</v>
          </cell>
          <cell r="H2743">
            <v>705</v>
          </cell>
          <cell r="I2743" t="str">
            <v>ХФ АБ "СИНТЕЗ", М.ХАРКІВ</v>
          </cell>
          <cell r="J2743" t="str">
            <v>ХФ АБ "Синтез", м.Харків</v>
          </cell>
          <cell r="K2743" t="str">
            <v>UUKE</v>
          </cell>
          <cell r="L2743" t="str">
            <v>UUKE</v>
          </cell>
          <cell r="M2743">
            <v>20</v>
          </cell>
          <cell r="N2743">
            <v>26</v>
          </cell>
          <cell r="O2743" t="str">
            <v>Управління НБУ в Харків.обл</v>
          </cell>
        </row>
        <row r="2744">
          <cell r="A2744">
            <v>350589</v>
          </cell>
          <cell r="B2744">
            <v>300335</v>
          </cell>
          <cell r="D2744">
            <v>0</v>
          </cell>
          <cell r="E2744">
            <v>36</v>
          </cell>
          <cell r="F2744">
            <v>0</v>
          </cell>
          <cell r="G2744" t="str">
            <v>7</v>
          </cell>
          <cell r="H2744">
            <v>748</v>
          </cell>
          <cell r="I2744" t="str">
            <v>ХОД "РАЙФФАЙЗЕН БАНК АВАЛЬ", М.ХАРКІВ</v>
          </cell>
          <cell r="J2744" t="str">
            <v>ХОД "Райффайзен Банк Аваль"</v>
          </cell>
          <cell r="K2744" t="str">
            <v>UUKF</v>
          </cell>
          <cell r="L2744" t="str">
            <v>UUKF</v>
          </cell>
          <cell r="M2744">
            <v>20</v>
          </cell>
          <cell r="N2744">
            <v>26</v>
          </cell>
          <cell r="O2744" t="str">
            <v>Управління НБУ в Харків.обл</v>
          </cell>
        </row>
        <row r="2745">
          <cell r="A2745">
            <v>350619</v>
          </cell>
          <cell r="B2745">
            <v>300614</v>
          </cell>
          <cell r="D2745">
            <v>0</v>
          </cell>
          <cell r="E2745">
            <v>171</v>
          </cell>
          <cell r="F2745">
            <v>0</v>
          </cell>
          <cell r="G2745" t="str">
            <v>8</v>
          </cell>
          <cell r="H2745">
            <v>719</v>
          </cell>
          <cell r="I2745" t="str">
            <v>Ф."ХАР.ДИР"АТ"ІНДЕКС-БАНК" В М.ХАРКІВ</v>
          </cell>
          <cell r="J2745" t="str">
            <v>Ф"Харків.Дир." АТ"ІНДЕКС-Б"</v>
          </cell>
          <cell r="K2745" t="str">
            <v>UUKR</v>
          </cell>
          <cell r="L2745" t="str">
            <v>UUKR</v>
          </cell>
          <cell r="M2745">
            <v>20</v>
          </cell>
          <cell r="N2745">
            <v>26</v>
          </cell>
          <cell r="O2745" t="str">
            <v>Управління НБУ в Харків.обл</v>
          </cell>
        </row>
        <row r="2746">
          <cell r="A2746">
            <v>350620</v>
          </cell>
          <cell r="B2746">
            <v>380537</v>
          </cell>
          <cell r="D2746">
            <v>0</v>
          </cell>
          <cell r="E2746">
            <v>76</v>
          </cell>
          <cell r="F2746">
            <v>0</v>
          </cell>
          <cell r="G2746" t="str">
            <v>B</v>
          </cell>
          <cell r="H2746">
            <v>707</v>
          </cell>
          <cell r="I2746" t="str">
            <v>ХАРКІВСЬКА ФІЛІЯ ВАТ"ВІЕЙБІБАНК"М.ХАРК</v>
          </cell>
          <cell r="J2746" t="str">
            <v>Харків.Ф.ВАТ"ВІЕЙБІБАНК"</v>
          </cell>
          <cell r="K2746" t="str">
            <v>UUKV</v>
          </cell>
          <cell r="L2746" t="str">
            <v>UUKV</v>
          </cell>
          <cell r="M2746">
            <v>20</v>
          </cell>
          <cell r="N2746">
            <v>26</v>
          </cell>
          <cell r="O2746" t="str">
            <v>Управління НБУ в Харків.обл</v>
          </cell>
        </row>
        <row r="2747">
          <cell r="A2747">
            <v>350631</v>
          </cell>
          <cell r="B2747">
            <v>321767</v>
          </cell>
          <cell r="D2747">
            <v>0</v>
          </cell>
          <cell r="E2747">
            <v>42</v>
          </cell>
          <cell r="F2747">
            <v>0</v>
          </cell>
          <cell r="G2747" t="str">
            <v>B</v>
          </cell>
          <cell r="H2747">
            <v>708</v>
          </cell>
          <cell r="I2747" t="str">
            <v>ХАРКІВСЬКА Ф ВАТ ВТБ БАНК, М.ХАРКІВ</v>
          </cell>
          <cell r="J2747" t="str">
            <v>Харківська Ф ВАТ ВТБ Банк</v>
          </cell>
          <cell r="K2747" t="str">
            <v>UUJR</v>
          </cell>
          <cell r="L2747" t="str">
            <v>UUJR</v>
          </cell>
          <cell r="M2747">
            <v>20</v>
          </cell>
          <cell r="N2747">
            <v>26</v>
          </cell>
          <cell r="O2747" t="str">
            <v>Управління НБУ в Харків.обл</v>
          </cell>
        </row>
        <row r="2748">
          <cell r="A2748">
            <v>350653</v>
          </cell>
          <cell r="B2748">
            <v>300926</v>
          </cell>
          <cell r="D2748">
            <v>0</v>
          </cell>
          <cell r="E2748">
            <v>899</v>
          </cell>
          <cell r="F2748">
            <v>0</v>
          </cell>
          <cell r="G2748" t="str">
            <v>8</v>
          </cell>
          <cell r="H2748">
            <v>885</v>
          </cell>
          <cell r="I2748" t="str">
            <v>ФАТ "УФГ" У М. ХАРКІВ</v>
          </cell>
          <cell r="J2748" t="str">
            <v>ФАТ "УФГ", м.Харків</v>
          </cell>
          <cell r="K2748" t="str">
            <v>UUW1</v>
          </cell>
          <cell r="L2748" t="str">
            <v>U1WF</v>
          </cell>
          <cell r="M2748">
            <v>20</v>
          </cell>
          <cell r="N2748">
            <v>26</v>
          </cell>
          <cell r="O2748" t="str">
            <v>Управління НБУ в Харків.обл</v>
          </cell>
        </row>
        <row r="2749">
          <cell r="A2749">
            <v>350686</v>
          </cell>
          <cell r="B2749">
            <v>321228</v>
          </cell>
          <cell r="D2749">
            <v>0</v>
          </cell>
          <cell r="E2749">
            <v>68</v>
          </cell>
          <cell r="F2749">
            <v>0</v>
          </cell>
          <cell r="G2749" t="str">
            <v>8</v>
          </cell>
          <cell r="H2749">
            <v>729</v>
          </cell>
          <cell r="I2749" t="str">
            <v>ХАРК.Ф. ТОВ "УКРПРОМБАНК", М.ХАРКІВ</v>
          </cell>
          <cell r="J2749" t="str">
            <v>Харків.ф.ТОВ"Укрпромбанк"</v>
          </cell>
          <cell r="K2749" t="str">
            <v>UUKU</v>
          </cell>
          <cell r="L2749" t="str">
            <v>UUKU</v>
          </cell>
          <cell r="M2749">
            <v>20</v>
          </cell>
          <cell r="N2749">
            <v>26</v>
          </cell>
          <cell r="O2749" t="str">
            <v>Управління НБУ в Харків.обл</v>
          </cell>
        </row>
        <row r="2750">
          <cell r="A2750">
            <v>350697</v>
          </cell>
          <cell r="B2750">
            <v>300131</v>
          </cell>
          <cell r="D2750">
            <v>0</v>
          </cell>
          <cell r="E2750">
            <v>17</v>
          </cell>
          <cell r="F2750">
            <v>0</v>
          </cell>
          <cell r="G2750" t="str">
            <v>8</v>
          </cell>
          <cell r="H2750">
            <v>704</v>
          </cell>
          <cell r="I2750" t="str">
            <v>Ф"СЛОБОЖАНСЬКЕРУ"ВАТ"Б"ФІН ТА КР"Харк</v>
          </cell>
          <cell r="J2750" t="str">
            <v>ФСлобожанськеРУ Б ФІН ТА КР</v>
          </cell>
          <cell r="K2750" t="str">
            <v>UUKM</v>
          </cell>
          <cell r="L2750" t="str">
            <v>UUKM</v>
          </cell>
          <cell r="M2750">
            <v>20</v>
          </cell>
          <cell r="N2750">
            <v>26</v>
          </cell>
          <cell r="O2750" t="str">
            <v>Управління НБУ в Харків.обл</v>
          </cell>
        </row>
        <row r="2751">
          <cell r="A2751">
            <v>350705</v>
          </cell>
          <cell r="B2751">
            <v>320702</v>
          </cell>
          <cell r="D2751">
            <v>0</v>
          </cell>
          <cell r="E2751">
            <v>277</v>
          </cell>
          <cell r="F2751">
            <v>0</v>
          </cell>
          <cell r="G2751" t="str">
            <v>8</v>
          </cell>
          <cell r="H2751">
            <v>715</v>
          </cell>
          <cell r="I2751" t="str">
            <v>ФАКБ"НАЦ. КРЕДИТ" В М.БАЛАКЛІЯ</v>
          </cell>
          <cell r="J2751" t="str">
            <v>ФАКБ "НК" в м.Балаклія</v>
          </cell>
          <cell r="K2751" t="str">
            <v>UUKN</v>
          </cell>
          <cell r="L2751" t="str">
            <v>UUKN</v>
          </cell>
          <cell r="M2751">
            <v>20</v>
          </cell>
          <cell r="N2751">
            <v>26</v>
          </cell>
          <cell r="O2751" t="str">
            <v>Управління НБУ в Харків.обл</v>
          </cell>
        </row>
        <row r="2752">
          <cell r="A2752">
            <v>350716</v>
          </cell>
          <cell r="B2752">
            <v>322959</v>
          </cell>
          <cell r="D2752">
            <v>0</v>
          </cell>
          <cell r="E2752">
            <v>262</v>
          </cell>
          <cell r="F2752">
            <v>0</v>
          </cell>
          <cell r="G2752" t="str">
            <v>8</v>
          </cell>
          <cell r="H2752">
            <v>716</v>
          </cell>
          <cell r="I2752" t="str">
            <v>ХАРКІВ. Ф-Я АБ"ЕКСПРЕС-БАНК", М.ХАРКІВ</v>
          </cell>
          <cell r="J2752" t="str">
            <v>Харківська філ.АБ "Експр-Б"</v>
          </cell>
          <cell r="K2752" t="str">
            <v>UUKO</v>
          </cell>
          <cell r="L2752" t="str">
            <v>UUKO</v>
          </cell>
          <cell r="M2752">
            <v>20</v>
          </cell>
          <cell r="N2752">
            <v>26</v>
          </cell>
          <cell r="O2752" t="str">
            <v>Управління НБУ в Харків.обл</v>
          </cell>
        </row>
        <row r="2753">
          <cell r="A2753">
            <v>350727</v>
          </cell>
          <cell r="B2753">
            <v>300863</v>
          </cell>
          <cell r="D2753">
            <v>0</v>
          </cell>
          <cell r="E2753">
            <v>289</v>
          </cell>
          <cell r="F2753">
            <v>0</v>
          </cell>
          <cell r="G2753" t="str">
            <v>9</v>
          </cell>
          <cell r="H2753">
            <v>720</v>
          </cell>
          <cell r="I2753" t="str">
            <v>ХАРКІВ.Ф ВАТ "КРЕДИТПРОМБАНК",М.ХАРКІВ</v>
          </cell>
          <cell r="J2753" t="str">
            <v>ХФ ВАТ "КРЕДИТПРОМБАНК"</v>
          </cell>
          <cell r="K2753" t="str">
            <v>UUKQ</v>
          </cell>
          <cell r="L2753" t="str">
            <v>UUKQ</v>
          </cell>
          <cell r="M2753">
            <v>20</v>
          </cell>
          <cell r="N2753">
            <v>26</v>
          </cell>
          <cell r="O2753" t="str">
            <v>Управління НБУ в Харків.обл</v>
          </cell>
        </row>
        <row r="2754">
          <cell r="A2754">
            <v>350749</v>
          </cell>
          <cell r="B2754">
            <v>300658</v>
          </cell>
          <cell r="D2754">
            <v>0</v>
          </cell>
          <cell r="E2754">
            <v>251</v>
          </cell>
          <cell r="F2754">
            <v>0</v>
          </cell>
          <cell r="G2754" t="str">
            <v>B</v>
          </cell>
          <cell r="H2754">
            <v>722</v>
          </cell>
          <cell r="I2754" t="str">
            <v>ХФ ВАТ "ПІРЕУС БАНК МКБ", М.ХАРКІВ</v>
          </cell>
          <cell r="J2754" t="str">
            <v>ХФ ВАТ "ПІРЕУС БАНК МКБ"</v>
          </cell>
          <cell r="K2754" t="str">
            <v>UUKY</v>
          </cell>
          <cell r="L2754" t="str">
            <v>UUKY</v>
          </cell>
          <cell r="M2754">
            <v>20</v>
          </cell>
          <cell r="N2754">
            <v>26</v>
          </cell>
          <cell r="O2754" t="str">
            <v>Управління НБУ в Харків.обл</v>
          </cell>
        </row>
        <row r="2755">
          <cell r="A2755">
            <v>350750</v>
          </cell>
          <cell r="B2755">
            <v>300528</v>
          </cell>
          <cell r="D2755">
            <v>0</v>
          </cell>
          <cell r="E2755">
            <v>296</v>
          </cell>
          <cell r="F2755">
            <v>0</v>
          </cell>
          <cell r="G2755" t="str">
            <v>F</v>
          </cell>
          <cell r="H2755">
            <v>710</v>
          </cell>
          <cell r="I2755" t="str">
            <v>ФІЛІЯ ЗАТ "ОТП БАНК" В М.ХАРКІВ</v>
          </cell>
          <cell r="J2755" t="str">
            <v>Філія ЗАТ "ОТП Банк"</v>
          </cell>
          <cell r="K2755" t="str">
            <v>UUKZ</v>
          </cell>
          <cell r="L2755" t="str">
            <v>UUKZ</v>
          </cell>
          <cell r="M2755">
            <v>20</v>
          </cell>
          <cell r="N2755">
            <v>26</v>
          </cell>
          <cell r="O2755" t="str">
            <v>Управління НБУ в Харків.обл</v>
          </cell>
        </row>
        <row r="2756">
          <cell r="A2756">
            <v>350761</v>
          </cell>
          <cell r="B2756">
            <v>328209</v>
          </cell>
          <cell r="D2756">
            <v>0</v>
          </cell>
          <cell r="E2756">
            <v>106</v>
          </cell>
          <cell r="F2756">
            <v>0</v>
          </cell>
          <cell r="G2756" t="str">
            <v>8</v>
          </cell>
          <cell r="H2756">
            <v>724</v>
          </cell>
          <cell r="I2756" t="str">
            <v>ФІЛІЯ АБ "ПІВДЕННИЙ" В М.ХАРКІВ</v>
          </cell>
          <cell r="J2756" t="str">
            <v>ФАБ "Південний" в м.Харків</v>
          </cell>
          <cell r="K2756" t="str">
            <v>UUNB</v>
          </cell>
          <cell r="L2756" t="str">
            <v>UUNB</v>
          </cell>
          <cell r="M2756">
            <v>20</v>
          </cell>
          <cell r="N2756">
            <v>15</v>
          </cell>
          <cell r="O2756" t="str">
            <v>Управління НБУ в Харків.обл</v>
          </cell>
        </row>
        <row r="2757">
          <cell r="A2757">
            <v>350772</v>
          </cell>
          <cell r="B2757">
            <v>322948</v>
          </cell>
          <cell r="D2757">
            <v>0</v>
          </cell>
          <cell r="E2757">
            <v>248</v>
          </cell>
          <cell r="F2757">
            <v>0</v>
          </cell>
          <cell r="G2757" t="str">
            <v>B</v>
          </cell>
          <cell r="H2757">
            <v>725</v>
          </cell>
          <cell r="I2757" t="str">
            <v>ХАРКІВСЬКА ФАКБ "ФОРУМ" М.ХАРКІВ</v>
          </cell>
          <cell r="J2757" t="str">
            <v>Харківська ФАКБ "Форум"</v>
          </cell>
          <cell r="K2757" t="str">
            <v>UUNE</v>
          </cell>
          <cell r="L2757" t="str">
            <v>UUNE</v>
          </cell>
          <cell r="M2757">
            <v>20</v>
          </cell>
          <cell r="N2757">
            <v>26</v>
          </cell>
          <cell r="O2757" t="str">
            <v>Управління НБУ в Харків.обл</v>
          </cell>
        </row>
        <row r="2758">
          <cell r="A2758">
            <v>350783</v>
          </cell>
          <cell r="B2758">
            <v>300506</v>
          </cell>
          <cell r="D2758">
            <v>0</v>
          </cell>
          <cell r="E2758">
            <v>290</v>
          </cell>
          <cell r="F2758">
            <v>0</v>
          </cell>
          <cell r="G2758" t="str">
            <v>8</v>
          </cell>
          <cell r="H2758">
            <v>700</v>
          </cell>
          <cell r="I2758" t="str">
            <v>Ф ВАТ "ПЕРШИЙ ІНВЕСТИЦ. БАНК" М.ХАРКІВ</v>
          </cell>
          <cell r="J2758" t="str">
            <v>Ф ВАТ "ПершІнвБ"в м.Харкові</v>
          </cell>
          <cell r="K2758" t="str">
            <v>UUNN</v>
          </cell>
          <cell r="L2758" t="str">
            <v>UUNN</v>
          </cell>
          <cell r="M2758">
            <v>20</v>
          </cell>
          <cell r="N2758">
            <v>26</v>
          </cell>
          <cell r="O2758" t="str">
            <v>Управління НБУ в Харків.обл</v>
          </cell>
        </row>
        <row r="2759">
          <cell r="A2759">
            <v>350794</v>
          </cell>
          <cell r="B2759">
            <v>328384</v>
          </cell>
          <cell r="D2759">
            <v>0</v>
          </cell>
          <cell r="E2759">
            <v>258</v>
          </cell>
          <cell r="F2759">
            <v>0</v>
          </cell>
          <cell r="G2759" t="str">
            <v>8</v>
          </cell>
          <cell r="H2759">
            <v>727</v>
          </cell>
          <cell r="I2759" t="str">
            <v>ФІЛІЯ АКБ "ІМЕКСБАНК" У М. ХАРКОВІ</v>
          </cell>
          <cell r="J2759" t="str">
            <v>ХАРКІВСФ АКБ "ІМЕКСБАНК"</v>
          </cell>
          <cell r="K2759" t="str">
            <v>UUNJ</v>
          </cell>
          <cell r="L2759" t="str">
            <v>UUNJ</v>
          </cell>
          <cell r="M2759">
            <v>20</v>
          </cell>
          <cell r="N2759">
            <v>15</v>
          </cell>
          <cell r="O2759" t="str">
            <v>Управління НБУ в Харків.обл</v>
          </cell>
        </row>
        <row r="2760">
          <cell r="A2760">
            <v>350802</v>
          </cell>
          <cell r="B2760">
            <v>320940</v>
          </cell>
          <cell r="D2760">
            <v>0</v>
          </cell>
          <cell r="E2760">
            <v>43</v>
          </cell>
          <cell r="F2760">
            <v>0</v>
          </cell>
          <cell r="G2760" t="str">
            <v>8</v>
          </cell>
          <cell r="H2760">
            <v>839</v>
          </cell>
          <cell r="I2760" t="str">
            <v>ФІЛІЯ АБ "АВТОЗАЗБАНК" В М.ХАРКІВ</v>
          </cell>
          <cell r="J2760" t="str">
            <v>Ф АБ"АвтоЗАЗбанк"в м.Харків</v>
          </cell>
          <cell r="K2760" t="str">
            <v>UUNL</v>
          </cell>
          <cell r="L2760" t="str">
            <v>UUNL</v>
          </cell>
          <cell r="M2760">
            <v>20</v>
          </cell>
          <cell r="N2760">
            <v>26</v>
          </cell>
          <cell r="O2760" t="str">
            <v>Управління НБУ в Харків.обл</v>
          </cell>
        </row>
        <row r="2761">
          <cell r="A2761">
            <v>350813</v>
          </cell>
          <cell r="B2761">
            <v>335946</v>
          </cell>
          <cell r="D2761">
            <v>0</v>
          </cell>
          <cell r="E2761">
            <v>45</v>
          </cell>
          <cell r="F2761">
            <v>0</v>
          </cell>
          <cell r="G2761" t="str">
            <v>8</v>
          </cell>
          <cell r="H2761">
            <v>503</v>
          </cell>
          <cell r="I2761" t="str">
            <v>Х.ФВАТ КБ "ПІВДЕНКОМБАНК",М.Харків</v>
          </cell>
          <cell r="J2761" t="str">
            <v>Х.ФВАТ КБ "ПІВДЕНКОМБАНК"</v>
          </cell>
          <cell r="K2761" t="str">
            <v>UUFD</v>
          </cell>
          <cell r="L2761" t="str">
            <v>UUFD</v>
          </cell>
          <cell r="M2761">
            <v>20</v>
          </cell>
          <cell r="N2761">
            <v>4</v>
          </cell>
          <cell r="O2761" t="str">
            <v>Управління НБУ в Харків.обл</v>
          </cell>
        </row>
        <row r="2762">
          <cell r="A2762">
            <v>350824</v>
          </cell>
          <cell r="B2762">
            <v>300272</v>
          </cell>
          <cell r="D2762">
            <v>0</v>
          </cell>
          <cell r="E2762">
            <v>31</v>
          </cell>
          <cell r="F2762">
            <v>0</v>
          </cell>
          <cell r="G2762" t="str">
            <v>B</v>
          </cell>
          <cell r="H2762">
            <v>803</v>
          </cell>
          <cell r="I2762" t="str">
            <v>ФІЛІЯ АБ "ЕНЕРГОБАНК" М.ХАРКІВ</v>
          </cell>
          <cell r="J2762" t="str">
            <v>ФАБ "Енергобанк" м.Харків</v>
          </cell>
          <cell r="K2762" t="str">
            <v>UUFE</v>
          </cell>
          <cell r="L2762" t="str">
            <v>UUFE</v>
          </cell>
          <cell r="M2762">
            <v>20</v>
          </cell>
          <cell r="N2762">
            <v>26</v>
          </cell>
          <cell r="O2762" t="str">
            <v>Управління НБУ в Харків.обл</v>
          </cell>
        </row>
        <row r="2763">
          <cell r="A2763">
            <v>350880</v>
          </cell>
          <cell r="B2763">
            <v>300670</v>
          </cell>
          <cell r="D2763">
            <v>0</v>
          </cell>
          <cell r="E2763">
            <v>202</v>
          </cell>
          <cell r="F2763">
            <v>0</v>
          </cell>
          <cell r="G2763" t="str">
            <v>8</v>
          </cell>
          <cell r="H2763">
            <v>723</v>
          </cell>
          <cell r="I2763" t="str">
            <v>ХАРЬКІВСЬКА ФВАТ КБ"ХРЕЩАТИК",М.ХАРКІВ</v>
          </cell>
          <cell r="J2763" t="str">
            <v>Харківська ФВАТКБ"Хрещатик"</v>
          </cell>
          <cell r="K2763" t="str">
            <v>UUNI</v>
          </cell>
          <cell r="L2763" t="str">
            <v>UUNI</v>
          </cell>
          <cell r="M2763">
            <v>20</v>
          </cell>
          <cell r="N2763">
            <v>26</v>
          </cell>
          <cell r="O2763" t="str">
            <v>Управління НБУ в Харків.обл</v>
          </cell>
        </row>
        <row r="2764">
          <cell r="A2764">
            <v>350910</v>
          </cell>
          <cell r="B2764">
            <v>300249</v>
          </cell>
          <cell r="D2764">
            <v>0</v>
          </cell>
          <cell r="E2764">
            <v>37</v>
          </cell>
          <cell r="F2764">
            <v>0</v>
          </cell>
          <cell r="G2764" t="str">
            <v>8</v>
          </cell>
          <cell r="H2764">
            <v>749</v>
          </cell>
          <cell r="I2764" t="str">
            <v>ХАРКІВСЬКА ФАБ "БРОКБІЗНЕСБАНК"</v>
          </cell>
          <cell r="J2764" t="str">
            <v>Харківська ФАБ"БРОКБІЗНЕСБ"</v>
          </cell>
          <cell r="K2764" t="str">
            <v>UUNK</v>
          </cell>
          <cell r="L2764" t="str">
            <v>UUNK</v>
          </cell>
          <cell r="M2764">
            <v>20</v>
          </cell>
          <cell r="N2764">
            <v>26</v>
          </cell>
          <cell r="O2764" t="str">
            <v>Управління НБУ в Харків.обл</v>
          </cell>
        </row>
        <row r="2765">
          <cell r="A2765">
            <v>351005</v>
          </cell>
          <cell r="B2765">
            <v>351005</v>
          </cell>
          <cell r="C2765" t="str">
            <v>АКІБ "УКРСИББАНК"</v>
          </cell>
          <cell r="D2765">
            <v>136</v>
          </cell>
          <cell r="E2765">
            <v>136</v>
          </cell>
          <cell r="F2765">
            <v>0</v>
          </cell>
          <cell r="G2765" t="str">
            <v>C</v>
          </cell>
          <cell r="H2765">
            <v>728</v>
          </cell>
          <cell r="I2765" t="str">
            <v>АКЦ.-КОМ.ІННОВ.БАНК"УКРСИББАНК",ХАРКІВ</v>
          </cell>
          <cell r="J2765" t="str">
            <v>АКІБ "УКРСИББАНК"</v>
          </cell>
          <cell r="K2765" t="str">
            <v>UUKP</v>
          </cell>
          <cell r="L2765" t="str">
            <v>UUKP</v>
          </cell>
          <cell r="M2765">
            <v>20</v>
          </cell>
          <cell r="N2765">
            <v>20</v>
          </cell>
          <cell r="O2765" t="str">
            <v>Управління НБУ в Харків.обл</v>
          </cell>
        </row>
        <row r="2766">
          <cell r="A2766">
            <v>351016</v>
          </cell>
          <cell r="B2766">
            <v>300023</v>
          </cell>
          <cell r="D2766">
            <v>0</v>
          </cell>
          <cell r="E2766">
            <v>5</v>
          </cell>
          <cell r="F2766">
            <v>0</v>
          </cell>
          <cell r="G2766" t="str">
            <v>5</v>
          </cell>
          <cell r="H2766">
            <v>501</v>
          </cell>
          <cell r="I2766" t="str">
            <v>ХАРК.ОБЛ.ФІЛІЯ АКБ"УКРСОЦБАНК"М.ХАРКІВ</v>
          </cell>
          <cell r="J2766" t="str">
            <v>ХОФ АКБ "Укрсоцбанк"</v>
          </cell>
          <cell r="K2766" t="str">
            <v>UUCA</v>
          </cell>
          <cell r="L2766" t="str">
            <v>UUCA</v>
          </cell>
          <cell r="M2766">
            <v>20</v>
          </cell>
          <cell r="N2766">
            <v>26</v>
          </cell>
          <cell r="O2766" t="str">
            <v>Управління НБУ в Харків.обл</v>
          </cell>
        </row>
        <row r="2767">
          <cell r="A2767">
            <v>351210</v>
          </cell>
          <cell r="B2767">
            <v>300012</v>
          </cell>
          <cell r="D2767">
            <v>0</v>
          </cell>
          <cell r="E2767">
            <v>3</v>
          </cell>
          <cell r="F2767">
            <v>0</v>
          </cell>
          <cell r="G2767" t="str">
            <v>3</v>
          </cell>
          <cell r="H2767">
            <v>329</v>
          </cell>
          <cell r="I2767" t="str">
            <v>Ф."В.ПІБ В СМТ.КОМСОМОЛЬСЬКЕ ХАРК.ОБЛ"</v>
          </cell>
          <cell r="J2767" t="str">
            <v>Ф."ВІД.ПІБ В СМТ.КОМСОМ.ХАР</v>
          </cell>
          <cell r="K2767" t="str">
            <v>UUAP</v>
          </cell>
          <cell r="L2767" t="str">
            <v>UUA0</v>
          </cell>
          <cell r="M2767">
            <v>20</v>
          </cell>
          <cell r="N2767">
            <v>26</v>
          </cell>
          <cell r="O2767" t="str">
            <v>Управління НБУ в Харків.обл</v>
          </cell>
        </row>
        <row r="2768">
          <cell r="A2768">
            <v>351243</v>
          </cell>
          <cell r="B2768">
            <v>300142</v>
          </cell>
          <cell r="D2768">
            <v>0</v>
          </cell>
          <cell r="E2768">
            <v>18</v>
          </cell>
          <cell r="F2768">
            <v>0</v>
          </cell>
          <cell r="G2768" t="str">
            <v>8</v>
          </cell>
          <cell r="H2768">
            <v>784</v>
          </cell>
          <cell r="I2768" t="str">
            <v>ХАРКІВСЬКА ФАТ"УКРІНБАНК" М.ХАРКІВ</v>
          </cell>
          <cell r="J2768" t="str">
            <v>Харківська ФАТ"Укрінбанк"</v>
          </cell>
          <cell r="K2768" t="str">
            <v>UUIQ</v>
          </cell>
          <cell r="L2768" t="str">
            <v>UUIQ</v>
          </cell>
          <cell r="M2768">
            <v>20</v>
          </cell>
          <cell r="N2768">
            <v>26</v>
          </cell>
          <cell r="O2768" t="str">
            <v>Управління НБУ в Харків.обл</v>
          </cell>
        </row>
        <row r="2769">
          <cell r="A2769">
            <v>351254</v>
          </cell>
          <cell r="B2769">
            <v>351254</v>
          </cell>
          <cell r="C2769" t="str">
            <v>АКРБ "РЕГІОН-БАНК"</v>
          </cell>
          <cell r="D2769">
            <v>128</v>
          </cell>
          <cell r="E2769">
            <v>128</v>
          </cell>
          <cell r="F2769">
            <v>0</v>
          </cell>
          <cell r="G2769" t="str">
            <v>8</v>
          </cell>
          <cell r="H2769">
            <v>798</v>
          </cell>
          <cell r="I2769" t="str">
            <v>АК РЕГ. БАНК  "РЕГІОН-БАНК", ХАРКІВ</v>
          </cell>
          <cell r="J2769" t="str">
            <v>АКРБ "РЕГІОН-БАНК"</v>
          </cell>
          <cell r="K2769" t="str">
            <v>UUIH</v>
          </cell>
          <cell r="L2769" t="str">
            <v>UUIH</v>
          </cell>
          <cell r="M2769">
            <v>20</v>
          </cell>
          <cell r="N2769">
            <v>20</v>
          </cell>
          <cell r="O2769" t="str">
            <v>Управління НБУ в Харків.обл</v>
          </cell>
        </row>
        <row r="2770">
          <cell r="A2770">
            <v>351362</v>
          </cell>
          <cell r="B2770">
            <v>300012</v>
          </cell>
          <cell r="D2770">
            <v>0</v>
          </cell>
          <cell r="E2770">
            <v>3</v>
          </cell>
          <cell r="F2770">
            <v>0</v>
          </cell>
          <cell r="G2770" t="str">
            <v>3</v>
          </cell>
          <cell r="H2770">
            <v>334</v>
          </cell>
          <cell r="I2770" t="str">
            <v>Ф."КОМІНТЕРНІВСЬКЕ ВІД.ПІБ В М.ХАРКІВ"</v>
          </cell>
          <cell r="J2770" t="str">
            <v>Ф."КОМІНТЕРН.ВІД.ПІБ В ХАР.</v>
          </cell>
          <cell r="K2770" t="str">
            <v>UUAJ</v>
          </cell>
          <cell r="L2770" t="str">
            <v>UUA0</v>
          </cell>
          <cell r="M2770">
            <v>20</v>
          </cell>
          <cell r="N2770">
            <v>26</v>
          </cell>
          <cell r="O2770" t="str">
            <v>Управління НБУ в Харків.обл</v>
          </cell>
        </row>
        <row r="2771">
          <cell r="A2771">
            <v>351447</v>
          </cell>
          <cell r="B2771">
            <v>300001</v>
          </cell>
          <cell r="D2771">
            <v>0</v>
          </cell>
          <cell r="E2771">
            <v>1</v>
          </cell>
          <cell r="F2771">
            <v>0</v>
          </cell>
          <cell r="G2771" t="str">
            <v>1</v>
          </cell>
          <cell r="H2771">
            <v>49</v>
          </cell>
          <cell r="I2771" t="str">
            <v>УПРАВЛІННЯ НБУ В ХАРКІВСЬКІЙ ОБЛАСТІ</v>
          </cell>
          <cell r="J2771" t="str">
            <v>Упр. НБУ в Харківській обл.</v>
          </cell>
          <cell r="K2771" t="str">
            <v>UUHA</v>
          </cell>
          <cell r="L2771" t="str">
            <v>UUH0</v>
          </cell>
          <cell r="M2771">
            <v>20</v>
          </cell>
          <cell r="N2771">
            <v>27</v>
          </cell>
          <cell r="O2771" t="str">
            <v>Управління НБУ в Харків.обл</v>
          </cell>
        </row>
        <row r="2772">
          <cell r="A2772">
            <v>351458</v>
          </cell>
          <cell r="B2772">
            <v>300012</v>
          </cell>
          <cell r="D2772">
            <v>0</v>
          </cell>
          <cell r="E2772">
            <v>3</v>
          </cell>
          <cell r="F2772">
            <v>0</v>
          </cell>
          <cell r="G2772" t="str">
            <v>3</v>
          </cell>
          <cell r="H2772">
            <v>343</v>
          </cell>
          <cell r="I2772" t="str">
            <v>Ф."ВІДДІЛ. ПРОМІНВЕСТБАНКУ, М. ХАРКІВ"</v>
          </cell>
          <cell r="J2772" t="str">
            <v>Ф."ВІДДІЛЕННЯ ПІБ,М.ХАРКІВ"</v>
          </cell>
          <cell r="K2772" t="str">
            <v>UUAA</v>
          </cell>
          <cell r="L2772" t="str">
            <v>UUA0</v>
          </cell>
          <cell r="M2772">
            <v>20</v>
          </cell>
          <cell r="N2772">
            <v>26</v>
          </cell>
          <cell r="O2772" t="str">
            <v>Управління НБУ в Харків.обл</v>
          </cell>
        </row>
        <row r="2773">
          <cell r="A2773">
            <v>351492</v>
          </cell>
          <cell r="B2773">
            <v>300012</v>
          </cell>
          <cell r="D2773">
            <v>0</v>
          </cell>
          <cell r="E2773">
            <v>3</v>
          </cell>
          <cell r="F2773">
            <v>0</v>
          </cell>
          <cell r="G2773" t="str">
            <v>3</v>
          </cell>
          <cell r="H2773">
            <v>347</v>
          </cell>
          <cell r="I2773" t="str">
            <v>Ф."ВІД.ПІБ В М.ІЗЮМ  ХАРКІВСЬКОЇ ОБЛ."</v>
          </cell>
          <cell r="J2773" t="str">
            <v>Ф."ВІД.ПІБ В М.ІЗЮМ ХАРКІВ.</v>
          </cell>
          <cell r="K2773" t="str">
            <v>UUAC</v>
          </cell>
          <cell r="L2773" t="str">
            <v>UUA0</v>
          </cell>
          <cell r="M2773">
            <v>20</v>
          </cell>
          <cell r="N2773">
            <v>26</v>
          </cell>
          <cell r="O2773" t="str">
            <v>Управління НБУ в Харків.обл</v>
          </cell>
        </row>
        <row r="2774">
          <cell r="A2774">
            <v>351511</v>
          </cell>
          <cell r="B2774">
            <v>300012</v>
          </cell>
          <cell r="D2774">
            <v>0</v>
          </cell>
          <cell r="E2774">
            <v>3</v>
          </cell>
          <cell r="F2774">
            <v>0</v>
          </cell>
          <cell r="G2774" t="str">
            <v>3</v>
          </cell>
          <cell r="H2774">
            <v>359</v>
          </cell>
          <cell r="I2774" t="str">
            <v>Ф."В.ПІБ В М.КУП`ЯНСЬК ХАРКІВСЬК.ОБЛ."</v>
          </cell>
          <cell r="J2774" t="str">
            <v>Ф."ВІД.ПІБ В М.КУП"ЯНСЬК"</v>
          </cell>
          <cell r="K2774" t="str">
            <v>UUAO</v>
          </cell>
          <cell r="L2774" t="str">
            <v>UUA0</v>
          </cell>
          <cell r="M2774">
            <v>20</v>
          </cell>
          <cell r="N2774">
            <v>26</v>
          </cell>
          <cell r="O2774" t="str">
            <v>Управління НБУ в Харків.обл</v>
          </cell>
        </row>
        <row r="2775">
          <cell r="A2775">
            <v>351522</v>
          </cell>
          <cell r="B2775">
            <v>300012</v>
          </cell>
          <cell r="D2775">
            <v>0</v>
          </cell>
          <cell r="E2775">
            <v>3</v>
          </cell>
          <cell r="F2775">
            <v>0</v>
          </cell>
          <cell r="G2775" t="str">
            <v>3</v>
          </cell>
          <cell r="H2775">
            <v>350</v>
          </cell>
          <cell r="I2775" t="str">
            <v>Ф."ВІД.ПІБ В М.ЛОЗОВА ХАРКІВСЬКОЇ ОБЛ"</v>
          </cell>
          <cell r="J2775" t="str">
            <v>Ф."ВІД.ПІБ В М.ЛОЗОВА ХАРК.</v>
          </cell>
          <cell r="K2775" t="str">
            <v>UUAI</v>
          </cell>
          <cell r="L2775" t="str">
            <v>UUA0</v>
          </cell>
          <cell r="M2775">
            <v>20</v>
          </cell>
          <cell r="N2775">
            <v>26</v>
          </cell>
          <cell r="O2775" t="str">
            <v>Управління НБУ в Харків.обл</v>
          </cell>
        </row>
        <row r="2776">
          <cell r="A2776">
            <v>351533</v>
          </cell>
          <cell r="B2776">
            <v>305299</v>
          </cell>
          <cell r="D2776">
            <v>0</v>
          </cell>
          <cell r="E2776">
            <v>46</v>
          </cell>
          <cell r="F2776">
            <v>0</v>
          </cell>
          <cell r="G2776" t="str">
            <v>A</v>
          </cell>
          <cell r="H2776">
            <v>797</v>
          </cell>
          <cell r="I2776" t="str">
            <v>ХАРКІВСЬКЕ ГРУ ПРИВАТБАНКУ, М.ХАРКІВ</v>
          </cell>
          <cell r="J2776" t="str">
            <v>ХАРКІВСЬКЕ ГРУ ПРИВАТБАНКУ</v>
          </cell>
          <cell r="K2776" t="str">
            <v>UUJN</v>
          </cell>
          <cell r="L2776" t="str">
            <v>UUJN</v>
          </cell>
          <cell r="M2776">
            <v>20</v>
          </cell>
          <cell r="N2776">
            <v>3</v>
          </cell>
          <cell r="O2776" t="str">
            <v>Управління НБУ в Харків.обл</v>
          </cell>
        </row>
        <row r="2777">
          <cell r="A2777">
            <v>351588</v>
          </cell>
          <cell r="B2777">
            <v>351588</v>
          </cell>
          <cell r="C2777" t="str">
            <v>ВАТ РЕАЛ БАНК</v>
          </cell>
          <cell r="D2777">
            <v>124</v>
          </cell>
          <cell r="E2777">
            <v>124</v>
          </cell>
          <cell r="F2777">
            <v>0</v>
          </cell>
          <cell r="G2777" t="str">
            <v>8</v>
          </cell>
          <cell r="H2777">
            <v>789</v>
          </cell>
          <cell r="I2777" t="str">
            <v>ВАТ РЕАЛ БАНК В М.ХАРКОВІ</v>
          </cell>
          <cell r="J2777" t="str">
            <v>ВАТ РЕАЛ БАНК</v>
          </cell>
          <cell r="K2777" t="str">
            <v>UUIE</v>
          </cell>
          <cell r="L2777" t="str">
            <v>UUIE</v>
          </cell>
          <cell r="M2777">
            <v>20</v>
          </cell>
          <cell r="N2777">
            <v>20</v>
          </cell>
          <cell r="O2777" t="str">
            <v>Управління НБУ в Харків.обл</v>
          </cell>
        </row>
        <row r="2778">
          <cell r="A2778">
            <v>351599</v>
          </cell>
          <cell r="B2778">
            <v>351760</v>
          </cell>
          <cell r="D2778">
            <v>0</v>
          </cell>
          <cell r="E2778">
            <v>144</v>
          </cell>
          <cell r="F2778">
            <v>0</v>
          </cell>
          <cell r="G2778" t="str">
            <v>8</v>
          </cell>
          <cell r="H2778">
            <v>780</v>
          </cell>
          <cell r="I2778" t="str">
            <v>ПЕРША ХАРКІВСЬКА ФАКБ"БАЗИС", М.ХАРКІВ</v>
          </cell>
          <cell r="J2778" t="str">
            <v>Перша Харківс.ФАКБ "БАЗИС"</v>
          </cell>
          <cell r="K2778" t="str">
            <v>UUIJ</v>
          </cell>
          <cell r="L2778" t="str">
            <v>UUIJ</v>
          </cell>
          <cell r="M2778">
            <v>20</v>
          </cell>
          <cell r="N2778">
            <v>20</v>
          </cell>
          <cell r="O2778" t="str">
            <v>Управління НБУ в Харків.обл</v>
          </cell>
        </row>
        <row r="2779">
          <cell r="A2779">
            <v>351607</v>
          </cell>
          <cell r="B2779">
            <v>351607</v>
          </cell>
          <cell r="C2779" t="str">
            <v>АСУБ "ГРАНТ"</v>
          </cell>
          <cell r="D2779">
            <v>123</v>
          </cell>
          <cell r="E2779">
            <v>123</v>
          </cell>
          <cell r="F2779">
            <v>0</v>
          </cell>
          <cell r="G2779" t="str">
            <v>8</v>
          </cell>
          <cell r="H2779">
            <v>788</v>
          </cell>
          <cell r="I2779" t="str">
            <v>АКЦ.СХІДНО-УКРАЇН.БАНК"ГРАНТ",М.ХАРКІВ</v>
          </cell>
          <cell r="J2779" t="str">
            <v>АСУБ "ГРАНТ"</v>
          </cell>
          <cell r="K2779" t="str">
            <v>UUIF</v>
          </cell>
          <cell r="L2779" t="str">
            <v>UUIF</v>
          </cell>
          <cell r="M2779">
            <v>20</v>
          </cell>
          <cell r="N2779">
            <v>20</v>
          </cell>
          <cell r="O2779" t="str">
            <v>Управління НБУ в Харків.обл</v>
          </cell>
        </row>
        <row r="2780">
          <cell r="A2780">
            <v>351618</v>
          </cell>
          <cell r="B2780">
            <v>322313</v>
          </cell>
          <cell r="D2780">
            <v>0</v>
          </cell>
          <cell r="E2780">
            <v>2</v>
          </cell>
          <cell r="F2780">
            <v>0</v>
          </cell>
          <cell r="G2780" t="str">
            <v>2</v>
          </cell>
          <cell r="H2780">
            <v>213</v>
          </cell>
          <cell r="I2780" t="str">
            <v>Ф-Я ВАТ "УКРЕКСІМБАНК", ХАРКІВ</v>
          </cell>
          <cell r="J2780" t="str">
            <v>Ф-я Укрексімбанк, Харків</v>
          </cell>
          <cell r="K2780" t="str">
            <v>UUGA</v>
          </cell>
          <cell r="L2780" t="str">
            <v>UUGA</v>
          </cell>
          <cell r="M2780">
            <v>20</v>
          </cell>
          <cell r="N2780">
            <v>26</v>
          </cell>
          <cell r="O2780" t="str">
            <v>Управління НБУ в Харків.обл</v>
          </cell>
        </row>
        <row r="2781">
          <cell r="A2781">
            <v>351629</v>
          </cell>
          <cell r="B2781">
            <v>351629</v>
          </cell>
          <cell r="C2781" t="str">
            <v>ВАТ "МЕГАБАНК"</v>
          </cell>
          <cell r="D2781">
            <v>126</v>
          </cell>
          <cell r="E2781">
            <v>126</v>
          </cell>
          <cell r="F2781">
            <v>0</v>
          </cell>
          <cell r="G2781" t="str">
            <v>8</v>
          </cell>
          <cell r="H2781">
            <v>793</v>
          </cell>
          <cell r="I2781" t="str">
            <v>ВАТ "МЕГАБАНК" У М.ХАРКІВ</v>
          </cell>
          <cell r="J2781" t="str">
            <v>ВАТ "МЕГАБАНК"</v>
          </cell>
          <cell r="K2781" t="str">
            <v>UUIA</v>
          </cell>
          <cell r="L2781" t="str">
            <v>UUIA</v>
          </cell>
          <cell r="M2781">
            <v>20</v>
          </cell>
          <cell r="N2781">
            <v>20</v>
          </cell>
          <cell r="O2781" t="str">
            <v>Управління НБУ в Харків.обл</v>
          </cell>
        </row>
        <row r="2782">
          <cell r="A2782">
            <v>351652</v>
          </cell>
          <cell r="B2782">
            <v>351652</v>
          </cell>
          <cell r="C2782" t="str">
            <v>ХАК  "ЗЕМБАНК"</v>
          </cell>
          <cell r="D2782">
            <v>125</v>
          </cell>
          <cell r="E2782">
            <v>125</v>
          </cell>
          <cell r="F2782">
            <v>0</v>
          </cell>
          <cell r="G2782" t="str">
            <v>8</v>
          </cell>
          <cell r="H2782">
            <v>796</v>
          </cell>
          <cell r="I2782" t="str">
            <v>ХАК "ЗЕМБАНК", М.ХАРКІВ</v>
          </cell>
          <cell r="J2782" t="str">
            <v>ХАК  "ЗЕМБАНК"</v>
          </cell>
          <cell r="K2782" t="str">
            <v>UUIG</v>
          </cell>
          <cell r="L2782" t="str">
            <v>UUIG</v>
          </cell>
          <cell r="M2782">
            <v>20</v>
          </cell>
          <cell r="N2782">
            <v>20</v>
          </cell>
          <cell r="O2782" t="str">
            <v>Управління НБУ в Харків.обл</v>
          </cell>
        </row>
        <row r="2783">
          <cell r="A2783">
            <v>351663</v>
          </cell>
          <cell r="B2783">
            <v>351663</v>
          </cell>
          <cell r="C2783" t="str">
            <v>АКБ "МЕРКУРІЙ"</v>
          </cell>
          <cell r="D2783">
            <v>98</v>
          </cell>
          <cell r="E2783">
            <v>98</v>
          </cell>
          <cell r="F2783">
            <v>0</v>
          </cell>
          <cell r="G2783" t="str">
            <v>8</v>
          </cell>
          <cell r="H2783">
            <v>768</v>
          </cell>
          <cell r="I2783" t="str">
            <v>АКБ "МЕРКУРІЙ" У М.ХАРКОВІ</v>
          </cell>
          <cell r="J2783" t="str">
            <v>АКБ "МЕРКУРІЙ"</v>
          </cell>
          <cell r="K2783" t="str">
            <v>UUIK</v>
          </cell>
          <cell r="L2783" t="str">
            <v>UUIK</v>
          </cell>
          <cell r="M2783">
            <v>20</v>
          </cell>
          <cell r="N2783">
            <v>20</v>
          </cell>
          <cell r="O2783" t="str">
            <v>Управління НБУ в Харків.обл</v>
          </cell>
        </row>
        <row r="2784">
          <cell r="A2784">
            <v>351715</v>
          </cell>
          <cell r="B2784">
            <v>351715</v>
          </cell>
          <cell r="C2784" t="str">
            <v>АБ "ФАКТОРІАЛ-БАНК"</v>
          </cell>
          <cell r="D2784">
            <v>20</v>
          </cell>
          <cell r="E2784">
            <v>20</v>
          </cell>
          <cell r="F2784">
            <v>0</v>
          </cell>
          <cell r="G2784" t="str">
            <v>B</v>
          </cell>
          <cell r="H2784">
            <v>757</v>
          </cell>
          <cell r="I2784" t="str">
            <v>АБ "ФАКТОРІАЛ-БАНК",  М.ХАРКІВ</v>
          </cell>
          <cell r="J2784" t="str">
            <v>АБ "ФАКТОРІАЛ-БАНК"</v>
          </cell>
          <cell r="K2784" t="str">
            <v>UUIZ</v>
          </cell>
          <cell r="L2784" t="str">
            <v>UUIZ</v>
          </cell>
          <cell r="M2784">
            <v>20</v>
          </cell>
          <cell r="N2784">
            <v>20</v>
          </cell>
          <cell r="O2784" t="str">
            <v>Управління НБУ в Харків.обл</v>
          </cell>
        </row>
        <row r="2785">
          <cell r="A2785">
            <v>351760</v>
          </cell>
          <cell r="B2785">
            <v>351760</v>
          </cell>
          <cell r="C2785" t="str">
            <v>АКБ "БАЗИС"</v>
          </cell>
          <cell r="D2785">
            <v>144</v>
          </cell>
          <cell r="E2785">
            <v>144</v>
          </cell>
          <cell r="F2785">
            <v>0</v>
          </cell>
          <cell r="G2785" t="str">
            <v>8</v>
          </cell>
          <cell r="H2785">
            <v>765</v>
          </cell>
          <cell r="I2785" t="str">
            <v>АКЦ.КОМЕРЦІЙНИЙ БАНК "БАЗИС", М.ХАРКІВ</v>
          </cell>
          <cell r="J2785" t="str">
            <v>АКБ "БАЗИС"</v>
          </cell>
          <cell r="K2785" t="str">
            <v>UUIX</v>
          </cell>
          <cell r="L2785" t="str">
            <v>UUIX</v>
          </cell>
          <cell r="M2785">
            <v>20</v>
          </cell>
          <cell r="N2785">
            <v>20</v>
          </cell>
          <cell r="O2785" t="str">
            <v>Управління НБУ в Харків.обл</v>
          </cell>
        </row>
        <row r="2786">
          <cell r="A2786">
            <v>351823</v>
          </cell>
          <cell r="B2786">
            <v>300465</v>
          </cell>
          <cell r="D2786">
            <v>0</v>
          </cell>
          <cell r="E2786">
            <v>6</v>
          </cell>
          <cell r="F2786">
            <v>0</v>
          </cell>
          <cell r="G2786" t="str">
            <v>6</v>
          </cell>
          <cell r="H2786">
            <v>609</v>
          </cell>
          <cell r="I2786" t="str">
            <v>ФХАРКІВСЬКЕ ОБЛАСНЕ У ВАТОЩАД М.ХАРКІВ</v>
          </cell>
          <cell r="J2786" t="str">
            <v>ФХарківське обласне ВАТОщад</v>
          </cell>
          <cell r="K2786" t="str">
            <v>UULA</v>
          </cell>
          <cell r="L2786" t="str">
            <v>UULA</v>
          </cell>
          <cell r="M2786">
            <v>20</v>
          </cell>
          <cell r="N2786">
            <v>26</v>
          </cell>
          <cell r="O2786" t="str">
            <v>Управління НБУ в Харків.обл</v>
          </cell>
        </row>
        <row r="2787">
          <cell r="A2787">
            <v>351834</v>
          </cell>
          <cell r="B2787">
            <v>320003</v>
          </cell>
          <cell r="D2787">
            <v>0</v>
          </cell>
          <cell r="E2787">
            <v>225</v>
          </cell>
          <cell r="F2787">
            <v>0</v>
          </cell>
          <cell r="G2787" t="str">
            <v>B</v>
          </cell>
          <cell r="H2787">
            <v>756</v>
          </cell>
          <cell r="I2787" t="str">
            <v>Ф ВАТ КБ "НАДРА" Харківське РУ</v>
          </cell>
          <cell r="J2787" t="str">
            <v>Ф ВАТ КБ"Надра"ХарківськеРУ</v>
          </cell>
          <cell r="K2787" t="str">
            <v>UUJL</v>
          </cell>
          <cell r="L2787" t="str">
            <v>UUJL</v>
          </cell>
          <cell r="M2787">
            <v>20</v>
          </cell>
          <cell r="N2787">
            <v>26</v>
          </cell>
          <cell r="O2787" t="str">
            <v>Управління НБУ в Харків.обл</v>
          </cell>
        </row>
        <row r="2788">
          <cell r="A2788">
            <v>351878</v>
          </cell>
          <cell r="B2788">
            <v>351878</v>
          </cell>
          <cell r="C2788" t="str">
            <v>ВАТ "ІНПРОМБАНК"</v>
          </cell>
          <cell r="D2788">
            <v>135</v>
          </cell>
          <cell r="E2788">
            <v>135</v>
          </cell>
          <cell r="F2788">
            <v>0</v>
          </cell>
          <cell r="G2788" t="str">
            <v>8</v>
          </cell>
          <cell r="H2788">
            <v>750</v>
          </cell>
          <cell r="I2788" t="str">
            <v>ВАТ "ІНПРОМБАНК", М.ХАРКІВ</v>
          </cell>
          <cell r="J2788" t="str">
            <v>ВАТ "ІНПРОМБАНК"</v>
          </cell>
          <cell r="K2788" t="str">
            <v>UUJD</v>
          </cell>
          <cell r="L2788" t="str">
            <v>UUJD</v>
          </cell>
          <cell r="M2788">
            <v>20</v>
          </cell>
          <cell r="N2788">
            <v>20</v>
          </cell>
          <cell r="O2788" t="str">
            <v>Управління НБУ в Харків.обл</v>
          </cell>
        </row>
        <row r="2789">
          <cell r="A2789">
            <v>351931</v>
          </cell>
          <cell r="B2789">
            <v>351931</v>
          </cell>
          <cell r="C2789" t="str">
            <v>АКБ "ЗОЛОТІ ВОРОТА"</v>
          </cell>
          <cell r="D2789">
            <v>209</v>
          </cell>
          <cell r="E2789">
            <v>209</v>
          </cell>
          <cell r="F2789">
            <v>0</v>
          </cell>
          <cell r="G2789" t="str">
            <v>8</v>
          </cell>
          <cell r="H2789">
            <v>753</v>
          </cell>
          <cell r="I2789" t="str">
            <v>АКБ "ЗОЛОТІ ВОРОТА", М.ХАРКІВ</v>
          </cell>
          <cell r="J2789" t="str">
            <v>АКБ "ЗОЛОТІ ВОРОТА"</v>
          </cell>
          <cell r="K2789" t="str">
            <v>UUJG</v>
          </cell>
          <cell r="L2789" t="str">
            <v>UUJG</v>
          </cell>
          <cell r="M2789">
            <v>20</v>
          </cell>
          <cell r="N2789">
            <v>20</v>
          </cell>
          <cell r="O2789" t="str">
            <v>Управління НБУ в Харків.обл</v>
          </cell>
        </row>
        <row r="2790">
          <cell r="A2790">
            <v>351953</v>
          </cell>
          <cell r="B2790">
            <v>300788</v>
          </cell>
          <cell r="D2790">
            <v>0</v>
          </cell>
          <cell r="E2790">
            <v>84</v>
          </cell>
          <cell r="F2790">
            <v>0</v>
          </cell>
          <cell r="G2790" t="str">
            <v>8</v>
          </cell>
          <cell r="H2790">
            <v>771</v>
          </cell>
          <cell r="I2790" t="str">
            <v>ХАРКІВ. ФІЛІЯ АБ "ТАВРИКА" У М.ХАРКОВІ</v>
          </cell>
          <cell r="J2790" t="str">
            <v>ХАРКІВСЬКА ФАБ "ТАВРИКА"</v>
          </cell>
          <cell r="K2790" t="str">
            <v>UUIW</v>
          </cell>
          <cell r="L2790" t="str">
            <v>UUIW</v>
          </cell>
          <cell r="M2790">
            <v>20</v>
          </cell>
          <cell r="N2790">
            <v>26</v>
          </cell>
          <cell r="O2790" t="str">
            <v>Управління НБУ в Харків.обл</v>
          </cell>
        </row>
        <row r="2791">
          <cell r="A2791">
            <v>351964</v>
          </cell>
          <cell r="B2791">
            <v>322294</v>
          </cell>
          <cell r="D2791">
            <v>0</v>
          </cell>
          <cell r="E2791">
            <v>67</v>
          </cell>
          <cell r="F2791">
            <v>0</v>
          </cell>
          <cell r="G2791" t="str">
            <v>8</v>
          </cell>
          <cell r="H2791">
            <v>772</v>
          </cell>
          <cell r="I2791" t="str">
            <v>ФІЛІЯ ХАРКІВСЬКЕ РУ ВАТ "КБ"ЕКСПОБАНК"</v>
          </cell>
          <cell r="J2791" t="str">
            <v>ф.Харків.РУВАТ КБ Експобанк</v>
          </cell>
          <cell r="K2791" t="str">
            <v>UUJJ</v>
          </cell>
          <cell r="L2791" t="str">
            <v>UUJJ</v>
          </cell>
          <cell r="M2791">
            <v>20</v>
          </cell>
          <cell r="N2791">
            <v>26</v>
          </cell>
          <cell r="O2791" t="str">
            <v>Управління НБУ в Харків.обл</v>
          </cell>
        </row>
        <row r="2792">
          <cell r="A2792">
            <v>351975</v>
          </cell>
          <cell r="B2792">
            <v>351254</v>
          </cell>
          <cell r="D2792">
            <v>0</v>
          </cell>
          <cell r="E2792">
            <v>128</v>
          </cell>
          <cell r="F2792">
            <v>0</v>
          </cell>
          <cell r="G2792" t="str">
            <v>8</v>
          </cell>
          <cell r="H2792">
            <v>786</v>
          </cell>
          <cell r="I2792" t="str">
            <v>Ф-Я N 1 АКРБ  "РЕГІОН-БАНК",ХАРКІВ</v>
          </cell>
          <cell r="J2792" t="str">
            <v>Ф.N1 АКРБ"РЕГІОН-БАНК",Харк</v>
          </cell>
          <cell r="K2792" t="str">
            <v>UUJK</v>
          </cell>
          <cell r="L2792" t="str">
            <v>UUJK</v>
          </cell>
          <cell r="M2792">
            <v>20</v>
          </cell>
          <cell r="N2792">
            <v>20</v>
          </cell>
          <cell r="O2792" t="str">
            <v>Управління НБУ в Харків.обл</v>
          </cell>
        </row>
        <row r="2793">
          <cell r="A2793">
            <v>352015</v>
          </cell>
          <cell r="B2793">
            <v>300023</v>
          </cell>
          <cell r="D2793">
            <v>0</v>
          </cell>
          <cell r="E2793">
            <v>5</v>
          </cell>
          <cell r="F2793">
            <v>0</v>
          </cell>
          <cell r="G2793" t="str">
            <v>5</v>
          </cell>
          <cell r="H2793">
            <v>526</v>
          </cell>
          <cell r="I2793" t="str">
            <v>ХЕРСОНСЬКА ОФ АКБ"УСБ" М. ХЕРСОН</v>
          </cell>
          <cell r="J2793" t="str">
            <v>Херсон.обл.філія АКБ "УСБ"</v>
          </cell>
          <cell r="K2793" t="str">
            <v>UVCA</v>
          </cell>
          <cell r="L2793" t="str">
            <v>UVCA</v>
          </cell>
          <cell r="M2793">
            <v>21</v>
          </cell>
          <cell r="N2793">
            <v>26</v>
          </cell>
          <cell r="O2793" t="str">
            <v>Управління НБУ в Херсон.обл</v>
          </cell>
        </row>
        <row r="2794">
          <cell r="A2794">
            <v>352093</v>
          </cell>
          <cell r="B2794">
            <v>300335</v>
          </cell>
          <cell r="D2794">
            <v>0</v>
          </cell>
          <cell r="E2794">
            <v>36</v>
          </cell>
          <cell r="F2794">
            <v>0</v>
          </cell>
          <cell r="G2794" t="str">
            <v>7</v>
          </cell>
          <cell r="H2794">
            <v>768</v>
          </cell>
          <cell r="I2794" t="str">
            <v>ОБЛ.Д."РАЙФФАЙЗЕН БАНК АВАЛЬ",М.ХЕРСОН</v>
          </cell>
          <cell r="J2794" t="str">
            <v>О.Д."Райффайзен Банк Аваль"</v>
          </cell>
          <cell r="K2794" t="str">
            <v>UVIH</v>
          </cell>
          <cell r="L2794" t="str">
            <v>UVIH</v>
          </cell>
          <cell r="M2794">
            <v>21</v>
          </cell>
          <cell r="N2794">
            <v>26</v>
          </cell>
          <cell r="O2794" t="str">
            <v>Управління НБУ в Херсон.обл</v>
          </cell>
        </row>
        <row r="2795">
          <cell r="A2795">
            <v>352264</v>
          </cell>
          <cell r="B2795">
            <v>300012</v>
          </cell>
          <cell r="D2795">
            <v>0</v>
          </cell>
          <cell r="E2795">
            <v>3</v>
          </cell>
          <cell r="F2795">
            <v>0</v>
          </cell>
          <cell r="G2795" t="str">
            <v>3</v>
          </cell>
          <cell r="H2795">
            <v>310</v>
          </cell>
          <cell r="I2795" t="str">
            <v>Ф."В.ПІБ В М.НОВА КАХОВКА ХЕРСОН.ОБЛ."</v>
          </cell>
          <cell r="J2795" t="str">
            <v>Ф."Від.ПІБ В М.Н.Кахов.Херс</v>
          </cell>
          <cell r="K2795" t="str">
            <v>UVAB</v>
          </cell>
          <cell r="L2795" t="str">
            <v>UVA0</v>
          </cell>
          <cell r="M2795">
            <v>21</v>
          </cell>
          <cell r="N2795">
            <v>26</v>
          </cell>
          <cell r="O2795" t="str">
            <v>Управління НБУ в Херсон.обл</v>
          </cell>
        </row>
        <row r="2796">
          <cell r="A2796">
            <v>352286</v>
          </cell>
          <cell r="B2796">
            <v>300012</v>
          </cell>
          <cell r="D2796">
            <v>0</v>
          </cell>
          <cell r="E2796">
            <v>3</v>
          </cell>
          <cell r="F2796">
            <v>0</v>
          </cell>
          <cell r="G2796" t="str">
            <v>3</v>
          </cell>
          <cell r="H2796">
            <v>309</v>
          </cell>
          <cell r="I2796" t="str">
            <v>Ф."ВIДДІЛ. ПРОМIНВЕСТБАНКУ, М.ХЕРСОН"</v>
          </cell>
          <cell r="J2796" t="str">
            <v>Ф."Вiдділення ПІБ,м.Херсон"</v>
          </cell>
          <cell r="K2796" t="str">
            <v>UVAA</v>
          </cell>
          <cell r="L2796" t="str">
            <v>UVA0</v>
          </cell>
          <cell r="M2796">
            <v>21</v>
          </cell>
          <cell r="N2796">
            <v>26</v>
          </cell>
          <cell r="O2796" t="str">
            <v>Управління НБУ в Херсон.обл</v>
          </cell>
        </row>
        <row r="2797">
          <cell r="A2797">
            <v>352297</v>
          </cell>
          <cell r="B2797">
            <v>300001</v>
          </cell>
          <cell r="D2797">
            <v>0</v>
          </cell>
          <cell r="E2797">
            <v>1</v>
          </cell>
          <cell r="F2797">
            <v>0</v>
          </cell>
          <cell r="G2797" t="str">
            <v>1</v>
          </cell>
          <cell r="H2797">
            <v>111</v>
          </cell>
          <cell r="I2797" t="str">
            <v>УПРАВЛІННЯ НБУ В ХЕРСОНСЬКІЙ ОБЛАСТІ</v>
          </cell>
          <cell r="J2797" t="str">
            <v>Упр. НБУ в Херсонській обл.</v>
          </cell>
          <cell r="K2797" t="str">
            <v>UVHA</v>
          </cell>
          <cell r="L2797" t="str">
            <v>UVH0</v>
          </cell>
          <cell r="M2797">
            <v>21</v>
          </cell>
          <cell r="N2797">
            <v>27</v>
          </cell>
          <cell r="O2797" t="str">
            <v>Управління НБУ в Херсон.обл</v>
          </cell>
        </row>
        <row r="2798">
          <cell r="A2798">
            <v>352327</v>
          </cell>
          <cell r="B2798">
            <v>303484</v>
          </cell>
          <cell r="D2798">
            <v>0</v>
          </cell>
          <cell r="E2798">
            <v>273</v>
          </cell>
          <cell r="F2798">
            <v>0</v>
          </cell>
          <cell r="G2798" t="str">
            <v>8</v>
          </cell>
          <cell r="H2798">
            <v>762</v>
          </cell>
          <cell r="I2798" t="str">
            <v>Херсонська філіяКБ"Західінкомбанк"ТзОВ</v>
          </cell>
          <cell r="J2798" t="str">
            <v>ХФ КБ "Західінкомбанк" ТзОВ</v>
          </cell>
          <cell r="K2798" t="str">
            <v>UVIF</v>
          </cell>
          <cell r="L2798" t="str">
            <v>UVIF</v>
          </cell>
          <cell r="M2798">
            <v>21</v>
          </cell>
          <cell r="N2798">
            <v>2</v>
          </cell>
          <cell r="O2798" t="str">
            <v>Управління НБУ в Херсон.обл</v>
          </cell>
        </row>
        <row r="2799">
          <cell r="A2799">
            <v>352372</v>
          </cell>
          <cell r="B2799">
            <v>300249</v>
          </cell>
          <cell r="D2799">
            <v>0</v>
          </cell>
          <cell r="E2799">
            <v>37</v>
          </cell>
          <cell r="F2799">
            <v>0</v>
          </cell>
          <cell r="G2799" t="str">
            <v>8</v>
          </cell>
          <cell r="H2799">
            <v>767</v>
          </cell>
          <cell r="I2799" t="str">
            <v>ХЕРСОНСЬКА ФАБ"БРОКБІЗНЕСБАНК"М.ХЕРСОН</v>
          </cell>
          <cell r="J2799" t="str">
            <v>ХерсФіл АБ "БРОКБІЗНЕСБАНК"</v>
          </cell>
          <cell r="K2799" t="str">
            <v>UVIG</v>
          </cell>
          <cell r="L2799" t="str">
            <v>UVIG</v>
          </cell>
          <cell r="M2799">
            <v>21</v>
          </cell>
          <cell r="N2799">
            <v>26</v>
          </cell>
          <cell r="O2799" t="str">
            <v>Управління НБУ в Херсон.обл</v>
          </cell>
        </row>
        <row r="2800">
          <cell r="A2800">
            <v>352413</v>
          </cell>
          <cell r="B2800">
            <v>325912</v>
          </cell>
          <cell r="D2800">
            <v>0</v>
          </cell>
          <cell r="E2800">
            <v>88</v>
          </cell>
          <cell r="F2800">
            <v>0</v>
          </cell>
          <cell r="G2800" t="str">
            <v>B</v>
          </cell>
          <cell r="H2800">
            <v>784</v>
          </cell>
          <cell r="I2800" t="str">
            <v>Херсонська фiлiя ВАТ "КРЕДОБАНК"</v>
          </cell>
          <cell r="J2800" t="str">
            <v>Херсонська ф.ВАТ"КРЕДОБАНК"</v>
          </cell>
          <cell r="K2800" t="str">
            <v>UVIW</v>
          </cell>
          <cell r="L2800" t="str">
            <v>UVIW</v>
          </cell>
          <cell r="M2800">
            <v>21</v>
          </cell>
          <cell r="N2800">
            <v>13</v>
          </cell>
          <cell r="O2800" t="str">
            <v>Управління НБУ в Херсон.обл</v>
          </cell>
        </row>
        <row r="2801">
          <cell r="A2801">
            <v>352457</v>
          </cell>
          <cell r="B2801">
            <v>300465</v>
          </cell>
          <cell r="D2801">
            <v>0</v>
          </cell>
          <cell r="E2801">
            <v>6</v>
          </cell>
          <cell r="F2801">
            <v>0</v>
          </cell>
          <cell r="G2801" t="str">
            <v>6</v>
          </cell>
          <cell r="H2801">
            <v>603</v>
          </cell>
          <cell r="I2801" t="str">
            <v>ФХЕРСОНСЬКЕ ОБЛАСНЕ У ВАТОЩАД М.ХЕРСОН</v>
          </cell>
          <cell r="J2801" t="str">
            <v>ФХерсонське ОУ ВАТОщад</v>
          </cell>
          <cell r="K2801" t="str">
            <v>UVLA</v>
          </cell>
          <cell r="L2801" t="str">
            <v>UVLA</v>
          </cell>
          <cell r="M2801">
            <v>21</v>
          </cell>
          <cell r="N2801">
            <v>26</v>
          </cell>
          <cell r="O2801" t="str">
            <v>Управління НБУ в Херсон.обл</v>
          </cell>
        </row>
        <row r="2802">
          <cell r="A2802">
            <v>352479</v>
          </cell>
          <cell r="B2802">
            <v>305299</v>
          </cell>
          <cell r="D2802">
            <v>0</v>
          </cell>
          <cell r="E2802">
            <v>46</v>
          </cell>
          <cell r="F2802">
            <v>0</v>
          </cell>
          <cell r="G2802" t="str">
            <v>A</v>
          </cell>
          <cell r="H2802">
            <v>777</v>
          </cell>
          <cell r="I2802" t="str">
            <v>ХЕРСОНСЬКА Ф-Я ПРИВАТБАНКУ,М. ХЕРСОН</v>
          </cell>
          <cell r="J2802" t="str">
            <v>Херсонська ф-я ПриватБанку</v>
          </cell>
          <cell r="K2802" t="str">
            <v>UVIN</v>
          </cell>
          <cell r="L2802" t="str">
            <v>UVIN</v>
          </cell>
          <cell r="M2802">
            <v>21</v>
          </cell>
          <cell r="N2802">
            <v>3</v>
          </cell>
          <cell r="O2802" t="str">
            <v>Управління НБУ в Херсон.обл</v>
          </cell>
        </row>
        <row r="2803">
          <cell r="A2803">
            <v>352510</v>
          </cell>
          <cell r="B2803">
            <v>313849</v>
          </cell>
          <cell r="D2803">
            <v>0</v>
          </cell>
          <cell r="E2803">
            <v>101</v>
          </cell>
          <cell r="F2803">
            <v>0</v>
          </cell>
          <cell r="G2803" t="str">
            <v>8</v>
          </cell>
          <cell r="H2803">
            <v>794</v>
          </cell>
          <cell r="I2803" t="str">
            <v>Херсонська філія АКБ"ІНДУСТРІАЛБАНК"</v>
          </cell>
          <cell r="J2803" t="str">
            <v>ХФ АКБ"ІНДУСТРІАЛБАНК"</v>
          </cell>
          <cell r="K2803" t="str">
            <v>UVJI</v>
          </cell>
          <cell r="L2803" t="str">
            <v>UVJI</v>
          </cell>
          <cell r="M2803">
            <v>21</v>
          </cell>
          <cell r="N2803">
            <v>7</v>
          </cell>
          <cell r="O2803" t="str">
            <v>Управління НБУ в Херсон.обл</v>
          </cell>
        </row>
        <row r="2804">
          <cell r="A2804">
            <v>352628</v>
          </cell>
          <cell r="B2804">
            <v>320702</v>
          </cell>
          <cell r="D2804">
            <v>0</v>
          </cell>
          <cell r="E2804">
            <v>277</v>
          </cell>
          <cell r="F2804">
            <v>0</v>
          </cell>
          <cell r="G2804" t="str">
            <v>8</v>
          </cell>
          <cell r="H2804">
            <v>705</v>
          </cell>
          <cell r="I2804" t="str">
            <v>ОСТР. ФАКБ "НАЦ.КРЕДИТ" В М.ХЕРСОН</v>
          </cell>
          <cell r="J2804" t="str">
            <v>Остр.ФАКБ "НК" в м.Хер.</v>
          </cell>
          <cell r="K2804" t="str">
            <v>UVJL</v>
          </cell>
          <cell r="L2804" t="str">
            <v>UVJL</v>
          </cell>
          <cell r="M2804">
            <v>21</v>
          </cell>
          <cell r="N2804">
            <v>26</v>
          </cell>
          <cell r="O2804" t="str">
            <v>Управління НБУ в Херсон.обл</v>
          </cell>
        </row>
        <row r="2805">
          <cell r="A2805">
            <v>352639</v>
          </cell>
          <cell r="B2805">
            <v>322313</v>
          </cell>
          <cell r="D2805">
            <v>0</v>
          </cell>
          <cell r="E2805">
            <v>2</v>
          </cell>
          <cell r="F2805">
            <v>0</v>
          </cell>
          <cell r="G2805" t="str">
            <v>2</v>
          </cell>
          <cell r="H2805">
            <v>201</v>
          </cell>
          <cell r="I2805" t="str">
            <v>Ф-Я ВАТ "УКРЕКСІМБАНК", ХЕРСОН</v>
          </cell>
          <cell r="J2805" t="str">
            <v>Ф-я Укрексімбанк, Херсон</v>
          </cell>
          <cell r="K2805" t="str">
            <v>UVGA</v>
          </cell>
          <cell r="L2805" t="str">
            <v>UVGA</v>
          </cell>
          <cell r="M2805">
            <v>21</v>
          </cell>
          <cell r="N2805">
            <v>26</v>
          </cell>
          <cell r="O2805" t="str">
            <v>Управління НБУ в Херсон.обл</v>
          </cell>
        </row>
        <row r="2806">
          <cell r="A2806">
            <v>352640</v>
          </cell>
          <cell r="B2806">
            <v>328209</v>
          </cell>
          <cell r="D2806">
            <v>0</v>
          </cell>
          <cell r="E2806">
            <v>106</v>
          </cell>
          <cell r="F2806">
            <v>0</v>
          </cell>
          <cell r="G2806" t="str">
            <v>8</v>
          </cell>
          <cell r="H2806">
            <v>707</v>
          </cell>
          <cell r="I2806" t="str">
            <v>Ф-Я АБ "ПІВДЕННИЙ" У М.ХЕРСОНІ</v>
          </cell>
          <cell r="J2806" t="str">
            <v>ФАБ "ПІВДЕННИЙ", м.Херсон</v>
          </cell>
          <cell r="K2806" t="str">
            <v>UVJN</v>
          </cell>
          <cell r="L2806" t="str">
            <v>UVJN</v>
          </cell>
          <cell r="M2806">
            <v>21</v>
          </cell>
          <cell r="N2806">
            <v>15</v>
          </cell>
          <cell r="O2806" t="str">
            <v>Управління НБУ в Херсон.обл</v>
          </cell>
        </row>
        <row r="2807">
          <cell r="A2807">
            <v>352651</v>
          </cell>
          <cell r="B2807">
            <v>300863</v>
          </cell>
          <cell r="D2807">
            <v>0</v>
          </cell>
          <cell r="E2807">
            <v>289</v>
          </cell>
          <cell r="F2807">
            <v>0</v>
          </cell>
          <cell r="G2807" t="str">
            <v>9</v>
          </cell>
          <cell r="H2807">
            <v>795</v>
          </cell>
          <cell r="I2807" t="str">
            <v>ХЕРСОНСЬКА ФВАТ"КРЕДИТПРОМБАНК",ХЕРСОН</v>
          </cell>
          <cell r="J2807" t="str">
            <v>Херсон.ф-я "КРЕДИТПРОМБАНК"</v>
          </cell>
          <cell r="K2807" t="str">
            <v>UVJJ</v>
          </cell>
          <cell r="L2807" t="str">
            <v>UVJJ</v>
          </cell>
          <cell r="M2807">
            <v>21</v>
          </cell>
          <cell r="N2807">
            <v>26</v>
          </cell>
          <cell r="O2807" t="str">
            <v>Управління НБУ в Херсон.обл</v>
          </cell>
        </row>
        <row r="2808">
          <cell r="A2808">
            <v>352673</v>
          </cell>
          <cell r="B2808">
            <v>300926</v>
          </cell>
          <cell r="D2808">
            <v>0</v>
          </cell>
          <cell r="E2808">
            <v>899</v>
          </cell>
          <cell r="F2808">
            <v>0</v>
          </cell>
          <cell r="G2808" t="str">
            <v>8</v>
          </cell>
          <cell r="H2808">
            <v>898</v>
          </cell>
          <cell r="I2808" t="str">
            <v>ФАТ "УФГ" У М.ХЕРСОНІ</v>
          </cell>
          <cell r="J2808" t="str">
            <v>ФАТ "УФГ", м.Херсон</v>
          </cell>
          <cell r="K2808" t="str">
            <v>UVW1</v>
          </cell>
          <cell r="L2808" t="str">
            <v>U1WF</v>
          </cell>
          <cell r="M2808">
            <v>21</v>
          </cell>
          <cell r="N2808">
            <v>26</v>
          </cell>
          <cell r="O2808" t="str">
            <v>Управління НБУ в Херсон.обл</v>
          </cell>
        </row>
        <row r="2809">
          <cell r="A2809">
            <v>352703</v>
          </cell>
          <cell r="B2809">
            <v>300614</v>
          </cell>
          <cell r="D2809">
            <v>0</v>
          </cell>
          <cell r="E2809">
            <v>171</v>
          </cell>
          <cell r="F2809">
            <v>0</v>
          </cell>
          <cell r="G2809" t="str">
            <v>8</v>
          </cell>
          <cell r="H2809">
            <v>713</v>
          </cell>
          <cell r="I2809" t="str">
            <v>Ф."ХЕРС.Д"АТ"ІНДЕКС-БАНК"В М.ХЕРСОН</v>
          </cell>
          <cell r="J2809" t="str">
            <v>Ф."Хер.дир"АТ"ІНДЕКС-БАНК"</v>
          </cell>
          <cell r="K2809" t="str">
            <v>UVJR</v>
          </cell>
          <cell r="L2809" t="str">
            <v>UVJR</v>
          </cell>
          <cell r="M2809">
            <v>21</v>
          </cell>
          <cell r="N2809">
            <v>26</v>
          </cell>
          <cell r="O2809" t="str">
            <v>Управління НБУ в Херсон.обл</v>
          </cell>
        </row>
        <row r="2810">
          <cell r="A2810">
            <v>352725</v>
          </cell>
          <cell r="B2810">
            <v>353489</v>
          </cell>
          <cell r="D2810">
            <v>0</v>
          </cell>
          <cell r="E2810">
            <v>133</v>
          </cell>
          <cell r="F2810">
            <v>0</v>
          </cell>
          <cell r="G2810" t="str">
            <v>8</v>
          </cell>
          <cell r="H2810">
            <v>731</v>
          </cell>
          <cell r="I2810" t="str">
            <v>ХЕРСОНСЬКА ФІЛІЯ АБ "ПРИВАТІНВЕСТ"</v>
          </cell>
          <cell r="J2810" t="str">
            <v>Херсонська філ.Приватінвест</v>
          </cell>
          <cell r="K2810" t="str">
            <v>UVJU</v>
          </cell>
          <cell r="L2810" t="str">
            <v>UVJU</v>
          </cell>
          <cell r="M2810">
            <v>21</v>
          </cell>
          <cell r="N2810">
            <v>24</v>
          </cell>
          <cell r="O2810" t="str">
            <v>Управління НБУ в Херсон.обл</v>
          </cell>
        </row>
        <row r="2811">
          <cell r="A2811">
            <v>352736</v>
          </cell>
          <cell r="B2811">
            <v>322625</v>
          </cell>
          <cell r="D2811">
            <v>0</v>
          </cell>
          <cell r="E2811">
            <v>222</v>
          </cell>
          <cell r="F2811">
            <v>0</v>
          </cell>
          <cell r="G2811" t="str">
            <v>8</v>
          </cell>
          <cell r="H2811">
            <v>790</v>
          </cell>
          <cell r="I2811" t="str">
            <v>ХФ АБ "УКООПСПІЛКА"</v>
          </cell>
          <cell r="J2811" t="str">
            <v>ХФ АБ "Укоопспілка"</v>
          </cell>
          <cell r="K2811" t="str">
            <v>UVJC</v>
          </cell>
          <cell r="L2811" t="str">
            <v>UVJC</v>
          </cell>
          <cell r="M2811">
            <v>21</v>
          </cell>
          <cell r="N2811">
            <v>26</v>
          </cell>
          <cell r="O2811" t="str">
            <v>Управління НБУ в Херсон.обл</v>
          </cell>
        </row>
        <row r="2812">
          <cell r="A2812">
            <v>352770</v>
          </cell>
          <cell r="B2812">
            <v>320003</v>
          </cell>
          <cell r="D2812">
            <v>0</v>
          </cell>
          <cell r="E2812">
            <v>225</v>
          </cell>
          <cell r="F2812">
            <v>0</v>
          </cell>
          <cell r="G2812" t="str">
            <v>B</v>
          </cell>
          <cell r="H2812">
            <v>710</v>
          </cell>
          <cell r="I2812" t="str">
            <v>Ф ВАТ КБ"НАДРА" ХЕРСОН. РУ М. ХЕРСОН</v>
          </cell>
          <cell r="J2812" t="str">
            <v>ВАТКБ"Надра"Херсонське РУ</v>
          </cell>
          <cell r="K2812" t="str">
            <v>UVIB</v>
          </cell>
          <cell r="L2812" t="str">
            <v>UVIB</v>
          </cell>
          <cell r="M2812">
            <v>21</v>
          </cell>
          <cell r="N2812">
            <v>26</v>
          </cell>
          <cell r="O2812" t="str">
            <v>Управління НБУ в Херсон.обл</v>
          </cell>
        </row>
        <row r="2813">
          <cell r="A2813">
            <v>352800</v>
          </cell>
          <cell r="B2813">
            <v>321228</v>
          </cell>
          <cell r="D2813">
            <v>0</v>
          </cell>
          <cell r="E2813">
            <v>68</v>
          </cell>
          <cell r="F2813">
            <v>0</v>
          </cell>
          <cell r="G2813" t="str">
            <v>8</v>
          </cell>
          <cell r="H2813">
            <v>723</v>
          </cell>
          <cell r="I2813" t="str">
            <v>ХЕРСОНСЬКА ФТОВ"УКРПРОМБАНК",М.ХЕРСОН</v>
          </cell>
          <cell r="J2813" t="str">
            <v>Херс.філіяТОВ "Укрпромбанк"</v>
          </cell>
          <cell r="K2813" t="str">
            <v>UVKA</v>
          </cell>
          <cell r="L2813" t="str">
            <v>UVKA</v>
          </cell>
          <cell r="M2813">
            <v>21</v>
          </cell>
          <cell r="N2813">
            <v>26</v>
          </cell>
          <cell r="O2813" t="str">
            <v>Управління НБУ в Херсон.обл</v>
          </cell>
        </row>
        <row r="2814">
          <cell r="A2814">
            <v>352822</v>
          </cell>
          <cell r="B2814">
            <v>300089</v>
          </cell>
          <cell r="D2814">
            <v>0</v>
          </cell>
          <cell r="E2814">
            <v>26</v>
          </cell>
          <cell r="F2814">
            <v>0</v>
          </cell>
          <cell r="G2814" t="str">
            <v>8</v>
          </cell>
          <cell r="H2814">
            <v>796</v>
          </cell>
          <cell r="I2814" t="str">
            <v>Ф."ХЕРСОНТРАНСБАНК"АКБ"ТРАНСБАНК"</v>
          </cell>
          <cell r="J2814" t="str">
            <v>Ф."Херсон-Трансб"АКБ"Трансб</v>
          </cell>
          <cell r="K2814" t="str">
            <v>UVJK</v>
          </cell>
          <cell r="L2814" t="str">
            <v>UVJK</v>
          </cell>
          <cell r="M2814">
            <v>21</v>
          </cell>
          <cell r="N2814">
            <v>26</v>
          </cell>
          <cell r="O2814" t="str">
            <v>Управління НБУ в Херсон.обл</v>
          </cell>
        </row>
        <row r="2815">
          <cell r="A2815">
            <v>353100</v>
          </cell>
          <cell r="B2815">
            <v>353100</v>
          </cell>
          <cell r="C2815" t="str">
            <v>"ПОЛІКОМБАНК"</v>
          </cell>
          <cell r="D2815">
            <v>49</v>
          </cell>
          <cell r="E2815">
            <v>49</v>
          </cell>
          <cell r="F2815">
            <v>0</v>
          </cell>
          <cell r="G2815" t="str">
            <v>8</v>
          </cell>
          <cell r="H2815">
            <v>710</v>
          </cell>
          <cell r="I2815" t="str">
            <v>ЗАТ "ПОЛІКОМБАНК" М.ЧЕРНІГІВ</v>
          </cell>
          <cell r="J2815" t="str">
            <v>"ПОЛІКОМБАНК"</v>
          </cell>
          <cell r="K2815" t="str">
            <v>UYID</v>
          </cell>
          <cell r="L2815" t="str">
            <v>UYID</v>
          </cell>
          <cell r="M2815">
            <v>24</v>
          </cell>
          <cell r="N2815">
            <v>24</v>
          </cell>
          <cell r="O2815" t="str">
            <v>Упр.НБУ в Чернігівській.обл</v>
          </cell>
        </row>
        <row r="2816">
          <cell r="A2816">
            <v>353326</v>
          </cell>
          <cell r="B2816">
            <v>322711</v>
          </cell>
          <cell r="D2816">
            <v>0</v>
          </cell>
          <cell r="E2816">
            <v>238</v>
          </cell>
          <cell r="F2816">
            <v>0</v>
          </cell>
          <cell r="G2816" t="str">
            <v>8</v>
          </cell>
          <cell r="H2816">
            <v>703</v>
          </cell>
          <cell r="I2816" t="str">
            <v>ЧЕРНІГІВСЬКА Ф АБ "СИНТЕЗ" М.ЧЕРНІГІВ</v>
          </cell>
          <cell r="J2816" t="str">
            <v>Чернігівська ФАБ "СИНТЕЗ"</v>
          </cell>
          <cell r="K2816" t="str">
            <v>UYIW</v>
          </cell>
          <cell r="L2816" t="str">
            <v>UYIW</v>
          </cell>
          <cell r="M2816">
            <v>24</v>
          </cell>
          <cell r="N2816">
            <v>26</v>
          </cell>
          <cell r="O2816" t="str">
            <v>Упр.НБУ в Чернігівській.обл</v>
          </cell>
        </row>
        <row r="2817">
          <cell r="A2817">
            <v>353348</v>
          </cell>
          <cell r="B2817">
            <v>300335</v>
          </cell>
          <cell r="D2817">
            <v>0</v>
          </cell>
          <cell r="E2817">
            <v>36</v>
          </cell>
          <cell r="F2817">
            <v>0</v>
          </cell>
          <cell r="G2817" t="str">
            <v>7</v>
          </cell>
          <cell r="H2817">
            <v>734</v>
          </cell>
          <cell r="I2817" t="str">
            <v>ЧЕРНІГІВ.ОДВАТ "РАЙФФАЙЗЕН Б.АВАЛЬ"М.Ч</v>
          </cell>
          <cell r="J2817" t="str">
            <v>ЧД "РАЙФФАЙЗЕН БАНК АВАЛЬ"</v>
          </cell>
          <cell r="K2817" t="str">
            <v>UYIQ</v>
          </cell>
          <cell r="L2817" t="str">
            <v>UYIQ</v>
          </cell>
          <cell r="M2817">
            <v>24</v>
          </cell>
          <cell r="N2817">
            <v>26</v>
          </cell>
          <cell r="O2817" t="str">
            <v>Упр.НБУ в Чернігівській.обл</v>
          </cell>
        </row>
        <row r="2818">
          <cell r="A2818">
            <v>353423</v>
          </cell>
          <cell r="B2818">
            <v>300012</v>
          </cell>
          <cell r="D2818">
            <v>0</v>
          </cell>
          <cell r="E2818">
            <v>3</v>
          </cell>
          <cell r="F2818">
            <v>0</v>
          </cell>
          <cell r="G2818" t="str">
            <v>3</v>
          </cell>
          <cell r="H2818">
            <v>322</v>
          </cell>
          <cell r="I2818" t="str">
            <v>Ф-Я"ВІД.ПІБ В М.ПРИЛУКИ ЧЕРНІГІВ.ОБЛ."</v>
          </cell>
          <cell r="J2818" t="str">
            <v>Ф.ВІД.ПІБ М.ПРИЛУКИ ЧЕРНІГ.</v>
          </cell>
          <cell r="K2818" t="str">
            <v>UYAC</v>
          </cell>
          <cell r="L2818" t="str">
            <v>UYA0</v>
          </cell>
          <cell r="M2818">
            <v>24</v>
          </cell>
          <cell r="N2818">
            <v>26</v>
          </cell>
          <cell r="O2818" t="str">
            <v>Упр.НБУ в Чернігівській.обл</v>
          </cell>
        </row>
        <row r="2819">
          <cell r="A2819">
            <v>353434</v>
          </cell>
          <cell r="B2819">
            <v>300012</v>
          </cell>
          <cell r="D2819">
            <v>0</v>
          </cell>
          <cell r="E2819">
            <v>3</v>
          </cell>
          <cell r="F2819">
            <v>0</v>
          </cell>
          <cell r="G2819" t="str">
            <v>3</v>
          </cell>
          <cell r="H2819">
            <v>307</v>
          </cell>
          <cell r="I2819" t="str">
            <v>Ф."В.ПІБ В М.НІЖИН ЧЕРНІГІВСЬКОЇ ОБЛ."</v>
          </cell>
          <cell r="J2819" t="str">
            <v>Ф.ВІД.ПІБ В М.НІЖИН ЧЕРНІГ.</v>
          </cell>
          <cell r="K2819" t="str">
            <v>UYAB</v>
          </cell>
          <cell r="L2819" t="str">
            <v>UYA0</v>
          </cell>
          <cell r="M2819">
            <v>24</v>
          </cell>
          <cell r="N2819">
            <v>26</v>
          </cell>
          <cell r="O2819" t="str">
            <v>Упр.НБУ в Чернігівській.обл</v>
          </cell>
        </row>
        <row r="2820">
          <cell r="A2820">
            <v>353456</v>
          </cell>
          <cell r="B2820">
            <v>300012</v>
          </cell>
          <cell r="D2820">
            <v>0</v>
          </cell>
          <cell r="E2820">
            <v>3</v>
          </cell>
          <cell r="F2820">
            <v>0</v>
          </cell>
          <cell r="G2820" t="str">
            <v>3</v>
          </cell>
          <cell r="H2820">
            <v>309</v>
          </cell>
          <cell r="I2820" t="str">
            <v>Ф."ВІДДІЛ. ПРОМІНВЕСТБАНКУ,М.ЧЕРНІГІВ"</v>
          </cell>
          <cell r="J2820" t="str">
            <v>Ф."ВІДДІЛ. ПІБ, М.ЧЕРНІГІВ"</v>
          </cell>
          <cell r="K2820" t="str">
            <v>UYAA</v>
          </cell>
          <cell r="L2820" t="str">
            <v>UYA0</v>
          </cell>
          <cell r="M2820">
            <v>24</v>
          </cell>
          <cell r="N2820">
            <v>26</v>
          </cell>
          <cell r="O2820" t="str">
            <v>Упр.НБУ в Чернігівській.обл</v>
          </cell>
        </row>
        <row r="2821">
          <cell r="A2821">
            <v>353467</v>
          </cell>
          <cell r="B2821">
            <v>300001</v>
          </cell>
          <cell r="D2821">
            <v>0</v>
          </cell>
          <cell r="E2821">
            <v>1</v>
          </cell>
          <cell r="F2821">
            <v>0</v>
          </cell>
          <cell r="G2821" t="str">
            <v>1</v>
          </cell>
          <cell r="H2821">
            <v>108</v>
          </cell>
          <cell r="I2821" t="str">
            <v>УПРАВЛІННЯ НБУ В ЧЕРНІГІВСЬКІЙ ОБЛАСТІ</v>
          </cell>
          <cell r="J2821" t="str">
            <v>Упр.НБУ в Чернігівській обл</v>
          </cell>
          <cell r="K2821" t="str">
            <v>UYHA</v>
          </cell>
          <cell r="L2821" t="str">
            <v>UYH0</v>
          </cell>
          <cell r="M2821">
            <v>24</v>
          </cell>
          <cell r="N2821">
            <v>27</v>
          </cell>
          <cell r="O2821" t="str">
            <v>Упр.НБУ в Чернігівській.обл</v>
          </cell>
        </row>
        <row r="2822">
          <cell r="A2822">
            <v>353489</v>
          </cell>
          <cell r="B2822">
            <v>353489</v>
          </cell>
          <cell r="C2822" t="str">
            <v>"ПРИВАТІНВЕСТ"</v>
          </cell>
          <cell r="D2822">
            <v>133</v>
          </cell>
          <cell r="E2822">
            <v>133</v>
          </cell>
          <cell r="F2822">
            <v>0</v>
          </cell>
          <cell r="G2822" t="str">
            <v>B</v>
          </cell>
          <cell r="H2822">
            <v>706</v>
          </cell>
          <cell r="I2822" t="str">
            <v>ВАТ АБ "ПРИВАТІНВЕСТ" М.ЧЕРНІГІВ</v>
          </cell>
          <cell r="J2822" t="str">
            <v>"ПРИВАТІНВЕСТ"</v>
          </cell>
          <cell r="K2822" t="str">
            <v>UYIB</v>
          </cell>
          <cell r="L2822" t="str">
            <v>UYIB</v>
          </cell>
          <cell r="M2822">
            <v>24</v>
          </cell>
          <cell r="N2822">
            <v>24</v>
          </cell>
          <cell r="O2822" t="str">
            <v>Упр.НБУ в Чернігівській.обл</v>
          </cell>
        </row>
        <row r="2823">
          <cell r="A2823">
            <v>353508</v>
          </cell>
          <cell r="B2823">
            <v>322603</v>
          </cell>
          <cell r="D2823">
            <v>0</v>
          </cell>
          <cell r="E2823">
            <v>216</v>
          </cell>
          <cell r="F2823">
            <v>0</v>
          </cell>
          <cell r="G2823" t="str">
            <v>8</v>
          </cell>
          <cell r="H2823">
            <v>705</v>
          </cell>
          <cell r="I2823" t="str">
            <v>ЧФ ВАТ БАНКУ "БIГ ЕНЕРГІЯ" М.ЧЕРНІГІВ</v>
          </cell>
          <cell r="J2823" t="str">
            <v>ЧФ ВАТ Банку "БІГ Енергія"</v>
          </cell>
          <cell r="K2823" t="str">
            <v>UYJA</v>
          </cell>
          <cell r="L2823" t="str">
            <v>UYJA</v>
          </cell>
          <cell r="M2823">
            <v>24</v>
          </cell>
          <cell r="N2823">
            <v>26</v>
          </cell>
          <cell r="O2823" t="str">
            <v>Упр.НБУ в Чернігівській.обл</v>
          </cell>
        </row>
        <row r="2824">
          <cell r="A2824">
            <v>353553</v>
          </cell>
          <cell r="B2824">
            <v>300465</v>
          </cell>
          <cell r="D2824">
            <v>0</v>
          </cell>
          <cell r="E2824">
            <v>6</v>
          </cell>
          <cell r="F2824">
            <v>0</v>
          </cell>
          <cell r="G2824" t="str">
            <v>6</v>
          </cell>
          <cell r="H2824">
            <v>625</v>
          </cell>
          <cell r="I2824" t="str">
            <v>ФЧЕРНІГІВСЬКЕ ОБЛАС ВАТОЩАД М.ЧЕРНІГІВ</v>
          </cell>
          <cell r="J2824" t="str">
            <v>ФЧернігівське обласнВАТОщад</v>
          </cell>
          <cell r="K2824" t="str">
            <v>UYLA</v>
          </cell>
          <cell r="L2824" t="str">
            <v>UYLA</v>
          </cell>
          <cell r="M2824">
            <v>24</v>
          </cell>
          <cell r="N2824">
            <v>26</v>
          </cell>
          <cell r="O2824" t="str">
            <v>Упр.НБУ в Чернігівській.обл</v>
          </cell>
        </row>
        <row r="2825">
          <cell r="A2825">
            <v>353564</v>
          </cell>
          <cell r="B2825">
            <v>300142</v>
          </cell>
          <cell r="D2825">
            <v>0</v>
          </cell>
          <cell r="E2825">
            <v>18</v>
          </cell>
          <cell r="F2825">
            <v>0</v>
          </cell>
          <cell r="G2825" t="str">
            <v>8</v>
          </cell>
          <cell r="H2825">
            <v>743</v>
          </cell>
          <cell r="I2825" t="str">
            <v>ЧЕРНІГІВ. ФАТ"УКРІНБАНК" М.ЧЕРНІГІВ</v>
          </cell>
          <cell r="J2825" t="str">
            <v>Чернігівська ФАТ"Укрінбанк"</v>
          </cell>
          <cell r="K2825" t="str">
            <v>UYIE</v>
          </cell>
          <cell r="L2825" t="str">
            <v>UYIE</v>
          </cell>
          <cell r="M2825">
            <v>24</v>
          </cell>
          <cell r="N2825">
            <v>26</v>
          </cell>
          <cell r="O2825" t="str">
            <v>Упр.НБУ в Чернігівській.обл</v>
          </cell>
        </row>
        <row r="2826">
          <cell r="A2826">
            <v>353575</v>
          </cell>
          <cell r="B2826">
            <v>353575</v>
          </cell>
          <cell r="C2826" t="str">
            <v>ВАТ БАНК "ДЕМАРК"</v>
          </cell>
          <cell r="D2826">
            <v>137</v>
          </cell>
          <cell r="E2826">
            <v>137</v>
          </cell>
          <cell r="F2826">
            <v>0</v>
          </cell>
          <cell r="G2826" t="str">
            <v>8</v>
          </cell>
          <cell r="H2826">
            <v>744</v>
          </cell>
          <cell r="I2826" t="str">
            <v>ВАТ "БАНК"ДЕМАРК"  М.ЧЕРНІГІВ</v>
          </cell>
          <cell r="J2826" t="str">
            <v>ВАТ БАНК "ДЕМАРК"</v>
          </cell>
          <cell r="K2826" t="str">
            <v>UYIF</v>
          </cell>
          <cell r="L2826" t="str">
            <v>UYIF</v>
          </cell>
          <cell r="M2826">
            <v>24</v>
          </cell>
          <cell r="N2826">
            <v>24</v>
          </cell>
          <cell r="O2826" t="str">
            <v>Упр.НБУ в Чернігівській.обл</v>
          </cell>
        </row>
        <row r="2827">
          <cell r="A2827">
            <v>353586</v>
          </cell>
          <cell r="B2827">
            <v>305299</v>
          </cell>
          <cell r="D2827">
            <v>0</v>
          </cell>
          <cell r="E2827">
            <v>46</v>
          </cell>
          <cell r="F2827">
            <v>0</v>
          </cell>
          <cell r="G2827" t="str">
            <v>A</v>
          </cell>
          <cell r="H2827">
            <v>716</v>
          </cell>
          <cell r="I2827" t="str">
            <v>ЧЕРНІГІВСЬК.РУ ПРИВАТБАНКУ, М.ЧЕРНІГІВ</v>
          </cell>
          <cell r="J2827" t="str">
            <v>Чернігівське РУ ПриватБанку</v>
          </cell>
          <cell r="K2827" t="str">
            <v>UYJB</v>
          </cell>
          <cell r="L2827" t="str">
            <v>UYJB</v>
          </cell>
          <cell r="M2827">
            <v>24</v>
          </cell>
          <cell r="N2827">
            <v>3</v>
          </cell>
          <cell r="O2827" t="str">
            <v>Упр.НБУ в Чернігівській.обл</v>
          </cell>
        </row>
        <row r="2828">
          <cell r="A2828">
            <v>353627</v>
          </cell>
          <cell r="B2828">
            <v>320003</v>
          </cell>
          <cell r="D2828">
            <v>0</v>
          </cell>
          <cell r="E2828">
            <v>225</v>
          </cell>
          <cell r="F2828">
            <v>0</v>
          </cell>
          <cell r="G2828" t="str">
            <v>B</v>
          </cell>
          <cell r="H2828">
            <v>704</v>
          </cell>
          <cell r="I2828" t="str">
            <v>ФВАТ КБ"НАДРА"ЧЕРНІГІВСЬКЕ РУ,ЧЕРНІГІВ</v>
          </cell>
          <cell r="J2828" t="str">
            <v>Ф ВАТ КБ"НАДРА"Ч.РУ</v>
          </cell>
          <cell r="K2828" t="str">
            <v>UYJD</v>
          </cell>
          <cell r="L2828" t="str">
            <v>UYJD</v>
          </cell>
          <cell r="M2828">
            <v>24</v>
          </cell>
          <cell r="N2828">
            <v>26</v>
          </cell>
          <cell r="O2828" t="str">
            <v>Упр.НБУ в Чернігівській.обл</v>
          </cell>
        </row>
        <row r="2829">
          <cell r="A2829">
            <v>353649</v>
          </cell>
          <cell r="B2829">
            <v>322313</v>
          </cell>
          <cell r="D2829">
            <v>0</v>
          </cell>
          <cell r="E2829">
            <v>2</v>
          </cell>
          <cell r="F2829">
            <v>0</v>
          </cell>
          <cell r="G2829" t="str">
            <v>2</v>
          </cell>
          <cell r="H2829">
            <v>201</v>
          </cell>
          <cell r="I2829" t="str">
            <v>Ф-Я ВАТ "УКРЕКСІМБАНК",ЧЕРНІГІВ</v>
          </cell>
          <cell r="J2829" t="str">
            <v>Ф-я Укрексімбанк, Чернігів</v>
          </cell>
          <cell r="K2829" t="str">
            <v>UYGA</v>
          </cell>
          <cell r="L2829" t="str">
            <v>UYGA</v>
          </cell>
          <cell r="M2829">
            <v>24</v>
          </cell>
          <cell r="N2829">
            <v>26</v>
          </cell>
          <cell r="O2829" t="str">
            <v>Упр.НБУ в Чернігівській.обл</v>
          </cell>
        </row>
        <row r="2830">
          <cell r="A2830">
            <v>353661</v>
          </cell>
          <cell r="B2830">
            <v>321228</v>
          </cell>
          <cell r="D2830">
            <v>0</v>
          </cell>
          <cell r="E2830">
            <v>68</v>
          </cell>
          <cell r="F2830">
            <v>0</v>
          </cell>
          <cell r="G2830" t="str">
            <v>8</v>
          </cell>
          <cell r="H2830">
            <v>724</v>
          </cell>
          <cell r="I2830" t="str">
            <v>ЧЕРНІГІВ.Ф.ТОВ"УКРПРОМБАНК",М.ЧЕРНІГІВ</v>
          </cell>
          <cell r="J2830" t="str">
            <v>Чернігів.ф.ТОВ"Укрпромбанк"</v>
          </cell>
          <cell r="K2830" t="str">
            <v>UYJJ</v>
          </cell>
          <cell r="L2830" t="str">
            <v>UYJJ</v>
          </cell>
          <cell r="M2830">
            <v>24</v>
          </cell>
          <cell r="N2830">
            <v>26</v>
          </cell>
          <cell r="O2830" t="str">
            <v>Упр.НБУ в Чернігівській.обл</v>
          </cell>
        </row>
        <row r="2831">
          <cell r="A2831">
            <v>353694</v>
          </cell>
          <cell r="B2831">
            <v>300249</v>
          </cell>
          <cell r="D2831">
            <v>0</v>
          </cell>
          <cell r="E2831">
            <v>37</v>
          </cell>
          <cell r="F2831">
            <v>0</v>
          </cell>
          <cell r="G2831" t="str">
            <v>8</v>
          </cell>
          <cell r="H2831">
            <v>803</v>
          </cell>
          <cell r="I2831" t="str">
            <v>ЧЕРН.ФІЛ АБ"БРОКБІЗНЕСБАНК" М.ЧЕРНІГІВ</v>
          </cell>
          <cell r="J2831" t="str">
            <v>Черніг.ФАБ "БРОКБІЗНЕСБАНК"</v>
          </cell>
          <cell r="K2831" t="str">
            <v>UYFB</v>
          </cell>
          <cell r="L2831" t="str">
            <v>UYFB</v>
          </cell>
          <cell r="M2831">
            <v>24</v>
          </cell>
          <cell r="N2831">
            <v>26</v>
          </cell>
          <cell r="O2831" t="str">
            <v>Упр.НБУ в Чернігівській.обл</v>
          </cell>
        </row>
        <row r="2832">
          <cell r="A2832">
            <v>353702</v>
          </cell>
          <cell r="B2832">
            <v>300670</v>
          </cell>
          <cell r="D2832">
            <v>0</v>
          </cell>
          <cell r="E2832">
            <v>202</v>
          </cell>
          <cell r="F2832">
            <v>0</v>
          </cell>
          <cell r="G2832" t="str">
            <v>8</v>
          </cell>
          <cell r="H2832">
            <v>903</v>
          </cell>
          <cell r="I2832" t="str">
            <v>ЧЕРНІГІВФВАТКБ"ХРЕЩАТИК"М.ЧЕРНІГІВ</v>
          </cell>
          <cell r="J2832" t="str">
            <v>ЧернігівськФВАТКБ"Хрещатик"</v>
          </cell>
          <cell r="K2832" t="str">
            <v>UYFC</v>
          </cell>
          <cell r="L2832" t="str">
            <v>UYFC</v>
          </cell>
          <cell r="M2832">
            <v>24</v>
          </cell>
          <cell r="N2832">
            <v>26</v>
          </cell>
          <cell r="O2832" t="str">
            <v>Упр.НБУ в Чернігівській.обл</v>
          </cell>
        </row>
        <row r="2833">
          <cell r="A2833">
            <v>353713</v>
          </cell>
          <cell r="B2833">
            <v>325912</v>
          </cell>
          <cell r="D2833">
            <v>0</v>
          </cell>
          <cell r="E2833">
            <v>88</v>
          </cell>
          <cell r="F2833">
            <v>0</v>
          </cell>
          <cell r="G2833" t="str">
            <v>B</v>
          </cell>
          <cell r="H2833">
            <v>204</v>
          </cell>
          <cell r="I2833" t="str">
            <v>Чернігівська філія ВАТ "КРЕДОБАНК"</v>
          </cell>
          <cell r="J2833" t="str">
            <v>Чернігівська ф-я"КРЕДОБАНК"</v>
          </cell>
          <cell r="K2833" t="str">
            <v>UYFD</v>
          </cell>
          <cell r="L2833" t="str">
            <v>UYFD</v>
          </cell>
          <cell r="M2833">
            <v>24</v>
          </cell>
          <cell r="N2833">
            <v>13</v>
          </cell>
          <cell r="O2833" t="str">
            <v>Упр.НБУ в Чернігівській.обл</v>
          </cell>
        </row>
        <row r="2834">
          <cell r="A2834">
            <v>353757</v>
          </cell>
          <cell r="B2834">
            <v>380537</v>
          </cell>
          <cell r="D2834">
            <v>0</v>
          </cell>
          <cell r="E2834">
            <v>76</v>
          </cell>
          <cell r="F2834">
            <v>0</v>
          </cell>
          <cell r="G2834" t="str">
            <v>B</v>
          </cell>
          <cell r="H2834">
            <v>503</v>
          </cell>
          <cell r="I2834" t="str">
            <v>ЧЕРНІГІВ.Ф.ВАТ "ВІЕЙБІБАНК" М.ЧЕРНІГІВ</v>
          </cell>
          <cell r="J2834" t="str">
            <v>Чернігів.Ф.ВАТ "ВіЕйБіБанк"</v>
          </cell>
          <cell r="K2834" t="str">
            <v>UYFA</v>
          </cell>
          <cell r="L2834" t="str">
            <v>UYFA</v>
          </cell>
          <cell r="M2834">
            <v>24</v>
          </cell>
          <cell r="N2834">
            <v>26</v>
          </cell>
          <cell r="O2834" t="str">
            <v>Упр.НБУ в Чернігівській.обл</v>
          </cell>
        </row>
        <row r="2835">
          <cell r="A2835">
            <v>354002</v>
          </cell>
          <cell r="B2835">
            <v>300670</v>
          </cell>
          <cell r="D2835">
            <v>0</v>
          </cell>
          <cell r="E2835">
            <v>202</v>
          </cell>
          <cell r="F2835">
            <v>0</v>
          </cell>
          <cell r="G2835" t="str">
            <v>8</v>
          </cell>
          <cell r="H2835">
            <v>803</v>
          </cell>
          <cell r="I2835" t="str">
            <v>ЧЕРКАСЬКАФВАТКБ"ХРЕЩАТИК"М.ЧЕРКАСИ</v>
          </cell>
          <cell r="J2835" t="str">
            <v>ЧеркаськаФВАТКБ"Хрещатик"</v>
          </cell>
          <cell r="K2835" t="str">
            <v>UXFA</v>
          </cell>
          <cell r="L2835" t="str">
            <v>UXFA</v>
          </cell>
          <cell r="M2835">
            <v>23</v>
          </cell>
          <cell r="N2835">
            <v>26</v>
          </cell>
          <cell r="O2835" t="str">
            <v>Управління НБУ в Чеpкас.обл</v>
          </cell>
        </row>
        <row r="2836">
          <cell r="A2836">
            <v>354013</v>
          </cell>
          <cell r="B2836">
            <v>300023</v>
          </cell>
          <cell r="D2836">
            <v>0</v>
          </cell>
          <cell r="E2836">
            <v>5</v>
          </cell>
          <cell r="F2836">
            <v>0</v>
          </cell>
          <cell r="G2836" t="str">
            <v>5</v>
          </cell>
          <cell r="H2836">
            <v>508</v>
          </cell>
          <cell r="I2836" t="str">
            <v>ЧЕРКАСЬКА ОФ"УКРСОЦБАНК", М.ЧЕРКАСИ</v>
          </cell>
          <cell r="J2836" t="str">
            <v>Черкаська ОФ"Укрсоцбанк"</v>
          </cell>
          <cell r="K2836" t="str">
            <v>UXCA</v>
          </cell>
          <cell r="L2836" t="str">
            <v>UXCA</v>
          </cell>
          <cell r="M2836">
            <v>23</v>
          </cell>
          <cell r="N2836">
            <v>26</v>
          </cell>
          <cell r="O2836" t="str">
            <v>Управління НБУ в Чеpкас.обл</v>
          </cell>
        </row>
        <row r="2837">
          <cell r="A2837">
            <v>354024</v>
          </cell>
          <cell r="B2837">
            <v>300001</v>
          </cell>
          <cell r="D2837">
            <v>0</v>
          </cell>
          <cell r="E2837">
            <v>1</v>
          </cell>
          <cell r="F2837">
            <v>0</v>
          </cell>
          <cell r="G2837" t="str">
            <v>1</v>
          </cell>
          <cell r="H2837">
            <v>105</v>
          </cell>
          <cell r="I2837" t="str">
            <v>УПРАВЛІННЯ НБУ В ЧЕРКАСЬКІЙ ОБЛАСТІ</v>
          </cell>
          <cell r="J2837" t="str">
            <v>Упр. НБУ в Чеpкаській обл.</v>
          </cell>
          <cell r="K2837" t="str">
            <v>UXHA</v>
          </cell>
          <cell r="L2837" t="str">
            <v>UXH0</v>
          </cell>
          <cell r="M2837">
            <v>23</v>
          </cell>
          <cell r="N2837">
            <v>27</v>
          </cell>
          <cell r="O2837" t="str">
            <v>Управління НБУ в Чеpкас.обл</v>
          </cell>
        </row>
        <row r="2838">
          <cell r="A2838">
            <v>354091</v>
          </cell>
          <cell r="B2838">
            <v>300012</v>
          </cell>
          <cell r="D2838">
            <v>0</v>
          </cell>
          <cell r="E2838">
            <v>3</v>
          </cell>
          <cell r="F2838">
            <v>0</v>
          </cell>
          <cell r="G2838" t="str">
            <v>3</v>
          </cell>
          <cell r="H2838">
            <v>346</v>
          </cell>
          <cell r="I2838" t="str">
            <v>Ф."ВІДДІЛ. ПРОМІНВЕСТБАНКУ, М.ЧЕРКАСИ"</v>
          </cell>
          <cell r="J2838" t="str">
            <v>Ф."ВІДДІЛ. ПІБ, М. ЧЕРКАСИ"</v>
          </cell>
          <cell r="K2838" t="str">
            <v>UXAA</v>
          </cell>
          <cell r="L2838" t="str">
            <v>UXA0</v>
          </cell>
          <cell r="M2838">
            <v>23</v>
          </cell>
          <cell r="N2838">
            <v>26</v>
          </cell>
          <cell r="O2838" t="str">
            <v>Управління НБУ в Чеpкас.обл</v>
          </cell>
        </row>
        <row r="2839">
          <cell r="A2839">
            <v>354295</v>
          </cell>
          <cell r="B2839">
            <v>300658</v>
          </cell>
          <cell r="D2839">
            <v>0</v>
          </cell>
          <cell r="E2839">
            <v>251</v>
          </cell>
          <cell r="F2839">
            <v>0</v>
          </cell>
          <cell r="G2839" t="str">
            <v>B</v>
          </cell>
          <cell r="H2839">
            <v>702</v>
          </cell>
          <cell r="I2839" t="str">
            <v>ЧФ ВАТ "ПІРЕУС БАНК МКБ",М.ЧЕРКАСИ</v>
          </cell>
          <cell r="J2839" t="str">
            <v>ЧФ ВАТ "ПІРЕУС БАНК МКБ"</v>
          </cell>
          <cell r="K2839" t="str">
            <v>UXIH</v>
          </cell>
          <cell r="L2839" t="str">
            <v>UXIH</v>
          </cell>
          <cell r="M2839">
            <v>23</v>
          </cell>
          <cell r="N2839">
            <v>26</v>
          </cell>
          <cell r="O2839" t="str">
            <v>Управління НБУ в Чеpкас.обл</v>
          </cell>
        </row>
        <row r="2840">
          <cell r="A2840">
            <v>354314</v>
          </cell>
          <cell r="B2840">
            <v>300142</v>
          </cell>
          <cell r="D2840">
            <v>0</v>
          </cell>
          <cell r="E2840">
            <v>18</v>
          </cell>
          <cell r="F2840">
            <v>0</v>
          </cell>
          <cell r="G2840" t="str">
            <v>8</v>
          </cell>
          <cell r="H2840">
            <v>701</v>
          </cell>
          <cell r="I2840" t="str">
            <v>ЧЕРКАСЬКА ФАТ"УКРІНБАНК" М.ЧЕРКАСИ</v>
          </cell>
          <cell r="J2840" t="str">
            <v>Черкаська ФАТ"Укрінбанк"</v>
          </cell>
          <cell r="K2840" t="str">
            <v>UXIA</v>
          </cell>
          <cell r="L2840" t="str">
            <v>UXIA</v>
          </cell>
          <cell r="M2840">
            <v>23</v>
          </cell>
          <cell r="N2840">
            <v>26</v>
          </cell>
          <cell r="O2840" t="str">
            <v>Управління НБУ в Чеpкас.обл</v>
          </cell>
        </row>
        <row r="2841">
          <cell r="A2841">
            <v>354336</v>
          </cell>
          <cell r="B2841">
            <v>300142</v>
          </cell>
          <cell r="D2841">
            <v>0</v>
          </cell>
          <cell r="E2841">
            <v>18</v>
          </cell>
          <cell r="F2841">
            <v>0</v>
          </cell>
          <cell r="G2841" t="str">
            <v>8</v>
          </cell>
          <cell r="H2841">
            <v>703</v>
          </cell>
          <cell r="I2841" t="str">
            <v>ДНІПРОВСЬКА ФАТ "УКРІНБАНК" М.ЧЕРКАСИ</v>
          </cell>
          <cell r="J2841" t="str">
            <v>Дніпровська ФАТ"Укрінбанк"</v>
          </cell>
          <cell r="K2841" t="str">
            <v>UXID</v>
          </cell>
          <cell r="L2841" t="str">
            <v>UXID</v>
          </cell>
          <cell r="M2841">
            <v>23</v>
          </cell>
          <cell r="N2841">
            <v>26</v>
          </cell>
          <cell r="O2841" t="str">
            <v>Управління НБУ в Чеpкас.обл</v>
          </cell>
        </row>
        <row r="2842">
          <cell r="A2842">
            <v>354347</v>
          </cell>
          <cell r="B2842">
            <v>305299</v>
          </cell>
          <cell r="D2842">
            <v>0</v>
          </cell>
          <cell r="E2842">
            <v>46</v>
          </cell>
          <cell r="F2842">
            <v>0</v>
          </cell>
          <cell r="G2842" t="str">
            <v>A</v>
          </cell>
          <cell r="H2842">
            <v>704</v>
          </cell>
          <cell r="I2842" t="str">
            <v>ЧЕРК.Ф.ГРУ ЗАТ КБ ПРИВАТБАНК М.ЧЕРКАСИ</v>
          </cell>
          <cell r="J2842" t="str">
            <v>Черкаське ГРУ ПриватБанку</v>
          </cell>
          <cell r="K2842" t="str">
            <v>UXIG</v>
          </cell>
          <cell r="L2842" t="str">
            <v>UXIG</v>
          </cell>
          <cell r="M2842">
            <v>23</v>
          </cell>
          <cell r="N2842">
            <v>3</v>
          </cell>
          <cell r="O2842" t="str">
            <v>Управління НБУ в Чеpкас.обл</v>
          </cell>
        </row>
        <row r="2843">
          <cell r="A2843">
            <v>354381</v>
          </cell>
          <cell r="B2843">
            <v>300012</v>
          </cell>
          <cell r="D2843">
            <v>0</v>
          </cell>
          <cell r="E2843">
            <v>3</v>
          </cell>
          <cell r="F2843">
            <v>0</v>
          </cell>
          <cell r="G2843" t="str">
            <v>3</v>
          </cell>
          <cell r="H2843">
            <v>333</v>
          </cell>
          <cell r="I2843" t="str">
            <v>Ф-Я"ВІД.ПІБ В М.УМАНЬ ЧЕРКАСЬКОЇ ОБЛ."</v>
          </cell>
          <cell r="J2843" t="str">
            <v>ф."Від.ПІБ в УМАНЬ Черк.обл</v>
          </cell>
          <cell r="K2843" t="str">
            <v>UXAE</v>
          </cell>
          <cell r="L2843" t="str">
            <v>UXA0</v>
          </cell>
          <cell r="M2843">
            <v>23</v>
          </cell>
          <cell r="N2843">
            <v>26</v>
          </cell>
          <cell r="O2843" t="str">
            <v>Управління НБУ в Чеpкас.обл</v>
          </cell>
        </row>
        <row r="2844">
          <cell r="A2844">
            <v>354411</v>
          </cell>
          <cell r="B2844">
            <v>300335</v>
          </cell>
          <cell r="D2844">
            <v>0</v>
          </cell>
          <cell r="E2844">
            <v>36</v>
          </cell>
          <cell r="F2844">
            <v>0</v>
          </cell>
          <cell r="G2844" t="str">
            <v>7</v>
          </cell>
          <cell r="H2844">
            <v>708</v>
          </cell>
          <cell r="I2844" t="str">
            <v>ЧЕР.ОД"РАЙФФАЙЗЕН БАНК АВАЛЬ"М.ЧЕРКАСИ</v>
          </cell>
          <cell r="J2844" t="str">
            <v>Ч.ОД"Райффайзен Банк Аваль"</v>
          </cell>
          <cell r="K2844" t="str">
            <v>UXIK</v>
          </cell>
          <cell r="L2844" t="str">
            <v>UXIK</v>
          </cell>
          <cell r="M2844">
            <v>23</v>
          </cell>
          <cell r="N2844">
            <v>26</v>
          </cell>
          <cell r="O2844" t="str">
            <v>Управління НБУ в Чеpкас.обл</v>
          </cell>
        </row>
        <row r="2845">
          <cell r="A2845">
            <v>354466</v>
          </cell>
          <cell r="B2845">
            <v>325912</v>
          </cell>
          <cell r="D2845">
            <v>0</v>
          </cell>
          <cell r="E2845">
            <v>88</v>
          </cell>
          <cell r="F2845">
            <v>0</v>
          </cell>
          <cell r="G2845" t="str">
            <v>B</v>
          </cell>
          <cell r="H2845">
            <v>716</v>
          </cell>
          <cell r="I2845" t="str">
            <v>Черкаська філія ВАТ "КРЕДОБАНК"</v>
          </cell>
          <cell r="J2845" t="str">
            <v>Черкаська ф. ВАТ"КРЕДОБАНК"</v>
          </cell>
          <cell r="K2845" t="str">
            <v>UXIM</v>
          </cell>
          <cell r="L2845" t="str">
            <v>UXIM</v>
          </cell>
          <cell r="M2845">
            <v>23</v>
          </cell>
          <cell r="N2845">
            <v>13</v>
          </cell>
          <cell r="O2845" t="str">
            <v>Управління НБУ в Чеpкас.обл</v>
          </cell>
        </row>
        <row r="2846">
          <cell r="A2846">
            <v>354488</v>
          </cell>
          <cell r="B2846">
            <v>300272</v>
          </cell>
          <cell r="D2846">
            <v>0</v>
          </cell>
          <cell r="E2846">
            <v>31</v>
          </cell>
          <cell r="F2846">
            <v>0</v>
          </cell>
          <cell r="G2846" t="str">
            <v>B</v>
          </cell>
          <cell r="H2846">
            <v>721</v>
          </cell>
          <cell r="I2846" t="str">
            <v>ЧЕРКАСЬКА ФІЛ АБ "ЕНЕРГОБАНК"М.ЧЕРКАСИ</v>
          </cell>
          <cell r="J2846" t="str">
            <v>Черкаська ф.АБ "Енергобанк"</v>
          </cell>
          <cell r="K2846" t="str">
            <v>UXIO</v>
          </cell>
          <cell r="L2846" t="str">
            <v>UXIO</v>
          </cell>
          <cell r="M2846">
            <v>23</v>
          </cell>
          <cell r="N2846">
            <v>26</v>
          </cell>
          <cell r="O2846" t="str">
            <v>Управління НБУ в Чеpкас.обл</v>
          </cell>
        </row>
        <row r="2847">
          <cell r="A2847">
            <v>354507</v>
          </cell>
          <cell r="B2847">
            <v>300465</v>
          </cell>
          <cell r="D2847">
            <v>0</v>
          </cell>
          <cell r="E2847">
            <v>6</v>
          </cell>
          <cell r="F2847">
            <v>0</v>
          </cell>
          <cell r="G2847" t="str">
            <v>6</v>
          </cell>
          <cell r="H2847">
            <v>603</v>
          </cell>
          <cell r="I2847" t="str">
            <v>ФЧЕРКАСЬКЕ ОУ ВАТ ОЩАДБАНК М.ЧЕРКАСИ</v>
          </cell>
          <cell r="J2847" t="str">
            <v>ФЧеркаське ОУ ВАТОщадбанк</v>
          </cell>
          <cell r="K2847" t="str">
            <v>UXLA</v>
          </cell>
          <cell r="L2847" t="str">
            <v>UXLA</v>
          </cell>
          <cell r="M2847">
            <v>23</v>
          </cell>
          <cell r="N2847">
            <v>26</v>
          </cell>
          <cell r="O2847" t="str">
            <v>Управління НБУ в Чеpкас.обл</v>
          </cell>
        </row>
        <row r="2848">
          <cell r="A2848">
            <v>354529</v>
          </cell>
          <cell r="B2848">
            <v>300465</v>
          </cell>
          <cell r="D2848">
            <v>0</v>
          </cell>
          <cell r="E2848">
            <v>6</v>
          </cell>
          <cell r="F2848">
            <v>0</v>
          </cell>
          <cell r="G2848" t="str">
            <v>6</v>
          </cell>
          <cell r="H2848">
            <v>605</v>
          </cell>
          <cell r="I2848" t="str">
            <v>ФГОРОДИЩЕНСЬКЕ ВІДД ВАТОЩАД М.ГОРОДИЩЕ</v>
          </cell>
          <cell r="J2848" t="str">
            <v>ФГородищенськеВАТОщадбанк</v>
          </cell>
          <cell r="K2848" t="str">
            <v>UXLD</v>
          </cell>
          <cell r="L2848" t="str">
            <v>UXLA</v>
          </cell>
          <cell r="M2848">
            <v>23</v>
          </cell>
          <cell r="N2848">
            <v>26</v>
          </cell>
          <cell r="O2848" t="str">
            <v>Управління НБУ в Чеpкас.обл</v>
          </cell>
        </row>
        <row r="2849">
          <cell r="A2849">
            <v>354530</v>
          </cell>
          <cell r="B2849">
            <v>300465</v>
          </cell>
          <cell r="D2849">
            <v>0</v>
          </cell>
          <cell r="E2849">
            <v>6</v>
          </cell>
          <cell r="F2849">
            <v>0</v>
          </cell>
          <cell r="G2849" t="str">
            <v>6</v>
          </cell>
          <cell r="H2849">
            <v>606</v>
          </cell>
          <cell r="I2849" t="str">
            <v>ФДРАБІВСЬКЕ ВІДДІЛЕ ВАТОЩАД СМТ.ДРАБІВ</v>
          </cell>
          <cell r="J2849" t="str">
            <v>ФДрабівськеВАТОщадбанк</v>
          </cell>
          <cell r="K2849" t="str">
            <v>UXLE</v>
          </cell>
          <cell r="L2849" t="str">
            <v>UXLA</v>
          </cell>
          <cell r="M2849">
            <v>23</v>
          </cell>
          <cell r="N2849">
            <v>26</v>
          </cell>
          <cell r="O2849" t="str">
            <v>Управління НБУ в Чеpкас.обл</v>
          </cell>
        </row>
        <row r="2850">
          <cell r="A2850">
            <v>354541</v>
          </cell>
          <cell r="B2850">
            <v>300465</v>
          </cell>
          <cell r="D2850">
            <v>0</v>
          </cell>
          <cell r="E2850">
            <v>6</v>
          </cell>
          <cell r="F2850">
            <v>0</v>
          </cell>
          <cell r="G2850" t="str">
            <v>6</v>
          </cell>
          <cell r="H2850">
            <v>607</v>
          </cell>
          <cell r="I2850" t="str">
            <v>ФЖАШКІВСЬКЕ ВІДДІЛЕНН ВАТОЩАД М.ЖАШКІВ</v>
          </cell>
          <cell r="J2850" t="str">
            <v>ФЖашківськеВАТОщадбанк</v>
          </cell>
          <cell r="K2850" t="str">
            <v>UXLF</v>
          </cell>
          <cell r="L2850" t="str">
            <v>UXLA</v>
          </cell>
          <cell r="M2850">
            <v>23</v>
          </cell>
          <cell r="N2850">
            <v>26</v>
          </cell>
          <cell r="O2850" t="str">
            <v>Управління НБУ в Чеpкас.обл</v>
          </cell>
        </row>
        <row r="2851">
          <cell r="A2851">
            <v>354552</v>
          </cell>
          <cell r="B2851">
            <v>300465</v>
          </cell>
          <cell r="D2851">
            <v>0</v>
          </cell>
          <cell r="E2851">
            <v>6</v>
          </cell>
          <cell r="F2851">
            <v>0</v>
          </cell>
          <cell r="G2851" t="str">
            <v>6</v>
          </cell>
          <cell r="H2851">
            <v>608</v>
          </cell>
          <cell r="I2851" t="str">
            <v>ФЗВЕНИГОРОДСЬКЕ ВІД ВАТОЩАД М.ЗВЕНИГОР</v>
          </cell>
          <cell r="J2851" t="str">
            <v>ФЗвенигородськеВАТОщадбанк</v>
          </cell>
          <cell r="K2851" t="str">
            <v>UXLG</v>
          </cell>
          <cell r="L2851" t="str">
            <v>UXLA</v>
          </cell>
          <cell r="M2851">
            <v>23</v>
          </cell>
          <cell r="N2851">
            <v>26</v>
          </cell>
          <cell r="O2851" t="str">
            <v>Управління НБУ в Чеpкас.обл</v>
          </cell>
        </row>
        <row r="2852">
          <cell r="A2852">
            <v>354574</v>
          </cell>
          <cell r="B2852">
            <v>300465</v>
          </cell>
          <cell r="D2852">
            <v>0</v>
          </cell>
          <cell r="E2852">
            <v>6</v>
          </cell>
          <cell r="F2852">
            <v>0</v>
          </cell>
          <cell r="G2852" t="str">
            <v>6</v>
          </cell>
          <cell r="H2852">
            <v>613</v>
          </cell>
          <cell r="I2852" t="str">
            <v>ФЗОЛОТОНІСЬКЕ ВІДДІ ВАТОЩАД М.ЗОЛОТОНО</v>
          </cell>
          <cell r="J2852" t="str">
            <v>ФЗолотоніське ВАТОщадбанк</v>
          </cell>
          <cell r="K2852" t="str">
            <v>UXLH</v>
          </cell>
          <cell r="L2852" t="str">
            <v>UXLA</v>
          </cell>
          <cell r="M2852">
            <v>23</v>
          </cell>
          <cell r="N2852">
            <v>26</v>
          </cell>
          <cell r="O2852" t="str">
            <v>Управління НБУ в Чеpкас.обл</v>
          </cell>
        </row>
        <row r="2853">
          <cell r="A2853">
            <v>354585</v>
          </cell>
          <cell r="B2853">
            <v>300465</v>
          </cell>
          <cell r="D2853">
            <v>0</v>
          </cell>
          <cell r="E2853">
            <v>6</v>
          </cell>
          <cell r="F2853">
            <v>0</v>
          </cell>
          <cell r="G2853" t="str">
            <v>6</v>
          </cell>
          <cell r="H2853">
            <v>614</v>
          </cell>
          <cell r="I2853" t="str">
            <v>ФКАНІВСЬКЕ ВІДДІЛЕННЯ  ВАТОЩАД М.КАНІВ</v>
          </cell>
          <cell r="J2853" t="str">
            <v>ФКанівськеВАТОщадбанк</v>
          </cell>
          <cell r="K2853" t="str">
            <v>UXLI</v>
          </cell>
          <cell r="L2853" t="str">
            <v>UXLA</v>
          </cell>
          <cell r="M2853">
            <v>23</v>
          </cell>
          <cell r="N2853">
            <v>26</v>
          </cell>
          <cell r="O2853" t="str">
            <v>Управління НБУ в Чеpкас.обл</v>
          </cell>
        </row>
        <row r="2854">
          <cell r="A2854">
            <v>354596</v>
          </cell>
          <cell r="B2854">
            <v>300465</v>
          </cell>
          <cell r="D2854">
            <v>0</v>
          </cell>
          <cell r="E2854">
            <v>6</v>
          </cell>
          <cell r="F2854">
            <v>0</v>
          </cell>
          <cell r="G2854" t="str">
            <v>6</v>
          </cell>
          <cell r="H2854">
            <v>615</v>
          </cell>
          <cell r="I2854" t="str">
            <v>ФКАМ`ЯНСЬКЕ ВІДДІЛЕ ВАТОЩАД М.КАМ`ЯНКА</v>
          </cell>
          <cell r="J2854" t="str">
            <v>ФКам`янськеВАТОщадбанк</v>
          </cell>
          <cell r="K2854" t="str">
            <v>UXLJ</v>
          </cell>
          <cell r="L2854" t="str">
            <v>UXLA</v>
          </cell>
          <cell r="M2854">
            <v>23</v>
          </cell>
          <cell r="N2854">
            <v>26</v>
          </cell>
          <cell r="O2854" t="str">
            <v>Управління НБУ в Чеpкас.обл</v>
          </cell>
        </row>
        <row r="2855">
          <cell r="A2855">
            <v>354604</v>
          </cell>
          <cell r="B2855">
            <v>300465</v>
          </cell>
          <cell r="D2855">
            <v>0</v>
          </cell>
          <cell r="E2855">
            <v>6</v>
          </cell>
          <cell r="F2855">
            <v>0</v>
          </cell>
          <cell r="G2855" t="str">
            <v>6</v>
          </cell>
          <cell r="H2855">
            <v>626</v>
          </cell>
          <cell r="I2855" t="str">
            <v>ФКАТЕРИНОПІЛЬСЬКЕ В ВАТОЩАД СМТ.КАТЕРИ</v>
          </cell>
          <cell r="J2855" t="str">
            <v>ФКатеринопільськеВАТОщад</v>
          </cell>
          <cell r="K2855" t="str">
            <v>UXLK</v>
          </cell>
          <cell r="L2855" t="str">
            <v>UXLA</v>
          </cell>
          <cell r="M2855">
            <v>23</v>
          </cell>
          <cell r="N2855">
            <v>26</v>
          </cell>
          <cell r="O2855" t="str">
            <v>Управління НБУ в Чеpкас.обл</v>
          </cell>
        </row>
        <row r="2856">
          <cell r="A2856">
            <v>354615</v>
          </cell>
          <cell r="B2856">
            <v>300465</v>
          </cell>
          <cell r="D2856">
            <v>0</v>
          </cell>
          <cell r="E2856">
            <v>6</v>
          </cell>
          <cell r="F2856">
            <v>0</v>
          </cell>
          <cell r="G2856" t="str">
            <v>6</v>
          </cell>
          <cell r="H2856">
            <v>627</v>
          </cell>
          <cell r="I2856" t="str">
            <v>ФКОРСУНЬ-ШЕВЧЕНКІВС ВАТОЩАД М.КОРСУНЬ-</v>
          </cell>
          <cell r="J2856" t="str">
            <v>ФКорсунь-ШевченківсьВАТОщад</v>
          </cell>
          <cell r="K2856" t="str">
            <v>UXLL</v>
          </cell>
          <cell r="L2856" t="str">
            <v>UXLA</v>
          </cell>
          <cell r="M2856">
            <v>23</v>
          </cell>
          <cell r="N2856">
            <v>26</v>
          </cell>
          <cell r="O2856" t="str">
            <v>Управління НБУ в Чеpкас.обл</v>
          </cell>
        </row>
        <row r="2857">
          <cell r="A2857">
            <v>354626</v>
          </cell>
          <cell r="B2857">
            <v>300465</v>
          </cell>
          <cell r="D2857">
            <v>0</v>
          </cell>
          <cell r="E2857">
            <v>6</v>
          </cell>
          <cell r="F2857">
            <v>0</v>
          </cell>
          <cell r="G2857" t="str">
            <v>6</v>
          </cell>
          <cell r="H2857">
            <v>628</v>
          </cell>
          <cell r="I2857" t="str">
            <v>ФЛИСЯНСЬКЕ ВІДДІЛЕН ВАТОЩАД СМТ.ЛИСЯНК</v>
          </cell>
          <cell r="J2857" t="str">
            <v>ФЛисянське від. ВАТОщадбанк</v>
          </cell>
          <cell r="K2857" t="str">
            <v>UXLM</v>
          </cell>
          <cell r="L2857" t="str">
            <v>UXLA</v>
          </cell>
          <cell r="M2857">
            <v>23</v>
          </cell>
          <cell r="N2857">
            <v>26</v>
          </cell>
          <cell r="O2857" t="str">
            <v>Управління НБУ в Чеpкас.обл</v>
          </cell>
        </row>
        <row r="2858">
          <cell r="A2858">
            <v>354637</v>
          </cell>
          <cell r="B2858">
            <v>300465</v>
          </cell>
          <cell r="D2858">
            <v>0</v>
          </cell>
          <cell r="E2858">
            <v>6</v>
          </cell>
          <cell r="F2858">
            <v>0</v>
          </cell>
          <cell r="G2858" t="str">
            <v>6</v>
          </cell>
          <cell r="H2858">
            <v>629</v>
          </cell>
          <cell r="I2858" t="str">
            <v>ФМАНЬКІВСЬКЕ ВІДДІЛ ВАТОЩАД СМТ.МАНЬКІ</v>
          </cell>
          <cell r="J2858" t="str">
            <v>ФМаньківське від. ВАТОщадба</v>
          </cell>
          <cell r="K2858" t="str">
            <v>UXLN</v>
          </cell>
          <cell r="L2858" t="str">
            <v>UXLA</v>
          </cell>
          <cell r="M2858">
            <v>23</v>
          </cell>
          <cell r="N2858">
            <v>26</v>
          </cell>
          <cell r="O2858" t="str">
            <v>Управління НБУ в Чеpкас.обл</v>
          </cell>
        </row>
        <row r="2859">
          <cell r="A2859">
            <v>354648</v>
          </cell>
          <cell r="B2859">
            <v>300465</v>
          </cell>
          <cell r="D2859">
            <v>0</v>
          </cell>
          <cell r="E2859">
            <v>6</v>
          </cell>
          <cell r="F2859">
            <v>0</v>
          </cell>
          <cell r="G2859" t="str">
            <v>6</v>
          </cell>
          <cell r="H2859">
            <v>633</v>
          </cell>
          <cell r="I2859" t="str">
            <v>ФМОНАСТИРИЩЕНСЬКЕ В ВАТОЩАД М.МОНАСТИР</v>
          </cell>
          <cell r="J2859" t="str">
            <v>ФМонастирищенське ВАТОщад</v>
          </cell>
          <cell r="K2859" t="str">
            <v>UXLO</v>
          </cell>
          <cell r="L2859" t="str">
            <v>UXLA</v>
          </cell>
          <cell r="M2859">
            <v>23</v>
          </cell>
          <cell r="N2859">
            <v>26</v>
          </cell>
          <cell r="O2859" t="str">
            <v>Управління НБУ в Чеpкас.обл</v>
          </cell>
        </row>
        <row r="2860">
          <cell r="A2860">
            <v>354659</v>
          </cell>
          <cell r="B2860">
            <v>300465</v>
          </cell>
          <cell r="D2860">
            <v>0</v>
          </cell>
          <cell r="E2860">
            <v>6</v>
          </cell>
          <cell r="F2860">
            <v>0</v>
          </cell>
          <cell r="G2860" t="str">
            <v>6</v>
          </cell>
          <cell r="H2860">
            <v>634</v>
          </cell>
          <cell r="I2860" t="str">
            <v>ФСМІЛЯНСЬКЕ ВІДДІЛЕННЯ ВАТОЩАД М.СМІЛА</v>
          </cell>
          <cell r="J2860" t="str">
            <v>ФСмілянське відділенВАТОщад</v>
          </cell>
          <cell r="K2860" t="str">
            <v>UXLP</v>
          </cell>
          <cell r="L2860" t="str">
            <v>UXLA</v>
          </cell>
          <cell r="M2860">
            <v>23</v>
          </cell>
          <cell r="N2860">
            <v>26</v>
          </cell>
          <cell r="O2860" t="str">
            <v>Управління НБУ в Чеpкас.обл</v>
          </cell>
        </row>
        <row r="2861">
          <cell r="A2861">
            <v>354660</v>
          </cell>
          <cell r="B2861">
            <v>300465</v>
          </cell>
          <cell r="D2861">
            <v>0</v>
          </cell>
          <cell r="E2861">
            <v>6</v>
          </cell>
          <cell r="F2861">
            <v>0</v>
          </cell>
          <cell r="G2861" t="str">
            <v>6</v>
          </cell>
          <cell r="H2861">
            <v>635</v>
          </cell>
          <cell r="I2861" t="str">
            <v>ФТАЛЬНІВСЬКЕ ВІДДІЛЕН ВАТОЩАД М.ТАЛЬНЕ</v>
          </cell>
          <cell r="J2861" t="str">
            <v>ФТальнівське ВАТОщадбанк</v>
          </cell>
          <cell r="K2861" t="str">
            <v>UXLQ</v>
          </cell>
          <cell r="L2861" t="str">
            <v>UXLA</v>
          </cell>
          <cell r="M2861">
            <v>23</v>
          </cell>
          <cell r="N2861">
            <v>26</v>
          </cell>
          <cell r="O2861" t="str">
            <v>Управління НБУ в Чеpкас.обл</v>
          </cell>
        </row>
        <row r="2862">
          <cell r="A2862">
            <v>354671</v>
          </cell>
          <cell r="B2862">
            <v>300465</v>
          </cell>
          <cell r="D2862">
            <v>0</v>
          </cell>
          <cell r="E2862">
            <v>6</v>
          </cell>
          <cell r="F2862">
            <v>0</v>
          </cell>
          <cell r="G2862" t="str">
            <v>6</v>
          </cell>
          <cell r="H2862">
            <v>636</v>
          </cell>
          <cell r="I2862" t="str">
            <v>ФУМАНСЬКЕ ВІДДІЛЕННЯ № ВАТОЩАД М.УМАНЬ</v>
          </cell>
          <cell r="J2862" t="str">
            <v>ФУманське ВАТОщадбанк</v>
          </cell>
          <cell r="K2862" t="str">
            <v>UXLR</v>
          </cell>
          <cell r="L2862" t="str">
            <v>UXLA</v>
          </cell>
          <cell r="M2862">
            <v>23</v>
          </cell>
          <cell r="N2862">
            <v>26</v>
          </cell>
          <cell r="O2862" t="str">
            <v>Управління НБУ в Чеpкас.обл</v>
          </cell>
        </row>
        <row r="2863">
          <cell r="A2863">
            <v>354682</v>
          </cell>
          <cell r="B2863">
            <v>300465</v>
          </cell>
          <cell r="D2863">
            <v>0</v>
          </cell>
          <cell r="E2863">
            <v>6</v>
          </cell>
          <cell r="F2863">
            <v>0</v>
          </cell>
          <cell r="G2863" t="str">
            <v>6</v>
          </cell>
          <cell r="H2863">
            <v>637</v>
          </cell>
          <cell r="I2863" t="str">
            <v>ФХРИСТИНІВСЬКЕ ВІДД ВАТОЩАД М.ХРИСТИНІ</v>
          </cell>
          <cell r="J2863" t="str">
            <v>ФХристинівськеВАТОщадбанк</v>
          </cell>
          <cell r="K2863" t="str">
            <v>UXLS</v>
          </cell>
          <cell r="L2863" t="str">
            <v>UXLA</v>
          </cell>
          <cell r="M2863">
            <v>23</v>
          </cell>
          <cell r="N2863">
            <v>26</v>
          </cell>
          <cell r="O2863" t="str">
            <v>Управління НБУ в Чеpкас.обл</v>
          </cell>
        </row>
        <row r="2864">
          <cell r="A2864">
            <v>354701</v>
          </cell>
          <cell r="B2864">
            <v>300465</v>
          </cell>
          <cell r="D2864">
            <v>0</v>
          </cell>
          <cell r="E2864">
            <v>6</v>
          </cell>
          <cell r="F2864">
            <v>0</v>
          </cell>
          <cell r="G2864" t="str">
            <v>6</v>
          </cell>
          <cell r="H2864">
            <v>649</v>
          </cell>
          <cell r="I2864" t="str">
            <v>ФЧОРНОБАЇВСЬКЕ ВІДД ВАТОЩАД СМТ.ЧОРНОБ</v>
          </cell>
          <cell r="J2864" t="str">
            <v>ФЧорнобаївськеВАТОщадбанк</v>
          </cell>
          <cell r="K2864" t="str">
            <v>UXLT</v>
          </cell>
          <cell r="L2864" t="str">
            <v>UXLA</v>
          </cell>
          <cell r="M2864">
            <v>23</v>
          </cell>
          <cell r="N2864">
            <v>26</v>
          </cell>
          <cell r="O2864" t="str">
            <v>Управління НБУ в Чеpкас.обл</v>
          </cell>
        </row>
        <row r="2865">
          <cell r="A2865">
            <v>354712</v>
          </cell>
          <cell r="B2865">
            <v>300465</v>
          </cell>
          <cell r="D2865">
            <v>0</v>
          </cell>
          <cell r="E2865">
            <v>6</v>
          </cell>
          <cell r="F2865">
            <v>0</v>
          </cell>
          <cell r="G2865" t="str">
            <v>6</v>
          </cell>
          <cell r="H2865">
            <v>653</v>
          </cell>
          <cell r="I2865" t="str">
            <v>ФЧЕРКАСЬКЕ ВІДДІЛЕНН ВАТОЩАД М.ЧЕРКАСИ</v>
          </cell>
          <cell r="J2865" t="str">
            <v>ФЧеркаськеВАТОщадбанк</v>
          </cell>
          <cell r="K2865" t="str">
            <v>UXLU</v>
          </cell>
          <cell r="L2865" t="str">
            <v>UXLA</v>
          </cell>
          <cell r="M2865">
            <v>23</v>
          </cell>
          <cell r="N2865">
            <v>26</v>
          </cell>
          <cell r="O2865" t="str">
            <v>Управління НБУ в Чеpкас.обл</v>
          </cell>
        </row>
        <row r="2866">
          <cell r="A2866">
            <v>354734</v>
          </cell>
          <cell r="B2866">
            <v>300465</v>
          </cell>
          <cell r="D2866">
            <v>0</v>
          </cell>
          <cell r="E2866">
            <v>6</v>
          </cell>
          <cell r="F2866">
            <v>0</v>
          </cell>
          <cell r="G2866" t="str">
            <v>6</v>
          </cell>
          <cell r="H2866">
            <v>655</v>
          </cell>
          <cell r="I2866" t="str">
            <v>ФЧИГИРИНСЬКЕ ВІДДІЛЕ ВАТОЩАД М.ЧИГИРИН</v>
          </cell>
          <cell r="J2866" t="str">
            <v>ФЧигиринськеВАТОщадбанк</v>
          </cell>
          <cell r="K2866" t="str">
            <v>UXLV</v>
          </cell>
          <cell r="L2866" t="str">
            <v>UXLA</v>
          </cell>
          <cell r="M2866">
            <v>23</v>
          </cell>
          <cell r="N2866">
            <v>26</v>
          </cell>
          <cell r="O2866" t="str">
            <v>Управління НБУ в Чеpкас.обл</v>
          </cell>
        </row>
        <row r="2867">
          <cell r="A2867">
            <v>354745</v>
          </cell>
          <cell r="B2867">
            <v>300465</v>
          </cell>
          <cell r="D2867">
            <v>0</v>
          </cell>
          <cell r="E2867">
            <v>6</v>
          </cell>
          <cell r="F2867">
            <v>0</v>
          </cell>
          <cell r="G2867" t="str">
            <v>6</v>
          </cell>
          <cell r="H2867">
            <v>601</v>
          </cell>
          <cell r="I2867" t="str">
            <v>ФСОСНІВСЬКЕ ВІДДІЛЕН ВАТОЩАД М.ЧЕРКАСИ</v>
          </cell>
          <cell r="J2867" t="str">
            <v>ФСоснівськеВАТОщадбанк</v>
          </cell>
          <cell r="K2867" t="str">
            <v>UXLB</v>
          </cell>
          <cell r="L2867" t="str">
            <v>UXLA</v>
          </cell>
          <cell r="M2867">
            <v>23</v>
          </cell>
          <cell r="N2867">
            <v>26</v>
          </cell>
          <cell r="O2867" t="str">
            <v>Управління НБУ в Чеpкас.обл</v>
          </cell>
        </row>
        <row r="2868">
          <cell r="A2868">
            <v>354767</v>
          </cell>
          <cell r="B2868">
            <v>300465</v>
          </cell>
          <cell r="D2868">
            <v>0</v>
          </cell>
          <cell r="E2868">
            <v>6</v>
          </cell>
          <cell r="F2868">
            <v>0</v>
          </cell>
          <cell r="G2868" t="str">
            <v>6</v>
          </cell>
          <cell r="H2868">
            <v>658</v>
          </cell>
          <cell r="I2868" t="str">
            <v>ФШПОЛЯНСЬКЕ ВІДДІЛЕННЯ ВАТОЩАД М.ШПОЛА</v>
          </cell>
          <cell r="J2868" t="str">
            <v>ФШполянськеВАТОщадбанк</v>
          </cell>
          <cell r="K2868" t="str">
            <v>UXLW</v>
          </cell>
          <cell r="L2868" t="str">
            <v>UXLA</v>
          </cell>
          <cell r="M2868">
            <v>23</v>
          </cell>
          <cell r="N2868">
            <v>26</v>
          </cell>
          <cell r="O2868" t="str">
            <v>Управління НБУ в Чеpкас.обл</v>
          </cell>
        </row>
        <row r="2869">
          <cell r="A2869">
            <v>354789</v>
          </cell>
          <cell r="B2869">
            <v>322313</v>
          </cell>
          <cell r="D2869">
            <v>0</v>
          </cell>
          <cell r="E2869">
            <v>2</v>
          </cell>
          <cell r="F2869">
            <v>0</v>
          </cell>
          <cell r="G2869" t="str">
            <v>2</v>
          </cell>
          <cell r="H2869">
            <v>201</v>
          </cell>
          <cell r="I2869" t="str">
            <v>Ф-Я ВАТ"УКРЕКСІМБАНК",ЧЕРКАСИ</v>
          </cell>
          <cell r="J2869" t="str">
            <v>Ф-я Укрексімбанк, Черкаси</v>
          </cell>
          <cell r="K2869" t="str">
            <v>UXGA</v>
          </cell>
          <cell r="L2869" t="str">
            <v>UXGA</v>
          </cell>
          <cell r="M2869">
            <v>23</v>
          </cell>
          <cell r="N2869">
            <v>26</v>
          </cell>
          <cell r="O2869" t="str">
            <v>Управління НБУ в Чеpкас.обл</v>
          </cell>
        </row>
        <row r="2870">
          <cell r="A2870">
            <v>354853</v>
          </cell>
          <cell r="B2870">
            <v>300056</v>
          </cell>
          <cell r="D2870">
            <v>0</v>
          </cell>
          <cell r="E2870">
            <v>13</v>
          </cell>
          <cell r="F2870">
            <v>0</v>
          </cell>
          <cell r="G2870" t="str">
            <v>8</v>
          </cell>
          <cell r="H2870">
            <v>713</v>
          </cell>
          <cell r="I2870" t="str">
            <v>ЧЕРКАСЬКА ФАКБ "ЛЕГБАНК", М.ЧЕРКАСИ</v>
          </cell>
          <cell r="J2870" t="str">
            <v>ЧЕРКАСЬКА ФАКБ "ЛЕГБАНК"</v>
          </cell>
          <cell r="K2870" t="str">
            <v>UXIT</v>
          </cell>
          <cell r="L2870" t="str">
            <v>UXIT</v>
          </cell>
          <cell r="M2870">
            <v>23</v>
          </cell>
          <cell r="N2870">
            <v>26</v>
          </cell>
          <cell r="O2870" t="str">
            <v>Управління НБУ в Чеpкас.обл</v>
          </cell>
        </row>
        <row r="2871">
          <cell r="A2871">
            <v>354864</v>
          </cell>
          <cell r="B2871">
            <v>319092</v>
          </cell>
          <cell r="D2871">
            <v>0</v>
          </cell>
          <cell r="E2871">
            <v>280</v>
          </cell>
          <cell r="F2871">
            <v>0</v>
          </cell>
          <cell r="G2871" t="str">
            <v>B</v>
          </cell>
          <cell r="H2871">
            <v>727</v>
          </cell>
          <cell r="I2871" t="str">
            <v>ЧФ АБ "КИЇВСЬКА РУСЬ", М.ЧЕРКАСИ</v>
          </cell>
          <cell r="J2871" t="str">
            <v>Черкаська ФАБ"КИЇВСЬКА РУСЬ</v>
          </cell>
          <cell r="K2871" t="str">
            <v>UXIV</v>
          </cell>
          <cell r="L2871" t="str">
            <v>UXIV</v>
          </cell>
          <cell r="M2871">
            <v>23</v>
          </cell>
          <cell r="N2871">
            <v>26</v>
          </cell>
          <cell r="O2871" t="str">
            <v>Управління НБУ в Чеpкас.обл</v>
          </cell>
        </row>
        <row r="2872">
          <cell r="A2872">
            <v>354875</v>
          </cell>
          <cell r="B2872">
            <v>334992</v>
          </cell>
          <cell r="D2872">
            <v>0</v>
          </cell>
          <cell r="E2872">
            <v>59</v>
          </cell>
          <cell r="F2872">
            <v>0</v>
          </cell>
          <cell r="G2872" t="str">
            <v>8</v>
          </cell>
          <cell r="H2872">
            <v>728</v>
          </cell>
          <cell r="I2872" t="str">
            <v>ЧФ ВАТ КБ"ПРОМЕКОНОМБАНК", М.ЧЕРКАСИ</v>
          </cell>
          <cell r="J2872" t="str">
            <v>ЧФ ВАТ КБ "ПРОМЕКОНОМБАНК"</v>
          </cell>
          <cell r="K2872" t="str">
            <v>UXIW</v>
          </cell>
          <cell r="L2872" t="str">
            <v>UXIW</v>
          </cell>
          <cell r="M2872">
            <v>23</v>
          </cell>
          <cell r="N2872">
            <v>4</v>
          </cell>
          <cell r="O2872" t="str">
            <v>Управління НБУ в Чеpкас.обл</v>
          </cell>
        </row>
        <row r="2873">
          <cell r="A2873">
            <v>354897</v>
          </cell>
          <cell r="B2873">
            <v>300249</v>
          </cell>
          <cell r="D2873">
            <v>0</v>
          </cell>
          <cell r="E2873">
            <v>37</v>
          </cell>
          <cell r="F2873">
            <v>0</v>
          </cell>
          <cell r="G2873" t="str">
            <v>8</v>
          </cell>
          <cell r="H2873">
            <v>720</v>
          </cell>
          <cell r="I2873" t="str">
            <v>ЧФ АБ "БРОКБІЗНЕСБАНК", М.ЧЕРКАСИ</v>
          </cell>
          <cell r="J2873" t="str">
            <v>Черк.ф. АБ "БРОКБІЗНЕСБАНК"</v>
          </cell>
          <cell r="K2873" t="str">
            <v>UXIZ</v>
          </cell>
          <cell r="L2873" t="str">
            <v>UXIZ</v>
          </cell>
          <cell r="M2873">
            <v>23</v>
          </cell>
          <cell r="N2873">
            <v>26</v>
          </cell>
          <cell r="O2873" t="str">
            <v>Управління НБУ в Чеpкас.обл</v>
          </cell>
        </row>
        <row r="2874">
          <cell r="A2874">
            <v>354916</v>
          </cell>
          <cell r="B2874">
            <v>320003</v>
          </cell>
          <cell r="D2874">
            <v>0</v>
          </cell>
          <cell r="E2874">
            <v>225</v>
          </cell>
          <cell r="F2874">
            <v>0</v>
          </cell>
          <cell r="G2874" t="str">
            <v>B</v>
          </cell>
          <cell r="H2874">
            <v>745</v>
          </cell>
          <cell r="I2874" t="str">
            <v>Ф ВАТ КБ "НАДРА" Черкаське РУ</v>
          </cell>
          <cell r="J2874" t="str">
            <v>Ф ВАТ КБ"Надра"ЧеркаськеРУ</v>
          </cell>
          <cell r="K2874" t="str">
            <v>UXJD</v>
          </cell>
          <cell r="L2874" t="str">
            <v>UXJD</v>
          </cell>
          <cell r="M2874">
            <v>23</v>
          </cell>
          <cell r="N2874">
            <v>26</v>
          </cell>
          <cell r="O2874" t="str">
            <v>Управління НБУ в Чеpкас.обл</v>
          </cell>
        </row>
        <row r="2875">
          <cell r="A2875">
            <v>354927</v>
          </cell>
          <cell r="B2875">
            <v>321228</v>
          </cell>
          <cell r="D2875">
            <v>0</v>
          </cell>
          <cell r="E2875">
            <v>68</v>
          </cell>
          <cell r="F2875">
            <v>0</v>
          </cell>
          <cell r="G2875" t="str">
            <v>8</v>
          </cell>
          <cell r="H2875">
            <v>746</v>
          </cell>
          <cell r="I2875" t="str">
            <v>ЧЕРКАСЬКА Ф.ТОВ"УКРПРОМБАНК",М.ЧЕРКАСИ</v>
          </cell>
          <cell r="J2875" t="str">
            <v>Черк.філіяТОВ "Укрпромбанк"</v>
          </cell>
          <cell r="K2875" t="str">
            <v>UXJJ</v>
          </cell>
          <cell r="L2875" t="str">
            <v>UXJJ</v>
          </cell>
          <cell r="M2875">
            <v>23</v>
          </cell>
          <cell r="N2875">
            <v>26</v>
          </cell>
          <cell r="O2875" t="str">
            <v>Управління НБУ в Чеpкас.обл</v>
          </cell>
        </row>
        <row r="2876">
          <cell r="A2876">
            <v>354938</v>
          </cell>
          <cell r="B2876">
            <v>321767</v>
          </cell>
          <cell r="D2876">
            <v>0</v>
          </cell>
          <cell r="E2876">
            <v>42</v>
          </cell>
          <cell r="F2876">
            <v>0</v>
          </cell>
          <cell r="G2876" t="str">
            <v>B</v>
          </cell>
          <cell r="H2876">
            <v>750</v>
          </cell>
          <cell r="I2876" t="str">
            <v>ЧЕРКАСЬКА Ф ВАТ ВТБ БАНК У М.ЧЕРКАСИ</v>
          </cell>
          <cell r="J2876" t="str">
            <v>Черкаська Ф ВАТ ВТБ Банк</v>
          </cell>
          <cell r="K2876" t="str">
            <v>UXJN</v>
          </cell>
          <cell r="L2876" t="str">
            <v>UXJN</v>
          </cell>
          <cell r="M2876">
            <v>23</v>
          </cell>
          <cell r="N2876">
            <v>26</v>
          </cell>
          <cell r="O2876" t="str">
            <v>Управління НБУ в Чеpкас.обл</v>
          </cell>
        </row>
        <row r="2877">
          <cell r="A2877">
            <v>354972</v>
          </cell>
          <cell r="B2877">
            <v>320702</v>
          </cell>
          <cell r="D2877">
            <v>0</v>
          </cell>
          <cell r="E2877">
            <v>277</v>
          </cell>
          <cell r="F2877">
            <v>0</v>
          </cell>
          <cell r="G2877" t="str">
            <v>8</v>
          </cell>
          <cell r="H2877">
            <v>712</v>
          </cell>
          <cell r="I2877" t="str">
            <v>ФАКБ "НАЦ.КРЕДИТ" В М.КАНІВ</v>
          </cell>
          <cell r="J2877" t="str">
            <v>ФАКБ "НК" в.м.Канів</v>
          </cell>
          <cell r="K2877" t="str">
            <v>UXIU</v>
          </cell>
          <cell r="L2877" t="str">
            <v>UXIU</v>
          </cell>
          <cell r="M2877">
            <v>23</v>
          </cell>
          <cell r="N2877">
            <v>26</v>
          </cell>
          <cell r="O2877" t="str">
            <v>Управління НБУ в Чеpкас.обл</v>
          </cell>
        </row>
        <row r="2878">
          <cell r="A2878">
            <v>354983</v>
          </cell>
          <cell r="B2878">
            <v>300926</v>
          </cell>
          <cell r="D2878">
            <v>0</v>
          </cell>
          <cell r="E2878">
            <v>899</v>
          </cell>
          <cell r="F2878">
            <v>0</v>
          </cell>
          <cell r="G2878" t="str">
            <v>8</v>
          </cell>
          <cell r="H2878">
            <v>726</v>
          </cell>
          <cell r="I2878" t="str">
            <v>ФАТ "УФГ" У М. ЧЕРКАСИ</v>
          </cell>
          <cell r="J2878" t="str">
            <v>ФАТ "УФГ", м.Черкаси</v>
          </cell>
          <cell r="K2878" t="str">
            <v>UXW1</v>
          </cell>
          <cell r="L2878" t="str">
            <v>U1WF</v>
          </cell>
          <cell r="M2878">
            <v>23</v>
          </cell>
          <cell r="N2878">
            <v>26</v>
          </cell>
          <cell r="O2878" t="str">
            <v>Управління НБУ в Чеpкас.обл</v>
          </cell>
        </row>
        <row r="2879">
          <cell r="A2879">
            <v>356000</v>
          </cell>
          <cell r="B2879">
            <v>328384</v>
          </cell>
          <cell r="D2879">
            <v>0</v>
          </cell>
          <cell r="E2879">
            <v>258</v>
          </cell>
          <cell r="F2879">
            <v>0</v>
          </cell>
          <cell r="G2879" t="str">
            <v>8</v>
          </cell>
          <cell r="H2879">
            <v>749</v>
          </cell>
          <cell r="I2879" t="str">
            <v>ФІЛІЯ АКБ "ІМЕКСБАНК" У М.ЧЕРНІВЦІ</v>
          </cell>
          <cell r="J2879" t="str">
            <v>ЧЕРНІВЕЦЬКФ АКБ "ІМЕКСБАНК"</v>
          </cell>
          <cell r="K2879" t="str">
            <v>UZJH</v>
          </cell>
          <cell r="L2879" t="str">
            <v>UZJH</v>
          </cell>
          <cell r="M2879">
            <v>25</v>
          </cell>
          <cell r="N2879">
            <v>15</v>
          </cell>
          <cell r="O2879" t="str">
            <v>Управління НБУ в Чернів.обл</v>
          </cell>
        </row>
        <row r="2880">
          <cell r="A2880">
            <v>356011</v>
          </cell>
          <cell r="B2880">
            <v>300023</v>
          </cell>
          <cell r="D2880">
            <v>0</v>
          </cell>
          <cell r="E2880">
            <v>5</v>
          </cell>
          <cell r="F2880">
            <v>0</v>
          </cell>
          <cell r="G2880" t="str">
            <v>5</v>
          </cell>
          <cell r="H2880">
            <v>506</v>
          </cell>
          <cell r="I2880" t="str">
            <v>ЧЕРНІВЕЦЬКА.ОФ АКБ "УСБ" М.ЧЕРНІВЦІ</v>
          </cell>
          <cell r="J2880" t="str">
            <v>Чернівецька обл.Ф АКБ"УСБ"</v>
          </cell>
          <cell r="K2880" t="str">
            <v>UZCA</v>
          </cell>
          <cell r="L2880" t="str">
            <v>UZCA</v>
          </cell>
          <cell r="M2880">
            <v>25</v>
          </cell>
          <cell r="N2880">
            <v>26</v>
          </cell>
          <cell r="O2880" t="str">
            <v>Управління НБУ в Чернів.обл</v>
          </cell>
        </row>
        <row r="2881">
          <cell r="A2881">
            <v>356163</v>
          </cell>
          <cell r="B2881">
            <v>300012</v>
          </cell>
          <cell r="D2881">
            <v>0</v>
          </cell>
          <cell r="E2881">
            <v>3</v>
          </cell>
          <cell r="F2881">
            <v>0</v>
          </cell>
          <cell r="G2881" t="str">
            <v>3</v>
          </cell>
          <cell r="H2881">
            <v>306</v>
          </cell>
          <cell r="I2881" t="str">
            <v>Ф."ВІДДІЛ.ПРОМІНВЕСТБАНКУ, М.ЧЕРНІВЦІ"</v>
          </cell>
          <cell r="J2881" t="str">
            <v>Ф."ВІДДІЛ. ПІБ, М.ЧЕРНІВЦІ"</v>
          </cell>
          <cell r="K2881" t="str">
            <v>UZA0</v>
          </cell>
          <cell r="L2881" t="str">
            <v>UZA0</v>
          </cell>
          <cell r="M2881">
            <v>25</v>
          </cell>
          <cell r="N2881">
            <v>26</v>
          </cell>
          <cell r="O2881" t="str">
            <v>Управління НБУ в Чернів.обл</v>
          </cell>
        </row>
        <row r="2882">
          <cell r="A2882">
            <v>356185</v>
          </cell>
          <cell r="B2882">
            <v>300001</v>
          </cell>
          <cell r="D2882">
            <v>0</v>
          </cell>
          <cell r="E2882">
            <v>1</v>
          </cell>
          <cell r="F2882">
            <v>0</v>
          </cell>
          <cell r="G2882" t="str">
            <v>1</v>
          </cell>
          <cell r="H2882">
            <v>106</v>
          </cell>
          <cell r="I2882" t="str">
            <v>УПРАВЛІННЯ НБУ В ЧЕРНІВЕЦЬКІЙ ОБЛАСТІ</v>
          </cell>
          <cell r="J2882" t="str">
            <v>Упр. НБУ в Чернівецькій обл</v>
          </cell>
          <cell r="K2882" t="str">
            <v>UZHA</v>
          </cell>
          <cell r="L2882" t="str">
            <v>UZH0</v>
          </cell>
          <cell r="M2882">
            <v>25</v>
          </cell>
          <cell r="N2882">
            <v>27</v>
          </cell>
          <cell r="O2882" t="str">
            <v>Управління НБУ в Чернів.обл</v>
          </cell>
        </row>
        <row r="2883">
          <cell r="A2883">
            <v>356204</v>
          </cell>
          <cell r="B2883">
            <v>300142</v>
          </cell>
          <cell r="D2883">
            <v>0</v>
          </cell>
          <cell r="E2883">
            <v>18</v>
          </cell>
          <cell r="F2883">
            <v>0</v>
          </cell>
          <cell r="G2883" t="str">
            <v>8</v>
          </cell>
          <cell r="H2883">
            <v>701</v>
          </cell>
          <cell r="I2883" t="str">
            <v>ЧЕРHІВЕЦЬКА ФАТ"УКРІНБАНК" М.ЧЕРНІВЦІ</v>
          </cell>
          <cell r="J2883" t="str">
            <v>Чернівецька ФАТ"Укрінбанк"</v>
          </cell>
          <cell r="K2883" t="str">
            <v>UZIB</v>
          </cell>
          <cell r="L2883" t="str">
            <v>UZIB</v>
          </cell>
          <cell r="M2883">
            <v>25</v>
          </cell>
          <cell r="N2883">
            <v>26</v>
          </cell>
          <cell r="O2883" t="str">
            <v>Управління НБУ в Чернів.обл</v>
          </cell>
        </row>
        <row r="2884">
          <cell r="A2884">
            <v>356226</v>
          </cell>
          <cell r="B2884">
            <v>322625</v>
          </cell>
          <cell r="D2884">
            <v>0</v>
          </cell>
          <cell r="E2884">
            <v>222</v>
          </cell>
          <cell r="F2884">
            <v>0</v>
          </cell>
          <cell r="G2884" t="str">
            <v>8</v>
          </cell>
          <cell r="H2884">
            <v>716</v>
          </cell>
          <cell r="I2884" t="str">
            <v>ЧФ АБ "УКООПСПІЛКА"</v>
          </cell>
          <cell r="J2884" t="str">
            <v>ЧФ АБ"Укоопспілка"</v>
          </cell>
          <cell r="K2884" t="str">
            <v>UZIF</v>
          </cell>
          <cell r="L2884" t="str">
            <v>UZIF</v>
          </cell>
          <cell r="M2884">
            <v>25</v>
          </cell>
          <cell r="N2884">
            <v>26</v>
          </cell>
          <cell r="O2884" t="str">
            <v>Управління НБУ в Чернів.обл</v>
          </cell>
        </row>
        <row r="2885">
          <cell r="A2885">
            <v>356271</v>
          </cell>
          <cell r="B2885">
            <v>322313</v>
          </cell>
          <cell r="D2885">
            <v>0</v>
          </cell>
          <cell r="E2885">
            <v>2</v>
          </cell>
          <cell r="F2885">
            <v>0</v>
          </cell>
          <cell r="G2885" t="str">
            <v>2</v>
          </cell>
          <cell r="H2885">
            <v>216</v>
          </cell>
          <cell r="I2885" t="str">
            <v>Ф-Я ВАТ "УКРЕКСІМБАНК", ЧЕРНІВЦІ</v>
          </cell>
          <cell r="J2885" t="str">
            <v>Ф-я Укрексімбанк,Чернівці</v>
          </cell>
          <cell r="K2885" t="str">
            <v>UZGA</v>
          </cell>
          <cell r="L2885" t="str">
            <v>UZGA</v>
          </cell>
          <cell r="M2885">
            <v>25</v>
          </cell>
          <cell r="N2885">
            <v>26</v>
          </cell>
          <cell r="O2885" t="str">
            <v>Управління НБУ в Чернів.обл</v>
          </cell>
        </row>
        <row r="2886">
          <cell r="A2886">
            <v>356282</v>
          </cell>
          <cell r="B2886">
            <v>305299</v>
          </cell>
          <cell r="D2886">
            <v>0</v>
          </cell>
          <cell r="E2886">
            <v>46</v>
          </cell>
          <cell r="F2886">
            <v>0</v>
          </cell>
          <cell r="G2886" t="str">
            <v>A</v>
          </cell>
          <cell r="H2886">
            <v>709</v>
          </cell>
          <cell r="I2886" t="str">
            <v>ЧЕРНІВЕЦЬКА ФІЛІЯ ПРИВАТБАНКУ,ЧЕРНІВЦІ</v>
          </cell>
          <cell r="J2886" t="str">
            <v>Чернівец.філ. ПриватБанку</v>
          </cell>
          <cell r="K2886" t="str">
            <v>UZII</v>
          </cell>
          <cell r="L2886" t="str">
            <v>UZII</v>
          </cell>
          <cell r="M2886">
            <v>25</v>
          </cell>
          <cell r="N2886">
            <v>3</v>
          </cell>
          <cell r="O2886" t="str">
            <v>Управління НБУ в Чернів.обл</v>
          </cell>
        </row>
        <row r="2887">
          <cell r="A2887">
            <v>356293</v>
          </cell>
          <cell r="B2887">
            <v>321228</v>
          </cell>
          <cell r="D2887">
            <v>0</v>
          </cell>
          <cell r="E2887">
            <v>68</v>
          </cell>
          <cell r="F2887">
            <v>0</v>
          </cell>
          <cell r="G2887" t="str">
            <v>8</v>
          </cell>
          <cell r="H2887">
            <v>713</v>
          </cell>
          <cell r="I2887" t="str">
            <v>ЧЕРНІВЕЦ.Ф.ТОВ"УКРПРОМБАНК",М.ЧЕРНІВЦІ</v>
          </cell>
          <cell r="J2887" t="str">
            <v>Чернівец.ф.ТОВ"Укрпромбанк"</v>
          </cell>
          <cell r="K2887" t="str">
            <v>UZIQ</v>
          </cell>
          <cell r="L2887" t="str">
            <v>UZIQ</v>
          </cell>
          <cell r="M2887">
            <v>25</v>
          </cell>
          <cell r="N2887">
            <v>26</v>
          </cell>
          <cell r="O2887" t="str">
            <v>Управління НБУ в Чернів.обл</v>
          </cell>
        </row>
        <row r="2888">
          <cell r="A2888">
            <v>356323</v>
          </cell>
          <cell r="B2888">
            <v>300926</v>
          </cell>
          <cell r="D2888">
            <v>0</v>
          </cell>
          <cell r="E2888">
            <v>899</v>
          </cell>
          <cell r="F2888">
            <v>0</v>
          </cell>
          <cell r="G2888" t="str">
            <v>8</v>
          </cell>
          <cell r="H2888">
            <v>742</v>
          </cell>
          <cell r="I2888" t="str">
            <v>ЧЕРН.ОБЛ.Ф-Я АТ "УФГ" М.ЧЕРНІВЦІ</v>
          </cell>
          <cell r="J2888" t="str">
            <v>Чернівецька обласна ФАТ"УФГ</v>
          </cell>
          <cell r="K2888" t="str">
            <v>UZW2</v>
          </cell>
          <cell r="L2888" t="str">
            <v>U1WF</v>
          </cell>
          <cell r="M2888">
            <v>25</v>
          </cell>
          <cell r="N2888">
            <v>26</v>
          </cell>
          <cell r="O2888" t="str">
            <v>Управління НБУ в Чернів.обл</v>
          </cell>
        </row>
        <row r="2889">
          <cell r="A2889">
            <v>356334</v>
          </cell>
          <cell r="B2889">
            <v>300465</v>
          </cell>
          <cell r="D2889">
            <v>0</v>
          </cell>
          <cell r="E2889">
            <v>6</v>
          </cell>
          <cell r="F2889">
            <v>0</v>
          </cell>
          <cell r="G2889" t="str">
            <v>6</v>
          </cell>
          <cell r="H2889">
            <v>600</v>
          </cell>
          <cell r="I2889" t="str">
            <v>ФЧЕРНІВЕЦЬКЕ ОБЛАСН ВАТОЩАД М.ЧЕРНІВЦІ</v>
          </cell>
          <cell r="J2889" t="str">
            <v>ФЧернівецьке обласнеВАТОщад</v>
          </cell>
          <cell r="K2889" t="str">
            <v>UZLA</v>
          </cell>
          <cell r="L2889" t="str">
            <v>UZLA</v>
          </cell>
          <cell r="M2889">
            <v>25</v>
          </cell>
          <cell r="N2889">
            <v>26</v>
          </cell>
          <cell r="O2889" t="str">
            <v>Управління НБУ в Чернів.обл</v>
          </cell>
        </row>
        <row r="2890">
          <cell r="A2890">
            <v>356345</v>
          </cell>
          <cell r="B2890">
            <v>300465</v>
          </cell>
          <cell r="D2890">
            <v>0</v>
          </cell>
          <cell r="E2890">
            <v>6</v>
          </cell>
          <cell r="F2890">
            <v>0</v>
          </cell>
          <cell r="G2890" t="str">
            <v>6</v>
          </cell>
          <cell r="H2890">
            <v>601</v>
          </cell>
          <cell r="I2890" t="str">
            <v>ФВИЖНИЦЬКЕ ВІДДІЛЕНН ВАТОЩАД М.ВИЖНИЦЯ</v>
          </cell>
          <cell r="J2890" t="str">
            <v>ФВижницьке відділеннВАТОщад</v>
          </cell>
          <cell r="K2890" t="str">
            <v>UZLB</v>
          </cell>
          <cell r="L2890" t="str">
            <v>UZLB</v>
          </cell>
          <cell r="M2890">
            <v>25</v>
          </cell>
          <cell r="N2890">
            <v>26</v>
          </cell>
          <cell r="O2890" t="str">
            <v>Управління НБУ в Чернів.обл</v>
          </cell>
        </row>
        <row r="2891">
          <cell r="A2891">
            <v>356356</v>
          </cell>
          <cell r="B2891">
            <v>300465</v>
          </cell>
          <cell r="D2891">
            <v>0</v>
          </cell>
          <cell r="E2891">
            <v>6</v>
          </cell>
          <cell r="F2891">
            <v>0</v>
          </cell>
          <cell r="G2891" t="str">
            <v>6</v>
          </cell>
          <cell r="H2891">
            <v>602</v>
          </cell>
          <cell r="I2891" t="str">
            <v>ФГЛИБОЦЬКЕ ВІДДІЛЕН ВАТОЩАД СМТ.ГЛИБОК</v>
          </cell>
          <cell r="J2891" t="str">
            <v>ФГлибоцьке відділеннВАТОщад</v>
          </cell>
          <cell r="K2891" t="str">
            <v>UZLC</v>
          </cell>
          <cell r="L2891" t="str">
            <v>UZLC</v>
          </cell>
          <cell r="M2891">
            <v>25</v>
          </cell>
          <cell r="N2891">
            <v>26</v>
          </cell>
          <cell r="O2891" t="str">
            <v>Управління НБУ в Чернів.обл</v>
          </cell>
        </row>
        <row r="2892">
          <cell r="A2892">
            <v>356367</v>
          </cell>
          <cell r="B2892">
            <v>300465</v>
          </cell>
          <cell r="D2892">
            <v>0</v>
          </cell>
          <cell r="E2892">
            <v>6</v>
          </cell>
          <cell r="F2892">
            <v>0</v>
          </cell>
          <cell r="G2892" t="str">
            <v>6</v>
          </cell>
          <cell r="H2892">
            <v>603</v>
          </cell>
          <cell r="I2892" t="str">
            <v>ФЗАСТАВНІВСЬКЕ ВІДД ВАТОЩАД М.ЗАСТАВНА</v>
          </cell>
          <cell r="J2892" t="str">
            <v>ФЗаставнівське віддіВАТОщад</v>
          </cell>
          <cell r="K2892" t="str">
            <v>UZLD</v>
          </cell>
          <cell r="L2892" t="str">
            <v>UZLD</v>
          </cell>
          <cell r="M2892">
            <v>25</v>
          </cell>
          <cell r="N2892">
            <v>26</v>
          </cell>
          <cell r="O2892" t="str">
            <v>Управління НБУ в Чернів.обл</v>
          </cell>
        </row>
        <row r="2893">
          <cell r="A2893">
            <v>356378</v>
          </cell>
          <cell r="B2893">
            <v>300465</v>
          </cell>
          <cell r="D2893">
            <v>0</v>
          </cell>
          <cell r="E2893">
            <v>6</v>
          </cell>
          <cell r="F2893">
            <v>0</v>
          </cell>
          <cell r="G2893" t="str">
            <v>6</v>
          </cell>
          <cell r="H2893">
            <v>604</v>
          </cell>
          <cell r="I2893" t="str">
            <v>ФКЕЛЬМЕНЕЦЬКЕ ВІДДІ ВАТОЩАД СМТ.КЕЛЬМЕ</v>
          </cell>
          <cell r="J2893" t="str">
            <v>ФКельменецьке відділВАТОщад</v>
          </cell>
          <cell r="K2893" t="str">
            <v>UZLE</v>
          </cell>
          <cell r="L2893" t="str">
            <v>UZLE</v>
          </cell>
          <cell r="M2893">
            <v>25</v>
          </cell>
          <cell r="N2893">
            <v>26</v>
          </cell>
          <cell r="O2893" t="str">
            <v>Управління НБУ в Чернів.обл</v>
          </cell>
        </row>
        <row r="2894">
          <cell r="A2894">
            <v>356419</v>
          </cell>
          <cell r="B2894">
            <v>300465</v>
          </cell>
          <cell r="D2894">
            <v>0</v>
          </cell>
          <cell r="E2894">
            <v>6</v>
          </cell>
          <cell r="F2894">
            <v>0</v>
          </cell>
          <cell r="G2894" t="str">
            <v>6</v>
          </cell>
          <cell r="H2894">
            <v>618</v>
          </cell>
          <cell r="I2894" t="str">
            <v>ФСОКИРЯНСЬКЕ ВІДДІЛ ВАТОЩАД М.СОКИРЯНИ</v>
          </cell>
          <cell r="J2894" t="str">
            <v>ФСокирянське відділеВАТОщад</v>
          </cell>
          <cell r="K2894" t="str">
            <v>UZLI</v>
          </cell>
          <cell r="L2894" t="str">
            <v>UZLI</v>
          </cell>
          <cell r="M2894">
            <v>25</v>
          </cell>
          <cell r="N2894">
            <v>26</v>
          </cell>
          <cell r="O2894" t="str">
            <v>Управління НБУ в Чернів.обл</v>
          </cell>
        </row>
        <row r="2895">
          <cell r="A2895">
            <v>356420</v>
          </cell>
          <cell r="B2895">
            <v>300465</v>
          </cell>
          <cell r="D2895">
            <v>0</v>
          </cell>
          <cell r="E2895">
            <v>6</v>
          </cell>
          <cell r="F2895">
            <v>0</v>
          </cell>
          <cell r="G2895" t="str">
            <v>6</v>
          </cell>
          <cell r="H2895">
            <v>619</v>
          </cell>
          <cell r="I2895" t="str">
            <v>ФСТОРОЖИНЕЦЬКЕ ВІДД ВАТОЩАД М.СТОРОЖИН</v>
          </cell>
          <cell r="J2895" t="str">
            <v>ФСторожинецьке віддіВАТОщад</v>
          </cell>
          <cell r="K2895" t="str">
            <v>UZLJ</v>
          </cell>
          <cell r="L2895" t="str">
            <v>UZLJ</v>
          </cell>
          <cell r="M2895">
            <v>25</v>
          </cell>
          <cell r="N2895">
            <v>26</v>
          </cell>
          <cell r="O2895" t="str">
            <v>Управління НБУ в Чернів.обл</v>
          </cell>
        </row>
        <row r="2896">
          <cell r="A2896">
            <v>356431</v>
          </cell>
          <cell r="B2896">
            <v>300465</v>
          </cell>
          <cell r="D2896">
            <v>0</v>
          </cell>
          <cell r="E2896">
            <v>6</v>
          </cell>
          <cell r="F2896">
            <v>0</v>
          </cell>
          <cell r="G2896" t="str">
            <v>6</v>
          </cell>
          <cell r="H2896">
            <v>610</v>
          </cell>
          <cell r="I2896" t="str">
            <v>ФХОТИНСЬКЕ ВІДДІЛЕННЯ  ВАТОЩАД М.ХОТИН</v>
          </cell>
          <cell r="J2896" t="str">
            <v>ФХотинське відділеннВАТОщад</v>
          </cell>
          <cell r="K2896" t="str">
            <v>UZLK</v>
          </cell>
          <cell r="L2896" t="str">
            <v>UZLK</v>
          </cell>
          <cell r="M2896">
            <v>25</v>
          </cell>
          <cell r="N2896">
            <v>26</v>
          </cell>
          <cell r="O2896" t="str">
            <v>Управління НБУ в Чернів.обл</v>
          </cell>
        </row>
        <row r="2897">
          <cell r="A2897">
            <v>356464</v>
          </cell>
          <cell r="B2897">
            <v>300335</v>
          </cell>
          <cell r="D2897">
            <v>0</v>
          </cell>
          <cell r="E2897">
            <v>36</v>
          </cell>
          <cell r="F2897">
            <v>0</v>
          </cell>
          <cell r="G2897" t="str">
            <v>7</v>
          </cell>
          <cell r="H2897">
            <v>714</v>
          </cell>
          <cell r="I2897" t="str">
            <v>ЧЕРН.ОБ.ДИР.ВАТ"РАЙФФАЙЗЕН БАНК АВАЛЬ"</v>
          </cell>
          <cell r="J2897" t="str">
            <v>ЧОД "Райффайзен Банк Аваль"</v>
          </cell>
          <cell r="K2897" t="str">
            <v>UZIJ</v>
          </cell>
          <cell r="L2897" t="str">
            <v>UZIJ</v>
          </cell>
          <cell r="M2897">
            <v>25</v>
          </cell>
          <cell r="N2897">
            <v>26</v>
          </cell>
          <cell r="O2897" t="str">
            <v>Управління НБУ в Чернів.обл</v>
          </cell>
        </row>
        <row r="2898">
          <cell r="A2898">
            <v>356505</v>
          </cell>
          <cell r="B2898">
            <v>320003</v>
          </cell>
          <cell r="D2898">
            <v>0</v>
          </cell>
          <cell r="E2898">
            <v>225</v>
          </cell>
          <cell r="F2898">
            <v>0</v>
          </cell>
          <cell r="G2898" t="str">
            <v>B</v>
          </cell>
          <cell r="H2898">
            <v>728</v>
          </cell>
          <cell r="I2898" t="str">
            <v>Ф ВАТ КБ"НАДРА" ЧЕР. РУ М. ЧЕРНІВЦІ</v>
          </cell>
          <cell r="J2898" t="str">
            <v>ВАТКБ"Надра"Чернівецьке РУ</v>
          </cell>
          <cell r="K2898" t="str">
            <v>UZIP</v>
          </cell>
          <cell r="L2898" t="str">
            <v>UZIP</v>
          </cell>
          <cell r="M2898">
            <v>25</v>
          </cell>
          <cell r="N2898">
            <v>26</v>
          </cell>
          <cell r="O2898" t="str">
            <v>Управління НБУ в Чернів.обл</v>
          </cell>
        </row>
        <row r="2899">
          <cell r="A2899">
            <v>356516</v>
          </cell>
          <cell r="B2899">
            <v>322948</v>
          </cell>
          <cell r="D2899">
            <v>0</v>
          </cell>
          <cell r="E2899">
            <v>248</v>
          </cell>
          <cell r="F2899">
            <v>0</v>
          </cell>
          <cell r="G2899" t="str">
            <v>B</v>
          </cell>
          <cell r="H2899">
            <v>745</v>
          </cell>
          <cell r="I2899" t="str">
            <v>ЧЕРНІВЕЦЬКА Ф АКБ "ФОРУМ" М.ЧЕРНІВЦІ</v>
          </cell>
          <cell r="J2899" t="str">
            <v>Чернівецька Ф АКБ "Форум"</v>
          </cell>
          <cell r="K2899" t="str">
            <v>UZJJ</v>
          </cell>
          <cell r="L2899" t="str">
            <v>UZJJ</v>
          </cell>
          <cell r="M2899">
            <v>25</v>
          </cell>
          <cell r="N2899">
            <v>26</v>
          </cell>
          <cell r="O2899" t="str">
            <v>Управління НБУ в Чернів.обл</v>
          </cell>
        </row>
        <row r="2900">
          <cell r="A2900">
            <v>356538</v>
          </cell>
          <cell r="B2900">
            <v>325912</v>
          </cell>
          <cell r="D2900">
            <v>0</v>
          </cell>
          <cell r="E2900">
            <v>88</v>
          </cell>
          <cell r="F2900">
            <v>0</v>
          </cell>
          <cell r="G2900" t="str">
            <v>B</v>
          </cell>
          <cell r="H2900">
            <v>503</v>
          </cell>
          <cell r="I2900" t="str">
            <v>Чернівецька філія ВАТ "КРЕДОБАНК"</v>
          </cell>
          <cell r="J2900" t="str">
            <v>Чернівецька ф.ВАТ"КРЕДОБАНК</v>
          </cell>
          <cell r="K2900" t="str">
            <v>UZFA</v>
          </cell>
          <cell r="L2900" t="str">
            <v>UZFA</v>
          </cell>
          <cell r="M2900">
            <v>25</v>
          </cell>
          <cell r="N2900">
            <v>13</v>
          </cell>
          <cell r="O2900" t="str">
            <v>Управління НБУ в Чернів.обл</v>
          </cell>
        </row>
        <row r="2901">
          <cell r="A2901">
            <v>356549</v>
          </cell>
          <cell r="B2901">
            <v>300089</v>
          </cell>
          <cell r="D2901">
            <v>0</v>
          </cell>
          <cell r="E2901">
            <v>26</v>
          </cell>
          <cell r="F2901">
            <v>0</v>
          </cell>
          <cell r="G2901" t="str">
            <v>8</v>
          </cell>
          <cell r="H2901">
            <v>803</v>
          </cell>
          <cell r="I2901" t="str">
            <v>ФІЛІЯ АКБ "ТРАНСБАНК" У М.ЧЕРНІВЦІ</v>
          </cell>
          <cell r="J2901" t="str">
            <v>Філ.АКБ"Трансбанк"м.Чернівц</v>
          </cell>
          <cell r="K2901" t="str">
            <v>UZFB</v>
          </cell>
          <cell r="L2901" t="str">
            <v>UZFB</v>
          </cell>
          <cell r="M2901">
            <v>25</v>
          </cell>
          <cell r="N2901">
            <v>26</v>
          </cell>
          <cell r="O2901" t="str">
            <v>Управління НБУ в Чернів.обл</v>
          </cell>
        </row>
        <row r="2902">
          <cell r="A2902">
            <v>356561</v>
          </cell>
          <cell r="B2902">
            <v>300614</v>
          </cell>
          <cell r="D2902">
            <v>0</v>
          </cell>
          <cell r="E2902">
            <v>171</v>
          </cell>
          <cell r="F2902">
            <v>0</v>
          </cell>
          <cell r="G2902" t="str">
            <v>8</v>
          </cell>
          <cell r="H2902">
            <v>740</v>
          </cell>
          <cell r="I2902" t="str">
            <v>Ф-Я"ЧЕРНІВЕЦ.Д""ІНДЕКС-БАНК"М.ЧЕРНІВЦІ</v>
          </cell>
          <cell r="J2902" t="str">
            <v>Ф"ЧЕРНІВ.Д"АТ"ІНДЕКС-БАНК"</v>
          </cell>
          <cell r="K2902" t="str">
            <v>UZJI</v>
          </cell>
          <cell r="L2902" t="str">
            <v>UZJI</v>
          </cell>
          <cell r="M2902">
            <v>25</v>
          </cell>
          <cell r="N2902">
            <v>26</v>
          </cell>
          <cell r="O2902" t="str">
            <v>Управління НБУ в Чернів.обл</v>
          </cell>
        </row>
        <row r="2903">
          <cell r="A2903">
            <v>356572</v>
          </cell>
          <cell r="B2903">
            <v>300904</v>
          </cell>
          <cell r="D2903">
            <v>0</v>
          </cell>
          <cell r="E2903">
            <v>304</v>
          </cell>
          <cell r="F2903">
            <v>0</v>
          </cell>
          <cell r="G2903" t="str">
            <v>8</v>
          </cell>
          <cell r="H2903">
            <v>741</v>
          </cell>
          <cell r="I2903" t="str">
            <v>ЧЕРНІВЕЦ.Ф.ТОВ"ФОРТУНА-БАНК"М.ЧЕРНІВЦІ</v>
          </cell>
          <cell r="J2903" t="str">
            <v>Чернівецька ф"Фортуна-банк"</v>
          </cell>
          <cell r="K2903" t="str">
            <v>UZJK</v>
          </cell>
          <cell r="L2903" t="str">
            <v>UZJK</v>
          </cell>
          <cell r="M2903">
            <v>25</v>
          </cell>
          <cell r="N2903">
            <v>26</v>
          </cell>
          <cell r="O2903" t="str">
            <v>Управління НБУ в Чернів.обл</v>
          </cell>
        </row>
        <row r="2904">
          <cell r="A2904">
            <v>356583</v>
          </cell>
          <cell r="B2904">
            <v>321767</v>
          </cell>
          <cell r="D2904">
            <v>0</v>
          </cell>
          <cell r="E2904">
            <v>42</v>
          </cell>
          <cell r="F2904">
            <v>0</v>
          </cell>
          <cell r="G2904" t="str">
            <v>B</v>
          </cell>
          <cell r="H2904">
            <v>700</v>
          </cell>
          <cell r="I2904" t="str">
            <v>ЧЕРНІВЕЦЬКА Ф ВАТ ВТБ БАНК, ЧЕРНІВЦІ</v>
          </cell>
          <cell r="J2904" t="str">
            <v>Чернівецька Ф ВАТ ВТБ Банк</v>
          </cell>
          <cell r="K2904" t="str">
            <v>UZJG</v>
          </cell>
          <cell r="L2904" t="str">
            <v>UZJG</v>
          </cell>
          <cell r="M2904">
            <v>25</v>
          </cell>
          <cell r="N2904">
            <v>26</v>
          </cell>
          <cell r="O2904" t="str">
            <v>Управління НБУ в Чернів.обл</v>
          </cell>
        </row>
        <row r="2905">
          <cell r="A2905">
            <v>356602</v>
          </cell>
          <cell r="B2905">
            <v>300670</v>
          </cell>
          <cell r="D2905">
            <v>0</v>
          </cell>
          <cell r="E2905">
            <v>202</v>
          </cell>
          <cell r="F2905">
            <v>0</v>
          </cell>
          <cell r="G2905" t="str">
            <v>8</v>
          </cell>
          <cell r="H2905">
            <v>903</v>
          </cell>
          <cell r="I2905" t="str">
            <v>ЧЕРНІВЕЦЬКАФВАТКБ"ХРЕЩАТИК"М.ЧЕРНІВЦІ</v>
          </cell>
          <cell r="J2905" t="str">
            <v>ЧернівецькаФВАТКБ"Хрещатик"</v>
          </cell>
          <cell r="K2905" t="str">
            <v>UZFC</v>
          </cell>
          <cell r="L2905" t="str">
            <v>UZFC</v>
          </cell>
          <cell r="M2905">
            <v>25</v>
          </cell>
          <cell r="N2905">
            <v>26</v>
          </cell>
          <cell r="O2905" t="str">
            <v>Управління НБУ в Чернів.обл</v>
          </cell>
        </row>
        <row r="2906">
          <cell r="A2906">
            <v>356624</v>
          </cell>
          <cell r="B2906">
            <v>300249</v>
          </cell>
          <cell r="D2906">
            <v>0</v>
          </cell>
          <cell r="E2906">
            <v>37</v>
          </cell>
          <cell r="F2906">
            <v>0</v>
          </cell>
          <cell r="G2906" t="str">
            <v>8</v>
          </cell>
          <cell r="H2906">
            <v>204</v>
          </cell>
          <cell r="I2906" t="str">
            <v>ЧЕРНІВ.ФІЛ.АБ"БРОКБІЗНЕСБАНК"М.ЧЕРНІВЦ</v>
          </cell>
          <cell r="J2906" t="str">
            <v>Чернів.ф.АБ"БРОКБІЗНЕСБАНК"</v>
          </cell>
          <cell r="K2906" t="str">
            <v>UZFD</v>
          </cell>
          <cell r="L2906" t="str">
            <v>UZFD</v>
          </cell>
          <cell r="M2906">
            <v>25</v>
          </cell>
          <cell r="N2906">
            <v>26</v>
          </cell>
          <cell r="O2906" t="str">
            <v>Управління НБУ в Чернів.обл</v>
          </cell>
        </row>
        <row r="2907">
          <cell r="A2907">
            <v>356657</v>
          </cell>
          <cell r="B2907">
            <v>380537</v>
          </cell>
          <cell r="D2907">
            <v>0</v>
          </cell>
          <cell r="E2907">
            <v>76</v>
          </cell>
          <cell r="F2907">
            <v>0</v>
          </cell>
          <cell r="G2907" t="str">
            <v>B</v>
          </cell>
          <cell r="H2907">
            <v>759</v>
          </cell>
          <cell r="I2907" t="str">
            <v>БУКОВИНСЬКА Ф. "ВІЕЙБІБАНК" М.ЧЕРНІВЦІ</v>
          </cell>
          <cell r="J2907" t="str">
            <v>Буковинська Ф "ВіЕйБіБанк"</v>
          </cell>
          <cell r="K2907" t="str">
            <v>UZJL</v>
          </cell>
          <cell r="L2907" t="str">
            <v>UZJL</v>
          </cell>
          <cell r="M2907">
            <v>25</v>
          </cell>
          <cell r="N2907">
            <v>26</v>
          </cell>
          <cell r="O2907" t="str">
            <v>Управління НБУ в Чернів.обл</v>
          </cell>
        </row>
        <row r="2908">
          <cell r="A2908">
            <v>362061</v>
          </cell>
          <cell r="B2908">
            <v>300465</v>
          </cell>
          <cell r="D2908">
            <v>0</v>
          </cell>
          <cell r="E2908">
            <v>6</v>
          </cell>
          <cell r="F2908">
            <v>0</v>
          </cell>
          <cell r="G2908" t="str">
            <v>6</v>
          </cell>
          <cell r="H2908">
            <v>607</v>
          </cell>
          <cell r="I2908" t="str">
            <v>ФВІННИЦЬКЕ РАЙОННЕ В ВАТОЩАД М.ВІННИЦЯ</v>
          </cell>
          <cell r="J2908" t="str">
            <v>ФВінницьке районне вВАТОщад</v>
          </cell>
          <cell r="K2908" t="str">
            <v>UALF</v>
          </cell>
          <cell r="L2908" t="str">
            <v>UALA</v>
          </cell>
          <cell r="M2908">
            <v>1</v>
          </cell>
          <cell r="N2908">
            <v>26</v>
          </cell>
          <cell r="O2908" t="str">
            <v>Управління НБУ у Вінниц.обл</v>
          </cell>
        </row>
        <row r="2909">
          <cell r="A2909">
            <v>362102</v>
          </cell>
          <cell r="B2909">
            <v>300465</v>
          </cell>
          <cell r="D2909">
            <v>0</v>
          </cell>
          <cell r="E2909">
            <v>6</v>
          </cell>
          <cell r="F2909">
            <v>0</v>
          </cell>
          <cell r="G2909" t="str">
            <v>6</v>
          </cell>
          <cell r="H2909">
            <v>611</v>
          </cell>
          <cell r="I2909" t="str">
            <v>ФКОЗЯТИНСЬКЕ ВІДДІЛ ВАТОЩАД М  .КОЗЯТИ</v>
          </cell>
          <cell r="J2909" t="str">
            <v>ФКозятинське відділеВАТОщад</v>
          </cell>
          <cell r="K2909" t="str">
            <v>UALJ</v>
          </cell>
          <cell r="L2909" t="str">
            <v>UALA</v>
          </cell>
          <cell r="M2909">
            <v>1</v>
          </cell>
          <cell r="N2909">
            <v>26</v>
          </cell>
          <cell r="O2909" t="str">
            <v>Управління НБУ у Вінниц.обл</v>
          </cell>
        </row>
        <row r="2910">
          <cell r="A2910">
            <v>362157</v>
          </cell>
          <cell r="B2910">
            <v>300465</v>
          </cell>
          <cell r="D2910">
            <v>0</v>
          </cell>
          <cell r="E2910">
            <v>6</v>
          </cell>
          <cell r="F2910">
            <v>0</v>
          </cell>
          <cell r="G2910" t="str">
            <v>6</v>
          </cell>
          <cell r="H2910">
            <v>616</v>
          </cell>
          <cell r="I2910" t="str">
            <v>ФМОГИЛІВ-ПОДІЛЬСЬКЕ ВАТОЩАД М.МОГИЛІВ-</v>
          </cell>
          <cell r="J2910" t="str">
            <v>ФМогилів-Подільське ВАТОщад</v>
          </cell>
          <cell r="K2910" t="str">
            <v>UALO</v>
          </cell>
          <cell r="L2910" t="str">
            <v>UALA</v>
          </cell>
          <cell r="M2910">
            <v>1</v>
          </cell>
          <cell r="N2910">
            <v>26</v>
          </cell>
          <cell r="O2910" t="str">
            <v>Управління НБУ у Вінниц.обл</v>
          </cell>
        </row>
        <row r="2911">
          <cell r="A2911">
            <v>362180</v>
          </cell>
          <cell r="B2911">
            <v>300465</v>
          </cell>
          <cell r="D2911">
            <v>0</v>
          </cell>
          <cell r="E2911">
            <v>6</v>
          </cell>
          <cell r="F2911">
            <v>0</v>
          </cell>
          <cell r="G2911" t="str">
            <v>6</v>
          </cell>
          <cell r="H2911">
            <v>619</v>
          </cell>
          <cell r="I2911" t="str">
            <v>ФОРАТІВСЬКЕ ВІДДІЛЕ ВАТОЩАД СМТ.ОРАТІВ</v>
          </cell>
          <cell r="J2911" t="str">
            <v>ФОратівське відділенВАТОщад</v>
          </cell>
          <cell r="K2911" t="str">
            <v>UALR</v>
          </cell>
          <cell r="L2911" t="str">
            <v>UALA</v>
          </cell>
          <cell r="M2911">
            <v>1</v>
          </cell>
          <cell r="N2911">
            <v>26</v>
          </cell>
          <cell r="O2911" t="str">
            <v>Управління НБУ у Вінниц.обл</v>
          </cell>
        </row>
        <row r="2912">
          <cell r="A2912">
            <v>362191</v>
          </cell>
          <cell r="B2912">
            <v>300465</v>
          </cell>
          <cell r="D2912">
            <v>0</v>
          </cell>
          <cell r="E2912">
            <v>6</v>
          </cell>
          <cell r="F2912">
            <v>0</v>
          </cell>
          <cell r="G2912" t="str">
            <v>6</v>
          </cell>
          <cell r="H2912">
            <v>610</v>
          </cell>
          <cell r="I2912" t="str">
            <v>ФІЛЛІНЕЦЬКЕ ВІДДІЛЕН ВАТОЩАД М.ІЛЛІНЦІ</v>
          </cell>
          <cell r="J2912" t="str">
            <v>ФІллінецьке відділенВАТОщад</v>
          </cell>
          <cell r="K2912" t="str">
            <v>UALI</v>
          </cell>
          <cell r="L2912" t="str">
            <v>UALA</v>
          </cell>
          <cell r="M2912">
            <v>1</v>
          </cell>
          <cell r="N2912">
            <v>26</v>
          </cell>
          <cell r="O2912" t="str">
            <v>Управління НБУ у Вінниц.обл</v>
          </cell>
        </row>
        <row r="2913">
          <cell r="A2913">
            <v>362265</v>
          </cell>
          <cell r="B2913">
            <v>300465</v>
          </cell>
          <cell r="D2913">
            <v>0</v>
          </cell>
          <cell r="E2913">
            <v>6</v>
          </cell>
          <cell r="F2913">
            <v>0</v>
          </cell>
          <cell r="G2913" t="str">
            <v>6</v>
          </cell>
          <cell r="H2913">
            <v>627</v>
          </cell>
          <cell r="I2913" t="str">
            <v>ФХМІЛЬНИЦЬКЕ ВІДДІЛ ВАТОЩАД М.ХМІЛЬНИК</v>
          </cell>
          <cell r="J2913" t="str">
            <v>ФХмільницьке відділеВАТОщад</v>
          </cell>
          <cell r="K2913" t="str">
            <v>UALZ</v>
          </cell>
          <cell r="L2913" t="str">
            <v>UALA</v>
          </cell>
          <cell r="M2913">
            <v>1</v>
          </cell>
          <cell r="N2913">
            <v>26</v>
          </cell>
          <cell r="O2913" t="str">
            <v>Управління НБУ у Вінниц.обл</v>
          </cell>
        </row>
        <row r="2914">
          <cell r="A2914">
            <v>362317</v>
          </cell>
          <cell r="B2914">
            <v>300465</v>
          </cell>
          <cell r="D2914">
            <v>0</v>
          </cell>
          <cell r="E2914">
            <v>6</v>
          </cell>
          <cell r="F2914">
            <v>0</v>
          </cell>
          <cell r="G2914" t="str">
            <v>6</v>
          </cell>
          <cell r="H2914">
            <v>632</v>
          </cell>
          <cell r="I2914" t="str">
            <v>ФВІННИЦЬКЕ МІСЬКЕ ВІ ВАТОЩАД М.ВІННИЦЯ</v>
          </cell>
          <cell r="J2914" t="str">
            <v>ФВінницьке міське віВАТОщад</v>
          </cell>
          <cell r="K2914" t="str">
            <v>UAMI</v>
          </cell>
          <cell r="L2914" t="str">
            <v>UALA</v>
          </cell>
          <cell r="M2914">
            <v>1</v>
          </cell>
          <cell r="N2914">
            <v>26</v>
          </cell>
          <cell r="O2914" t="str">
            <v>Управління НБУ у Вінниц.обл</v>
          </cell>
        </row>
        <row r="2915">
          <cell r="A2915">
            <v>364003</v>
          </cell>
          <cell r="B2915">
            <v>328384</v>
          </cell>
          <cell r="D2915">
            <v>0</v>
          </cell>
          <cell r="E2915">
            <v>258</v>
          </cell>
          <cell r="F2915">
            <v>0</v>
          </cell>
          <cell r="G2915" t="str">
            <v>8</v>
          </cell>
          <cell r="H2915">
            <v>903</v>
          </cell>
          <cell r="I2915" t="str">
            <v>ФІЛІЯ АКБ "ІМЕКСБАНК" У М.ЛУГАНСЬК</v>
          </cell>
          <cell r="J2915" t="str">
            <v>ЛФ АКБ "ІМЕКСБАНК"</v>
          </cell>
          <cell r="K2915" t="str">
            <v>UMFA</v>
          </cell>
          <cell r="L2915" t="str">
            <v>UMFA</v>
          </cell>
          <cell r="M2915">
            <v>12</v>
          </cell>
          <cell r="N2915">
            <v>15</v>
          </cell>
          <cell r="O2915" t="str">
            <v>Управління НБУ в Луганс.обл</v>
          </cell>
        </row>
        <row r="2916">
          <cell r="A2916">
            <v>364014</v>
          </cell>
          <cell r="B2916">
            <v>300465</v>
          </cell>
          <cell r="D2916">
            <v>0</v>
          </cell>
          <cell r="E2916">
            <v>6</v>
          </cell>
          <cell r="F2916">
            <v>0</v>
          </cell>
          <cell r="G2916" t="str">
            <v>6</v>
          </cell>
          <cell r="H2916">
            <v>613</v>
          </cell>
          <cell r="I2916" t="str">
            <v>ФКРАСНОДОНСЬКЕ ВІДД ВАТОЩАД М.КРАСНОДО</v>
          </cell>
          <cell r="J2916" t="str">
            <v>ФКраснодонське віддіВАТОщад</v>
          </cell>
          <cell r="K2916" t="str">
            <v>UMLL</v>
          </cell>
          <cell r="L2916" t="str">
            <v>UMLL</v>
          </cell>
          <cell r="M2916">
            <v>12</v>
          </cell>
          <cell r="N2916">
            <v>26</v>
          </cell>
          <cell r="O2916" t="str">
            <v>Управління НБУ в Луганс.обл</v>
          </cell>
        </row>
        <row r="2917">
          <cell r="A2917">
            <v>364025</v>
          </cell>
          <cell r="B2917">
            <v>300465</v>
          </cell>
          <cell r="D2917">
            <v>0</v>
          </cell>
          <cell r="E2917">
            <v>6</v>
          </cell>
          <cell r="F2917">
            <v>0</v>
          </cell>
          <cell r="G2917" t="str">
            <v>6</v>
          </cell>
          <cell r="H2917">
            <v>614</v>
          </cell>
          <cell r="I2917" t="str">
            <v>ФБІЛОВОДСЬКЕ ВІДДІЛ ВАТОЩАД СМТ.БІЛОВО</v>
          </cell>
          <cell r="J2917" t="str">
            <v>ФБіловодське відділеВАТОщад</v>
          </cell>
          <cell r="K2917" t="str">
            <v>UMLM</v>
          </cell>
          <cell r="L2917" t="str">
            <v>UMLM</v>
          </cell>
          <cell r="M2917">
            <v>12</v>
          </cell>
          <cell r="N2917">
            <v>26</v>
          </cell>
          <cell r="O2917" t="str">
            <v>Управління НБУ в Луганс.обл</v>
          </cell>
        </row>
        <row r="2918">
          <cell r="A2918">
            <v>364036</v>
          </cell>
          <cell r="B2918">
            <v>300465</v>
          </cell>
          <cell r="D2918">
            <v>0</v>
          </cell>
          <cell r="E2918">
            <v>6</v>
          </cell>
          <cell r="F2918">
            <v>0</v>
          </cell>
          <cell r="G2918" t="str">
            <v>6</v>
          </cell>
          <cell r="H2918">
            <v>615</v>
          </cell>
          <cell r="I2918" t="str">
            <v>ФНОВОПСКОВСЬКЕ ВІДД ВАТОЩАД СМТ.НОВОПС</v>
          </cell>
          <cell r="J2918" t="str">
            <v>ФНовопсковське віддіВАТОщад</v>
          </cell>
          <cell r="K2918" t="str">
            <v>UMLN</v>
          </cell>
          <cell r="L2918" t="str">
            <v>UMLN</v>
          </cell>
          <cell r="M2918">
            <v>12</v>
          </cell>
          <cell r="N2918">
            <v>26</v>
          </cell>
          <cell r="O2918" t="str">
            <v>Управління НБУ в Луганс.обл</v>
          </cell>
        </row>
        <row r="2919">
          <cell r="A2919">
            <v>364058</v>
          </cell>
          <cell r="B2919">
            <v>300465</v>
          </cell>
          <cell r="D2919">
            <v>0</v>
          </cell>
          <cell r="E2919">
            <v>6</v>
          </cell>
          <cell r="F2919">
            <v>0</v>
          </cell>
          <cell r="G2919" t="str">
            <v>6</v>
          </cell>
          <cell r="H2919">
            <v>604</v>
          </cell>
          <cell r="I2919" t="str">
            <v>ФСТАРОБІЛЬСЬКЕ ВІДД ВАТОЩАД М.СТАРОБІЛ</v>
          </cell>
          <cell r="J2919" t="str">
            <v>ФСтаробільське віддіВАТОщад</v>
          </cell>
          <cell r="K2919" t="str">
            <v>UMLC</v>
          </cell>
          <cell r="L2919" t="str">
            <v>UMLC</v>
          </cell>
          <cell r="M2919">
            <v>12</v>
          </cell>
          <cell r="N2919">
            <v>26</v>
          </cell>
          <cell r="O2919" t="str">
            <v>Управління НБУ в Луганс.обл</v>
          </cell>
        </row>
        <row r="2920">
          <cell r="A2920">
            <v>364069</v>
          </cell>
          <cell r="B2920">
            <v>300465</v>
          </cell>
          <cell r="D2920">
            <v>0</v>
          </cell>
          <cell r="E2920">
            <v>6</v>
          </cell>
          <cell r="F2920">
            <v>0</v>
          </cell>
          <cell r="G2920" t="str">
            <v>6</v>
          </cell>
          <cell r="H2920">
            <v>605</v>
          </cell>
          <cell r="I2920" t="str">
            <v>ФСВАТIВСЬКЕ ВІДДІЛЕН ВАТОЩАД М.СВАТОВЕ</v>
          </cell>
          <cell r="J2920" t="str">
            <v>ФСватiвське відділенВАТОщад</v>
          </cell>
          <cell r="K2920" t="str">
            <v>UMLD</v>
          </cell>
          <cell r="L2920" t="str">
            <v>UMLD</v>
          </cell>
          <cell r="M2920">
            <v>12</v>
          </cell>
          <cell r="N2920">
            <v>26</v>
          </cell>
          <cell r="O2920" t="str">
            <v>Управління НБУ в Луганс.обл</v>
          </cell>
        </row>
        <row r="2921">
          <cell r="A2921">
            <v>364070</v>
          </cell>
          <cell r="B2921">
            <v>300465</v>
          </cell>
          <cell r="D2921">
            <v>0</v>
          </cell>
          <cell r="E2921">
            <v>6</v>
          </cell>
          <cell r="F2921">
            <v>0</v>
          </cell>
          <cell r="G2921" t="str">
            <v>6</v>
          </cell>
          <cell r="H2921">
            <v>606</v>
          </cell>
          <cell r="I2921" t="str">
            <v>ФЛИСИЧАНСЬКЕ ВІДДІЛ ВАТОЩАД М.ЛИСИЧАНС</v>
          </cell>
          <cell r="J2921" t="str">
            <v>ФЛисичанське відділеВАТОщад</v>
          </cell>
          <cell r="K2921" t="str">
            <v>UMLE</v>
          </cell>
          <cell r="L2921" t="str">
            <v>UMLE</v>
          </cell>
          <cell r="M2921">
            <v>12</v>
          </cell>
          <cell r="N2921">
            <v>26</v>
          </cell>
          <cell r="O2921" t="str">
            <v>Управління НБУ в Луганс.обл</v>
          </cell>
        </row>
        <row r="2922">
          <cell r="A2922">
            <v>364081</v>
          </cell>
          <cell r="B2922">
            <v>300465</v>
          </cell>
          <cell r="D2922">
            <v>0</v>
          </cell>
          <cell r="E2922">
            <v>6</v>
          </cell>
          <cell r="F2922">
            <v>0</v>
          </cell>
          <cell r="G2922" t="str">
            <v>6</v>
          </cell>
          <cell r="H2922">
            <v>607</v>
          </cell>
          <cell r="I2922" t="str">
            <v>ФАЛЧЕВСЬКЕ ВІДДІЛЕН ВАТОЩАД М.АЛЧЕВСЬК</v>
          </cell>
          <cell r="J2922" t="str">
            <v>ФАлчевське відділеннВАТОщад</v>
          </cell>
          <cell r="K2922" t="str">
            <v>UMLF</v>
          </cell>
          <cell r="L2922" t="str">
            <v>UMLF</v>
          </cell>
          <cell r="M2922">
            <v>12</v>
          </cell>
          <cell r="N2922">
            <v>26</v>
          </cell>
          <cell r="O2922" t="str">
            <v>Управління НБУ в Луганс.обл</v>
          </cell>
        </row>
        <row r="2923">
          <cell r="A2923">
            <v>364092</v>
          </cell>
          <cell r="B2923">
            <v>300465</v>
          </cell>
          <cell r="D2923">
            <v>0</v>
          </cell>
          <cell r="E2923">
            <v>6</v>
          </cell>
          <cell r="F2923">
            <v>0</v>
          </cell>
          <cell r="G2923" t="str">
            <v>6</v>
          </cell>
          <cell r="H2923">
            <v>608</v>
          </cell>
          <cell r="I2923" t="str">
            <v>ФСТАХАНОВСЬКЕ ВІДДІ ВАТОЩАД М.СТАХАНОВ</v>
          </cell>
          <cell r="J2923" t="str">
            <v>ФСтахановське відділВАТОщад</v>
          </cell>
          <cell r="K2923" t="str">
            <v>UMLG</v>
          </cell>
          <cell r="L2923" t="str">
            <v>UMLG</v>
          </cell>
          <cell r="M2923">
            <v>12</v>
          </cell>
          <cell r="N2923">
            <v>26</v>
          </cell>
          <cell r="O2923" t="str">
            <v>Управління НБУ в Луганс.обл</v>
          </cell>
        </row>
        <row r="2924">
          <cell r="A2924">
            <v>364100</v>
          </cell>
          <cell r="B2924">
            <v>300465</v>
          </cell>
          <cell r="D2924">
            <v>0</v>
          </cell>
          <cell r="E2924">
            <v>6</v>
          </cell>
          <cell r="F2924">
            <v>0</v>
          </cell>
          <cell r="G2924" t="str">
            <v>6</v>
          </cell>
          <cell r="H2924">
            <v>619</v>
          </cell>
          <cell r="I2924" t="str">
            <v>ФБІЛОКУРАКИНСЬКЕ ВІ ВАТОЩАД СМТ.БІЛОКУ</v>
          </cell>
          <cell r="J2924" t="str">
            <v>ФБілокуракинське відВАТОщад</v>
          </cell>
          <cell r="K2924" t="str">
            <v>UMLR</v>
          </cell>
          <cell r="L2924" t="str">
            <v>UMLR</v>
          </cell>
          <cell r="M2924">
            <v>12</v>
          </cell>
          <cell r="N2924">
            <v>26</v>
          </cell>
          <cell r="O2924" t="str">
            <v>Управління НБУ в Луганс.обл</v>
          </cell>
        </row>
        <row r="2925">
          <cell r="A2925">
            <v>364111</v>
          </cell>
          <cell r="B2925">
            <v>300465</v>
          </cell>
          <cell r="D2925">
            <v>0</v>
          </cell>
          <cell r="E2925">
            <v>6</v>
          </cell>
          <cell r="F2925">
            <v>0</v>
          </cell>
          <cell r="G2925" t="str">
            <v>6</v>
          </cell>
          <cell r="H2925">
            <v>610</v>
          </cell>
          <cell r="I2925" t="str">
            <v>ФРОВЕНЬКІВСЬКЕ ВІДД ВАТОЩАД М.РОВЕНЬКИ</v>
          </cell>
          <cell r="J2925" t="str">
            <v>ФРовеньківське віддіВАТОщад</v>
          </cell>
          <cell r="K2925" t="str">
            <v>UMLI</v>
          </cell>
          <cell r="L2925" t="str">
            <v>UMLI</v>
          </cell>
          <cell r="M2925">
            <v>12</v>
          </cell>
          <cell r="N2925">
            <v>26</v>
          </cell>
          <cell r="O2925" t="str">
            <v>Управління НБУ в Луганс.обл</v>
          </cell>
        </row>
        <row r="2926">
          <cell r="A2926">
            <v>364122</v>
          </cell>
          <cell r="B2926">
            <v>300465</v>
          </cell>
          <cell r="D2926">
            <v>0</v>
          </cell>
          <cell r="E2926">
            <v>6</v>
          </cell>
          <cell r="F2926">
            <v>0</v>
          </cell>
          <cell r="G2926" t="str">
            <v>6</v>
          </cell>
          <cell r="H2926">
            <v>611</v>
          </cell>
          <cell r="I2926" t="str">
            <v>ФСТАНИЧНО-ЛУГАНСЬКЕ ВАТОЩАД СМТ.СТАНИЧ</v>
          </cell>
          <cell r="J2926" t="str">
            <v>ФСтанично-Луганське ВАТОщад</v>
          </cell>
          <cell r="K2926" t="str">
            <v>UMLJ</v>
          </cell>
          <cell r="L2926" t="str">
            <v>UMLJ</v>
          </cell>
          <cell r="M2926">
            <v>12</v>
          </cell>
          <cell r="N2926">
            <v>26</v>
          </cell>
          <cell r="O2926" t="str">
            <v>Управління НБУ в Луганс.обл</v>
          </cell>
        </row>
        <row r="2927">
          <cell r="A2927">
            <v>364133</v>
          </cell>
          <cell r="B2927">
            <v>300465</v>
          </cell>
          <cell r="D2927">
            <v>0</v>
          </cell>
          <cell r="E2927">
            <v>6</v>
          </cell>
          <cell r="F2927">
            <v>0</v>
          </cell>
          <cell r="G2927" t="str">
            <v>6</v>
          </cell>
          <cell r="H2927">
            <v>609</v>
          </cell>
          <cell r="I2927" t="str">
            <v>ФКРАСНОЛУЦЬКЕ ВІДДІЛ ВАТОЩАД М.КРАСНИЙ</v>
          </cell>
          <cell r="J2927" t="str">
            <v>ФКраснолуцьке відділВАТОщад</v>
          </cell>
          <cell r="K2927" t="str">
            <v>UMLH</v>
          </cell>
          <cell r="L2927" t="str">
            <v>UMLH</v>
          </cell>
          <cell r="M2927">
            <v>12</v>
          </cell>
          <cell r="N2927">
            <v>26</v>
          </cell>
          <cell r="O2927" t="str">
            <v>Управління НБУ в Луганс.обл</v>
          </cell>
        </row>
        <row r="2928">
          <cell r="A2928">
            <v>364144</v>
          </cell>
          <cell r="B2928">
            <v>300465</v>
          </cell>
          <cell r="D2928">
            <v>0</v>
          </cell>
          <cell r="E2928">
            <v>6</v>
          </cell>
          <cell r="F2928">
            <v>0</v>
          </cell>
          <cell r="G2928" t="str">
            <v>6</v>
          </cell>
          <cell r="H2928">
            <v>626</v>
          </cell>
          <cell r="I2928" t="str">
            <v>ФБРЯНКІВСЬКЕ ВІДДІЛЕН ВАТОЩАД М.БРЯНКА</v>
          </cell>
          <cell r="J2928" t="str">
            <v>ФБрянківське відділеВАТОщад</v>
          </cell>
          <cell r="K2928" t="str">
            <v>UMLY</v>
          </cell>
          <cell r="L2928" t="str">
            <v>UMLY</v>
          </cell>
          <cell r="M2928">
            <v>12</v>
          </cell>
          <cell r="N2928">
            <v>26</v>
          </cell>
          <cell r="O2928" t="str">
            <v>Управління НБУ в Луганс.обл</v>
          </cell>
        </row>
        <row r="2929">
          <cell r="A2929">
            <v>364166</v>
          </cell>
          <cell r="B2929">
            <v>300465</v>
          </cell>
          <cell r="D2929">
            <v>0</v>
          </cell>
          <cell r="E2929">
            <v>6</v>
          </cell>
          <cell r="F2929">
            <v>0</v>
          </cell>
          <cell r="G2929" t="str">
            <v>6</v>
          </cell>
          <cell r="H2929">
            <v>628</v>
          </cell>
          <cell r="I2929" t="str">
            <v>ФСЄВЕРОДОНЕЦЬКЕ ВІД ВАТОЩАД М.СЄВЕРОДО</v>
          </cell>
          <cell r="J2929" t="str">
            <v>ФСєверодонецьке віддВАТОщад</v>
          </cell>
          <cell r="K2929" t="str">
            <v>UMMA</v>
          </cell>
          <cell r="L2929" t="str">
            <v>UMMA</v>
          </cell>
          <cell r="M2929">
            <v>12</v>
          </cell>
          <cell r="N2929">
            <v>26</v>
          </cell>
          <cell r="O2929" t="str">
            <v>Управління НБУ в Луганс.обл</v>
          </cell>
        </row>
        <row r="2930">
          <cell r="A2930">
            <v>364199</v>
          </cell>
          <cell r="B2930">
            <v>300465</v>
          </cell>
          <cell r="D2930">
            <v>0</v>
          </cell>
          <cell r="E2930">
            <v>6</v>
          </cell>
          <cell r="F2930">
            <v>0</v>
          </cell>
          <cell r="G2930" t="str">
            <v>6</v>
          </cell>
          <cell r="H2930">
            <v>618</v>
          </cell>
          <cell r="I2930" t="str">
            <v>ФНОВОАЙДАРСЬКЕ ВІДД ВАТОЩАД СМТ.НОВОАЙ</v>
          </cell>
          <cell r="J2930" t="str">
            <v>ФНовоайдарське віддіВАТОщад</v>
          </cell>
          <cell r="K2930" t="str">
            <v>UMLQ</v>
          </cell>
          <cell r="L2930" t="str">
            <v>UMLQ</v>
          </cell>
          <cell r="M2930">
            <v>12</v>
          </cell>
          <cell r="N2930">
            <v>26</v>
          </cell>
          <cell r="O2930" t="str">
            <v>Управління НБУ в Луганс.обл</v>
          </cell>
        </row>
        <row r="2931">
          <cell r="A2931">
            <v>364207</v>
          </cell>
          <cell r="B2931">
            <v>300465</v>
          </cell>
          <cell r="D2931">
            <v>0</v>
          </cell>
          <cell r="E2931">
            <v>6</v>
          </cell>
          <cell r="F2931">
            <v>0</v>
          </cell>
          <cell r="G2931" t="str">
            <v>6</v>
          </cell>
          <cell r="H2931">
            <v>629</v>
          </cell>
          <cell r="I2931" t="str">
            <v>ФПЕРВОМАЙСЬКЕ ВІДДІ ВАТОЩАД М.ПЕРВОМАЙ</v>
          </cell>
          <cell r="J2931" t="str">
            <v>ФПервомайське відділВАТОщад</v>
          </cell>
          <cell r="K2931" t="str">
            <v>UMMB</v>
          </cell>
          <cell r="L2931" t="str">
            <v>UMMB</v>
          </cell>
          <cell r="M2931">
            <v>12</v>
          </cell>
          <cell r="N2931">
            <v>26</v>
          </cell>
          <cell r="O2931" t="str">
            <v>Управління НБУ в Луганс.обл</v>
          </cell>
        </row>
        <row r="2932">
          <cell r="A2932">
            <v>364229</v>
          </cell>
          <cell r="B2932">
            <v>300465</v>
          </cell>
          <cell r="D2932">
            <v>0</v>
          </cell>
          <cell r="E2932">
            <v>6</v>
          </cell>
          <cell r="F2932">
            <v>0</v>
          </cell>
          <cell r="G2932" t="str">
            <v>6</v>
          </cell>
          <cell r="H2932">
            <v>621</v>
          </cell>
          <cell r="I2932" t="str">
            <v>ФАНТРАЦИТІВСЬКЕ ВІД ВАТОЩАД М.АНТРАЦИТ</v>
          </cell>
          <cell r="J2932" t="str">
            <v>ФАнтрацитівське віддВАТОщад</v>
          </cell>
          <cell r="K2932" t="str">
            <v>UMLT</v>
          </cell>
          <cell r="L2932" t="str">
            <v>UMLT</v>
          </cell>
          <cell r="M2932">
            <v>12</v>
          </cell>
          <cell r="N2932">
            <v>26</v>
          </cell>
          <cell r="O2932" t="str">
            <v>Управління НБУ в Луганс.обл</v>
          </cell>
        </row>
        <row r="2933">
          <cell r="A2933">
            <v>364230</v>
          </cell>
          <cell r="B2933">
            <v>300465</v>
          </cell>
          <cell r="D2933">
            <v>0</v>
          </cell>
          <cell r="E2933">
            <v>6</v>
          </cell>
          <cell r="F2933">
            <v>0</v>
          </cell>
          <cell r="G2933" t="str">
            <v>6</v>
          </cell>
          <cell r="H2933">
            <v>622</v>
          </cell>
          <cell r="I2933" t="str">
            <v>ФСЛОВ`ЯНОСЕРБСЬКЕ В ВАТОЩАД СМТ.СЛОВ`Я</v>
          </cell>
          <cell r="J2933" t="str">
            <v>ФСлов`яносербське віВАТОщад</v>
          </cell>
          <cell r="K2933" t="str">
            <v>UMLU</v>
          </cell>
          <cell r="L2933" t="str">
            <v>UMLU</v>
          </cell>
          <cell r="M2933">
            <v>12</v>
          </cell>
          <cell r="N2933">
            <v>26</v>
          </cell>
          <cell r="O2933" t="str">
            <v>Управління НБУ в Луганс.обл</v>
          </cell>
        </row>
        <row r="2934">
          <cell r="A2934">
            <v>364241</v>
          </cell>
          <cell r="B2934">
            <v>300465</v>
          </cell>
          <cell r="D2934">
            <v>0</v>
          </cell>
          <cell r="E2934">
            <v>6</v>
          </cell>
          <cell r="F2934">
            <v>0</v>
          </cell>
          <cell r="G2934" t="str">
            <v>6</v>
          </cell>
          <cell r="H2934">
            <v>623</v>
          </cell>
          <cell r="I2934" t="str">
            <v>ФСВЕРДЛОВСЬКЕ ВІДДІ ВАТОЩАД М.СВЕРДЛОВ</v>
          </cell>
          <cell r="J2934" t="str">
            <v>ФСвердловське відділВАТОщад</v>
          </cell>
          <cell r="K2934" t="str">
            <v>UMLV</v>
          </cell>
          <cell r="L2934" t="str">
            <v>UMLV</v>
          </cell>
          <cell r="M2934">
            <v>12</v>
          </cell>
          <cell r="N2934">
            <v>26</v>
          </cell>
          <cell r="O2934" t="str">
            <v>Управління НБУ в Луганс.обл</v>
          </cell>
        </row>
        <row r="2935">
          <cell r="A2935">
            <v>364252</v>
          </cell>
          <cell r="B2935">
            <v>300465</v>
          </cell>
          <cell r="D2935">
            <v>0</v>
          </cell>
          <cell r="E2935">
            <v>6</v>
          </cell>
          <cell r="F2935">
            <v>0</v>
          </cell>
          <cell r="G2935" t="str">
            <v>6</v>
          </cell>
          <cell r="H2935">
            <v>624</v>
          </cell>
          <cell r="I2935" t="str">
            <v>ФКРЕМІНСЬКЕ ВІДДІЛЕ ВАТОЩАД М.КРЕМІННА</v>
          </cell>
          <cell r="J2935" t="str">
            <v>ФКремінське відділенВАТОщад</v>
          </cell>
          <cell r="K2935" t="str">
            <v>UMLW</v>
          </cell>
          <cell r="L2935" t="str">
            <v>UMLW</v>
          </cell>
          <cell r="M2935">
            <v>12</v>
          </cell>
          <cell r="N2935">
            <v>26</v>
          </cell>
          <cell r="O2935" t="str">
            <v>Управління НБУ в Луганс.обл</v>
          </cell>
        </row>
        <row r="2936">
          <cell r="A2936">
            <v>364263</v>
          </cell>
          <cell r="B2936">
            <v>300465</v>
          </cell>
          <cell r="D2936">
            <v>0</v>
          </cell>
          <cell r="E2936">
            <v>6</v>
          </cell>
          <cell r="F2936">
            <v>0</v>
          </cell>
          <cell r="G2936" t="str">
            <v>6</v>
          </cell>
          <cell r="H2936">
            <v>612</v>
          </cell>
          <cell r="I2936" t="str">
            <v>ФРУБІЖАНСЬКЕ ВІДДІЛЕ ВАТОЩАД М.РУБІЖНЕ</v>
          </cell>
          <cell r="J2936" t="str">
            <v>ФРубіжанське відділеВАТОщад</v>
          </cell>
          <cell r="K2936" t="str">
            <v>UMLK</v>
          </cell>
          <cell r="L2936" t="str">
            <v>UMLK</v>
          </cell>
          <cell r="M2936">
            <v>12</v>
          </cell>
          <cell r="N2936">
            <v>26</v>
          </cell>
          <cell r="O2936" t="str">
            <v>Управління НБУ в Луганс.обл</v>
          </cell>
        </row>
        <row r="2937">
          <cell r="A2937">
            <v>364274</v>
          </cell>
          <cell r="B2937">
            <v>380399</v>
          </cell>
          <cell r="D2937">
            <v>0</v>
          </cell>
          <cell r="E2937">
            <v>315</v>
          </cell>
          <cell r="F2937">
            <v>0</v>
          </cell>
          <cell r="G2937" t="str">
            <v>8</v>
          </cell>
          <cell r="H2937">
            <v>798</v>
          </cell>
          <cell r="I2937" t="str">
            <v>Ф"ЛУГАН.ДИР.ТОВ УКБ"КАМБІО",М.ЛУГАНСЬК</v>
          </cell>
          <cell r="J2937" t="str">
            <v>Ф"ЛУГАН.ДИР.ТОВ УКБ"КАМБІО"</v>
          </cell>
          <cell r="K2937" t="str">
            <v>UMKQ</v>
          </cell>
          <cell r="L2937" t="str">
            <v>UMKQ</v>
          </cell>
          <cell r="M2937">
            <v>12</v>
          </cell>
          <cell r="N2937">
            <v>26</v>
          </cell>
          <cell r="O2937" t="str">
            <v>Управління НБУ в Луганс.обл</v>
          </cell>
        </row>
        <row r="2938">
          <cell r="A2938">
            <v>364296</v>
          </cell>
          <cell r="B2938">
            <v>300465</v>
          </cell>
          <cell r="D2938">
            <v>0</v>
          </cell>
          <cell r="E2938">
            <v>6</v>
          </cell>
          <cell r="F2938">
            <v>0</v>
          </cell>
          <cell r="G2938" t="str">
            <v>6</v>
          </cell>
          <cell r="H2938">
            <v>631</v>
          </cell>
          <cell r="I2938" t="str">
            <v>ФЛУТУГИНСЬКЕ ВІДДІЛ ВАТОЩАД М.ЛУТУГИНЕ</v>
          </cell>
          <cell r="J2938" t="str">
            <v>ФЛутугинське відділеВАТОщад</v>
          </cell>
          <cell r="K2938" t="str">
            <v>UMMD</v>
          </cell>
          <cell r="L2938" t="str">
            <v>UMMD</v>
          </cell>
          <cell r="M2938">
            <v>12</v>
          </cell>
          <cell r="N2938">
            <v>26</v>
          </cell>
          <cell r="O2938" t="str">
            <v>Управління НБУ в Луганс.обл</v>
          </cell>
        </row>
        <row r="2939">
          <cell r="A2939">
            <v>364304</v>
          </cell>
          <cell r="B2939">
            <v>300670</v>
          </cell>
          <cell r="D2939">
            <v>0</v>
          </cell>
          <cell r="E2939">
            <v>202</v>
          </cell>
          <cell r="F2939">
            <v>0</v>
          </cell>
          <cell r="G2939" t="str">
            <v>8</v>
          </cell>
          <cell r="H2939">
            <v>802</v>
          </cell>
          <cell r="I2939" t="str">
            <v>ЛУГАН.Ф-Я ВАТ КБ "ХРЕЩАТИК",М.ЛУГАНСЬК</v>
          </cell>
          <cell r="J2939" t="str">
            <v>Луган.ф-я ВАТ КБ "Хрещатик"</v>
          </cell>
          <cell r="K2939" t="str">
            <v>UMKS</v>
          </cell>
          <cell r="L2939" t="str">
            <v>UMKS</v>
          </cell>
          <cell r="M2939">
            <v>12</v>
          </cell>
          <cell r="N2939">
            <v>26</v>
          </cell>
          <cell r="O2939" t="str">
            <v>Управління НБУ в Луганс.обл</v>
          </cell>
        </row>
        <row r="2940">
          <cell r="A2940">
            <v>364315</v>
          </cell>
          <cell r="B2940">
            <v>322658</v>
          </cell>
          <cell r="D2940">
            <v>0</v>
          </cell>
          <cell r="E2940">
            <v>217</v>
          </cell>
          <cell r="F2940">
            <v>0</v>
          </cell>
          <cell r="G2940" t="str">
            <v>8</v>
          </cell>
          <cell r="H2940">
            <v>803</v>
          </cell>
          <cell r="I2940" t="str">
            <v>СЄВЕРОДОНЕЦ.ФАКБ"СЄБ", М.СЄВЕРОДОНЕЦЬК</v>
          </cell>
          <cell r="J2940" t="str">
            <v>Сєверодонецька ФАКБ "СЄБ"</v>
          </cell>
          <cell r="K2940" t="str">
            <v>UMKT</v>
          </cell>
          <cell r="L2940" t="str">
            <v>UMKT</v>
          </cell>
          <cell r="M2940">
            <v>12</v>
          </cell>
          <cell r="N2940">
            <v>26</v>
          </cell>
          <cell r="O2940" t="str">
            <v>Управління НБУ в Луганс.обл</v>
          </cell>
        </row>
        <row r="2941">
          <cell r="A2941">
            <v>364360</v>
          </cell>
          <cell r="B2941">
            <v>300926</v>
          </cell>
          <cell r="D2941">
            <v>0</v>
          </cell>
          <cell r="E2941">
            <v>899</v>
          </cell>
          <cell r="F2941">
            <v>0</v>
          </cell>
          <cell r="G2941" t="str">
            <v>8</v>
          </cell>
          <cell r="H2941">
            <v>204</v>
          </cell>
          <cell r="I2941" t="str">
            <v>ПЕРША ФІЛІЯ АТ "УФГ" В М.ЛУГАНСЬКУ</v>
          </cell>
          <cell r="J2941" t="str">
            <v>Перша ФАТ"УФГ"вм.Луганську</v>
          </cell>
          <cell r="K2941" t="str">
            <v>UMFB</v>
          </cell>
          <cell r="L2941" t="str">
            <v>U1WF</v>
          </cell>
          <cell r="M2941">
            <v>12</v>
          </cell>
          <cell r="N2941">
            <v>26</v>
          </cell>
          <cell r="O2941" t="str">
            <v>Управління НБУ в Луганс.обл</v>
          </cell>
        </row>
        <row r="2942">
          <cell r="A2942">
            <v>364382</v>
          </cell>
          <cell r="B2942">
            <v>300863</v>
          </cell>
          <cell r="D2942">
            <v>0</v>
          </cell>
          <cell r="E2942">
            <v>289</v>
          </cell>
          <cell r="F2942">
            <v>0</v>
          </cell>
          <cell r="G2942" t="str">
            <v>9</v>
          </cell>
          <cell r="H2942">
            <v>770</v>
          </cell>
          <cell r="I2942" t="str">
            <v>ЛУГАНС.ФВАТ "КРЕДИТПРОМБАНК", ЛУГАНСЬК</v>
          </cell>
          <cell r="J2942" t="str">
            <v>Луганс.ФВАТ"Кредитпромбанк"</v>
          </cell>
          <cell r="K2942" t="str">
            <v>UMKP</v>
          </cell>
          <cell r="L2942" t="str">
            <v>UMKP</v>
          </cell>
          <cell r="M2942">
            <v>12</v>
          </cell>
          <cell r="N2942">
            <v>26</v>
          </cell>
          <cell r="O2942" t="str">
            <v>Управління НБУ в Луганс.обл</v>
          </cell>
        </row>
        <row r="2943">
          <cell r="A2943">
            <v>364393</v>
          </cell>
          <cell r="B2943">
            <v>300465</v>
          </cell>
          <cell r="D2943">
            <v>0</v>
          </cell>
          <cell r="E2943">
            <v>6</v>
          </cell>
          <cell r="F2943">
            <v>0</v>
          </cell>
          <cell r="G2943" t="str">
            <v>6</v>
          </cell>
          <cell r="H2943">
            <v>625</v>
          </cell>
          <cell r="I2943" t="str">
            <v>ФЛУГАНСЬКЕ МІСЬКЕ В ВАТОЩАД М.ЛУГАНСЬК</v>
          </cell>
          <cell r="J2943" t="str">
            <v>ФЛуганське міське віВАТОщад</v>
          </cell>
          <cell r="K2943" t="str">
            <v>UMLX</v>
          </cell>
          <cell r="L2943" t="str">
            <v>UMLX</v>
          </cell>
          <cell r="M2943">
            <v>12</v>
          </cell>
          <cell r="N2943">
            <v>26</v>
          </cell>
          <cell r="O2943" t="str">
            <v>Управління НБУ в Луганс.обл</v>
          </cell>
        </row>
        <row r="2944">
          <cell r="A2944">
            <v>364445</v>
          </cell>
          <cell r="B2944">
            <v>300528</v>
          </cell>
          <cell r="D2944">
            <v>0</v>
          </cell>
          <cell r="E2944">
            <v>296</v>
          </cell>
          <cell r="F2944">
            <v>0</v>
          </cell>
          <cell r="G2944" t="str">
            <v>F</v>
          </cell>
          <cell r="H2944">
            <v>760</v>
          </cell>
          <cell r="I2944" t="str">
            <v>ФІЛІЯ ЗАТ "ОТП БАНК", М.ЛУГАНСЬК</v>
          </cell>
          <cell r="J2944" t="str">
            <v>Філія ЗАТ "ОТП Банк"</v>
          </cell>
          <cell r="K2944" t="str">
            <v>UMKO</v>
          </cell>
          <cell r="L2944" t="str">
            <v>UMKO</v>
          </cell>
          <cell r="M2944">
            <v>12</v>
          </cell>
          <cell r="N2944">
            <v>26</v>
          </cell>
          <cell r="O2944" t="str">
            <v>Управління НБУ в Луганс.обл</v>
          </cell>
        </row>
        <row r="2945">
          <cell r="A2945">
            <v>364467</v>
          </cell>
          <cell r="B2945">
            <v>380537</v>
          </cell>
          <cell r="D2945">
            <v>0</v>
          </cell>
          <cell r="E2945">
            <v>76</v>
          </cell>
          <cell r="F2945">
            <v>0</v>
          </cell>
          <cell r="G2945" t="str">
            <v>B</v>
          </cell>
          <cell r="H2945">
            <v>805</v>
          </cell>
          <cell r="I2945" t="str">
            <v>ЛУГАНСЬКА Ф. ВАТ"ВІЕЙБІБАНК"М.ЛУГАНСЬК</v>
          </cell>
          <cell r="J2945" t="str">
            <v>Луган.Ф.ВАТ"ВІЕЙБІБАНК"</v>
          </cell>
          <cell r="K2945" t="str">
            <v>UMKR</v>
          </cell>
          <cell r="L2945" t="str">
            <v>UMKR</v>
          </cell>
          <cell r="M2945">
            <v>12</v>
          </cell>
          <cell r="N2945">
            <v>26</v>
          </cell>
          <cell r="O2945" t="str">
            <v>Управління НБУ в Луганс.обл</v>
          </cell>
        </row>
        <row r="2946">
          <cell r="A2946">
            <v>371018</v>
          </cell>
          <cell r="B2946">
            <v>300465</v>
          </cell>
          <cell r="D2946">
            <v>0</v>
          </cell>
          <cell r="E2946">
            <v>6</v>
          </cell>
          <cell r="F2946">
            <v>0</v>
          </cell>
          <cell r="G2946" t="str">
            <v>6</v>
          </cell>
          <cell r="H2946">
            <v>604</v>
          </cell>
          <cell r="I2946" t="str">
            <v>ФБЕРДИЧIВСЬКЕ ВІДДІ ВАТОЩАД М.БЕРДИЧІВ</v>
          </cell>
          <cell r="J2946" t="str">
            <v>ФБердичiвське відділВАТОщад</v>
          </cell>
          <cell r="K2946" t="str">
            <v>UELE</v>
          </cell>
          <cell r="L2946" t="str">
            <v>UELE</v>
          </cell>
          <cell r="M2946">
            <v>5</v>
          </cell>
          <cell r="N2946">
            <v>26</v>
          </cell>
          <cell r="O2946" t="str">
            <v>Управління НБУ в Житом.обл.</v>
          </cell>
        </row>
        <row r="2947">
          <cell r="A2947">
            <v>371104</v>
          </cell>
          <cell r="B2947">
            <v>300465</v>
          </cell>
          <cell r="D2947">
            <v>0</v>
          </cell>
          <cell r="E2947">
            <v>6</v>
          </cell>
          <cell r="F2947">
            <v>0</v>
          </cell>
          <cell r="G2947" t="str">
            <v>6</v>
          </cell>
          <cell r="H2947">
            <v>626</v>
          </cell>
          <cell r="I2947" t="str">
            <v>ФКОРОЛЬОВСЬКЕ ВІДДІЛ ВАТОЩАД М.ЖИТОМИР</v>
          </cell>
          <cell r="J2947" t="str">
            <v>ФКорольовське відділВАТОщад</v>
          </cell>
          <cell r="K2947" t="str">
            <v>UEMA</v>
          </cell>
          <cell r="L2947" t="str">
            <v>UEMA</v>
          </cell>
          <cell r="M2947">
            <v>5</v>
          </cell>
          <cell r="N2947">
            <v>26</v>
          </cell>
          <cell r="O2947" t="str">
            <v>Управління НБУ в Житом.обл.</v>
          </cell>
        </row>
        <row r="2948">
          <cell r="A2948">
            <v>371137</v>
          </cell>
          <cell r="B2948">
            <v>300465</v>
          </cell>
          <cell r="D2948">
            <v>0</v>
          </cell>
          <cell r="E2948">
            <v>6</v>
          </cell>
          <cell r="F2948">
            <v>0</v>
          </cell>
          <cell r="G2948" t="str">
            <v>6</v>
          </cell>
          <cell r="H2948">
            <v>616</v>
          </cell>
          <cell r="I2948" t="str">
            <v>ФНОВОГРАД-ВОЛИНСЬКЕ ВАТОЩАД М.НОВОГРАД</v>
          </cell>
          <cell r="J2948" t="str">
            <v>ФНовоград-Волинське ВАТОщад</v>
          </cell>
          <cell r="K2948" t="str">
            <v>UELQ</v>
          </cell>
          <cell r="L2948" t="str">
            <v>UELQ</v>
          </cell>
          <cell r="M2948">
            <v>5</v>
          </cell>
          <cell r="N2948">
            <v>26</v>
          </cell>
          <cell r="O2948" t="str">
            <v>Управління НБУ в Житом.обл.</v>
          </cell>
        </row>
        <row r="2949">
          <cell r="A2949">
            <v>371148</v>
          </cell>
          <cell r="B2949">
            <v>300465</v>
          </cell>
          <cell r="D2949">
            <v>0</v>
          </cell>
          <cell r="E2949">
            <v>6</v>
          </cell>
          <cell r="F2949">
            <v>0</v>
          </cell>
          <cell r="G2949" t="str">
            <v>6</v>
          </cell>
          <cell r="H2949">
            <v>617</v>
          </cell>
          <cell r="I2949" t="str">
            <v>ФОВРУЦЬКЕ ВІДДІЛЕННЯ № ВАТОЩАД М.ОВРУЧ</v>
          </cell>
          <cell r="J2949" t="str">
            <v>ФОвруцьке відділенняВАТОщад</v>
          </cell>
          <cell r="K2949" t="str">
            <v>UELR</v>
          </cell>
          <cell r="L2949" t="str">
            <v>UELR</v>
          </cell>
          <cell r="M2949">
            <v>5</v>
          </cell>
          <cell r="N2949">
            <v>26</v>
          </cell>
          <cell r="O2949" t="str">
            <v>Управління НБУ в Житом.обл.</v>
          </cell>
        </row>
        <row r="2950">
          <cell r="A2950">
            <v>371171</v>
          </cell>
          <cell r="B2950">
            <v>300465</v>
          </cell>
          <cell r="D2950">
            <v>0</v>
          </cell>
          <cell r="E2950">
            <v>6</v>
          </cell>
          <cell r="F2950">
            <v>0</v>
          </cell>
          <cell r="G2950" t="str">
            <v>6</v>
          </cell>
          <cell r="H2950">
            <v>610</v>
          </cell>
          <cell r="I2950" t="str">
            <v>ФКОРОСТЕНСЬКЕ ВІДД ВАТОЩАД М.КОРОСТЕН</v>
          </cell>
          <cell r="J2950" t="str">
            <v>ФКоростенське відділВАТОщад</v>
          </cell>
          <cell r="K2950" t="str">
            <v>UELK</v>
          </cell>
          <cell r="L2950" t="str">
            <v>UELK</v>
          </cell>
          <cell r="M2950">
            <v>5</v>
          </cell>
          <cell r="N2950">
            <v>26</v>
          </cell>
          <cell r="O2950" t="str">
            <v>Управління НБУ в Житом.обл.</v>
          </cell>
        </row>
        <row r="2951">
          <cell r="A2951">
            <v>371223</v>
          </cell>
          <cell r="B2951">
            <v>300465</v>
          </cell>
          <cell r="D2951">
            <v>0</v>
          </cell>
          <cell r="E2951">
            <v>6</v>
          </cell>
          <cell r="F2951">
            <v>0</v>
          </cell>
          <cell r="G2951" t="str">
            <v>6</v>
          </cell>
          <cell r="H2951">
            <v>625</v>
          </cell>
          <cell r="I2951" t="str">
            <v>ФБОГУНСЬКЕ ВІДДІЛЕНН ВАТОЩАД М.ЖИТОМИР</v>
          </cell>
          <cell r="J2951" t="str">
            <v>ФБогунське відділеннВАТОщад</v>
          </cell>
          <cell r="K2951" t="str">
            <v>UELZ</v>
          </cell>
          <cell r="L2951" t="str">
            <v>UELZ</v>
          </cell>
          <cell r="M2951">
            <v>5</v>
          </cell>
          <cell r="N2951">
            <v>26</v>
          </cell>
          <cell r="O2951" t="str">
            <v>Управління НБУ в Житом.обл.</v>
          </cell>
        </row>
        <row r="2952">
          <cell r="A2952">
            <v>371278</v>
          </cell>
          <cell r="B2952">
            <v>300465</v>
          </cell>
          <cell r="D2952">
            <v>0</v>
          </cell>
          <cell r="E2952">
            <v>6</v>
          </cell>
          <cell r="F2952">
            <v>0</v>
          </cell>
          <cell r="G2952" t="str">
            <v>6</v>
          </cell>
          <cell r="H2952">
            <v>620</v>
          </cell>
          <cell r="I2952" t="str">
            <v>ФРАДОМИШЛЬСЬКЕ ВІДД ВАТОЩАД М.РАДОМИШЛ</v>
          </cell>
          <cell r="J2952" t="str">
            <v>ФРадомишльське віддіВАТОщад</v>
          </cell>
          <cell r="K2952" t="str">
            <v>UELU</v>
          </cell>
          <cell r="L2952" t="str">
            <v>UELU</v>
          </cell>
          <cell r="M2952">
            <v>5</v>
          </cell>
          <cell r="N2952">
            <v>26</v>
          </cell>
          <cell r="O2952" t="str">
            <v>Управління НБУ в Житом.обл.</v>
          </cell>
        </row>
        <row r="2953">
          <cell r="A2953">
            <v>372028</v>
          </cell>
          <cell r="B2953">
            <v>300465</v>
          </cell>
          <cell r="D2953">
            <v>0</v>
          </cell>
          <cell r="E2953">
            <v>6</v>
          </cell>
          <cell r="F2953">
            <v>0</v>
          </cell>
          <cell r="G2953" t="str">
            <v>6</v>
          </cell>
          <cell r="H2953">
            <v>604</v>
          </cell>
          <cell r="I2953" t="str">
            <v>ФМУКАЧІВСЬКЕ ВІДДІЛ ВАТОЩАД М.МУКАЧЕВЕ</v>
          </cell>
          <cell r="J2953" t="str">
            <v>ФМукачівське відділеВАТОщад</v>
          </cell>
          <cell r="K2953" t="str">
            <v>UFLC</v>
          </cell>
          <cell r="L2953" t="str">
            <v>UFLA</v>
          </cell>
          <cell r="M2953">
            <v>6</v>
          </cell>
          <cell r="N2953">
            <v>26</v>
          </cell>
          <cell r="O2953" t="str">
            <v>Управління НБУ в Закарп.обл</v>
          </cell>
        </row>
        <row r="2954">
          <cell r="A2954">
            <v>372039</v>
          </cell>
          <cell r="B2954">
            <v>300465</v>
          </cell>
          <cell r="D2954">
            <v>0</v>
          </cell>
          <cell r="E2954">
            <v>6</v>
          </cell>
          <cell r="F2954">
            <v>0</v>
          </cell>
          <cell r="G2954" t="str">
            <v>6</v>
          </cell>
          <cell r="H2954">
            <v>605</v>
          </cell>
          <cell r="I2954" t="str">
            <v>ФБЕРЕГІВСЬКЕ ВІДДІЛ ВАТОЩАД М  .БЕРЕГО</v>
          </cell>
          <cell r="J2954" t="str">
            <v>ФБерегівське відділеВАТОщад</v>
          </cell>
          <cell r="K2954" t="str">
            <v>UFLD</v>
          </cell>
          <cell r="L2954" t="str">
            <v>UFLA</v>
          </cell>
          <cell r="M2954">
            <v>6</v>
          </cell>
          <cell r="N2954">
            <v>26</v>
          </cell>
          <cell r="O2954" t="str">
            <v>Управління НБУ в Закарп.обл</v>
          </cell>
        </row>
        <row r="2955">
          <cell r="A2955">
            <v>372040</v>
          </cell>
          <cell r="B2955">
            <v>300465</v>
          </cell>
          <cell r="D2955">
            <v>0</v>
          </cell>
          <cell r="E2955">
            <v>6</v>
          </cell>
          <cell r="F2955">
            <v>0</v>
          </cell>
          <cell r="G2955" t="str">
            <v>6</v>
          </cell>
          <cell r="H2955">
            <v>606</v>
          </cell>
          <cell r="I2955" t="str">
            <v>ФВИНОГРАДІВСЬКЕ ВІД ВАТОЩАД М.ВИНОГРАД</v>
          </cell>
          <cell r="J2955" t="str">
            <v>ФВиноградівське віддВАТОщад</v>
          </cell>
          <cell r="K2955" t="str">
            <v>UFLE</v>
          </cell>
          <cell r="L2955" t="str">
            <v>UFLA</v>
          </cell>
          <cell r="M2955">
            <v>6</v>
          </cell>
          <cell r="N2955">
            <v>26</v>
          </cell>
          <cell r="O2955" t="str">
            <v>Управління НБУ в Закарп.обл</v>
          </cell>
        </row>
        <row r="2956">
          <cell r="A2956">
            <v>372051</v>
          </cell>
          <cell r="B2956">
            <v>300465</v>
          </cell>
          <cell r="D2956">
            <v>0</v>
          </cell>
          <cell r="E2956">
            <v>6</v>
          </cell>
          <cell r="F2956">
            <v>0</v>
          </cell>
          <cell r="G2956" t="str">
            <v>6</v>
          </cell>
          <cell r="H2956">
            <v>607</v>
          </cell>
          <cell r="I2956" t="str">
            <v>ФХУСТСЬКЕ ВІДДІЛЕННЯ №  ВАТОЩАД М.ХУСТ</v>
          </cell>
          <cell r="J2956" t="str">
            <v>ФХустське відділенняВАТОщад</v>
          </cell>
          <cell r="K2956" t="str">
            <v>UFLF</v>
          </cell>
          <cell r="L2956" t="str">
            <v>UFLA</v>
          </cell>
          <cell r="M2956">
            <v>6</v>
          </cell>
          <cell r="N2956">
            <v>26</v>
          </cell>
          <cell r="O2956" t="str">
            <v>Управління НБУ в Закарп.обл</v>
          </cell>
        </row>
        <row r="2957">
          <cell r="A2957">
            <v>372084</v>
          </cell>
          <cell r="B2957">
            <v>300465</v>
          </cell>
          <cell r="D2957">
            <v>0</v>
          </cell>
          <cell r="E2957">
            <v>6</v>
          </cell>
          <cell r="F2957">
            <v>0</v>
          </cell>
          <cell r="G2957" t="str">
            <v>6</v>
          </cell>
          <cell r="H2957">
            <v>613</v>
          </cell>
          <cell r="I2957" t="str">
            <v>ФМІЖГІРСЬКЕ ВІДДІЛЕ ВАТОЩАД СМТ.МІЖГІР</v>
          </cell>
          <cell r="J2957" t="str">
            <v>ФМіжгірське відділенВАТОщад</v>
          </cell>
          <cell r="K2957" t="str">
            <v>UFLL</v>
          </cell>
          <cell r="L2957" t="str">
            <v>UFLA</v>
          </cell>
          <cell r="M2957">
            <v>6</v>
          </cell>
          <cell r="N2957">
            <v>26</v>
          </cell>
          <cell r="O2957" t="str">
            <v>Управління НБУ в Закарп.обл</v>
          </cell>
        </row>
        <row r="2958">
          <cell r="A2958">
            <v>372095</v>
          </cell>
          <cell r="B2958">
            <v>300465</v>
          </cell>
          <cell r="D2958">
            <v>0</v>
          </cell>
          <cell r="E2958">
            <v>6</v>
          </cell>
          <cell r="F2958">
            <v>0</v>
          </cell>
          <cell r="G2958" t="str">
            <v>6</v>
          </cell>
          <cell r="H2958">
            <v>601</v>
          </cell>
          <cell r="I2958" t="str">
            <v>ФІРШАВСЬКЕ ВІДДІЛЕННЯ ВАТОЩАД М.ІРШАВА</v>
          </cell>
          <cell r="J2958" t="str">
            <v>ФІршавське відділеннВАТОщад</v>
          </cell>
          <cell r="K2958" t="str">
            <v>UFLM</v>
          </cell>
          <cell r="L2958" t="str">
            <v>UFLA</v>
          </cell>
          <cell r="M2958">
            <v>6</v>
          </cell>
          <cell r="N2958">
            <v>26</v>
          </cell>
          <cell r="O2958" t="str">
            <v>Управління НБУ в Закарп.обл</v>
          </cell>
        </row>
        <row r="2959">
          <cell r="A2959">
            <v>372103</v>
          </cell>
          <cell r="B2959">
            <v>300465</v>
          </cell>
          <cell r="D2959">
            <v>0</v>
          </cell>
          <cell r="E2959">
            <v>6</v>
          </cell>
          <cell r="F2959">
            <v>0</v>
          </cell>
          <cell r="G2959" t="str">
            <v>6</v>
          </cell>
          <cell r="H2959">
            <v>609</v>
          </cell>
          <cell r="I2959" t="str">
            <v>ФРАХІВСЬКЕ ВІДДІЛЕННЯ  ВАТОЩАД М.РАХІВ</v>
          </cell>
          <cell r="J2959" t="str">
            <v>ФРахівське відділеннВАТОщад</v>
          </cell>
          <cell r="K2959" t="str">
            <v>UFLK</v>
          </cell>
          <cell r="L2959" t="str">
            <v>UFLA</v>
          </cell>
          <cell r="M2959">
            <v>6</v>
          </cell>
          <cell r="N2959">
            <v>26</v>
          </cell>
          <cell r="O2959" t="str">
            <v>Управління НБУ в Закарп.обл</v>
          </cell>
        </row>
        <row r="2960">
          <cell r="A2960">
            <v>372136</v>
          </cell>
          <cell r="B2960">
            <v>300465</v>
          </cell>
          <cell r="D2960">
            <v>0</v>
          </cell>
          <cell r="E2960">
            <v>6</v>
          </cell>
          <cell r="F2960">
            <v>0</v>
          </cell>
          <cell r="G2960" t="str">
            <v>6</v>
          </cell>
          <cell r="H2960">
            <v>615</v>
          </cell>
          <cell r="I2960" t="str">
            <v>ФТЯЧІВСЬКЕ ВІДДІЛЕННЯ  ВАТОЩАД М.ТЯЧІВ</v>
          </cell>
          <cell r="J2960" t="str">
            <v>ФТячівське відділеннВАТОщад</v>
          </cell>
          <cell r="K2960" t="str">
            <v>UFLN</v>
          </cell>
          <cell r="L2960" t="str">
            <v>UFLA</v>
          </cell>
          <cell r="M2960">
            <v>6</v>
          </cell>
          <cell r="N2960">
            <v>26</v>
          </cell>
          <cell r="O2960" t="str">
            <v>Управління НБУ в Закарп.обл</v>
          </cell>
        </row>
        <row r="2961">
          <cell r="A2961">
            <v>373005</v>
          </cell>
          <cell r="B2961">
            <v>300670</v>
          </cell>
          <cell r="D2961">
            <v>0</v>
          </cell>
          <cell r="E2961">
            <v>202</v>
          </cell>
          <cell r="F2961">
            <v>0</v>
          </cell>
          <cell r="G2961" t="str">
            <v>8</v>
          </cell>
          <cell r="H2961">
            <v>903</v>
          </cell>
          <cell r="I2961" t="str">
            <v>ЗАПОРІЗЬКАФВАТКБ"ХРЕЩАТИК"М.ЗАПОРІЖЖЯ</v>
          </cell>
          <cell r="J2961" t="str">
            <v>ЗапорізькаФВАТКБ"Хрещатик"</v>
          </cell>
          <cell r="K2961" t="str">
            <v>UGFB</v>
          </cell>
          <cell r="L2961" t="str">
            <v>UGFB</v>
          </cell>
          <cell r="M2961">
            <v>7</v>
          </cell>
          <cell r="N2961">
            <v>26</v>
          </cell>
          <cell r="O2961" t="str">
            <v>Управління НБУ в Запор.обл.</v>
          </cell>
        </row>
        <row r="2962">
          <cell r="A2962">
            <v>373061</v>
          </cell>
          <cell r="B2962">
            <v>300465</v>
          </cell>
          <cell r="D2962">
            <v>0</v>
          </cell>
          <cell r="E2962">
            <v>6</v>
          </cell>
          <cell r="F2962">
            <v>0</v>
          </cell>
          <cell r="G2962" t="str">
            <v>6</v>
          </cell>
          <cell r="H2962">
            <v>607</v>
          </cell>
          <cell r="I2962" t="str">
            <v>ФОРДЖОНІКІДЗЕВСЬКЕ  ВАТОЩАД М.ЗАПОРІЖЖ</v>
          </cell>
          <cell r="J2962" t="str">
            <v>ФОрджонікідзевське вВАТОщад</v>
          </cell>
          <cell r="K2962" t="str">
            <v>UGLE</v>
          </cell>
          <cell r="L2962" t="str">
            <v>UGLA</v>
          </cell>
          <cell r="M2962">
            <v>7</v>
          </cell>
          <cell r="N2962">
            <v>26</v>
          </cell>
          <cell r="O2962" t="str">
            <v>Управління НБУ в Запор.обл.</v>
          </cell>
        </row>
        <row r="2963">
          <cell r="A2963">
            <v>373072</v>
          </cell>
          <cell r="B2963">
            <v>300465</v>
          </cell>
          <cell r="D2963">
            <v>0</v>
          </cell>
          <cell r="E2963">
            <v>6</v>
          </cell>
          <cell r="F2963">
            <v>0</v>
          </cell>
          <cell r="G2963" t="str">
            <v>6</v>
          </cell>
          <cell r="H2963">
            <v>608</v>
          </cell>
          <cell r="I2963" t="str">
            <v>ФШЕВЧЕНКІВСЬКЕ ВІДД ВАТОЩАД М.ЗАПОРІЖЖ</v>
          </cell>
          <cell r="J2963" t="str">
            <v>ФШевченківське віддіВАТОщад</v>
          </cell>
          <cell r="K2963" t="str">
            <v>UGLF</v>
          </cell>
          <cell r="L2963" t="str">
            <v>UGLA</v>
          </cell>
          <cell r="M2963">
            <v>7</v>
          </cell>
          <cell r="N2963">
            <v>26</v>
          </cell>
          <cell r="O2963" t="str">
            <v>Управління НБУ в Запор.обл.</v>
          </cell>
        </row>
        <row r="2964">
          <cell r="A2964">
            <v>373102</v>
          </cell>
          <cell r="B2964">
            <v>300465</v>
          </cell>
          <cell r="D2964">
            <v>0</v>
          </cell>
          <cell r="E2964">
            <v>6</v>
          </cell>
          <cell r="F2964">
            <v>0</v>
          </cell>
          <cell r="G2964" t="str">
            <v>6</v>
          </cell>
          <cell r="H2964">
            <v>611</v>
          </cell>
          <cell r="I2964" t="str">
            <v>ФБЕРДЯНСЬКЕ ВІДДІЛЕ ВАТОЩАД М.БЕРДЯНСЬ</v>
          </cell>
          <cell r="J2964" t="str">
            <v>ФБердянське відділенВАТОщад</v>
          </cell>
          <cell r="K2964" t="str">
            <v>UGLI</v>
          </cell>
          <cell r="L2964" t="str">
            <v>UGLA</v>
          </cell>
          <cell r="M2964">
            <v>7</v>
          </cell>
          <cell r="N2964">
            <v>26</v>
          </cell>
          <cell r="O2964" t="str">
            <v>Управління НБУ в Запор.обл.</v>
          </cell>
        </row>
        <row r="2965">
          <cell r="A2965">
            <v>373135</v>
          </cell>
          <cell r="B2965">
            <v>300863</v>
          </cell>
          <cell r="D2965">
            <v>0</v>
          </cell>
          <cell r="E2965">
            <v>289</v>
          </cell>
          <cell r="F2965">
            <v>0</v>
          </cell>
          <cell r="G2965" t="str">
            <v>9</v>
          </cell>
          <cell r="H2965">
            <v>760</v>
          </cell>
          <cell r="I2965" t="str">
            <v>ЗАП.ФВАТ "КРЕДИТПРОМБАНК", М.ЗАПОРІЖЖЯ</v>
          </cell>
          <cell r="J2965" t="str">
            <v>Запорізька Ф"Кредитпромбанк</v>
          </cell>
          <cell r="K2965" t="str">
            <v>UGKQ</v>
          </cell>
          <cell r="L2965" t="str">
            <v>UGKQ</v>
          </cell>
          <cell r="M2965">
            <v>7</v>
          </cell>
          <cell r="N2965">
            <v>26</v>
          </cell>
          <cell r="O2965" t="str">
            <v>Управління НБУ в Запор.обл.</v>
          </cell>
        </row>
        <row r="2966">
          <cell r="A2966">
            <v>373146</v>
          </cell>
          <cell r="B2966">
            <v>300465</v>
          </cell>
          <cell r="D2966">
            <v>0</v>
          </cell>
          <cell r="E2966">
            <v>6</v>
          </cell>
          <cell r="F2966">
            <v>0</v>
          </cell>
          <cell r="G2966" t="str">
            <v>6</v>
          </cell>
          <cell r="H2966">
            <v>628</v>
          </cell>
          <cell r="I2966" t="str">
            <v>ФПОЛОГІВСЬКЕ ВІДДІЛЕН ВАТОЩАД М.ПОЛОГИ</v>
          </cell>
          <cell r="J2966" t="str">
            <v>ФПологівське відділеВАТОщад</v>
          </cell>
          <cell r="K2966" t="str">
            <v>UGLZ</v>
          </cell>
          <cell r="L2966" t="str">
            <v>UGLA</v>
          </cell>
          <cell r="M2966">
            <v>7</v>
          </cell>
          <cell r="N2966">
            <v>26</v>
          </cell>
          <cell r="O2966" t="str">
            <v>Управління НБУ в Запор.обл.</v>
          </cell>
        </row>
        <row r="2967">
          <cell r="A2967">
            <v>373180</v>
          </cell>
          <cell r="B2967">
            <v>300465</v>
          </cell>
          <cell r="D2967">
            <v>0</v>
          </cell>
          <cell r="E2967">
            <v>6</v>
          </cell>
          <cell r="F2967">
            <v>0</v>
          </cell>
          <cell r="G2967" t="str">
            <v>6</v>
          </cell>
          <cell r="H2967">
            <v>619</v>
          </cell>
          <cell r="I2967" t="str">
            <v>ФКАМ`ЯНСЬКО-ДНІПРОВ ВАТОЩАД М.КАМ`ЯНКА</v>
          </cell>
          <cell r="J2967" t="str">
            <v>ФКам`янсько-ДніпровсВАТОщад</v>
          </cell>
          <cell r="K2967" t="str">
            <v>UGLQ</v>
          </cell>
          <cell r="L2967" t="str">
            <v>UGLA</v>
          </cell>
          <cell r="M2967">
            <v>7</v>
          </cell>
          <cell r="N2967">
            <v>26</v>
          </cell>
          <cell r="O2967" t="str">
            <v>Управління НБУ в Запор.обл.</v>
          </cell>
        </row>
        <row r="2968">
          <cell r="A2968">
            <v>373232</v>
          </cell>
          <cell r="B2968">
            <v>300465</v>
          </cell>
          <cell r="D2968">
            <v>0</v>
          </cell>
          <cell r="E2968">
            <v>6</v>
          </cell>
          <cell r="F2968">
            <v>0</v>
          </cell>
          <cell r="G2968" t="str">
            <v>6</v>
          </cell>
          <cell r="H2968">
            <v>624</v>
          </cell>
          <cell r="I2968" t="str">
            <v>ФМЕЛІТОПОЛЬСЬКЕ ВІД ВАТОЩАД М.МЕЛІТОПО</v>
          </cell>
          <cell r="J2968" t="str">
            <v>ФМелітопольське віддВАТОщад</v>
          </cell>
          <cell r="K2968" t="str">
            <v>UGLV</v>
          </cell>
          <cell r="L2968" t="str">
            <v>UGLA</v>
          </cell>
          <cell r="M2968">
            <v>7</v>
          </cell>
          <cell r="N2968">
            <v>26</v>
          </cell>
          <cell r="O2968" t="str">
            <v>Управління НБУ в Запор.обл.</v>
          </cell>
        </row>
        <row r="2969">
          <cell r="A2969">
            <v>373254</v>
          </cell>
          <cell r="B2969">
            <v>300249</v>
          </cell>
          <cell r="D2969">
            <v>0</v>
          </cell>
          <cell r="E2969">
            <v>37</v>
          </cell>
          <cell r="F2969">
            <v>0</v>
          </cell>
          <cell r="G2969" t="str">
            <v>8</v>
          </cell>
          <cell r="H2969">
            <v>844</v>
          </cell>
          <cell r="I2969" t="str">
            <v>ЗАПОР.ФАБ"БРОКБІЗНЕСБАНК", М.ЗАПОРІЖЖЯ</v>
          </cell>
          <cell r="J2969" t="str">
            <v>Запор. ФАБ "БРОКБІЗНЕСБАНК"</v>
          </cell>
          <cell r="K2969" t="str">
            <v>UGNB</v>
          </cell>
          <cell r="L2969" t="str">
            <v>UGNB</v>
          </cell>
          <cell r="M2969">
            <v>7</v>
          </cell>
          <cell r="N2969">
            <v>26</v>
          </cell>
          <cell r="O2969" t="str">
            <v>Управління НБУ в Запор.обл.</v>
          </cell>
        </row>
        <row r="2970">
          <cell r="A2970">
            <v>373276</v>
          </cell>
          <cell r="B2970">
            <v>380399</v>
          </cell>
          <cell r="D2970">
            <v>0</v>
          </cell>
          <cell r="E2970">
            <v>315</v>
          </cell>
          <cell r="F2970">
            <v>0</v>
          </cell>
          <cell r="G2970" t="str">
            <v>8</v>
          </cell>
          <cell r="H2970">
            <v>204</v>
          </cell>
          <cell r="I2970" t="str">
            <v>ФІЛІЯ"ЗАПОРІЗЬКАДИРЕКЦІЯТОВУКБ"КАМБІО"</v>
          </cell>
          <cell r="J2970" t="str">
            <v>Філія"ЗД ТОВ УКБ "Камбіо"</v>
          </cell>
          <cell r="K2970" t="str">
            <v>UGFP</v>
          </cell>
          <cell r="L2970" t="str">
            <v>UGFP</v>
          </cell>
          <cell r="M2970">
            <v>7</v>
          </cell>
          <cell r="N2970">
            <v>26</v>
          </cell>
          <cell r="O2970" t="str">
            <v>Управління НБУ в Запор.обл.</v>
          </cell>
        </row>
        <row r="2971">
          <cell r="A2971">
            <v>373287</v>
          </cell>
          <cell r="B2971">
            <v>300465</v>
          </cell>
          <cell r="D2971">
            <v>0</v>
          </cell>
          <cell r="E2971">
            <v>6</v>
          </cell>
          <cell r="F2971">
            <v>0</v>
          </cell>
          <cell r="G2971" t="str">
            <v>6</v>
          </cell>
          <cell r="H2971">
            <v>631</v>
          </cell>
          <cell r="I2971" t="str">
            <v>ФТОКМАЦЬКЕ ВІДДІЛЕННЯ ВАТОЩАД М.ТОКМАК</v>
          </cell>
          <cell r="J2971" t="str">
            <v>ФТокмацьке відділеннВАТОщад</v>
          </cell>
          <cell r="K2971" t="str">
            <v>UGMC</v>
          </cell>
          <cell r="L2971" t="str">
            <v>UGLA</v>
          </cell>
          <cell r="M2971">
            <v>7</v>
          </cell>
          <cell r="N2971">
            <v>26</v>
          </cell>
          <cell r="O2971" t="str">
            <v>Управління НБУ в Запор.обл.</v>
          </cell>
        </row>
        <row r="2972">
          <cell r="A2972">
            <v>373317</v>
          </cell>
          <cell r="B2972">
            <v>380537</v>
          </cell>
          <cell r="D2972">
            <v>0</v>
          </cell>
          <cell r="E2972">
            <v>76</v>
          </cell>
          <cell r="F2972">
            <v>0</v>
          </cell>
          <cell r="G2972" t="str">
            <v>B</v>
          </cell>
          <cell r="H2972">
            <v>834</v>
          </cell>
          <cell r="I2972" t="str">
            <v>ЗАПОР.ФІЛІЯ ВАТ"ВІЕЙБІБАНК"М.ЗАПОРІЖЖЯ</v>
          </cell>
          <cell r="J2972" t="str">
            <v>Запор.Ф.ВАТ"ВІЕЙБІБАНК"</v>
          </cell>
          <cell r="K2972" t="str">
            <v>UGNA</v>
          </cell>
          <cell r="L2972" t="str">
            <v>UGNA</v>
          </cell>
          <cell r="M2972">
            <v>7</v>
          </cell>
          <cell r="N2972">
            <v>26</v>
          </cell>
          <cell r="O2972" t="str">
            <v>Управління НБУ в Запор.обл.</v>
          </cell>
        </row>
        <row r="2973">
          <cell r="A2973">
            <v>373481</v>
          </cell>
          <cell r="B2973">
            <v>325912</v>
          </cell>
          <cell r="D2973">
            <v>0</v>
          </cell>
          <cell r="E2973">
            <v>88</v>
          </cell>
          <cell r="F2973">
            <v>0</v>
          </cell>
          <cell r="G2973" t="str">
            <v>B</v>
          </cell>
          <cell r="H2973">
            <v>870</v>
          </cell>
          <cell r="I2973" t="str">
            <v>Запорізька філія ВАТ "КРЕДОБАНК"</v>
          </cell>
          <cell r="J2973" t="str">
            <v>Запорізька Ф.ВАТ"КРЕДОБАНК"</v>
          </cell>
          <cell r="K2973" t="str">
            <v>UGNC</v>
          </cell>
          <cell r="L2973" t="str">
            <v>UGNC</v>
          </cell>
          <cell r="M2973">
            <v>7</v>
          </cell>
          <cell r="N2973">
            <v>13</v>
          </cell>
          <cell r="O2973" t="str">
            <v>Управління НБУ в Запор.обл.</v>
          </cell>
        </row>
        <row r="2974">
          <cell r="A2974">
            <v>375025</v>
          </cell>
          <cell r="B2974">
            <v>300465</v>
          </cell>
          <cell r="D2974">
            <v>0</v>
          </cell>
          <cell r="E2974">
            <v>6</v>
          </cell>
          <cell r="F2974">
            <v>0</v>
          </cell>
          <cell r="G2974" t="str">
            <v>6</v>
          </cell>
          <cell r="H2974">
            <v>601</v>
          </cell>
          <cell r="I2974" t="str">
            <v>ФБІЛОГІРСЬКЕ ВІДДІЛ ВАТОЩАД СМТ.БІЛОГІ</v>
          </cell>
          <cell r="J2974" t="str">
            <v>ФБілогірське відділеВАТОщад</v>
          </cell>
          <cell r="K2974" t="str">
            <v>UWLC</v>
          </cell>
          <cell r="L2974" t="str">
            <v>UWLA</v>
          </cell>
          <cell r="M2974">
            <v>22</v>
          </cell>
          <cell r="N2974">
            <v>26</v>
          </cell>
          <cell r="O2974" t="str">
            <v>Управ.НБУ у  Хмельницьк.обл.</v>
          </cell>
        </row>
        <row r="2975">
          <cell r="A2975">
            <v>375047</v>
          </cell>
          <cell r="B2975">
            <v>300465</v>
          </cell>
          <cell r="D2975">
            <v>0</v>
          </cell>
          <cell r="E2975">
            <v>6</v>
          </cell>
          <cell r="F2975">
            <v>0</v>
          </cell>
          <cell r="G2975" t="str">
            <v>6</v>
          </cell>
          <cell r="H2975">
            <v>603</v>
          </cell>
          <cell r="I2975" t="str">
            <v>ФВОЛОЧИСЬКЕ ВІДДІЛЕ ВАТОЩАД М.ВОЛОЧИСЬ</v>
          </cell>
          <cell r="J2975" t="str">
            <v>ФВолочиське відділенВАТОщад</v>
          </cell>
          <cell r="K2975" t="str">
            <v>UWLE</v>
          </cell>
          <cell r="L2975" t="str">
            <v>UWLA</v>
          </cell>
          <cell r="M2975">
            <v>22</v>
          </cell>
          <cell r="N2975">
            <v>26</v>
          </cell>
          <cell r="O2975" t="str">
            <v>Управ.НБУ у  Хмельницьк.обл.</v>
          </cell>
        </row>
        <row r="2976">
          <cell r="A2976">
            <v>375058</v>
          </cell>
          <cell r="B2976">
            <v>300465</v>
          </cell>
          <cell r="D2976">
            <v>0</v>
          </cell>
          <cell r="E2976">
            <v>6</v>
          </cell>
          <cell r="F2976">
            <v>0</v>
          </cell>
          <cell r="G2976" t="str">
            <v>6</v>
          </cell>
          <cell r="H2976">
            <v>604</v>
          </cell>
          <cell r="I2976" t="str">
            <v>ФГОРОДОЦЬКЕ ВІДДІЛЕН ВАТОЩАД М.ГОРОДОК</v>
          </cell>
          <cell r="J2976" t="str">
            <v>ФГородоцьке відділенВАТОщад</v>
          </cell>
          <cell r="K2976" t="str">
            <v>UWLF</v>
          </cell>
          <cell r="L2976" t="str">
            <v>UWLA</v>
          </cell>
          <cell r="M2976">
            <v>22</v>
          </cell>
          <cell r="N2976">
            <v>26</v>
          </cell>
          <cell r="O2976" t="str">
            <v>Управ.НБУ у  Хмельницьк.обл.</v>
          </cell>
        </row>
        <row r="2977">
          <cell r="A2977">
            <v>375069</v>
          </cell>
          <cell r="B2977">
            <v>300465</v>
          </cell>
          <cell r="D2977">
            <v>0</v>
          </cell>
          <cell r="E2977">
            <v>6</v>
          </cell>
          <cell r="F2977">
            <v>0</v>
          </cell>
          <cell r="G2977" t="str">
            <v>6</v>
          </cell>
          <cell r="H2977">
            <v>605</v>
          </cell>
          <cell r="I2977" t="str">
            <v>ФДЕРАЖНЯНСЬКЕ ВІДДІЛ ВАТОЩАД М.ДЕРАЖНЯ</v>
          </cell>
          <cell r="J2977" t="str">
            <v>ФДеражнянське відділВАТОщад</v>
          </cell>
          <cell r="K2977" t="str">
            <v>UWLG</v>
          </cell>
          <cell r="L2977" t="str">
            <v>UWLA</v>
          </cell>
          <cell r="M2977">
            <v>22</v>
          </cell>
          <cell r="N2977">
            <v>26</v>
          </cell>
          <cell r="O2977" t="str">
            <v>Управ.НБУ у  Хмельницьк.обл.</v>
          </cell>
        </row>
        <row r="2978">
          <cell r="A2978">
            <v>375070</v>
          </cell>
          <cell r="B2978">
            <v>300465</v>
          </cell>
          <cell r="D2978">
            <v>0</v>
          </cell>
          <cell r="E2978">
            <v>6</v>
          </cell>
          <cell r="F2978">
            <v>0</v>
          </cell>
          <cell r="G2978" t="str">
            <v>6</v>
          </cell>
          <cell r="H2978">
            <v>606</v>
          </cell>
          <cell r="I2978" t="str">
            <v>ФДУНАЄВЕЦЬКЕ ВІДДІЛ ВАТОЩАД М.ДУНАЇВЦІ</v>
          </cell>
          <cell r="J2978" t="str">
            <v>ФДунаєвецьке відділеВАТОщад</v>
          </cell>
          <cell r="K2978" t="str">
            <v>UWLH</v>
          </cell>
          <cell r="L2978" t="str">
            <v>UWLA</v>
          </cell>
          <cell r="M2978">
            <v>22</v>
          </cell>
          <cell r="N2978">
            <v>26</v>
          </cell>
          <cell r="O2978" t="str">
            <v>Управ.НБУ у  Хмельницьк.обл.</v>
          </cell>
        </row>
        <row r="2979">
          <cell r="A2979">
            <v>375081</v>
          </cell>
          <cell r="B2979">
            <v>300465</v>
          </cell>
          <cell r="D2979">
            <v>0</v>
          </cell>
          <cell r="E2979">
            <v>6</v>
          </cell>
          <cell r="F2979">
            <v>0</v>
          </cell>
          <cell r="G2979" t="str">
            <v>6</v>
          </cell>
          <cell r="H2979">
            <v>607</v>
          </cell>
          <cell r="I2979" t="str">
            <v>ФІЗЯСЛАВСЬКЕ ВІДДІЛЕ ВАТОЩАД М.ІЗЯСЛАВ</v>
          </cell>
          <cell r="J2979" t="str">
            <v>ФІзяславське відділеВАТОщад</v>
          </cell>
          <cell r="K2979" t="str">
            <v>UWLI</v>
          </cell>
          <cell r="L2979" t="str">
            <v>UWLA</v>
          </cell>
          <cell r="M2979">
            <v>22</v>
          </cell>
          <cell r="N2979">
            <v>26</v>
          </cell>
          <cell r="O2979" t="str">
            <v>Управ.НБУ у  Хмельницьк.обл.</v>
          </cell>
        </row>
        <row r="2980">
          <cell r="A2980">
            <v>375092</v>
          </cell>
          <cell r="B2980">
            <v>300465</v>
          </cell>
          <cell r="D2980">
            <v>0</v>
          </cell>
          <cell r="E2980">
            <v>6</v>
          </cell>
          <cell r="F2980">
            <v>0</v>
          </cell>
          <cell r="G2980" t="str">
            <v>6</v>
          </cell>
          <cell r="H2980">
            <v>608</v>
          </cell>
          <cell r="I2980" t="str">
            <v>ФКАМ`ЯНЕЦЬ-ПОДІЛЬСЬ ВАТОЩАД М.КАМ`ЯНЕЦ</v>
          </cell>
          <cell r="J2980" t="str">
            <v>ФКам`янець-ПодільськВАТОщад</v>
          </cell>
          <cell r="K2980" t="str">
            <v>UWLJ</v>
          </cell>
          <cell r="L2980" t="str">
            <v>UWLA</v>
          </cell>
          <cell r="M2980">
            <v>22</v>
          </cell>
          <cell r="N2980">
            <v>26</v>
          </cell>
          <cell r="O2980" t="str">
            <v>Управ.НБУ у  Хмельницьк.обл.</v>
          </cell>
        </row>
        <row r="2981">
          <cell r="A2981">
            <v>375100</v>
          </cell>
          <cell r="B2981">
            <v>300465</v>
          </cell>
          <cell r="D2981">
            <v>0</v>
          </cell>
          <cell r="E2981">
            <v>6</v>
          </cell>
          <cell r="F2981">
            <v>0</v>
          </cell>
          <cell r="G2981" t="str">
            <v>6</v>
          </cell>
          <cell r="H2981">
            <v>619</v>
          </cell>
          <cell r="I2981" t="str">
            <v>ФЧЕМЕРОВЕЦЬКЕ ВІДДІ ВАТОЩАД СМТ.ЧЕМЕРІ</v>
          </cell>
          <cell r="J2981" t="str">
            <v>ФЧемеровецьке відділВАТОщад</v>
          </cell>
          <cell r="K2981" t="str">
            <v>UWLU</v>
          </cell>
          <cell r="L2981" t="str">
            <v>UWLA</v>
          </cell>
          <cell r="M2981">
            <v>22</v>
          </cell>
          <cell r="N2981">
            <v>26</v>
          </cell>
          <cell r="O2981" t="str">
            <v>Управ.НБУ у  Хмельницьк.обл.</v>
          </cell>
        </row>
        <row r="2982">
          <cell r="A2982">
            <v>375111</v>
          </cell>
          <cell r="B2982">
            <v>300465</v>
          </cell>
          <cell r="D2982">
            <v>0</v>
          </cell>
          <cell r="E2982">
            <v>6</v>
          </cell>
          <cell r="F2982">
            <v>0</v>
          </cell>
          <cell r="G2982" t="str">
            <v>6</v>
          </cell>
          <cell r="H2982">
            <v>610</v>
          </cell>
          <cell r="I2982" t="str">
            <v>ФКРАСИЛІВСЬКЕ ВІДДІ ВАТОЩАД М.КРАСИЛІВ</v>
          </cell>
          <cell r="J2982" t="str">
            <v>ФКрасилівське відділВАТОщад</v>
          </cell>
          <cell r="K2982" t="str">
            <v>UWLL</v>
          </cell>
          <cell r="L2982" t="str">
            <v>UWLA</v>
          </cell>
          <cell r="M2982">
            <v>22</v>
          </cell>
          <cell r="N2982">
            <v>26</v>
          </cell>
          <cell r="O2982" t="str">
            <v>Управ.НБУ у  Хмельницьк.обл.</v>
          </cell>
        </row>
        <row r="2983">
          <cell r="A2983">
            <v>375155</v>
          </cell>
          <cell r="B2983">
            <v>300465</v>
          </cell>
          <cell r="D2983">
            <v>0</v>
          </cell>
          <cell r="E2983">
            <v>6</v>
          </cell>
          <cell r="F2983">
            <v>0</v>
          </cell>
          <cell r="G2983" t="str">
            <v>6</v>
          </cell>
          <cell r="H2983">
            <v>614</v>
          </cell>
          <cell r="I2983" t="str">
            <v>ФСЛАВУТСЬКЕ ВІДДІЛЕН ВАТОЩАД М.СЛАВУТА</v>
          </cell>
          <cell r="J2983" t="str">
            <v>ФСлавутське відділенВАТОщад</v>
          </cell>
          <cell r="K2983" t="str">
            <v>UWLP</v>
          </cell>
          <cell r="L2983" t="str">
            <v>UWLA</v>
          </cell>
          <cell r="M2983">
            <v>22</v>
          </cell>
          <cell r="N2983">
            <v>26</v>
          </cell>
          <cell r="O2983" t="str">
            <v>Управ.НБУ у  Хмельницьк.обл.</v>
          </cell>
        </row>
        <row r="2984">
          <cell r="A2984">
            <v>375166</v>
          </cell>
          <cell r="B2984">
            <v>300465</v>
          </cell>
          <cell r="D2984">
            <v>0</v>
          </cell>
          <cell r="E2984">
            <v>6</v>
          </cell>
          <cell r="F2984">
            <v>0</v>
          </cell>
          <cell r="G2984" t="str">
            <v>6</v>
          </cell>
          <cell r="H2984">
            <v>615</v>
          </cell>
          <cell r="I2984" t="str">
            <v>ФСТАРОКОСТЯНТИНІВСЬ ВАТОЩАД М.СТАРОКОС</v>
          </cell>
          <cell r="J2984" t="str">
            <v>ФСтарокостянтинівськВАТОщад</v>
          </cell>
          <cell r="K2984" t="str">
            <v>UWLQ</v>
          </cell>
          <cell r="L2984" t="str">
            <v>UWLA</v>
          </cell>
          <cell r="M2984">
            <v>22</v>
          </cell>
          <cell r="N2984">
            <v>26</v>
          </cell>
          <cell r="O2984" t="str">
            <v>Управ.НБУ у  Хмельницьк.обл.</v>
          </cell>
        </row>
        <row r="2985">
          <cell r="A2985">
            <v>375188</v>
          </cell>
          <cell r="B2985">
            <v>300465</v>
          </cell>
          <cell r="D2985">
            <v>0</v>
          </cell>
          <cell r="E2985">
            <v>6</v>
          </cell>
          <cell r="F2985">
            <v>0</v>
          </cell>
          <cell r="G2985" t="str">
            <v>6</v>
          </cell>
          <cell r="H2985">
            <v>617</v>
          </cell>
          <cell r="I2985" t="str">
            <v>ФТЕОФІПОЛЬСЬКЕ ВІДД ВАТОЩАД СМТ.ТЕОФІП</v>
          </cell>
          <cell r="J2985" t="str">
            <v>ФТеофіпольське віддіВАТОщад</v>
          </cell>
          <cell r="K2985" t="str">
            <v>UWLS</v>
          </cell>
          <cell r="L2985" t="str">
            <v>UWLA</v>
          </cell>
          <cell r="M2985">
            <v>22</v>
          </cell>
          <cell r="N2985">
            <v>26</v>
          </cell>
          <cell r="O2985" t="str">
            <v>Управ.НБУ у  Хмельницьк.обл.</v>
          </cell>
        </row>
        <row r="2986">
          <cell r="A2986">
            <v>375218</v>
          </cell>
          <cell r="B2986">
            <v>300465</v>
          </cell>
          <cell r="D2986">
            <v>0</v>
          </cell>
          <cell r="E2986">
            <v>6</v>
          </cell>
          <cell r="F2986">
            <v>0</v>
          </cell>
          <cell r="G2986" t="str">
            <v>6</v>
          </cell>
          <cell r="H2986">
            <v>620</v>
          </cell>
          <cell r="I2986" t="str">
            <v>ФШЕПЕТІВСЬКЕ ВІДДІЛ ВАТОЩАД М.ШЕПЕТІВК</v>
          </cell>
          <cell r="J2986" t="str">
            <v>ФШепетівське відділеВАТОщад</v>
          </cell>
          <cell r="K2986" t="str">
            <v>UWLV</v>
          </cell>
          <cell r="L2986" t="str">
            <v>UWLA</v>
          </cell>
          <cell r="M2986">
            <v>22</v>
          </cell>
          <cell r="N2986">
            <v>26</v>
          </cell>
          <cell r="O2986" t="str">
            <v>Управ.НБУ у  Хмельницьк.обл.</v>
          </cell>
        </row>
        <row r="2987">
          <cell r="A2987">
            <v>377012</v>
          </cell>
          <cell r="B2987">
            <v>328209</v>
          </cell>
          <cell r="D2987">
            <v>0</v>
          </cell>
          <cell r="E2987">
            <v>106</v>
          </cell>
          <cell r="F2987">
            <v>0</v>
          </cell>
          <cell r="G2987" t="str">
            <v>8</v>
          </cell>
          <cell r="H2987">
            <v>504</v>
          </cell>
          <cell r="I2987" t="str">
            <v>ФІЛІЯ АБ "ПІВДЕННИЙ" В М. ДОНЕЦЬК</v>
          </cell>
          <cell r="J2987" t="str">
            <v>ФІЛ.АБ"ПІВДЕННИЙ"М.ДОНЕЦЬК</v>
          </cell>
          <cell r="K2987" t="str">
            <v>UDFG</v>
          </cell>
          <cell r="L2987" t="str">
            <v>UDFG</v>
          </cell>
          <cell r="M2987">
            <v>4</v>
          </cell>
          <cell r="N2987">
            <v>15</v>
          </cell>
          <cell r="O2987" t="str">
            <v>Управління НБУ в Донец.обл.</v>
          </cell>
        </row>
        <row r="2988">
          <cell r="A2988">
            <v>377045</v>
          </cell>
          <cell r="B2988">
            <v>300272</v>
          </cell>
          <cell r="D2988">
            <v>0</v>
          </cell>
          <cell r="E2988">
            <v>31</v>
          </cell>
          <cell r="F2988">
            <v>0</v>
          </cell>
          <cell r="G2988" t="str">
            <v>B</v>
          </cell>
          <cell r="H2988">
            <v>818</v>
          </cell>
          <cell r="I2988" t="str">
            <v>ФІЛІЯ АБ "ЕНЕРГОБАНК"В М.ДОНЕЦЬК</v>
          </cell>
          <cell r="J2988" t="str">
            <v>Флія АБ "Енергоб"вм.Донецьк</v>
          </cell>
          <cell r="K2988" t="str">
            <v>UDFQ</v>
          </cell>
          <cell r="L2988" t="str">
            <v>UDFQ</v>
          </cell>
          <cell r="M2988">
            <v>4</v>
          </cell>
          <cell r="N2988">
            <v>26</v>
          </cell>
          <cell r="O2988" t="str">
            <v>Управління НБУ в Донец.обл.</v>
          </cell>
        </row>
        <row r="2989">
          <cell r="A2989">
            <v>377078</v>
          </cell>
          <cell r="B2989">
            <v>300249</v>
          </cell>
          <cell r="D2989">
            <v>0</v>
          </cell>
          <cell r="E2989">
            <v>37</v>
          </cell>
          <cell r="F2989">
            <v>0</v>
          </cell>
          <cell r="G2989" t="str">
            <v>8</v>
          </cell>
          <cell r="H2989">
            <v>949</v>
          </cell>
          <cell r="I2989" t="str">
            <v>КФ АБ "БРОКБІЗНЕСБАНК", М.КРАМАТОРСЬК</v>
          </cell>
          <cell r="J2989" t="str">
            <v>Крамат.Ф.АБ"БРОКБІЗНЕСБАНК"</v>
          </cell>
          <cell r="K2989" t="str">
            <v>UDVH</v>
          </cell>
          <cell r="L2989" t="str">
            <v>UDVH</v>
          </cell>
          <cell r="M2989">
            <v>4</v>
          </cell>
          <cell r="N2989">
            <v>26</v>
          </cell>
          <cell r="O2989" t="str">
            <v>Управління НБУ в Донец.обл.</v>
          </cell>
        </row>
        <row r="2990">
          <cell r="A2990">
            <v>377090</v>
          </cell>
          <cell r="B2990">
            <v>377090</v>
          </cell>
          <cell r="C2990" t="str">
            <v>ВАТ "ЄВРОПРОМБАНК"</v>
          </cell>
          <cell r="D2990">
            <v>395</v>
          </cell>
          <cell r="E2990">
            <v>395</v>
          </cell>
          <cell r="F2990">
            <v>0</v>
          </cell>
          <cell r="G2990" t="str">
            <v>8</v>
          </cell>
          <cell r="H2990">
            <v>406</v>
          </cell>
          <cell r="I2990" t="str">
            <v>ВАТ "ЄВРОПРОМБАНК"</v>
          </cell>
          <cell r="J2990" t="str">
            <v>ВАТ "ЄВРОПРОМБАНК"</v>
          </cell>
          <cell r="K2990" t="str">
            <v>UDOZ</v>
          </cell>
          <cell r="L2990" t="str">
            <v>UDOZ</v>
          </cell>
          <cell r="M2990">
            <v>4</v>
          </cell>
          <cell r="N2990">
            <v>4</v>
          </cell>
          <cell r="O2990" t="str">
            <v>Управління НБУ в Донец.обл.</v>
          </cell>
        </row>
        <row r="2991">
          <cell r="A2991">
            <v>377108</v>
          </cell>
          <cell r="B2991">
            <v>321466</v>
          </cell>
          <cell r="D2991">
            <v>0</v>
          </cell>
          <cell r="E2991">
            <v>74</v>
          </cell>
          <cell r="F2991">
            <v>0</v>
          </cell>
          <cell r="G2991" t="str">
            <v>8</v>
          </cell>
          <cell r="H2991">
            <v>952</v>
          </cell>
          <cell r="I2991" t="str">
            <v>ДОНЕЦЬКАФВАТ КБ "НАЦ.СТАНД", М.ДОНЕЦЬК</v>
          </cell>
          <cell r="J2991" t="str">
            <v>Донецькаф.ВАТ КБ "Нац.станд</v>
          </cell>
          <cell r="K2991" t="str">
            <v>UDVK</v>
          </cell>
          <cell r="L2991" t="str">
            <v>UDVK</v>
          </cell>
          <cell r="M2991">
            <v>4</v>
          </cell>
          <cell r="N2991">
            <v>26</v>
          </cell>
          <cell r="O2991" t="str">
            <v>Управління НБУ в Донец.обл.</v>
          </cell>
        </row>
        <row r="2992">
          <cell r="A2992">
            <v>377119</v>
          </cell>
          <cell r="B2992">
            <v>300249</v>
          </cell>
          <cell r="D2992">
            <v>0</v>
          </cell>
          <cell r="E2992">
            <v>37</v>
          </cell>
          <cell r="F2992">
            <v>0</v>
          </cell>
          <cell r="G2992" t="str">
            <v>8</v>
          </cell>
          <cell r="H2992">
            <v>208</v>
          </cell>
          <cell r="I2992" t="str">
            <v>МФ АБ "БРОКБІЗНЕСБАНК" М. МАРІУПОЛЬ</v>
          </cell>
          <cell r="J2992" t="str">
            <v>Маріупольська ФАБ "БРОК"</v>
          </cell>
          <cell r="K2992" t="str">
            <v>UDRA</v>
          </cell>
          <cell r="L2992" t="str">
            <v>UDRA</v>
          </cell>
          <cell r="M2992">
            <v>4</v>
          </cell>
          <cell r="N2992">
            <v>26</v>
          </cell>
          <cell r="O2992" t="str">
            <v>Управління НБУ в Донец.обл.</v>
          </cell>
        </row>
        <row r="2993">
          <cell r="A2993">
            <v>377131</v>
          </cell>
          <cell r="B2993">
            <v>328599</v>
          </cell>
          <cell r="D2993">
            <v>0</v>
          </cell>
          <cell r="E2993">
            <v>167</v>
          </cell>
          <cell r="F2993">
            <v>0</v>
          </cell>
          <cell r="G2993" t="str">
            <v>8</v>
          </cell>
          <cell r="H2993">
            <v>942</v>
          </cell>
          <cell r="I2993" t="str">
            <v>Ф"ДОНБАСЬКЕ.РЕГ.УПР."ТОВ"ФІНРОСТБАНК"</v>
          </cell>
          <cell r="J2993" t="str">
            <v>Ф "ДРУ" ТОВ "ФІНРОСТБАНК"</v>
          </cell>
          <cell r="K2993" t="str">
            <v>UDVG</v>
          </cell>
          <cell r="L2993" t="str">
            <v>UDVG</v>
          </cell>
          <cell r="M2993">
            <v>4</v>
          </cell>
          <cell r="N2993">
            <v>15</v>
          </cell>
          <cell r="O2993" t="str">
            <v>Управління НБУ в Донец.обл.</v>
          </cell>
        </row>
        <row r="2994">
          <cell r="A2994">
            <v>377197</v>
          </cell>
          <cell r="B2994">
            <v>300670</v>
          </cell>
          <cell r="D2994">
            <v>0</v>
          </cell>
          <cell r="E2994">
            <v>202</v>
          </cell>
          <cell r="F2994">
            <v>0</v>
          </cell>
          <cell r="G2994" t="str">
            <v>8</v>
          </cell>
          <cell r="H2994">
            <v>951</v>
          </cell>
          <cell r="I2994" t="str">
            <v>ДОНЕЦЬКА ФВАТ КБ "ХРЕЩАТИК", М.ДОНЕЦЬК</v>
          </cell>
          <cell r="J2994" t="str">
            <v>Донецька ФВАТ КБ "Хрещатик"</v>
          </cell>
          <cell r="K2994" t="str">
            <v>UDVJ</v>
          </cell>
          <cell r="L2994" t="str">
            <v>UDVJ</v>
          </cell>
          <cell r="M2994">
            <v>4</v>
          </cell>
          <cell r="N2994">
            <v>26</v>
          </cell>
          <cell r="O2994" t="str">
            <v>Управління НБУ в Донец.обл.</v>
          </cell>
        </row>
        <row r="2995">
          <cell r="A2995">
            <v>377368</v>
          </cell>
          <cell r="B2995">
            <v>351878</v>
          </cell>
          <cell r="D2995">
            <v>0</v>
          </cell>
          <cell r="E2995">
            <v>135</v>
          </cell>
          <cell r="F2995">
            <v>0</v>
          </cell>
          <cell r="G2995" t="str">
            <v>8</v>
          </cell>
          <cell r="H2995">
            <v>978</v>
          </cell>
          <cell r="I2995" t="str">
            <v>ДОНЕЦЬКА Ф ВАТ "ІНПРОМБАНК", М.ДОНЕЦЬК</v>
          </cell>
          <cell r="J2995" t="str">
            <v>Донецька Ф ВАТ "Інпромбанк"</v>
          </cell>
          <cell r="K2995" t="str">
            <v>UDVN</v>
          </cell>
          <cell r="L2995" t="str">
            <v>UDVN</v>
          </cell>
          <cell r="M2995">
            <v>4</v>
          </cell>
          <cell r="N2995">
            <v>20</v>
          </cell>
          <cell r="O2995" t="str">
            <v>Управління НБУ в Донец.обл.</v>
          </cell>
        </row>
        <row r="2996">
          <cell r="A2996">
            <v>377379</v>
          </cell>
          <cell r="B2996">
            <v>380300</v>
          </cell>
          <cell r="D2996">
            <v>0</v>
          </cell>
          <cell r="E2996">
            <v>51</v>
          </cell>
          <cell r="F2996">
            <v>0</v>
          </cell>
          <cell r="G2996" t="str">
            <v>8</v>
          </cell>
          <cell r="H2996">
            <v>979</v>
          </cell>
          <cell r="I2996" t="str">
            <v>ДОНЕЦЬКА Ф ТОВ КБ "АРМА", М.ДОНЕЦЬК</v>
          </cell>
          <cell r="J2996" t="str">
            <v>Донецька ф.ТОВ КБ "АРМА"</v>
          </cell>
          <cell r="K2996" t="str">
            <v>UDVM</v>
          </cell>
          <cell r="L2996" t="str">
            <v>UDVM</v>
          </cell>
          <cell r="M2996">
            <v>4</v>
          </cell>
          <cell r="N2996">
            <v>26</v>
          </cell>
          <cell r="O2996" t="str">
            <v>Управління НБУ в Донец.обл.</v>
          </cell>
        </row>
        <row r="2997">
          <cell r="A2997">
            <v>377777</v>
          </cell>
          <cell r="B2997">
            <v>377777</v>
          </cell>
          <cell r="C2997" t="str">
            <v>ТОВ КБ"Укр.фінансовий світ"</v>
          </cell>
          <cell r="D2997">
            <v>310</v>
          </cell>
          <cell r="E2997">
            <v>310</v>
          </cell>
          <cell r="F2997">
            <v>0</v>
          </cell>
          <cell r="G2997" t="str">
            <v>8</v>
          </cell>
          <cell r="H2997">
            <v>805</v>
          </cell>
          <cell r="I2997" t="str">
            <v>ТОВ КБ "УКР. ФІНАНСОВИЙ СВІТ", ДОНЕЦЬК</v>
          </cell>
          <cell r="J2997" t="str">
            <v>ТОВ КБ"Укр.фінансовий світ"</v>
          </cell>
          <cell r="K2997" t="str">
            <v>UDWW</v>
          </cell>
          <cell r="L2997" t="str">
            <v>UDWW</v>
          </cell>
          <cell r="M2997">
            <v>4</v>
          </cell>
          <cell r="N2997">
            <v>4</v>
          </cell>
          <cell r="O2997" t="str">
            <v>Управління НБУ в Донец.обл.</v>
          </cell>
        </row>
        <row r="2998">
          <cell r="A2998">
            <v>380009</v>
          </cell>
          <cell r="B2998">
            <v>380009</v>
          </cell>
          <cell r="C2998" t="str">
            <v>ВАТ "Ерсте Банк"</v>
          </cell>
          <cell r="D2998">
            <v>322</v>
          </cell>
          <cell r="E2998">
            <v>322</v>
          </cell>
          <cell r="F2998">
            <v>0</v>
          </cell>
          <cell r="G2998" t="str">
            <v>9</v>
          </cell>
          <cell r="H2998">
            <v>429</v>
          </cell>
          <cell r="I2998" t="str">
            <v>ВАТ "ЕРСТЕ БАНК", М.КИЇВ</v>
          </cell>
          <cell r="J2998" t="str">
            <v>ВАТ "Ерсте Банк"</v>
          </cell>
          <cell r="K2998" t="str">
            <v>UIFE</v>
          </cell>
          <cell r="L2998" t="str">
            <v>UIFE</v>
          </cell>
          <cell r="M2998">
            <v>26</v>
          </cell>
          <cell r="N2998">
            <v>26</v>
          </cell>
          <cell r="O2998" t="str">
            <v>ГУ НБУ по м.Києву і області</v>
          </cell>
        </row>
        <row r="2999">
          <cell r="A2999">
            <v>380010</v>
          </cell>
          <cell r="B2999">
            <v>380010</v>
          </cell>
          <cell r="C2999" t="str">
            <v>ТОВ "Банк Ренесанс Капітал"</v>
          </cell>
          <cell r="D2999">
            <v>307</v>
          </cell>
          <cell r="E2999">
            <v>307</v>
          </cell>
          <cell r="F2999">
            <v>0</v>
          </cell>
          <cell r="G2999" t="str">
            <v>9</v>
          </cell>
          <cell r="H2999">
            <v>970</v>
          </cell>
          <cell r="I2999" t="str">
            <v>ТОВ "БАНК РЕНЕСАНС КАПІТАЛ", М.КИЇВ</v>
          </cell>
          <cell r="J2999" t="str">
            <v>ТОВ "Банк Ренесанс Капітал"</v>
          </cell>
          <cell r="K2999" t="str">
            <v>UIKW</v>
          </cell>
          <cell r="L2999" t="str">
            <v>UIKW</v>
          </cell>
          <cell r="M2999">
            <v>26</v>
          </cell>
          <cell r="N2999">
            <v>26</v>
          </cell>
          <cell r="O2999" t="str">
            <v>ГУ НБУ по м.Києву і області</v>
          </cell>
        </row>
        <row r="3000">
          <cell r="A3000">
            <v>380021</v>
          </cell>
          <cell r="B3000">
            <v>353489</v>
          </cell>
          <cell r="D3000">
            <v>0</v>
          </cell>
          <cell r="E3000">
            <v>133</v>
          </cell>
          <cell r="F3000">
            <v>0</v>
          </cell>
          <cell r="G3000" t="str">
            <v>8</v>
          </cell>
          <cell r="H3000">
            <v>968</v>
          </cell>
          <cell r="I3000" t="str">
            <v>КИЇВСЬКА ФІЛІЯ АБ "ПРИВАТІНВЕСТ"</v>
          </cell>
          <cell r="J3000" t="str">
            <v>Київська філ. Приватінвест</v>
          </cell>
          <cell r="K3000" t="str">
            <v>UIJG</v>
          </cell>
          <cell r="L3000" t="str">
            <v>UIJG</v>
          </cell>
          <cell r="M3000">
            <v>26</v>
          </cell>
          <cell r="N3000">
            <v>24</v>
          </cell>
          <cell r="O3000" t="str">
            <v>ГУ НБУ по м.Києву і області</v>
          </cell>
        </row>
        <row r="3001">
          <cell r="A3001">
            <v>380032</v>
          </cell>
          <cell r="B3001">
            <v>334992</v>
          </cell>
          <cell r="D3001">
            <v>0</v>
          </cell>
          <cell r="E3001">
            <v>59</v>
          </cell>
          <cell r="F3001">
            <v>0</v>
          </cell>
          <cell r="G3001" t="str">
            <v>8</v>
          </cell>
          <cell r="H3001">
            <v>969</v>
          </cell>
          <cell r="I3001" t="str">
            <v>КФ ВАТ КБ "ПРОМЕКОНОМБАНК" У М.КИЄВІ</v>
          </cell>
          <cell r="J3001" t="str">
            <v>КФ ВАТ КБ "ПРОМЕКОНОМБАНКУ"</v>
          </cell>
          <cell r="K3001" t="str">
            <v>UIWB</v>
          </cell>
          <cell r="L3001" t="str">
            <v>UIWB</v>
          </cell>
          <cell r="M3001">
            <v>26</v>
          </cell>
          <cell r="N3001">
            <v>4</v>
          </cell>
          <cell r="O3001" t="str">
            <v>ГУ НБУ по м.Києву і області</v>
          </cell>
        </row>
        <row r="3002">
          <cell r="A3002">
            <v>380054</v>
          </cell>
          <cell r="B3002">
            <v>380054</v>
          </cell>
          <cell r="C3002" t="str">
            <v>КБ "ФІНАНСОВА ІНІЦІАТИВА"</v>
          </cell>
          <cell r="D3002">
            <v>317</v>
          </cell>
          <cell r="E3002">
            <v>317</v>
          </cell>
          <cell r="F3002">
            <v>0</v>
          </cell>
          <cell r="G3002" t="str">
            <v>8</v>
          </cell>
          <cell r="H3002">
            <v>756</v>
          </cell>
          <cell r="I3002" t="str">
            <v>ТОВ КБ"ФІНАНСОВА ІНІЦІАТИВА" У М.КИЄВІ</v>
          </cell>
          <cell r="J3002" t="str">
            <v>КБ "ФІНАНСОВА ІНІЦІАТИВА"</v>
          </cell>
          <cell r="K3002" t="str">
            <v>UIVF</v>
          </cell>
          <cell r="L3002" t="str">
            <v>UIVF</v>
          </cell>
          <cell r="M3002">
            <v>26</v>
          </cell>
          <cell r="N3002">
            <v>26</v>
          </cell>
          <cell r="O3002" t="str">
            <v>ГУ НБУ по м.Києву і області</v>
          </cell>
        </row>
        <row r="3003">
          <cell r="A3003">
            <v>380076</v>
          </cell>
          <cell r="B3003">
            <v>321228</v>
          </cell>
          <cell r="D3003">
            <v>0</v>
          </cell>
          <cell r="E3003">
            <v>68</v>
          </cell>
          <cell r="F3003">
            <v>0</v>
          </cell>
          <cell r="G3003" t="str">
            <v>8</v>
          </cell>
          <cell r="H3003">
            <v>976</v>
          </cell>
          <cell r="I3003" t="str">
            <v>ФІЛІЯ"КРУ" ТОВ "УКРПРОМБАНК" У М.КИЄВІ</v>
          </cell>
          <cell r="J3003" t="str">
            <v>КРУ ТОВ "Укрпромбанк"</v>
          </cell>
          <cell r="K3003" t="str">
            <v>UIUI</v>
          </cell>
          <cell r="L3003" t="str">
            <v>UIUI</v>
          </cell>
          <cell r="M3003">
            <v>26</v>
          </cell>
          <cell r="N3003">
            <v>26</v>
          </cell>
          <cell r="O3003" t="str">
            <v>ГУ НБУ по м.Києву і області</v>
          </cell>
        </row>
        <row r="3004">
          <cell r="A3004">
            <v>380087</v>
          </cell>
          <cell r="B3004">
            <v>380087</v>
          </cell>
          <cell r="C3004" t="str">
            <v>Київський універсал.банк</v>
          </cell>
          <cell r="D3004">
            <v>63</v>
          </cell>
          <cell r="E3004">
            <v>63</v>
          </cell>
          <cell r="F3004">
            <v>0</v>
          </cell>
          <cell r="G3004" t="str">
            <v>8</v>
          </cell>
          <cell r="H3004">
            <v>948</v>
          </cell>
          <cell r="I3004" t="str">
            <v>ТОВ "КИЇВСЬКИЙ УНІВЕРС. БАНК"У М.КИЄВІ</v>
          </cell>
          <cell r="J3004" t="str">
            <v>Київський універсал.банк</v>
          </cell>
          <cell r="K3004" t="str">
            <v>UIUJ</v>
          </cell>
          <cell r="L3004" t="str">
            <v>UIUJ</v>
          </cell>
          <cell r="M3004">
            <v>26</v>
          </cell>
          <cell r="N3004">
            <v>26</v>
          </cell>
          <cell r="O3004" t="str">
            <v>ГУ НБУ по м.Києву і області</v>
          </cell>
        </row>
        <row r="3005">
          <cell r="A3005">
            <v>380106</v>
          </cell>
          <cell r="B3005">
            <v>380106</v>
          </cell>
          <cell r="C3005" t="str">
            <v>ЗАТ "АКБ "Траст-капітал"</v>
          </cell>
          <cell r="D3005">
            <v>311</v>
          </cell>
          <cell r="E3005">
            <v>311</v>
          </cell>
          <cell r="F3005">
            <v>0</v>
          </cell>
          <cell r="G3005" t="str">
            <v>8</v>
          </cell>
          <cell r="H3005">
            <v>992</v>
          </cell>
          <cell r="I3005" t="str">
            <v>ЗАТ "АКБ "ТРАСТ-КАПІТАЛ" У М. КИЄВІ</v>
          </cell>
          <cell r="J3005" t="str">
            <v>ЗАТ "АКБ "Траст-капітал"</v>
          </cell>
          <cell r="K3005" t="str">
            <v>UIUM</v>
          </cell>
          <cell r="L3005" t="str">
            <v>UIUM</v>
          </cell>
          <cell r="M3005">
            <v>26</v>
          </cell>
          <cell r="N3005">
            <v>26</v>
          </cell>
          <cell r="O3005" t="str">
            <v>ГУ НБУ по м.Києву і області</v>
          </cell>
        </row>
        <row r="3006">
          <cell r="A3006">
            <v>380117</v>
          </cell>
          <cell r="B3006">
            <v>351629</v>
          </cell>
          <cell r="D3006">
            <v>0</v>
          </cell>
          <cell r="E3006">
            <v>126</v>
          </cell>
          <cell r="F3006">
            <v>0</v>
          </cell>
          <cell r="G3006" t="str">
            <v>8</v>
          </cell>
          <cell r="H3006">
            <v>951</v>
          </cell>
          <cell r="I3006" t="str">
            <v>КИЇВСЬКА ФІЛІЯ ВАТ "МЕГАБАНК"У М.КИЄВІ</v>
          </cell>
          <cell r="J3006" t="str">
            <v>Київська ф-я ВАТ "Мегабанк"</v>
          </cell>
          <cell r="K3006" t="str">
            <v>UIUK</v>
          </cell>
          <cell r="L3006" t="str">
            <v>UIUK</v>
          </cell>
          <cell r="M3006">
            <v>26</v>
          </cell>
          <cell r="N3006">
            <v>20</v>
          </cell>
          <cell r="O3006" t="str">
            <v>ГУ НБУ по м.Києву і області</v>
          </cell>
        </row>
        <row r="3007">
          <cell r="A3007">
            <v>380128</v>
          </cell>
          <cell r="B3007">
            <v>380128</v>
          </cell>
          <cell r="C3007" t="str">
            <v>КБ "УФГ" - ТОВ</v>
          </cell>
          <cell r="D3007">
            <v>314</v>
          </cell>
          <cell r="E3007">
            <v>314</v>
          </cell>
          <cell r="F3007">
            <v>0</v>
          </cell>
          <cell r="G3007" t="str">
            <v>8</v>
          </cell>
          <cell r="H3007">
            <v>994</v>
          </cell>
          <cell r="I3007" t="str">
            <v>КБ "УФГ" - ТОВ У М.КИЄВІ</v>
          </cell>
          <cell r="J3007" t="str">
            <v>КБ "УФГ" - ТОВ</v>
          </cell>
          <cell r="K3007" t="str">
            <v>UIUR</v>
          </cell>
          <cell r="L3007" t="str">
            <v>UIUR</v>
          </cell>
          <cell r="M3007">
            <v>26</v>
          </cell>
          <cell r="N3007">
            <v>26</v>
          </cell>
          <cell r="O3007" t="str">
            <v>ГУ НБУ по м.Києву і області</v>
          </cell>
        </row>
        <row r="3008">
          <cell r="A3008">
            <v>380139</v>
          </cell>
          <cell r="B3008">
            <v>300670</v>
          </cell>
          <cell r="D3008">
            <v>0</v>
          </cell>
          <cell r="E3008">
            <v>202</v>
          </cell>
          <cell r="F3008">
            <v>0</v>
          </cell>
          <cell r="G3008" t="str">
            <v>8</v>
          </cell>
          <cell r="H3008">
            <v>982</v>
          </cell>
          <cell r="I3008" t="str">
            <v>ПОДІЛЬСЬКА Ф.ВАТКБ"ХРЕЩАТИК"У М.КИЄВІ</v>
          </cell>
          <cell r="J3008" t="str">
            <v>Подільська ФВАТКБ"Хрещатик"</v>
          </cell>
          <cell r="K3008" t="str">
            <v>UIUT</v>
          </cell>
          <cell r="L3008" t="str">
            <v>UIUT</v>
          </cell>
          <cell r="M3008">
            <v>26</v>
          </cell>
          <cell r="N3008">
            <v>26</v>
          </cell>
          <cell r="O3008" t="str">
            <v>ГУ НБУ по м.Києву і області</v>
          </cell>
        </row>
        <row r="3009">
          <cell r="A3009">
            <v>380151</v>
          </cell>
          <cell r="B3009">
            <v>300658</v>
          </cell>
          <cell r="D3009">
            <v>0</v>
          </cell>
          <cell r="E3009">
            <v>251</v>
          </cell>
          <cell r="F3009">
            <v>0</v>
          </cell>
          <cell r="G3009" t="str">
            <v>B</v>
          </cell>
          <cell r="H3009">
            <v>971</v>
          </cell>
          <cell r="I3009" t="str">
            <v>ФІЛІЯ ВАТ"ПІРЕУС БАНК МКБ""КД"М.КИЇВ</v>
          </cell>
          <cell r="J3009" t="str">
            <v>ФілВАТ"ПІРЕУС БАНК МКБ"КД"</v>
          </cell>
          <cell r="K3009" t="str">
            <v>UIUV</v>
          </cell>
          <cell r="L3009" t="str">
            <v>UIUV</v>
          </cell>
          <cell r="M3009">
            <v>26</v>
          </cell>
          <cell r="N3009">
            <v>26</v>
          </cell>
          <cell r="O3009" t="str">
            <v>ГУ НБУ по м.Києву і області</v>
          </cell>
        </row>
        <row r="3010">
          <cell r="A3010">
            <v>380184</v>
          </cell>
          <cell r="B3010">
            <v>380184</v>
          </cell>
          <cell r="C3010" t="str">
            <v>АКБ "ЄВРОПЕЙСЬКИЙ"</v>
          </cell>
          <cell r="D3010">
            <v>151</v>
          </cell>
          <cell r="E3010">
            <v>151</v>
          </cell>
          <cell r="F3010">
            <v>0</v>
          </cell>
          <cell r="G3010" t="str">
            <v>8</v>
          </cell>
          <cell r="H3010">
            <v>932</v>
          </cell>
          <cell r="I3010" t="str">
            <v>АКБ "ЄВРОПЕЙСЬКИЙ"</v>
          </cell>
          <cell r="J3010" t="str">
            <v>АКБ "ЄВРОПЕЙСЬКИЙ"</v>
          </cell>
          <cell r="K3010" t="str">
            <v>UIVT</v>
          </cell>
          <cell r="L3010" t="str">
            <v>UIVT</v>
          </cell>
          <cell r="M3010">
            <v>26</v>
          </cell>
          <cell r="N3010">
            <v>26</v>
          </cell>
          <cell r="O3010" t="str">
            <v>ГУ НБУ по м.Києву і області</v>
          </cell>
        </row>
        <row r="3011">
          <cell r="A3011">
            <v>380203</v>
          </cell>
          <cell r="B3011">
            <v>384577</v>
          </cell>
          <cell r="D3011">
            <v>0</v>
          </cell>
          <cell r="E3011">
            <v>284</v>
          </cell>
          <cell r="F3011">
            <v>0</v>
          </cell>
          <cell r="G3011" t="str">
            <v>8</v>
          </cell>
          <cell r="H3011">
            <v>931</v>
          </cell>
          <cell r="I3011" t="str">
            <v>КИЇВСЬКА ФІЛІЯ АКБ "ЧБРР" У М.КИЄВІ</v>
          </cell>
          <cell r="J3011" t="str">
            <v>Київська філія АКБ "ЧБРР"</v>
          </cell>
          <cell r="K3011" t="str">
            <v>UIUC</v>
          </cell>
          <cell r="L3011" t="str">
            <v>UIUC</v>
          </cell>
          <cell r="M3011">
            <v>26</v>
          </cell>
          <cell r="N3011">
            <v>11</v>
          </cell>
          <cell r="O3011" t="str">
            <v>ГУ НБУ по м.Києву і області</v>
          </cell>
        </row>
        <row r="3012">
          <cell r="A3012">
            <v>380214</v>
          </cell>
          <cell r="B3012">
            <v>380623</v>
          </cell>
          <cell r="D3012">
            <v>0</v>
          </cell>
          <cell r="E3012">
            <v>312</v>
          </cell>
          <cell r="F3012">
            <v>0</v>
          </cell>
          <cell r="G3012" t="str">
            <v>8</v>
          </cell>
          <cell r="H3012">
            <v>466</v>
          </cell>
          <cell r="I3012" t="str">
            <v>ПОДІЛ. ФІЛІЯ ТОВ КБ "СТОЛИЦЯ", М.КИЇВ</v>
          </cell>
          <cell r="J3012" t="str">
            <v>Под.ф.м.КиєваТОВКБ"Столиця"</v>
          </cell>
          <cell r="K3012" t="str">
            <v>UIFH</v>
          </cell>
          <cell r="L3012" t="str">
            <v>UIFH</v>
          </cell>
          <cell r="M3012">
            <v>26</v>
          </cell>
          <cell r="N3012">
            <v>26</v>
          </cell>
          <cell r="O3012" t="str">
            <v>ГУ НБУ по м.Києву і області</v>
          </cell>
        </row>
        <row r="3013">
          <cell r="A3013">
            <v>380236</v>
          </cell>
          <cell r="B3013">
            <v>380236</v>
          </cell>
          <cell r="C3013" t="str">
            <v>ТОВ КБ "Дельта"</v>
          </cell>
          <cell r="D3013">
            <v>324</v>
          </cell>
          <cell r="E3013">
            <v>324</v>
          </cell>
          <cell r="F3013">
            <v>0</v>
          </cell>
          <cell r="G3013" t="str">
            <v>8</v>
          </cell>
          <cell r="H3013">
            <v>400</v>
          </cell>
          <cell r="I3013" t="str">
            <v>ТОВ "КОМЕРЦІЙНИЙ БАНК "ДЕЛЬТА", М.КИЇВ</v>
          </cell>
          <cell r="J3013" t="str">
            <v>ТОВ КБ "Дельта"</v>
          </cell>
          <cell r="K3013" t="str">
            <v>UIFF</v>
          </cell>
          <cell r="L3013" t="str">
            <v>UIFF</v>
          </cell>
          <cell r="M3013">
            <v>26</v>
          </cell>
          <cell r="N3013">
            <v>26</v>
          </cell>
          <cell r="O3013" t="str">
            <v>ГУ НБУ по м.Києву і області</v>
          </cell>
        </row>
        <row r="3014">
          <cell r="A3014">
            <v>380247</v>
          </cell>
          <cell r="B3014">
            <v>351760</v>
          </cell>
          <cell r="D3014">
            <v>0</v>
          </cell>
          <cell r="E3014">
            <v>144</v>
          </cell>
          <cell r="F3014">
            <v>0</v>
          </cell>
          <cell r="G3014" t="str">
            <v>8</v>
          </cell>
          <cell r="H3014">
            <v>964</v>
          </cell>
          <cell r="I3014" t="str">
            <v>КИЇВСЬКА ФІЛІЯ АКБ "БАЗИС" У М.КИЄВІ</v>
          </cell>
          <cell r="J3014" t="str">
            <v>Київська філія АКБ "Базис"</v>
          </cell>
          <cell r="K3014" t="str">
            <v>UIUU</v>
          </cell>
          <cell r="L3014" t="str">
            <v>UIUU</v>
          </cell>
          <cell r="M3014">
            <v>26</v>
          </cell>
          <cell r="N3014">
            <v>20</v>
          </cell>
          <cell r="O3014" t="str">
            <v>ГУ НБУ по м.Києву і області</v>
          </cell>
        </row>
        <row r="3015">
          <cell r="A3015">
            <v>380269</v>
          </cell>
          <cell r="B3015">
            <v>305299</v>
          </cell>
          <cell r="D3015">
            <v>0</v>
          </cell>
          <cell r="E3015">
            <v>46</v>
          </cell>
          <cell r="F3015">
            <v>0</v>
          </cell>
          <cell r="G3015" t="str">
            <v>A</v>
          </cell>
          <cell r="H3015">
            <v>214</v>
          </cell>
          <cell r="I3015" t="str">
            <v>СТОЛИЧНА ФІЛІЯ ПРИВАТБАНКУ, М.КИЇВ</v>
          </cell>
          <cell r="J3015" t="str">
            <v>Столична філія ПриватБанку</v>
          </cell>
          <cell r="K3015" t="str">
            <v>UIFK</v>
          </cell>
          <cell r="L3015" t="str">
            <v>UIFK</v>
          </cell>
          <cell r="M3015">
            <v>26</v>
          </cell>
          <cell r="N3015">
            <v>3</v>
          </cell>
          <cell r="O3015" t="str">
            <v>ГУ НБУ по м.Києву і області</v>
          </cell>
        </row>
        <row r="3016">
          <cell r="A3016">
            <v>380270</v>
          </cell>
          <cell r="B3016">
            <v>380270</v>
          </cell>
          <cell r="C3016" t="str">
            <v>ВАТ КБ "Іпобанк"</v>
          </cell>
          <cell r="D3016">
            <v>327</v>
          </cell>
          <cell r="E3016">
            <v>327</v>
          </cell>
          <cell r="F3016">
            <v>0</v>
          </cell>
          <cell r="G3016" t="str">
            <v>8</v>
          </cell>
          <cell r="H3016">
            <v>202</v>
          </cell>
          <cell r="I3016" t="str">
            <v>ВАТ КБ "ІПОБАНК", М.КИЇВ</v>
          </cell>
          <cell r="J3016" t="str">
            <v>ВАТ КБ "Іпобанк"</v>
          </cell>
          <cell r="K3016" t="str">
            <v>UIFL</v>
          </cell>
          <cell r="L3016" t="str">
            <v>UIFL</v>
          </cell>
          <cell r="M3016">
            <v>26</v>
          </cell>
          <cell r="N3016">
            <v>26</v>
          </cell>
          <cell r="O3016" t="str">
            <v>ГУ НБУ по м.Києву і області</v>
          </cell>
        </row>
        <row r="3017">
          <cell r="A3017">
            <v>380281</v>
          </cell>
          <cell r="B3017">
            <v>380281</v>
          </cell>
          <cell r="C3017" t="str">
            <v>Банк інвестицій,заощаджень</v>
          </cell>
          <cell r="D3017">
            <v>320</v>
          </cell>
          <cell r="E3017">
            <v>320</v>
          </cell>
          <cell r="F3017">
            <v>0</v>
          </cell>
          <cell r="G3017" t="str">
            <v>8</v>
          </cell>
          <cell r="H3017">
            <v>984</v>
          </cell>
          <cell r="I3017" t="str">
            <v>ТОВ"БАНК ІНВЕСТИЦІЙ ТА ЗАОЩАДЖЕНЬ"КИЇВ</v>
          </cell>
          <cell r="J3017" t="str">
            <v>Банк інвестицій,заощаджень</v>
          </cell>
          <cell r="K3017" t="str">
            <v>UIVX</v>
          </cell>
          <cell r="L3017" t="str">
            <v>UIVX</v>
          </cell>
          <cell r="M3017">
            <v>26</v>
          </cell>
          <cell r="N3017">
            <v>26</v>
          </cell>
          <cell r="O3017" t="str">
            <v>ГУ НБУ по м.Києву і області</v>
          </cell>
        </row>
        <row r="3018">
          <cell r="A3018">
            <v>380292</v>
          </cell>
          <cell r="B3018">
            <v>380292</v>
          </cell>
          <cell r="C3018" t="str">
            <v>ЗАТ "ЄБРФ"</v>
          </cell>
          <cell r="D3018">
            <v>237</v>
          </cell>
          <cell r="E3018">
            <v>237</v>
          </cell>
          <cell r="F3018">
            <v>0</v>
          </cell>
          <cell r="G3018" t="str">
            <v>8</v>
          </cell>
          <cell r="H3018">
            <v>406</v>
          </cell>
          <cell r="I3018" t="str">
            <v>ЗАТ "ЄБРФ", М.КИЇВ</v>
          </cell>
          <cell r="J3018" t="str">
            <v>ЗАТ "ЄБРФ"</v>
          </cell>
          <cell r="K3018" t="str">
            <v>UIFB</v>
          </cell>
          <cell r="L3018" t="str">
            <v>UIFB</v>
          </cell>
          <cell r="M3018">
            <v>26</v>
          </cell>
          <cell r="N3018">
            <v>26</v>
          </cell>
          <cell r="O3018" t="str">
            <v>ГУ НБУ по м.Києву і області</v>
          </cell>
        </row>
        <row r="3019">
          <cell r="A3019">
            <v>380300</v>
          </cell>
          <cell r="B3019">
            <v>380300</v>
          </cell>
          <cell r="C3019" t="str">
            <v>ТОВ КБ "АРМА"</v>
          </cell>
          <cell r="D3019">
            <v>51</v>
          </cell>
          <cell r="E3019">
            <v>51</v>
          </cell>
          <cell r="F3019">
            <v>0</v>
          </cell>
          <cell r="G3019" t="str">
            <v>8</v>
          </cell>
          <cell r="H3019">
            <v>983</v>
          </cell>
          <cell r="I3019" t="str">
            <v>ТОВ КБ "АРМА" У М.КИЄВІ</v>
          </cell>
          <cell r="J3019" t="str">
            <v>ТОВ КБ "АРМА"</v>
          </cell>
          <cell r="K3019" t="str">
            <v>UIUG</v>
          </cell>
          <cell r="L3019" t="str">
            <v>UIUG</v>
          </cell>
          <cell r="M3019">
            <v>26</v>
          </cell>
          <cell r="N3019">
            <v>26</v>
          </cell>
          <cell r="O3019" t="str">
            <v>ГУ НБУ по м.Києву і області</v>
          </cell>
        </row>
        <row r="3020">
          <cell r="A3020">
            <v>380311</v>
          </cell>
          <cell r="B3020">
            <v>380311</v>
          </cell>
          <cell r="C3020" t="str">
            <v>ВАТ "ФІНЕКСБАНК"</v>
          </cell>
          <cell r="D3020">
            <v>309</v>
          </cell>
          <cell r="E3020">
            <v>309</v>
          </cell>
          <cell r="F3020">
            <v>0</v>
          </cell>
          <cell r="G3020" t="str">
            <v>8</v>
          </cell>
          <cell r="H3020">
            <v>997</v>
          </cell>
          <cell r="I3020" t="str">
            <v>ВАТ "ФІНЕКСБАНК", М.КИЇВ</v>
          </cell>
          <cell r="J3020" t="str">
            <v>ВАТ "ФІНЕКСБАНК"</v>
          </cell>
          <cell r="K3020" t="str">
            <v>UIVY</v>
          </cell>
          <cell r="L3020" t="str">
            <v>UIVY</v>
          </cell>
          <cell r="M3020">
            <v>26</v>
          </cell>
          <cell r="N3020">
            <v>26</v>
          </cell>
          <cell r="O3020" t="str">
            <v>ГУ НБУ по м.Києву і області</v>
          </cell>
        </row>
        <row r="3021">
          <cell r="A3021">
            <v>380322</v>
          </cell>
          <cell r="B3021">
            <v>380322</v>
          </cell>
          <cell r="C3021" t="str">
            <v>ТОВ "БАНК БОГУСЛАВ"</v>
          </cell>
          <cell r="D3021">
            <v>328</v>
          </cell>
          <cell r="E3021">
            <v>328</v>
          </cell>
          <cell r="F3021">
            <v>0</v>
          </cell>
          <cell r="G3021" t="str">
            <v>8</v>
          </cell>
          <cell r="H3021">
            <v>204</v>
          </cell>
          <cell r="I3021" t="str">
            <v>ТОВ "БАНК БОГУСЛАВ", М.КИЇВ</v>
          </cell>
          <cell r="J3021" t="str">
            <v>ТОВ "БАНК БОГУСЛАВ"</v>
          </cell>
          <cell r="K3021" t="str">
            <v>UIFM</v>
          </cell>
          <cell r="L3021" t="str">
            <v>UIFM</v>
          </cell>
          <cell r="M3021">
            <v>26</v>
          </cell>
          <cell r="N3021">
            <v>26</v>
          </cell>
          <cell r="O3021" t="str">
            <v>ГУ НБУ по м.Києву і області</v>
          </cell>
        </row>
        <row r="3022">
          <cell r="A3022">
            <v>380333</v>
          </cell>
          <cell r="B3022">
            <v>322313</v>
          </cell>
          <cell r="D3022">
            <v>0</v>
          </cell>
          <cell r="E3022">
            <v>2</v>
          </cell>
          <cell r="F3022">
            <v>0</v>
          </cell>
          <cell r="G3022" t="str">
            <v>2</v>
          </cell>
          <cell r="H3022">
            <v>221</v>
          </cell>
          <cell r="I3022" t="str">
            <v>Ф-Я ВАТ "УКРЕКСІМБАНК",КИЇВ</v>
          </cell>
          <cell r="J3022" t="str">
            <v>Ф-я Укрексімбанк, Київ</v>
          </cell>
          <cell r="K3022" t="str">
            <v>UIGC</v>
          </cell>
          <cell r="L3022" t="str">
            <v>UIGC</v>
          </cell>
          <cell r="M3022">
            <v>26</v>
          </cell>
          <cell r="N3022">
            <v>26</v>
          </cell>
          <cell r="O3022" t="str">
            <v>ГУ НБУ по м.Києву і області</v>
          </cell>
        </row>
        <row r="3023">
          <cell r="A3023">
            <v>380344</v>
          </cell>
          <cell r="B3023">
            <v>320735</v>
          </cell>
          <cell r="D3023">
            <v>0</v>
          </cell>
          <cell r="E3023">
            <v>30</v>
          </cell>
          <cell r="F3023">
            <v>0</v>
          </cell>
          <cell r="G3023" t="str">
            <v>8</v>
          </cell>
          <cell r="H3023">
            <v>206</v>
          </cell>
          <cell r="I3023" t="str">
            <v>ПЕРША КИЇВ.ФАКБ "ІНТЕГРАЛ-БАНК" М.КИЇВ</v>
          </cell>
          <cell r="J3023" t="str">
            <v>Перша КФАКБ "Інтеграл-банк"</v>
          </cell>
          <cell r="K3023" t="str">
            <v>UIFN</v>
          </cell>
          <cell r="L3023" t="str">
            <v>UIFN</v>
          </cell>
          <cell r="M3023">
            <v>26</v>
          </cell>
          <cell r="N3023">
            <v>26</v>
          </cell>
          <cell r="O3023" t="str">
            <v>ГУ НБУ по м.Києву і області</v>
          </cell>
        </row>
        <row r="3024">
          <cell r="A3024">
            <v>380355</v>
          </cell>
          <cell r="B3024">
            <v>380355</v>
          </cell>
          <cell r="C3024" t="str">
            <v>ТОВ КБ "ЄВРОБАНК"</v>
          </cell>
          <cell r="D3024">
            <v>318</v>
          </cell>
          <cell r="E3024">
            <v>318</v>
          </cell>
          <cell r="F3024">
            <v>0</v>
          </cell>
          <cell r="G3024" t="str">
            <v>8</v>
          </cell>
          <cell r="H3024">
            <v>760</v>
          </cell>
          <cell r="I3024" t="str">
            <v>ТОВ КБ "ЄВРОБАНК" У М.КИЄВІ</v>
          </cell>
          <cell r="J3024" t="str">
            <v>ТОВ КБ "ЄВРОБАНК"</v>
          </cell>
          <cell r="K3024" t="str">
            <v>UIVH</v>
          </cell>
          <cell r="L3024" t="str">
            <v>UIVH</v>
          </cell>
          <cell r="M3024">
            <v>26</v>
          </cell>
          <cell r="N3024">
            <v>26</v>
          </cell>
          <cell r="O3024" t="str">
            <v>ГУ НБУ по м.Києву і області</v>
          </cell>
        </row>
        <row r="3025">
          <cell r="A3025">
            <v>380366</v>
          </cell>
          <cell r="B3025">
            <v>380366</v>
          </cell>
          <cell r="C3025" t="str">
            <v>ЗАТ "КРЕДИТ ЄВРОПА БАНК"</v>
          </cell>
          <cell r="D3025">
            <v>329</v>
          </cell>
          <cell r="E3025">
            <v>329</v>
          </cell>
          <cell r="F3025">
            <v>0</v>
          </cell>
          <cell r="G3025" t="str">
            <v>9</v>
          </cell>
          <cell r="H3025">
            <v>224</v>
          </cell>
          <cell r="I3025" t="str">
            <v>ЗАТ "КРЕДИТ ЄВРОПА БАНК", М.КИЇВ</v>
          </cell>
          <cell r="J3025" t="str">
            <v>ЗАТ "КРЕДИТ ЄВРОПА БАНК"</v>
          </cell>
          <cell r="K3025" t="str">
            <v>UIFO</v>
          </cell>
          <cell r="L3025" t="str">
            <v>UIFO</v>
          </cell>
          <cell r="M3025">
            <v>26</v>
          </cell>
          <cell r="N3025">
            <v>26</v>
          </cell>
          <cell r="O3025" t="str">
            <v>ГУ НБУ по м.Києву і області</v>
          </cell>
        </row>
        <row r="3026">
          <cell r="A3026">
            <v>380377</v>
          </cell>
          <cell r="B3026">
            <v>380377</v>
          </cell>
          <cell r="C3026" t="str">
            <v>ЗАТ "Укрбудінвестбанк"</v>
          </cell>
          <cell r="D3026">
            <v>377</v>
          </cell>
          <cell r="E3026">
            <v>377</v>
          </cell>
          <cell r="F3026">
            <v>0</v>
          </cell>
          <cell r="G3026" t="str">
            <v>B</v>
          </cell>
          <cell r="H3026">
            <v>977</v>
          </cell>
          <cell r="I3026" t="str">
            <v>ЗАТ "УКРБУДІНВЕСТБАНК" У М.КИЄВІ</v>
          </cell>
          <cell r="J3026" t="str">
            <v>ЗАТ "Укрбудінвестбанк"</v>
          </cell>
          <cell r="K3026" t="str">
            <v>UIUQ</v>
          </cell>
          <cell r="L3026" t="str">
            <v>UIUQ</v>
          </cell>
          <cell r="M3026">
            <v>26</v>
          </cell>
          <cell r="N3026">
            <v>26</v>
          </cell>
          <cell r="O3026" t="str">
            <v>ГУ НБУ по м.Києву і області</v>
          </cell>
        </row>
        <row r="3027">
          <cell r="A3027">
            <v>380388</v>
          </cell>
          <cell r="B3027">
            <v>380388</v>
          </cell>
          <cell r="C3027" t="str">
            <v>ЗАТ "МІБ"</v>
          </cell>
          <cell r="D3027">
            <v>316</v>
          </cell>
          <cell r="E3027">
            <v>316</v>
          </cell>
          <cell r="F3027">
            <v>0</v>
          </cell>
          <cell r="G3027" t="str">
            <v>9</v>
          </cell>
          <cell r="H3027">
            <v>763</v>
          </cell>
          <cell r="I3027" t="str">
            <v>ЗАТ"МІЖНАРОДНИЙ ІПОТЕЧНИЙБАНК"УМ.КИЄВІ</v>
          </cell>
          <cell r="J3027" t="str">
            <v>ЗАТ "МІБ"</v>
          </cell>
          <cell r="K3027" t="str">
            <v>UIVE</v>
          </cell>
          <cell r="L3027" t="str">
            <v>UIVE</v>
          </cell>
          <cell r="M3027">
            <v>26</v>
          </cell>
          <cell r="N3027">
            <v>26</v>
          </cell>
          <cell r="O3027" t="str">
            <v>ГУ НБУ по м.Києву і області</v>
          </cell>
        </row>
        <row r="3028">
          <cell r="A3028">
            <v>380399</v>
          </cell>
          <cell r="B3028">
            <v>380399</v>
          </cell>
          <cell r="C3028" t="str">
            <v>ТОВ УКБ "Камбіо"</v>
          </cell>
          <cell r="D3028">
            <v>315</v>
          </cell>
          <cell r="E3028">
            <v>315</v>
          </cell>
          <cell r="F3028">
            <v>0</v>
          </cell>
          <cell r="G3028" t="str">
            <v>8</v>
          </cell>
          <cell r="H3028">
            <v>979</v>
          </cell>
          <cell r="I3028" t="str">
            <v>ТОВ УКБ "КАМБІО" У М.КИЄВІ</v>
          </cell>
          <cell r="J3028" t="str">
            <v>ТОВ УКБ "Камбіо"</v>
          </cell>
          <cell r="K3028" t="str">
            <v>UIUS</v>
          </cell>
          <cell r="L3028" t="str">
            <v>UIUS</v>
          </cell>
          <cell r="M3028">
            <v>26</v>
          </cell>
          <cell r="N3028">
            <v>26</v>
          </cell>
          <cell r="O3028" t="str">
            <v>ГУ НБУ по м.Києву і області</v>
          </cell>
        </row>
        <row r="3029">
          <cell r="A3029">
            <v>380407</v>
          </cell>
          <cell r="B3029">
            <v>334828</v>
          </cell>
          <cell r="D3029">
            <v>0</v>
          </cell>
          <cell r="E3029">
            <v>57</v>
          </cell>
          <cell r="F3029">
            <v>0</v>
          </cell>
          <cell r="G3029" t="str">
            <v>8</v>
          </cell>
          <cell r="H3029">
            <v>759</v>
          </cell>
          <cell r="I3029" t="str">
            <v>ФІЛІЯ №3 ВАТ"АКБ " КАПІТАЛ" У М.КИЄВІ</v>
          </cell>
          <cell r="J3029" t="str">
            <v>Ф-я N3 АКБ"Капітал", Київ</v>
          </cell>
          <cell r="K3029" t="str">
            <v>UIVJ</v>
          </cell>
          <cell r="L3029" t="str">
            <v>UIVJ</v>
          </cell>
          <cell r="M3029">
            <v>26</v>
          </cell>
          <cell r="N3029">
            <v>4</v>
          </cell>
          <cell r="O3029" t="str">
            <v>ГУ НБУ по м.Києву і області</v>
          </cell>
        </row>
        <row r="3030">
          <cell r="A3030">
            <v>380418</v>
          </cell>
          <cell r="B3030">
            <v>380418</v>
          </cell>
          <cell r="C3030" t="str">
            <v>ВАТ "Банк Руский Стандарт"</v>
          </cell>
          <cell r="D3030">
            <v>325</v>
          </cell>
          <cell r="E3030">
            <v>325</v>
          </cell>
          <cell r="F3030">
            <v>0</v>
          </cell>
          <cell r="G3030" t="str">
            <v>9</v>
          </cell>
          <cell r="H3030">
            <v>444</v>
          </cell>
          <cell r="I3030" t="str">
            <v>ВАТ "БАНК РУСКИЙ СТАНДАРТ", М.КИЇВ</v>
          </cell>
          <cell r="J3030" t="str">
            <v>ВАТ "Банк Руский Стандарт"</v>
          </cell>
          <cell r="K3030" t="str">
            <v>UIFG</v>
          </cell>
          <cell r="L3030" t="str">
            <v>UIFG</v>
          </cell>
          <cell r="M3030">
            <v>26</v>
          </cell>
          <cell r="N3030">
            <v>26</v>
          </cell>
          <cell r="O3030" t="str">
            <v>ГУ НБУ по м.Києву і області</v>
          </cell>
        </row>
        <row r="3031">
          <cell r="A3031">
            <v>380429</v>
          </cell>
          <cell r="B3031">
            <v>305987</v>
          </cell>
          <cell r="D3031">
            <v>0</v>
          </cell>
          <cell r="E3031">
            <v>47</v>
          </cell>
          <cell r="F3031">
            <v>0</v>
          </cell>
          <cell r="G3031" t="str">
            <v>8</v>
          </cell>
          <cell r="H3031">
            <v>243</v>
          </cell>
          <cell r="I3031" t="str">
            <v>КИЇВСЬКА ФІЛІЯ ЗАТ "ФСБАНК", М.КИЇВ</v>
          </cell>
          <cell r="J3031" t="str">
            <v>Київська філія ЗАТ "ФСБанк"</v>
          </cell>
          <cell r="K3031" t="str">
            <v>UIFP</v>
          </cell>
          <cell r="L3031" t="str">
            <v>UIFP</v>
          </cell>
          <cell r="M3031">
            <v>26</v>
          </cell>
          <cell r="N3031">
            <v>3</v>
          </cell>
          <cell r="O3031" t="str">
            <v>ГУ НБУ по м.Києву і області</v>
          </cell>
        </row>
        <row r="3032">
          <cell r="A3032">
            <v>380430</v>
          </cell>
          <cell r="B3032">
            <v>380430</v>
          </cell>
          <cell r="C3032" t="str">
            <v>ВАТ "ЄВРОГАЗБАНК"</v>
          </cell>
          <cell r="D3032">
            <v>330</v>
          </cell>
          <cell r="E3032">
            <v>330</v>
          </cell>
          <cell r="F3032">
            <v>0</v>
          </cell>
          <cell r="G3032" t="str">
            <v>8</v>
          </cell>
          <cell r="H3032">
            <v>257</v>
          </cell>
          <cell r="I3032" t="str">
            <v>ВАТ "ЄВРОГАЗБАНК", М.КИЇВ</v>
          </cell>
          <cell r="J3032" t="str">
            <v>ВАТ "ЄВРОГАЗБАНК"</v>
          </cell>
          <cell r="K3032" t="str">
            <v>UIFR</v>
          </cell>
          <cell r="L3032" t="str">
            <v>UIFR</v>
          </cell>
          <cell r="M3032">
            <v>26</v>
          </cell>
          <cell r="N3032">
            <v>26</v>
          </cell>
          <cell r="O3032" t="str">
            <v>ГУ НБУ по м.Києву і області</v>
          </cell>
        </row>
        <row r="3033">
          <cell r="A3033">
            <v>380441</v>
          </cell>
          <cell r="B3033">
            <v>380441</v>
          </cell>
          <cell r="C3033" t="str">
            <v>ЗАТ "КРЕДИТВЕСТ БАНК"</v>
          </cell>
          <cell r="D3033">
            <v>331</v>
          </cell>
          <cell r="E3033">
            <v>331</v>
          </cell>
          <cell r="F3033">
            <v>0</v>
          </cell>
          <cell r="G3033" t="str">
            <v>9</v>
          </cell>
          <cell r="H3033">
            <v>258</v>
          </cell>
          <cell r="I3033" t="str">
            <v>ЗАТ "КРЕДИТВЕСТ БАНК", М.КИЇВ</v>
          </cell>
          <cell r="J3033" t="str">
            <v>ЗАТ "КРЕДИТВЕСТ БАНК"</v>
          </cell>
          <cell r="K3033" t="str">
            <v>UIFS</v>
          </cell>
          <cell r="L3033" t="str">
            <v>UIFS</v>
          </cell>
          <cell r="M3033">
            <v>26</v>
          </cell>
          <cell r="N3033">
            <v>26</v>
          </cell>
          <cell r="O3033" t="str">
            <v>ГУ НБУ по м.Києву і області</v>
          </cell>
        </row>
        <row r="3034">
          <cell r="A3034">
            <v>380452</v>
          </cell>
          <cell r="B3034">
            <v>334969</v>
          </cell>
          <cell r="D3034">
            <v>0</v>
          </cell>
          <cell r="E3034">
            <v>186</v>
          </cell>
          <cell r="F3034">
            <v>0</v>
          </cell>
          <cell r="G3034" t="str">
            <v>B</v>
          </cell>
          <cell r="H3034">
            <v>304</v>
          </cell>
          <cell r="I3034" t="str">
            <v>КИЇВСЬКА ФІЛІЯ АБ "УКРБІЗНЕСБАНК"</v>
          </cell>
          <cell r="J3034" t="str">
            <v>Київ. ф.АБ"УкрБізнесБанк"</v>
          </cell>
          <cell r="K3034" t="str">
            <v>UIOJ</v>
          </cell>
          <cell r="L3034" t="str">
            <v>UIOJ</v>
          </cell>
          <cell r="M3034">
            <v>26</v>
          </cell>
          <cell r="N3034">
            <v>4</v>
          </cell>
          <cell r="O3034" t="str">
            <v>ГУ НБУ по м.Києву і області</v>
          </cell>
        </row>
        <row r="3035">
          <cell r="A3035">
            <v>380463</v>
          </cell>
          <cell r="B3035">
            <v>322498</v>
          </cell>
          <cell r="D3035">
            <v>0</v>
          </cell>
          <cell r="E3035">
            <v>203</v>
          </cell>
          <cell r="F3035">
            <v>0</v>
          </cell>
          <cell r="G3035" t="str">
            <v>8</v>
          </cell>
          <cell r="H3035">
            <v>755</v>
          </cell>
          <cell r="I3035" t="str">
            <v>ФІЛІЯ "ВІДРАДНЕ" АКБ "КИЇВ"  М.КИЇВ</v>
          </cell>
          <cell r="J3035" t="str">
            <v>Філія "Відрадне" АКБ "Київ"</v>
          </cell>
          <cell r="K3035" t="str">
            <v>UIUD</v>
          </cell>
          <cell r="L3035" t="str">
            <v>UIUD</v>
          </cell>
          <cell r="M3035">
            <v>26</v>
          </cell>
          <cell r="N3035">
            <v>26</v>
          </cell>
          <cell r="O3035" t="str">
            <v>ГУ НБУ по м.Києву і області</v>
          </cell>
        </row>
        <row r="3036">
          <cell r="A3036">
            <v>380474</v>
          </cell>
          <cell r="B3036">
            <v>380474</v>
          </cell>
          <cell r="C3036" t="str">
            <v>ВАТ Банк "ТРАСТ"</v>
          </cell>
          <cell r="D3036">
            <v>380</v>
          </cell>
          <cell r="E3036">
            <v>380</v>
          </cell>
          <cell r="F3036">
            <v>0</v>
          </cell>
          <cell r="G3036" t="str">
            <v>9</v>
          </cell>
          <cell r="H3036">
            <v>404</v>
          </cell>
          <cell r="I3036" t="str">
            <v>ВАТ Банк "ТРАСТ", КИЇВ</v>
          </cell>
          <cell r="J3036" t="str">
            <v>ВАТ Банк "ТРАСТ"</v>
          </cell>
          <cell r="K3036" t="str">
            <v>UIOK</v>
          </cell>
          <cell r="L3036" t="str">
            <v>UIOK</v>
          </cell>
          <cell r="M3036">
            <v>26</v>
          </cell>
          <cell r="N3036">
            <v>26</v>
          </cell>
          <cell r="O3036" t="str">
            <v>ГУ НБУ по м.Києву і області</v>
          </cell>
        </row>
        <row r="3037">
          <cell r="A3037">
            <v>380485</v>
          </cell>
          <cell r="B3037">
            <v>322294</v>
          </cell>
          <cell r="D3037">
            <v>0</v>
          </cell>
          <cell r="E3037">
            <v>67</v>
          </cell>
          <cell r="F3037">
            <v>0</v>
          </cell>
          <cell r="G3037" t="str">
            <v>8</v>
          </cell>
          <cell r="H3037">
            <v>454</v>
          </cell>
          <cell r="I3037" t="str">
            <v>КУРЕНІВСЬКА Ф.ВАТ"КБ"ЕКСПОБАНК",М.КИЇВ</v>
          </cell>
          <cell r="J3037" t="str">
            <v>Куренів.ф.ВАТ"КБ"Експобанк"</v>
          </cell>
          <cell r="K3037" t="str">
            <v>UIFJ</v>
          </cell>
          <cell r="L3037" t="str">
            <v>UIFJ</v>
          </cell>
          <cell r="M3037">
            <v>26</v>
          </cell>
          <cell r="N3037">
            <v>26</v>
          </cell>
          <cell r="O3037" t="str">
            <v>ГУ НБУ по м.Києву і області</v>
          </cell>
        </row>
        <row r="3038">
          <cell r="A3038">
            <v>380504</v>
          </cell>
          <cell r="B3038">
            <v>306759</v>
          </cell>
          <cell r="D3038">
            <v>0</v>
          </cell>
          <cell r="E3038">
            <v>183</v>
          </cell>
          <cell r="F3038">
            <v>0</v>
          </cell>
          <cell r="G3038" t="str">
            <v>8</v>
          </cell>
          <cell r="H3038">
            <v>277</v>
          </cell>
          <cell r="I3038" t="str">
            <v>КФ ВАТ "КБ "ПРИЧОРНОМОР"Я" У М.КИЄВІ</v>
          </cell>
          <cell r="J3038" t="str">
            <v>КФ ВАТ "КБ "Причорномор"я"</v>
          </cell>
          <cell r="K3038" t="str">
            <v>UIFW</v>
          </cell>
          <cell r="L3038" t="str">
            <v>UIFW</v>
          </cell>
          <cell r="M3038">
            <v>26</v>
          </cell>
          <cell r="N3038">
            <v>3</v>
          </cell>
          <cell r="O3038" t="str">
            <v>ГУ НБУ по м.Києву і області</v>
          </cell>
        </row>
        <row r="3039">
          <cell r="A3039">
            <v>380515</v>
          </cell>
          <cell r="B3039">
            <v>380515</v>
          </cell>
          <cell r="C3039" t="str">
            <v>ВАТ "КБ"СОЮЗ"</v>
          </cell>
          <cell r="D3039">
            <v>385</v>
          </cell>
          <cell r="E3039">
            <v>385</v>
          </cell>
          <cell r="F3039">
            <v>0</v>
          </cell>
          <cell r="G3039" t="str">
            <v>8</v>
          </cell>
          <cell r="H3039">
            <v>604</v>
          </cell>
          <cell r="I3039" t="str">
            <v>ВАТ "КБ"СОЮЗ"</v>
          </cell>
          <cell r="J3039" t="str">
            <v>ВАТ "КБ"СОЮЗ"</v>
          </cell>
          <cell r="K3039" t="str">
            <v>UIOS</v>
          </cell>
          <cell r="L3039" t="str">
            <v>UIOS</v>
          </cell>
          <cell r="M3039">
            <v>26</v>
          </cell>
          <cell r="N3039">
            <v>26</v>
          </cell>
          <cell r="O3039" t="str">
            <v>ГУ НБУ по м.Києву і області</v>
          </cell>
        </row>
        <row r="3040">
          <cell r="A3040">
            <v>380526</v>
          </cell>
          <cell r="B3040">
            <v>380526</v>
          </cell>
          <cell r="C3040" t="str">
            <v>ВАТ "КБ"ГЛОБУС"</v>
          </cell>
          <cell r="D3040">
            <v>386</v>
          </cell>
          <cell r="E3040">
            <v>386</v>
          </cell>
          <cell r="F3040">
            <v>0</v>
          </cell>
          <cell r="G3040" t="str">
            <v>8</v>
          </cell>
          <cell r="H3040">
            <v>305</v>
          </cell>
          <cell r="I3040" t="str">
            <v>ВАТ "КБ"ГЛОБУС"</v>
          </cell>
          <cell r="J3040" t="str">
            <v>ВАТ "КБ"ГЛОБУС"</v>
          </cell>
          <cell r="K3040" t="str">
            <v>UIOT</v>
          </cell>
          <cell r="L3040" t="str">
            <v>UIOT</v>
          </cell>
          <cell r="M3040">
            <v>26</v>
          </cell>
          <cell r="N3040">
            <v>26</v>
          </cell>
          <cell r="O3040" t="str">
            <v>ГУ НБУ по м.Києву і області</v>
          </cell>
        </row>
        <row r="3041">
          <cell r="A3041">
            <v>380537</v>
          </cell>
          <cell r="B3041">
            <v>380537</v>
          </cell>
          <cell r="C3041" t="str">
            <v>ВАТ "ВіЕйБі Банк"</v>
          </cell>
          <cell r="D3041">
            <v>76</v>
          </cell>
          <cell r="E3041">
            <v>76</v>
          </cell>
          <cell r="F3041">
            <v>0</v>
          </cell>
          <cell r="G3041" t="str">
            <v>B</v>
          </cell>
          <cell r="H3041">
            <v>993</v>
          </cell>
          <cell r="I3041" t="str">
            <v>ВАТ "ВІЕЙБІ БАНК" У М.КИЄВІ</v>
          </cell>
          <cell r="J3041" t="str">
            <v>ВАТ "ВіЕйБі Банк"</v>
          </cell>
          <cell r="K3041" t="str">
            <v>UIVV</v>
          </cell>
          <cell r="L3041" t="str">
            <v>UIVV</v>
          </cell>
          <cell r="M3041">
            <v>26</v>
          </cell>
          <cell r="N3041">
            <v>26</v>
          </cell>
          <cell r="O3041" t="str">
            <v>ГУ НБУ по м.Києву і області</v>
          </cell>
        </row>
        <row r="3042">
          <cell r="A3042">
            <v>380548</v>
          </cell>
          <cell r="B3042">
            <v>380548</v>
          </cell>
          <cell r="C3042" t="str">
            <v>ВАТ АСТРА БАНК</v>
          </cell>
          <cell r="D3042">
            <v>387</v>
          </cell>
          <cell r="E3042">
            <v>387</v>
          </cell>
          <cell r="F3042">
            <v>0</v>
          </cell>
          <cell r="G3042" t="str">
            <v>B</v>
          </cell>
          <cell r="H3042">
            <v>505</v>
          </cell>
          <cell r="I3042" t="str">
            <v>ВАТ АСТРА БАНК</v>
          </cell>
          <cell r="J3042" t="str">
            <v>ВАТ АСТРА БАНК</v>
          </cell>
          <cell r="K3042" t="str">
            <v>UIOV</v>
          </cell>
          <cell r="L3042" t="str">
            <v>UIOV</v>
          </cell>
          <cell r="M3042">
            <v>26</v>
          </cell>
          <cell r="N3042">
            <v>26</v>
          </cell>
          <cell r="O3042" t="str">
            <v>ГУ НБУ по м.Києву і області</v>
          </cell>
        </row>
        <row r="3043">
          <cell r="A3043">
            <v>380559</v>
          </cell>
          <cell r="B3043">
            <v>380559</v>
          </cell>
          <cell r="C3043" t="str">
            <v>УДППЗ "Укрпошта"</v>
          </cell>
          <cell r="D3043">
            <v>897</v>
          </cell>
          <cell r="E3043">
            <v>897</v>
          </cell>
          <cell r="F3043">
            <v>0</v>
          </cell>
          <cell r="G3043" t="str">
            <v>8</v>
          </cell>
          <cell r="H3043">
            <v>886</v>
          </cell>
          <cell r="I3043" t="str">
            <v>УДППЗ "Укрпошта"</v>
          </cell>
          <cell r="J3043" t="str">
            <v>УДППЗ "Укрпошта"</v>
          </cell>
          <cell r="K3043" t="str">
            <v>U0OM</v>
          </cell>
          <cell r="L3043" t="str">
            <v>U0OM</v>
          </cell>
          <cell r="M3043">
            <v>26</v>
          </cell>
          <cell r="N3043">
            <v>26</v>
          </cell>
          <cell r="O3043" t="str">
            <v>ГУ НБУ по м.Києву і області</v>
          </cell>
        </row>
        <row r="3044">
          <cell r="A3044">
            <v>380560</v>
          </cell>
          <cell r="B3044">
            <v>325912</v>
          </cell>
          <cell r="D3044">
            <v>0</v>
          </cell>
          <cell r="E3044">
            <v>88</v>
          </cell>
          <cell r="F3044">
            <v>0</v>
          </cell>
          <cell r="G3044" t="str">
            <v>B</v>
          </cell>
          <cell r="H3044">
            <v>273</v>
          </cell>
          <cell r="I3044" t="str">
            <v>Друга Київська філія ВАТ "КРЕДОБАНК"</v>
          </cell>
          <cell r="J3044" t="str">
            <v>Друга Київ.ф.ВАТ"КРЕДОБАНК"</v>
          </cell>
          <cell r="K3044" t="str">
            <v>UIFU</v>
          </cell>
          <cell r="L3044" t="str">
            <v>UIFU</v>
          </cell>
          <cell r="M3044">
            <v>26</v>
          </cell>
          <cell r="N3044">
            <v>13</v>
          </cell>
          <cell r="O3044" t="str">
            <v>ГУ НБУ по м.Києву і області</v>
          </cell>
        </row>
        <row r="3045">
          <cell r="A3045">
            <v>380571</v>
          </cell>
          <cell r="B3045">
            <v>380571</v>
          </cell>
          <cell r="C3045" t="str">
            <v>ВАТ "КБ "КРЕДИТ-ОПТИМА"</v>
          </cell>
          <cell r="D3045">
            <v>334</v>
          </cell>
          <cell r="E3045">
            <v>334</v>
          </cell>
          <cell r="F3045">
            <v>0</v>
          </cell>
          <cell r="G3045" t="str">
            <v>8</v>
          </cell>
          <cell r="H3045">
            <v>274</v>
          </cell>
          <cell r="I3045" t="str">
            <v>ВАТ "КБ "КРЕДИТ-ОПТИМА",М.КИЇВ</v>
          </cell>
          <cell r="J3045" t="str">
            <v>ВАТ "КБ "КРЕДИТ-ОПТИМА"</v>
          </cell>
          <cell r="K3045" t="str">
            <v>UIFV</v>
          </cell>
          <cell r="L3045" t="str">
            <v>UIFV</v>
          </cell>
          <cell r="M3045">
            <v>26</v>
          </cell>
          <cell r="N3045">
            <v>26</v>
          </cell>
          <cell r="O3045" t="str">
            <v>ГУ НБУ по м.Києву і області</v>
          </cell>
        </row>
        <row r="3046">
          <cell r="A3046">
            <v>380582</v>
          </cell>
          <cell r="B3046">
            <v>380582</v>
          </cell>
          <cell r="C3046" t="str">
            <v>Міжнародний Інвестиційний</v>
          </cell>
          <cell r="D3046">
            <v>389</v>
          </cell>
          <cell r="E3046">
            <v>389</v>
          </cell>
          <cell r="F3046">
            <v>0</v>
          </cell>
          <cell r="G3046" t="str">
            <v>8</v>
          </cell>
          <cell r="H3046">
            <v>306</v>
          </cell>
          <cell r="I3046" t="str">
            <v>Міжнародний Інвестиційний Банк</v>
          </cell>
          <cell r="J3046" t="str">
            <v>Міжнародний Інвестиційний</v>
          </cell>
          <cell r="K3046" t="str">
            <v>UISY</v>
          </cell>
          <cell r="L3046" t="str">
            <v>UISY</v>
          </cell>
          <cell r="M3046">
            <v>26</v>
          </cell>
          <cell r="N3046">
            <v>26</v>
          </cell>
          <cell r="O3046" t="str">
            <v>ГУ НБУ по м.Києву і області</v>
          </cell>
        </row>
        <row r="3047">
          <cell r="A3047">
            <v>380593</v>
          </cell>
          <cell r="B3047">
            <v>328760</v>
          </cell>
          <cell r="D3047">
            <v>0</v>
          </cell>
          <cell r="E3047">
            <v>206</v>
          </cell>
          <cell r="F3047">
            <v>0</v>
          </cell>
          <cell r="G3047" t="str">
            <v>8</v>
          </cell>
          <cell r="H3047">
            <v>944</v>
          </cell>
          <cell r="I3047" t="str">
            <v>КИЇВСЬКА ФІЛІЯ КБ ТОВ "МІСТО БАНК"</v>
          </cell>
          <cell r="J3047" t="str">
            <v>КФ КБ ТОВ "МІСТО БАНК"</v>
          </cell>
          <cell r="K3047" t="str">
            <v>UIUF</v>
          </cell>
          <cell r="L3047" t="str">
            <v>UIUF</v>
          </cell>
          <cell r="M3047">
            <v>26</v>
          </cell>
          <cell r="N3047">
            <v>15</v>
          </cell>
          <cell r="O3047" t="str">
            <v>ГУ НБУ по м.Києву і області</v>
          </cell>
        </row>
        <row r="3048">
          <cell r="A3048">
            <v>380601</v>
          </cell>
          <cell r="B3048">
            <v>380601</v>
          </cell>
          <cell r="C3048" t="str">
            <v>ЗАТ "ТЕРРА БАНК"</v>
          </cell>
          <cell r="D3048">
            <v>285</v>
          </cell>
          <cell r="E3048">
            <v>285</v>
          </cell>
          <cell r="F3048">
            <v>0</v>
          </cell>
          <cell r="G3048" t="str">
            <v>8</v>
          </cell>
          <cell r="H3048">
            <v>418</v>
          </cell>
          <cell r="I3048" t="str">
            <v>ЗАТ "ТЕРРА БАНК"</v>
          </cell>
          <cell r="J3048" t="str">
            <v>ЗАТ "ТЕРРА БАНК"</v>
          </cell>
          <cell r="K3048" t="str">
            <v>UI1A</v>
          </cell>
          <cell r="L3048" t="str">
            <v>UI1A</v>
          </cell>
          <cell r="M3048">
            <v>26</v>
          </cell>
          <cell r="N3048">
            <v>26</v>
          </cell>
          <cell r="O3048" t="str">
            <v>ГУ НБУ по м.Києву і області</v>
          </cell>
        </row>
        <row r="3049">
          <cell r="A3049">
            <v>380612</v>
          </cell>
          <cell r="B3049">
            <v>380612</v>
          </cell>
          <cell r="C3049" t="str">
            <v>ВАТ "Златобанк"</v>
          </cell>
          <cell r="D3049">
            <v>391</v>
          </cell>
          <cell r="E3049">
            <v>391</v>
          </cell>
          <cell r="F3049">
            <v>0</v>
          </cell>
          <cell r="G3049" t="str">
            <v>8</v>
          </cell>
          <cell r="H3049">
            <v>506</v>
          </cell>
          <cell r="I3049" t="str">
            <v>ВАТ "Златобанк"</v>
          </cell>
          <cell r="J3049" t="str">
            <v>ВАТ "Златобанк"</v>
          </cell>
          <cell r="K3049" t="str">
            <v>UI0D</v>
          </cell>
          <cell r="L3049" t="str">
            <v>UI0D</v>
          </cell>
          <cell r="M3049">
            <v>26</v>
          </cell>
          <cell r="N3049">
            <v>26</v>
          </cell>
          <cell r="O3049" t="str">
            <v>ГУ НБУ по м.Києву і області</v>
          </cell>
        </row>
        <row r="3050">
          <cell r="A3050">
            <v>380623</v>
          </cell>
          <cell r="B3050">
            <v>380623</v>
          </cell>
          <cell r="C3050" t="str">
            <v>ТОВ КБ "Столиця"</v>
          </cell>
          <cell r="D3050">
            <v>312</v>
          </cell>
          <cell r="E3050">
            <v>312</v>
          </cell>
          <cell r="F3050">
            <v>0</v>
          </cell>
          <cell r="G3050" t="str">
            <v>8</v>
          </cell>
          <cell r="H3050">
            <v>957</v>
          </cell>
          <cell r="I3050" t="str">
            <v>ТОВ КБ "СТОЛИЦЯ"  У М. КИЄВІ</v>
          </cell>
          <cell r="J3050" t="str">
            <v>ТОВ КБ "Столиця"</v>
          </cell>
          <cell r="K3050" t="str">
            <v>UIUN</v>
          </cell>
          <cell r="L3050" t="str">
            <v>UIUN</v>
          </cell>
          <cell r="M3050">
            <v>26</v>
          </cell>
          <cell r="N3050">
            <v>26</v>
          </cell>
          <cell r="O3050" t="str">
            <v>ГУ НБУ по м.Києву і області</v>
          </cell>
        </row>
        <row r="3051">
          <cell r="A3051">
            <v>380634</v>
          </cell>
          <cell r="B3051">
            <v>380634</v>
          </cell>
          <cell r="C3051" t="str">
            <v>ВАТ "КБ "Акордбанк"</v>
          </cell>
          <cell r="D3051">
            <v>392</v>
          </cell>
          <cell r="E3051">
            <v>392</v>
          </cell>
          <cell r="F3051">
            <v>0</v>
          </cell>
          <cell r="G3051" t="str">
            <v>8</v>
          </cell>
          <cell r="H3051">
            <v>606</v>
          </cell>
          <cell r="I3051" t="str">
            <v>ВАТ "КБ "Акордбанк"</v>
          </cell>
          <cell r="J3051" t="str">
            <v>ВАТ "КБ "Акордбанк"</v>
          </cell>
          <cell r="K3051" t="str">
            <v>UI0F</v>
          </cell>
          <cell r="L3051" t="str">
            <v>UI0F</v>
          </cell>
          <cell r="M3051">
            <v>26</v>
          </cell>
          <cell r="N3051">
            <v>26</v>
          </cell>
          <cell r="O3051" t="str">
            <v>ГУ НБУ по м.Києву і області</v>
          </cell>
        </row>
        <row r="3052">
          <cell r="A3052">
            <v>380645</v>
          </cell>
          <cell r="B3052">
            <v>380645</v>
          </cell>
          <cell r="C3052" t="str">
            <v>ВАТ "БАНК 3/4"</v>
          </cell>
          <cell r="D3052">
            <v>394</v>
          </cell>
          <cell r="E3052">
            <v>394</v>
          </cell>
          <cell r="F3052">
            <v>0</v>
          </cell>
          <cell r="G3052" t="str">
            <v>8</v>
          </cell>
          <cell r="H3052">
            <v>307</v>
          </cell>
          <cell r="I3052" t="str">
            <v>ВАТ "БАНК 3/4"</v>
          </cell>
          <cell r="J3052" t="str">
            <v>ВАТ "БАНК 3/4"</v>
          </cell>
          <cell r="K3052" t="str">
            <v>UI0K</v>
          </cell>
          <cell r="L3052" t="str">
            <v>UI0K</v>
          </cell>
          <cell r="M3052">
            <v>26</v>
          </cell>
          <cell r="N3052">
            <v>26</v>
          </cell>
          <cell r="O3052" t="str">
            <v>ГУ НБУ по м.Києву і області</v>
          </cell>
        </row>
        <row r="3053">
          <cell r="A3053">
            <v>380656</v>
          </cell>
          <cell r="B3053">
            <v>303484</v>
          </cell>
          <cell r="D3053">
            <v>0</v>
          </cell>
          <cell r="E3053">
            <v>273</v>
          </cell>
          <cell r="F3053">
            <v>0</v>
          </cell>
          <cell r="G3053" t="str">
            <v>8</v>
          </cell>
          <cell r="H3053">
            <v>279</v>
          </cell>
          <cell r="I3053" t="str">
            <v>Д.Київська Ф.КБ "Західінкомбанк" ТзОВ</v>
          </cell>
          <cell r="J3053" t="str">
            <v>ДК ФКБ "Західінкомбанк"ТзОВ</v>
          </cell>
          <cell r="K3053" t="str">
            <v>UIFX</v>
          </cell>
          <cell r="L3053" t="str">
            <v>UIFX</v>
          </cell>
          <cell r="M3053">
            <v>26</v>
          </cell>
          <cell r="N3053">
            <v>2</v>
          </cell>
          <cell r="O3053" t="str">
            <v>ГУ НБУ по м.Києву і області</v>
          </cell>
        </row>
        <row r="3054">
          <cell r="A3054">
            <v>380667</v>
          </cell>
          <cell r="B3054">
            <v>380667</v>
          </cell>
          <cell r="C3054" t="str">
            <v>ВАТ "ЕРДЕ БАНК"</v>
          </cell>
          <cell r="D3054">
            <v>332</v>
          </cell>
          <cell r="E3054">
            <v>332</v>
          </cell>
          <cell r="F3054">
            <v>0</v>
          </cell>
          <cell r="G3054" t="str">
            <v>8</v>
          </cell>
          <cell r="H3054">
            <v>254</v>
          </cell>
          <cell r="I3054" t="str">
            <v>ВАТ "ЕРДЕ БАНК", М.КИЇВ</v>
          </cell>
          <cell r="J3054" t="str">
            <v>ВАТ "ЕРДЕ БАНК"</v>
          </cell>
          <cell r="K3054" t="str">
            <v>UIFT</v>
          </cell>
          <cell r="L3054" t="str">
            <v>UIFT</v>
          </cell>
          <cell r="M3054">
            <v>26</v>
          </cell>
          <cell r="N3054">
            <v>26</v>
          </cell>
          <cell r="O3054" t="str">
            <v>ГУ НБУ по м.Києву і області</v>
          </cell>
        </row>
        <row r="3055">
          <cell r="A3055">
            <v>380690</v>
          </cell>
          <cell r="B3055">
            <v>380690</v>
          </cell>
          <cell r="C3055" t="str">
            <v>ВАТ КБ "Стандарт"</v>
          </cell>
          <cell r="D3055">
            <v>398</v>
          </cell>
          <cell r="E3055">
            <v>398</v>
          </cell>
          <cell r="F3055">
            <v>0</v>
          </cell>
          <cell r="G3055" t="str">
            <v>8</v>
          </cell>
          <cell r="H3055">
            <v>607</v>
          </cell>
          <cell r="I3055" t="str">
            <v>ВАТ КБ "Стандарт"</v>
          </cell>
          <cell r="J3055" t="str">
            <v>ВАТ КБ "Стандарт"</v>
          </cell>
          <cell r="K3055" t="str">
            <v>UI0V</v>
          </cell>
          <cell r="L3055" t="str">
            <v>UI0V</v>
          </cell>
          <cell r="M3055">
            <v>26</v>
          </cell>
          <cell r="N3055">
            <v>26</v>
          </cell>
          <cell r="O3055" t="str">
            <v>ГУ НБУ по м.Києву і області</v>
          </cell>
        </row>
        <row r="3056">
          <cell r="A3056">
            <v>380753</v>
          </cell>
          <cell r="B3056">
            <v>300023</v>
          </cell>
          <cell r="D3056">
            <v>0</v>
          </cell>
          <cell r="E3056">
            <v>5</v>
          </cell>
          <cell r="F3056">
            <v>0</v>
          </cell>
          <cell r="G3056" t="str">
            <v>5</v>
          </cell>
          <cell r="H3056">
            <v>508</v>
          </cell>
          <cell r="I3056" t="str">
            <v>АКБ "УКРСОЦБАНК", М.КИЇВ</v>
          </cell>
          <cell r="J3056" t="str">
            <v>АКБ "Укрсоцбанк"</v>
          </cell>
          <cell r="K3056" t="str">
            <v>UICR</v>
          </cell>
          <cell r="L3056" t="str">
            <v>UICR</v>
          </cell>
          <cell r="M3056">
            <v>26</v>
          </cell>
          <cell r="N3056">
            <v>26</v>
          </cell>
          <cell r="O3056" t="str">
            <v>ГУ НБУ по м.Києву і області</v>
          </cell>
        </row>
        <row r="3057">
          <cell r="A3057">
            <v>380764</v>
          </cell>
          <cell r="B3057">
            <v>320003</v>
          </cell>
          <cell r="D3057">
            <v>0</v>
          </cell>
          <cell r="E3057">
            <v>225</v>
          </cell>
          <cell r="F3057">
            <v>0</v>
          </cell>
          <cell r="G3057" t="str">
            <v>B</v>
          </cell>
          <cell r="H3057">
            <v>207</v>
          </cell>
          <cell r="I3057" t="str">
            <v>ВАТ АБ "НАДРА" ,М.КИЇВ,ЦЕНТР</v>
          </cell>
          <cell r="J3057" t="str">
            <v>ВАТ АБ "НАДРА",М.КИЇВ,ЦЕНТР</v>
          </cell>
          <cell r="K3057" t="str">
            <v>UI0J</v>
          </cell>
          <cell r="L3057" t="str">
            <v>UI0J</v>
          </cell>
          <cell r="M3057">
            <v>26</v>
          </cell>
          <cell r="N3057">
            <v>26</v>
          </cell>
          <cell r="O3057" t="str">
            <v>ГУ НБУ по м.Києву і області</v>
          </cell>
        </row>
        <row r="3058">
          <cell r="A3058">
            <v>380775</v>
          </cell>
          <cell r="B3058">
            <v>305299</v>
          </cell>
          <cell r="D3058">
            <v>0</v>
          </cell>
          <cell r="E3058">
            <v>46</v>
          </cell>
          <cell r="F3058">
            <v>0</v>
          </cell>
          <cell r="G3058" t="str">
            <v>A</v>
          </cell>
          <cell r="H3058">
            <v>991</v>
          </cell>
          <cell r="I3058" t="str">
            <v>Ф-Я "КИЇВСІТІ" ПРИВАТБАНКУ,М. КИЇВ</v>
          </cell>
          <cell r="J3058" t="str">
            <v>Філія "КиївСіті ПриватБанку</v>
          </cell>
          <cell r="K3058" t="str">
            <v>UIVZ</v>
          </cell>
          <cell r="L3058" t="str">
            <v>UIVZ</v>
          </cell>
          <cell r="M3058">
            <v>26</v>
          </cell>
          <cell r="N3058">
            <v>3</v>
          </cell>
          <cell r="O3058" t="str">
            <v>ГУ НБУ по м.Києву і області</v>
          </cell>
        </row>
        <row r="3059">
          <cell r="A3059">
            <v>380805</v>
          </cell>
          <cell r="B3059">
            <v>300335</v>
          </cell>
          <cell r="D3059">
            <v>0</v>
          </cell>
          <cell r="E3059">
            <v>36</v>
          </cell>
          <cell r="F3059">
            <v>0</v>
          </cell>
          <cell r="G3059" t="str">
            <v>7</v>
          </cell>
          <cell r="H3059">
            <v>988</v>
          </cell>
          <cell r="I3059" t="str">
            <v>"РАЙФФАЙЗЕН БАНК АВАЛЬ" У М. КИЄВІ</v>
          </cell>
          <cell r="J3059" t="str">
            <v>"Райффайзен Банк Аваль"</v>
          </cell>
          <cell r="K3059" t="str">
            <v>UIUA</v>
          </cell>
          <cell r="L3059" t="str">
            <v>UIUA</v>
          </cell>
          <cell r="M3059">
            <v>26</v>
          </cell>
          <cell r="N3059">
            <v>26</v>
          </cell>
          <cell r="O3059" t="str">
            <v>ГУ НБУ по м.Києву і області</v>
          </cell>
        </row>
        <row r="3060">
          <cell r="A3060">
            <v>380883</v>
          </cell>
          <cell r="B3060">
            <v>380883</v>
          </cell>
          <cell r="C3060" t="str">
            <v>Укр.банк реконстр.та розв.</v>
          </cell>
          <cell r="D3060">
            <v>313</v>
          </cell>
          <cell r="E3060">
            <v>313</v>
          </cell>
          <cell r="F3060">
            <v>0</v>
          </cell>
          <cell r="G3060" t="str">
            <v>8</v>
          </cell>
          <cell r="H3060">
            <v>960</v>
          </cell>
          <cell r="I3060" t="str">
            <v>ВАТ"УКР.БАНК РЕКОНСТР.ТА РОЗВИТКУ"КИЇВ</v>
          </cell>
          <cell r="J3060" t="str">
            <v>Укр.банк реконстр.та розв.</v>
          </cell>
          <cell r="K3060" t="str">
            <v>UIUO</v>
          </cell>
          <cell r="L3060" t="str">
            <v>UIUO</v>
          </cell>
          <cell r="M3060">
            <v>26</v>
          </cell>
          <cell r="N3060">
            <v>26</v>
          </cell>
          <cell r="O3060" t="str">
            <v>ГУ НБУ по м.Києву і області</v>
          </cell>
        </row>
        <row r="3061">
          <cell r="A3061">
            <v>380913</v>
          </cell>
          <cell r="B3061">
            <v>380913</v>
          </cell>
          <cell r="C3061" t="str">
            <v>ВАТ "БМ Банк"</v>
          </cell>
          <cell r="D3061">
            <v>321</v>
          </cell>
          <cell r="E3061">
            <v>321</v>
          </cell>
          <cell r="F3061">
            <v>0</v>
          </cell>
          <cell r="G3061" t="str">
            <v>9</v>
          </cell>
          <cell r="H3061">
            <v>999</v>
          </cell>
          <cell r="I3061" t="str">
            <v>ВАТ "БМ БАНК", М.КИЇВ</v>
          </cell>
          <cell r="J3061" t="str">
            <v>ВАТ "БМ Банк"</v>
          </cell>
          <cell r="K3061" t="str">
            <v>UIFD</v>
          </cell>
          <cell r="L3061" t="str">
            <v>UIFD</v>
          </cell>
          <cell r="M3061">
            <v>26</v>
          </cell>
          <cell r="N3061">
            <v>26</v>
          </cell>
          <cell r="O3061" t="str">
            <v>ГУ НБУ по м.Києву і області</v>
          </cell>
        </row>
        <row r="3062">
          <cell r="A3062">
            <v>380980</v>
          </cell>
          <cell r="B3062">
            <v>380980</v>
          </cell>
          <cell r="C3062" t="str">
            <v>ТОВ КБ "Даніель"</v>
          </cell>
          <cell r="D3062">
            <v>60</v>
          </cell>
          <cell r="E3062">
            <v>60</v>
          </cell>
          <cell r="F3062">
            <v>0</v>
          </cell>
          <cell r="G3062" t="str">
            <v>8</v>
          </cell>
          <cell r="H3062">
            <v>996</v>
          </cell>
          <cell r="I3062" t="str">
            <v>ТОВ"КОМЕРЦІЙНИЙ БАНК"ДАНІЕЛЬ"У М.КИЄВІ</v>
          </cell>
          <cell r="J3062" t="str">
            <v>ТОВ КБ "Даніель"</v>
          </cell>
          <cell r="K3062" t="str">
            <v>UIUH</v>
          </cell>
          <cell r="L3062" t="str">
            <v>UIUH</v>
          </cell>
          <cell r="M3062">
            <v>26</v>
          </cell>
          <cell r="N3062">
            <v>26</v>
          </cell>
          <cell r="O3062" t="str">
            <v>ГУ НБУ по м.Києву і області</v>
          </cell>
        </row>
        <row r="3063">
          <cell r="A3063">
            <v>383006</v>
          </cell>
          <cell r="B3063">
            <v>322658</v>
          </cell>
          <cell r="D3063">
            <v>0</v>
          </cell>
          <cell r="E3063">
            <v>217</v>
          </cell>
          <cell r="F3063">
            <v>0</v>
          </cell>
          <cell r="G3063" t="str">
            <v>8</v>
          </cell>
          <cell r="H3063">
            <v>787</v>
          </cell>
          <cell r="I3063" t="str">
            <v>КІРОВОГРАДСЬКА ФАКБ "СЄБ",КІРОВОГРАД</v>
          </cell>
          <cell r="J3063" t="str">
            <v>Кіровоградська ФАКБ "СЄБ"</v>
          </cell>
          <cell r="K3063" t="str">
            <v>UKKC</v>
          </cell>
          <cell r="L3063" t="str">
            <v>UKKC</v>
          </cell>
          <cell r="M3063">
            <v>10</v>
          </cell>
          <cell r="N3063">
            <v>26</v>
          </cell>
          <cell r="O3063" t="str">
            <v>Управл.НБУ в Кіровоград.обл</v>
          </cell>
        </row>
        <row r="3064">
          <cell r="A3064">
            <v>383017</v>
          </cell>
          <cell r="B3064">
            <v>300926</v>
          </cell>
          <cell r="D3064">
            <v>0</v>
          </cell>
          <cell r="E3064">
            <v>899</v>
          </cell>
          <cell r="F3064">
            <v>0</v>
          </cell>
          <cell r="G3064" t="str">
            <v>8</v>
          </cell>
          <cell r="H3064">
            <v>805</v>
          </cell>
          <cell r="I3064" t="str">
            <v>ПЕРША ФАТ "УФГ" У М. КІРОВОГРАД</v>
          </cell>
          <cell r="J3064" t="str">
            <v>Перша ФАТ"УФГ",м.Кіровоград</v>
          </cell>
          <cell r="K3064" t="str">
            <v>UKW2</v>
          </cell>
          <cell r="L3064" t="str">
            <v>U1WF</v>
          </cell>
          <cell r="M3064">
            <v>10</v>
          </cell>
          <cell r="N3064">
            <v>26</v>
          </cell>
          <cell r="O3064" t="str">
            <v>Управл.НБУ в Кіровоград.обл</v>
          </cell>
        </row>
        <row r="3065">
          <cell r="A3065">
            <v>383028</v>
          </cell>
          <cell r="B3065">
            <v>300926</v>
          </cell>
          <cell r="D3065">
            <v>0</v>
          </cell>
          <cell r="E3065">
            <v>899</v>
          </cell>
          <cell r="F3065">
            <v>0</v>
          </cell>
          <cell r="G3065" t="str">
            <v>8</v>
          </cell>
          <cell r="H3065">
            <v>819</v>
          </cell>
          <cell r="I3065" t="str">
            <v>ФАТ "УФГ" У М. СВІТЛОВОДСЬК</v>
          </cell>
          <cell r="J3065" t="str">
            <v>ФАТ "УФГ" у м.Світловодськ</v>
          </cell>
          <cell r="K3065" t="str">
            <v>UKW3</v>
          </cell>
          <cell r="L3065" t="str">
            <v>U1WF</v>
          </cell>
          <cell r="M3065">
            <v>10</v>
          </cell>
          <cell r="N3065">
            <v>26</v>
          </cell>
          <cell r="O3065" t="str">
            <v>Управл.НБУ в Кіровоград.обл</v>
          </cell>
        </row>
        <row r="3066">
          <cell r="A3066">
            <v>383039</v>
          </cell>
          <cell r="B3066">
            <v>300926</v>
          </cell>
          <cell r="D3066">
            <v>0</v>
          </cell>
          <cell r="E3066">
            <v>899</v>
          </cell>
          <cell r="F3066">
            <v>0</v>
          </cell>
          <cell r="G3066" t="str">
            <v>8</v>
          </cell>
          <cell r="H3066">
            <v>810</v>
          </cell>
          <cell r="I3066" t="str">
            <v>КІРОВ.ОБЛ. ФАТ "УФГ"М.КІРОВОГРАД</v>
          </cell>
          <cell r="J3066" t="str">
            <v>Кіровоградс. обл. ФАТ "УФГ"</v>
          </cell>
          <cell r="K3066" t="str">
            <v>UKW4</v>
          </cell>
          <cell r="L3066" t="str">
            <v>U1WF</v>
          </cell>
          <cell r="M3066">
            <v>10</v>
          </cell>
          <cell r="N3066">
            <v>26</v>
          </cell>
          <cell r="O3066" t="str">
            <v>Управл.НБУ в Кіровоград.обл</v>
          </cell>
        </row>
        <row r="3067">
          <cell r="A3067">
            <v>383040</v>
          </cell>
          <cell r="B3067">
            <v>303484</v>
          </cell>
          <cell r="D3067">
            <v>0</v>
          </cell>
          <cell r="E3067">
            <v>273</v>
          </cell>
          <cell r="F3067">
            <v>0</v>
          </cell>
          <cell r="G3067" t="str">
            <v>8</v>
          </cell>
          <cell r="H3067">
            <v>749</v>
          </cell>
          <cell r="I3067" t="str">
            <v>Кіровоград.Ф.КБ "Західінкомбанк" ТзОВ</v>
          </cell>
          <cell r="J3067" t="str">
            <v>Кір.ФКБ"Західінкомбанк"ТзОВ</v>
          </cell>
          <cell r="K3067" t="str">
            <v>UKJV</v>
          </cell>
          <cell r="L3067" t="str">
            <v>UKJV</v>
          </cell>
          <cell r="M3067">
            <v>10</v>
          </cell>
          <cell r="N3067">
            <v>2</v>
          </cell>
          <cell r="O3067" t="str">
            <v>Управл.НБУ в Кіровоград.обл</v>
          </cell>
        </row>
        <row r="3068">
          <cell r="A3068">
            <v>383051</v>
          </cell>
          <cell r="B3068">
            <v>322948</v>
          </cell>
          <cell r="D3068">
            <v>0</v>
          </cell>
          <cell r="E3068">
            <v>248</v>
          </cell>
          <cell r="F3068">
            <v>0</v>
          </cell>
          <cell r="G3068" t="str">
            <v>B</v>
          </cell>
          <cell r="H3068">
            <v>200</v>
          </cell>
          <cell r="I3068" t="str">
            <v>КІРОВОГРАДСЬКАФАКБ"ФОРУМ"М.КІРОВОГРАД</v>
          </cell>
          <cell r="J3068" t="str">
            <v>Кіровоградська ф АКБ"Форум"</v>
          </cell>
          <cell r="K3068" t="str">
            <v>UKKE</v>
          </cell>
          <cell r="L3068" t="str">
            <v>UKKE</v>
          </cell>
          <cell r="M3068">
            <v>10</v>
          </cell>
          <cell r="N3068">
            <v>26</v>
          </cell>
          <cell r="O3068" t="str">
            <v>Управл.НБУ в Кіровоград.обл</v>
          </cell>
        </row>
        <row r="3069">
          <cell r="A3069">
            <v>383073</v>
          </cell>
          <cell r="B3069">
            <v>320478</v>
          </cell>
          <cell r="D3069">
            <v>0</v>
          </cell>
          <cell r="E3069">
            <v>274</v>
          </cell>
          <cell r="F3069">
            <v>0</v>
          </cell>
          <cell r="G3069" t="str">
            <v>8</v>
          </cell>
          <cell r="H3069">
            <v>700</v>
          </cell>
          <cell r="I3069" t="str">
            <v>КІРОВ.ФВАТ АБ"УКРГАЗБАНК",М.КІРОВОГРАД</v>
          </cell>
          <cell r="J3069" t="str">
            <v>Кіровоград.ФАБ "Укргазбанк"</v>
          </cell>
          <cell r="K3069" t="str">
            <v>UKJZ</v>
          </cell>
          <cell r="L3069" t="str">
            <v>UKJZ</v>
          </cell>
          <cell r="M3069">
            <v>10</v>
          </cell>
          <cell r="N3069">
            <v>26</v>
          </cell>
          <cell r="O3069" t="str">
            <v>Управл.НБУ в Кіровоград.обл</v>
          </cell>
        </row>
        <row r="3070">
          <cell r="A3070">
            <v>383136</v>
          </cell>
          <cell r="B3070">
            <v>320702</v>
          </cell>
          <cell r="D3070">
            <v>0</v>
          </cell>
          <cell r="E3070">
            <v>277</v>
          </cell>
          <cell r="F3070">
            <v>0</v>
          </cell>
          <cell r="G3070" t="str">
            <v>8</v>
          </cell>
          <cell r="H3070">
            <v>732</v>
          </cell>
          <cell r="I3070" t="str">
            <v>ФАКБ"НАЦ.КРЕДИТ" В М.СВІТЛОВОДСЬК</v>
          </cell>
          <cell r="J3070" t="str">
            <v>ФАКБ "НК" в м.Світлов.</v>
          </cell>
          <cell r="K3070" t="str">
            <v>UKJB</v>
          </cell>
          <cell r="L3070" t="str">
            <v>UKJB</v>
          </cell>
          <cell r="M3070">
            <v>10</v>
          </cell>
          <cell r="N3070">
            <v>26</v>
          </cell>
          <cell r="O3070" t="str">
            <v>Управл.НБУ в Кіровоград.обл</v>
          </cell>
        </row>
        <row r="3071">
          <cell r="A3071">
            <v>383147</v>
          </cell>
          <cell r="B3071">
            <v>380537</v>
          </cell>
          <cell r="D3071">
            <v>0</v>
          </cell>
          <cell r="E3071">
            <v>76</v>
          </cell>
          <cell r="F3071">
            <v>0</v>
          </cell>
          <cell r="G3071" t="str">
            <v>B</v>
          </cell>
          <cell r="H3071">
            <v>775</v>
          </cell>
          <cell r="I3071" t="str">
            <v>КІРОВОГ.ФВАТ"ВІЕЙБІ БАНК",М.КІРОВОГРАД</v>
          </cell>
          <cell r="J3071" t="str">
            <v>Кіровогр.ФВАТ "ВіЕйБі Банк"</v>
          </cell>
          <cell r="K3071" t="str">
            <v>UKKB</v>
          </cell>
          <cell r="L3071" t="str">
            <v>UKKB</v>
          </cell>
          <cell r="M3071">
            <v>10</v>
          </cell>
          <cell r="N3071">
            <v>26</v>
          </cell>
          <cell r="O3071" t="str">
            <v>Управл.НБУ в Кіровоград.обл</v>
          </cell>
        </row>
        <row r="3072">
          <cell r="A3072">
            <v>383170</v>
          </cell>
          <cell r="B3072">
            <v>328209</v>
          </cell>
          <cell r="D3072">
            <v>0</v>
          </cell>
          <cell r="E3072">
            <v>106</v>
          </cell>
          <cell r="F3072">
            <v>0</v>
          </cell>
          <cell r="G3072" t="str">
            <v>8</v>
          </cell>
          <cell r="H3072">
            <v>794</v>
          </cell>
          <cell r="I3072" t="str">
            <v>ФІЛІЯ  АБ "ПІВДЕННИЙ", М.КІРОВОГРАД</v>
          </cell>
          <cell r="J3072" t="str">
            <v>Філія  АБ "Південний"</v>
          </cell>
          <cell r="K3072" t="str">
            <v>UKKD</v>
          </cell>
          <cell r="L3072" t="str">
            <v>UKKD</v>
          </cell>
          <cell r="M3072">
            <v>10</v>
          </cell>
          <cell r="N3072">
            <v>15</v>
          </cell>
          <cell r="O3072" t="str">
            <v>Управл.НБУ в Кіровоград.обл</v>
          </cell>
        </row>
        <row r="3073">
          <cell r="A3073">
            <v>383460</v>
          </cell>
          <cell r="B3073">
            <v>300670</v>
          </cell>
          <cell r="D3073">
            <v>0</v>
          </cell>
          <cell r="E3073">
            <v>202</v>
          </cell>
          <cell r="F3073">
            <v>0</v>
          </cell>
          <cell r="G3073" t="str">
            <v>8</v>
          </cell>
          <cell r="H3073">
            <v>503</v>
          </cell>
          <cell r="I3073" t="str">
            <v>КІРОВОГ.Ф.ВАТКБ"ХРЕЩАТИК"М.КІРОВОГРАД</v>
          </cell>
          <cell r="J3073" t="str">
            <v>Кіров.ф. ВАТ КБ "Хрещатик"</v>
          </cell>
          <cell r="K3073" t="str">
            <v>UKFA</v>
          </cell>
          <cell r="L3073" t="str">
            <v>UKFA</v>
          </cell>
          <cell r="M3073">
            <v>10</v>
          </cell>
          <cell r="N3073">
            <v>26</v>
          </cell>
          <cell r="O3073" t="str">
            <v>Управл.НБУ в Кіровоград.обл</v>
          </cell>
        </row>
        <row r="3074">
          <cell r="A3074">
            <v>383471</v>
          </cell>
          <cell r="B3074">
            <v>325912</v>
          </cell>
          <cell r="D3074">
            <v>0</v>
          </cell>
          <cell r="E3074">
            <v>88</v>
          </cell>
          <cell r="F3074">
            <v>0</v>
          </cell>
          <cell r="G3074" t="str">
            <v>B</v>
          </cell>
          <cell r="H3074">
            <v>703</v>
          </cell>
          <cell r="I3074" t="str">
            <v>Кіровоградська філія ВАТ "КРЕДОБАНК"</v>
          </cell>
          <cell r="J3074" t="str">
            <v>Кіровог.ф.ВАТ "КРЕДОБАНК"</v>
          </cell>
          <cell r="K3074" t="str">
            <v>UKFB</v>
          </cell>
          <cell r="L3074" t="str">
            <v>UKFB</v>
          </cell>
          <cell r="M3074">
            <v>10</v>
          </cell>
          <cell r="N3074">
            <v>13</v>
          </cell>
          <cell r="O3074" t="str">
            <v>Управл.НБУ в Кіровоград.обл</v>
          </cell>
        </row>
        <row r="3075">
          <cell r="A3075">
            <v>384005</v>
          </cell>
          <cell r="B3075">
            <v>300528</v>
          </cell>
          <cell r="D3075">
            <v>0</v>
          </cell>
          <cell r="E3075">
            <v>296</v>
          </cell>
          <cell r="F3075">
            <v>0</v>
          </cell>
          <cell r="G3075" t="str">
            <v>F</v>
          </cell>
          <cell r="H3075">
            <v>904</v>
          </cell>
          <cell r="I3075" t="str">
            <v>ФІЛІЯ ЗАТ "ОТП БАНК", М.СІМФЕРОПОЛЬ</v>
          </cell>
          <cell r="J3075" t="str">
            <v>Філія ЗАТ "ОТП Банк"</v>
          </cell>
          <cell r="K3075" t="str">
            <v>ULUP</v>
          </cell>
          <cell r="L3075" t="str">
            <v>ULUP</v>
          </cell>
          <cell r="M3075">
            <v>11</v>
          </cell>
          <cell r="N3075">
            <v>26</v>
          </cell>
          <cell r="O3075" t="str">
            <v>ГУ НБУ В АРК М.СІМФЕРОПОЛЬ</v>
          </cell>
        </row>
        <row r="3076">
          <cell r="A3076">
            <v>384016</v>
          </cell>
          <cell r="B3076">
            <v>300465</v>
          </cell>
          <cell r="D3076">
            <v>0</v>
          </cell>
          <cell r="E3076">
            <v>6</v>
          </cell>
          <cell r="F3076">
            <v>0</v>
          </cell>
          <cell r="G3076" t="str">
            <v>6</v>
          </cell>
          <cell r="H3076">
            <v>602</v>
          </cell>
          <cell r="I3076" t="str">
            <v>ФСІМФЕРОПОЛЬСЬКЕ МІ ВАТОЩАД М.СІМФЕРОП</v>
          </cell>
          <cell r="J3076" t="str">
            <v>ФСімферопольське місВАТОщад</v>
          </cell>
          <cell r="K3076" t="str">
            <v>ULLB</v>
          </cell>
          <cell r="L3076" t="str">
            <v>ULLA</v>
          </cell>
          <cell r="M3076">
            <v>11</v>
          </cell>
          <cell r="N3076">
            <v>26</v>
          </cell>
          <cell r="O3076" t="str">
            <v>ГУ НБУ В АРК М.СІМФЕРОПОЛЬ</v>
          </cell>
        </row>
        <row r="3077">
          <cell r="A3077">
            <v>384027</v>
          </cell>
          <cell r="B3077">
            <v>300465</v>
          </cell>
          <cell r="D3077">
            <v>0</v>
          </cell>
          <cell r="E3077">
            <v>6</v>
          </cell>
          <cell r="F3077">
            <v>0</v>
          </cell>
          <cell r="G3077" t="str">
            <v>6</v>
          </cell>
          <cell r="H3077">
            <v>603</v>
          </cell>
          <cell r="I3077" t="str">
            <v>ФСЕВАСТОПОЛЬСЬКЕ МІ ВАТОЩАД М.СЕВАСТОП</v>
          </cell>
          <cell r="J3077" t="str">
            <v>ФСевастопольське місВАТОщад</v>
          </cell>
          <cell r="K3077" t="str">
            <v>ULLC</v>
          </cell>
          <cell r="L3077" t="str">
            <v>ULLA</v>
          </cell>
          <cell r="M3077">
            <v>29</v>
          </cell>
          <cell r="N3077">
            <v>26</v>
          </cell>
          <cell r="O3077" t="str">
            <v>Севастополь</v>
          </cell>
        </row>
        <row r="3078">
          <cell r="A3078">
            <v>384038</v>
          </cell>
          <cell r="B3078">
            <v>300465</v>
          </cell>
          <cell r="D3078">
            <v>0</v>
          </cell>
          <cell r="E3078">
            <v>6</v>
          </cell>
          <cell r="F3078">
            <v>0</v>
          </cell>
          <cell r="G3078" t="str">
            <v>6</v>
          </cell>
          <cell r="H3078">
            <v>604</v>
          </cell>
          <cell r="I3078" t="str">
            <v>ФЯЛТИНСЬКЕ ВІДДІЛЕННЯ № ВАТОЩАД М.ЯЛТА</v>
          </cell>
          <cell r="J3078" t="str">
            <v>ФЯлтинське відділеннВАТОщад</v>
          </cell>
          <cell r="K3078" t="str">
            <v>ULLD</v>
          </cell>
          <cell r="L3078" t="str">
            <v>ULLA</v>
          </cell>
          <cell r="M3078">
            <v>11</v>
          </cell>
          <cell r="N3078">
            <v>26</v>
          </cell>
          <cell r="O3078" t="str">
            <v>ГУ НБУ В АРК М.СІМФЕРОПОЛЬ</v>
          </cell>
        </row>
        <row r="3079">
          <cell r="A3079">
            <v>384049</v>
          </cell>
          <cell r="B3079">
            <v>300465</v>
          </cell>
          <cell r="D3079">
            <v>0</v>
          </cell>
          <cell r="E3079">
            <v>6</v>
          </cell>
          <cell r="F3079">
            <v>0</v>
          </cell>
          <cell r="G3079" t="str">
            <v>6</v>
          </cell>
          <cell r="H3079">
            <v>605</v>
          </cell>
          <cell r="I3079" t="str">
            <v>ФФЕОДОСІЙСЬКЕ ВІДДІ ВАТОЩАД М.ФЕОДОСІЯ</v>
          </cell>
          <cell r="J3079" t="str">
            <v>ФФеодосійське відділВАТОщад</v>
          </cell>
          <cell r="K3079" t="str">
            <v>ULLE</v>
          </cell>
          <cell r="L3079" t="str">
            <v>ULLA</v>
          </cell>
          <cell r="M3079">
            <v>11</v>
          </cell>
          <cell r="N3079">
            <v>26</v>
          </cell>
          <cell r="O3079" t="str">
            <v>ГУ НБУ В АРК М.СІМФЕРОПОЛЬ</v>
          </cell>
        </row>
        <row r="3080">
          <cell r="A3080">
            <v>384050</v>
          </cell>
          <cell r="B3080">
            <v>300465</v>
          </cell>
          <cell r="D3080">
            <v>0</v>
          </cell>
          <cell r="E3080">
            <v>6</v>
          </cell>
          <cell r="F3080">
            <v>0</v>
          </cell>
          <cell r="G3080" t="str">
            <v>6</v>
          </cell>
          <cell r="H3080">
            <v>606</v>
          </cell>
          <cell r="I3080" t="str">
            <v>ФЄВПАТОРІЙСЬКЕ ВІДД ВАТОЩАД М.ЄВПАТОРІ</v>
          </cell>
          <cell r="J3080" t="str">
            <v>ФЄвпаторійське віддіВАТОщад</v>
          </cell>
          <cell r="K3080" t="str">
            <v>ULLF</v>
          </cell>
          <cell r="L3080" t="str">
            <v>ULLA</v>
          </cell>
          <cell r="M3080">
            <v>11</v>
          </cell>
          <cell r="N3080">
            <v>26</v>
          </cell>
          <cell r="O3080" t="str">
            <v>ГУ НБУ В АРК М.СІМФЕРОПОЛЬ</v>
          </cell>
        </row>
        <row r="3081">
          <cell r="A3081">
            <v>384061</v>
          </cell>
          <cell r="B3081">
            <v>300465</v>
          </cell>
          <cell r="D3081">
            <v>0</v>
          </cell>
          <cell r="E3081">
            <v>6</v>
          </cell>
          <cell r="F3081">
            <v>0</v>
          </cell>
          <cell r="G3081" t="str">
            <v>6</v>
          </cell>
          <cell r="H3081">
            <v>607</v>
          </cell>
          <cell r="I3081" t="str">
            <v>ФКЕРЧЕНСЬКЕ ВІДДІЛЕННЯ  ВАТОЩАД М.КЕРЧ</v>
          </cell>
          <cell r="J3081" t="str">
            <v>ФКерченське відділенВАТОщад</v>
          </cell>
          <cell r="K3081" t="str">
            <v>ULLG</v>
          </cell>
          <cell r="L3081" t="str">
            <v>ULLA</v>
          </cell>
          <cell r="M3081">
            <v>11</v>
          </cell>
          <cell r="N3081">
            <v>26</v>
          </cell>
          <cell r="O3081" t="str">
            <v>ГУ НБУ В АРК М.СІМФЕРОПОЛЬ</v>
          </cell>
        </row>
        <row r="3082">
          <cell r="A3082">
            <v>384072</v>
          </cell>
          <cell r="B3082">
            <v>300465</v>
          </cell>
          <cell r="D3082">
            <v>0</v>
          </cell>
          <cell r="E3082">
            <v>6</v>
          </cell>
          <cell r="F3082">
            <v>0</v>
          </cell>
          <cell r="G3082" t="str">
            <v>6</v>
          </cell>
          <cell r="H3082">
            <v>608</v>
          </cell>
          <cell r="I3082" t="str">
            <v>ФДЖАНКОЙСЬКЕ ВІДДІЛЕ ВАТОЩАД М.ДЖАНКОЙ</v>
          </cell>
          <cell r="J3082" t="str">
            <v>ФДжанкойське відділеВАТОщад</v>
          </cell>
          <cell r="K3082" t="str">
            <v>ULLH</v>
          </cell>
          <cell r="L3082" t="str">
            <v>ULLA</v>
          </cell>
          <cell r="M3082">
            <v>11</v>
          </cell>
          <cell r="N3082">
            <v>26</v>
          </cell>
          <cell r="O3082" t="str">
            <v>ГУ НБУ В АРК М.СІМФЕРОПОЛЬ</v>
          </cell>
        </row>
        <row r="3083">
          <cell r="A3083">
            <v>384083</v>
          </cell>
          <cell r="B3083">
            <v>300465</v>
          </cell>
          <cell r="D3083">
            <v>0</v>
          </cell>
          <cell r="E3083">
            <v>6</v>
          </cell>
          <cell r="F3083">
            <v>0</v>
          </cell>
          <cell r="G3083" t="str">
            <v>6</v>
          </cell>
          <cell r="H3083">
            <v>609</v>
          </cell>
          <cell r="I3083" t="str">
            <v>ФБАХЧИСАРАЙСЬКЕ ВІД ВАТОЩАД М.БАХЧИСАР</v>
          </cell>
          <cell r="J3083" t="str">
            <v>ФБахчисарайське віддВАТОщад</v>
          </cell>
          <cell r="K3083" t="str">
            <v>ULLI</v>
          </cell>
          <cell r="L3083" t="str">
            <v>ULLA</v>
          </cell>
          <cell r="M3083">
            <v>11</v>
          </cell>
          <cell r="N3083">
            <v>26</v>
          </cell>
          <cell r="O3083" t="str">
            <v>ГУ НБУ В АРК М.СІМФЕРОПОЛЬ</v>
          </cell>
        </row>
        <row r="3084">
          <cell r="A3084">
            <v>384094</v>
          </cell>
          <cell r="B3084">
            <v>300465</v>
          </cell>
          <cell r="D3084">
            <v>0</v>
          </cell>
          <cell r="E3084">
            <v>6</v>
          </cell>
          <cell r="F3084">
            <v>0</v>
          </cell>
          <cell r="G3084" t="str">
            <v>6</v>
          </cell>
          <cell r="H3084">
            <v>613</v>
          </cell>
          <cell r="I3084" t="str">
            <v>ФЧОРНОМОРСЬКЕ ВІДДІ ВАТОЩАД СМТ.ЧОРНОМ</v>
          </cell>
          <cell r="J3084" t="str">
            <v>ФЧорноморське відділВАТОщад</v>
          </cell>
          <cell r="K3084" t="str">
            <v>ULLM</v>
          </cell>
          <cell r="L3084" t="str">
            <v>ULLA</v>
          </cell>
          <cell r="M3084">
            <v>11</v>
          </cell>
          <cell r="N3084">
            <v>26</v>
          </cell>
          <cell r="O3084" t="str">
            <v>ГУ НБУ В АРК М.СІМФЕРОПОЛЬ</v>
          </cell>
        </row>
        <row r="3085">
          <cell r="A3085">
            <v>384102</v>
          </cell>
          <cell r="B3085">
            <v>300465</v>
          </cell>
          <cell r="D3085">
            <v>0</v>
          </cell>
          <cell r="E3085">
            <v>6</v>
          </cell>
          <cell r="F3085">
            <v>0</v>
          </cell>
          <cell r="G3085" t="str">
            <v>6</v>
          </cell>
          <cell r="H3085">
            <v>611</v>
          </cell>
          <cell r="I3085" t="str">
            <v>ФНИЖНЬОГІРСЬКЕ ВІДД ВАТОЩАД СМТ.НИЖНЬО</v>
          </cell>
          <cell r="J3085" t="str">
            <v>ФНижньогірське віддіВАТОщад</v>
          </cell>
          <cell r="K3085" t="str">
            <v>ULLK</v>
          </cell>
          <cell r="L3085" t="str">
            <v>ULLA</v>
          </cell>
          <cell r="M3085">
            <v>11</v>
          </cell>
          <cell r="N3085">
            <v>26</v>
          </cell>
          <cell r="O3085" t="str">
            <v>ГУ НБУ В АРК М.СІМФЕРОПОЛЬ</v>
          </cell>
        </row>
        <row r="3086">
          <cell r="A3086">
            <v>384135</v>
          </cell>
          <cell r="B3086">
            <v>300465</v>
          </cell>
          <cell r="D3086">
            <v>0</v>
          </cell>
          <cell r="E3086">
            <v>6</v>
          </cell>
          <cell r="F3086">
            <v>0</v>
          </cell>
          <cell r="G3086" t="str">
            <v>6</v>
          </cell>
          <cell r="H3086">
            <v>614</v>
          </cell>
          <cell r="I3086" t="str">
            <v>ФКРАСНОПЕРЕКОПСЬКЕ  ВАТОЩАД М.КРАСНОПЕ</v>
          </cell>
          <cell r="J3086" t="str">
            <v>ФКрасноперекопське вВАТОщад</v>
          </cell>
          <cell r="K3086" t="str">
            <v>ULLN</v>
          </cell>
          <cell r="L3086" t="str">
            <v>ULLA</v>
          </cell>
          <cell r="M3086">
            <v>11</v>
          </cell>
          <cell r="N3086">
            <v>26</v>
          </cell>
          <cell r="O3086" t="str">
            <v>ГУ НБУ В АРК М.СІМФЕРОПОЛЬ</v>
          </cell>
        </row>
        <row r="3087">
          <cell r="A3087">
            <v>384146</v>
          </cell>
          <cell r="B3087">
            <v>300465</v>
          </cell>
          <cell r="D3087">
            <v>0</v>
          </cell>
          <cell r="E3087">
            <v>6</v>
          </cell>
          <cell r="F3087">
            <v>0</v>
          </cell>
          <cell r="G3087" t="str">
            <v>6</v>
          </cell>
          <cell r="H3087">
            <v>615</v>
          </cell>
          <cell r="I3087" t="str">
            <v>ФЛЕНІНСЬКЕ ВІДДІЛЕН ВАТОЩАД СМТ.ЛЕНІНЕ</v>
          </cell>
          <cell r="J3087" t="str">
            <v>ФЛенінське відділеннВАТОщад</v>
          </cell>
          <cell r="K3087" t="str">
            <v>ULLO</v>
          </cell>
          <cell r="L3087" t="str">
            <v>ULLA</v>
          </cell>
          <cell r="M3087">
            <v>11</v>
          </cell>
          <cell r="N3087">
            <v>26</v>
          </cell>
          <cell r="O3087" t="str">
            <v>ГУ НБУ В АРК М.СІМФЕРОПОЛЬ</v>
          </cell>
        </row>
        <row r="3088">
          <cell r="A3088">
            <v>384157</v>
          </cell>
          <cell r="B3088">
            <v>300465</v>
          </cell>
          <cell r="D3088">
            <v>0</v>
          </cell>
          <cell r="E3088">
            <v>6</v>
          </cell>
          <cell r="F3088">
            <v>0</v>
          </cell>
          <cell r="G3088" t="str">
            <v>6</v>
          </cell>
          <cell r="H3088">
            <v>616</v>
          </cell>
          <cell r="I3088" t="str">
            <v>ФКРАСНОГВАРДІЙСЬКЕ  ВАТОЩАД СМТ.КРАСНО</v>
          </cell>
          <cell r="J3088" t="str">
            <v>ФКрасногвардійське вВАТОщад</v>
          </cell>
          <cell r="K3088" t="str">
            <v>ULLP</v>
          </cell>
          <cell r="L3088" t="str">
            <v>ULLA</v>
          </cell>
          <cell r="M3088">
            <v>11</v>
          </cell>
          <cell r="N3088">
            <v>26</v>
          </cell>
          <cell r="O3088" t="str">
            <v>ГУ НБУ В АРК М.СІМФЕРОПОЛЬ</v>
          </cell>
        </row>
        <row r="3089">
          <cell r="A3089">
            <v>384168</v>
          </cell>
          <cell r="B3089">
            <v>300465</v>
          </cell>
          <cell r="D3089">
            <v>0</v>
          </cell>
          <cell r="E3089">
            <v>6</v>
          </cell>
          <cell r="F3089">
            <v>0</v>
          </cell>
          <cell r="G3089" t="str">
            <v>6</v>
          </cell>
          <cell r="H3089">
            <v>617</v>
          </cell>
          <cell r="I3089" t="str">
            <v>ФРОЗДОЛЬНЕНСЬКЕ ВІД ВАТОЩАД СМТ.РОЗДОЛ</v>
          </cell>
          <cell r="J3089" t="str">
            <v>ФРоздольненське віддВАТОщад</v>
          </cell>
          <cell r="K3089" t="str">
            <v>ULLQ</v>
          </cell>
          <cell r="L3089" t="str">
            <v>ULLA</v>
          </cell>
          <cell r="M3089">
            <v>11</v>
          </cell>
          <cell r="N3089">
            <v>26</v>
          </cell>
          <cell r="O3089" t="str">
            <v>ГУ НБУ В АРК М.СІМФЕРОПОЛЬ</v>
          </cell>
        </row>
        <row r="3090">
          <cell r="A3090">
            <v>384179</v>
          </cell>
          <cell r="B3090">
            <v>300465</v>
          </cell>
          <cell r="D3090">
            <v>0</v>
          </cell>
          <cell r="E3090">
            <v>6</v>
          </cell>
          <cell r="F3090">
            <v>0</v>
          </cell>
          <cell r="G3090" t="str">
            <v>6</v>
          </cell>
          <cell r="H3090">
            <v>618</v>
          </cell>
          <cell r="I3090" t="str">
            <v>ФПЕРВОМАЙСЬКЕ ВІДДІ ВАТОЩАД СМТ.ПЕРВОМ</v>
          </cell>
          <cell r="J3090" t="str">
            <v>ФПервомайське відділВАТОщад</v>
          </cell>
          <cell r="K3090" t="str">
            <v>ULLR</v>
          </cell>
          <cell r="L3090" t="str">
            <v>ULLA</v>
          </cell>
          <cell r="M3090">
            <v>11</v>
          </cell>
          <cell r="N3090">
            <v>26</v>
          </cell>
          <cell r="O3090" t="str">
            <v>ГУ НБУ В АРК М.СІМФЕРОПОЛЬ</v>
          </cell>
        </row>
        <row r="3091">
          <cell r="A3091">
            <v>384180</v>
          </cell>
          <cell r="B3091">
            <v>300465</v>
          </cell>
          <cell r="D3091">
            <v>0</v>
          </cell>
          <cell r="E3091">
            <v>6</v>
          </cell>
          <cell r="F3091">
            <v>0</v>
          </cell>
          <cell r="G3091" t="str">
            <v>6</v>
          </cell>
          <cell r="H3091">
            <v>619</v>
          </cell>
          <cell r="I3091" t="str">
            <v>ФСАКСЬКЕ ВІДДІЛЕННЯ № 4 ВАТОЩАД М.САКИ</v>
          </cell>
          <cell r="J3091" t="str">
            <v>ФСакське відділення ВАТОщад</v>
          </cell>
          <cell r="K3091" t="str">
            <v>ULLS</v>
          </cell>
          <cell r="L3091" t="str">
            <v>ULLA</v>
          </cell>
          <cell r="M3091">
            <v>11</v>
          </cell>
          <cell r="N3091">
            <v>26</v>
          </cell>
          <cell r="O3091" t="str">
            <v>ГУ НБУ В АРК М.СІМФЕРОПОЛЬ</v>
          </cell>
        </row>
        <row r="3092">
          <cell r="A3092">
            <v>384191</v>
          </cell>
          <cell r="B3092">
            <v>300465</v>
          </cell>
          <cell r="D3092">
            <v>0</v>
          </cell>
          <cell r="E3092">
            <v>6</v>
          </cell>
          <cell r="F3092">
            <v>0</v>
          </cell>
          <cell r="G3092" t="str">
            <v>6</v>
          </cell>
          <cell r="H3092">
            <v>610</v>
          </cell>
          <cell r="I3092" t="str">
            <v>ФБІЛОГІРСЬКЕ ВІДДІЛ ВАТОЩАД М.БІЛОГІРС</v>
          </cell>
          <cell r="J3092" t="str">
            <v>ФБілогірське відділеВАТОщад</v>
          </cell>
          <cell r="K3092" t="str">
            <v>ULLJ</v>
          </cell>
          <cell r="L3092" t="str">
            <v>ULLA</v>
          </cell>
          <cell r="M3092">
            <v>11</v>
          </cell>
          <cell r="N3092">
            <v>26</v>
          </cell>
          <cell r="O3092" t="str">
            <v>ГУ НБУ В АРК М.СІМФЕРОПОЛЬ</v>
          </cell>
        </row>
        <row r="3093">
          <cell r="A3093">
            <v>384209</v>
          </cell>
          <cell r="B3093">
            <v>300465</v>
          </cell>
          <cell r="D3093">
            <v>0</v>
          </cell>
          <cell r="E3093">
            <v>6</v>
          </cell>
          <cell r="F3093">
            <v>0</v>
          </cell>
          <cell r="G3093" t="str">
            <v>6</v>
          </cell>
          <cell r="H3093">
            <v>621</v>
          </cell>
          <cell r="I3093" t="str">
            <v>ФСОВЄТСЬКЕ ВІДДІЛЕН ВАТОЩАД СМТ.СОВЄТС</v>
          </cell>
          <cell r="J3093" t="str">
            <v>ФСовєтське відділеннВАТОщад</v>
          </cell>
          <cell r="K3093" t="str">
            <v>ULLU</v>
          </cell>
          <cell r="L3093" t="str">
            <v>ULLA</v>
          </cell>
          <cell r="M3093">
            <v>11</v>
          </cell>
          <cell r="N3093">
            <v>26</v>
          </cell>
          <cell r="O3093" t="str">
            <v>ГУ НБУ В АРК М.СІМФЕРОПОЛЬ</v>
          </cell>
        </row>
        <row r="3094">
          <cell r="A3094">
            <v>384298</v>
          </cell>
          <cell r="B3094">
            <v>300465</v>
          </cell>
          <cell r="D3094">
            <v>0</v>
          </cell>
          <cell r="E3094">
            <v>6</v>
          </cell>
          <cell r="F3094">
            <v>0</v>
          </cell>
          <cell r="G3094" t="str">
            <v>6</v>
          </cell>
          <cell r="H3094">
            <v>620</v>
          </cell>
          <cell r="I3094" t="str">
            <v>ФКІРОВСЬКЕ ВІДДІЛЕН ВАТОЩАД СМТ.КІРОВС</v>
          </cell>
          <cell r="J3094" t="str">
            <v>ФКіровське відділеннВАТОщад</v>
          </cell>
          <cell r="K3094" t="str">
            <v>ULLT</v>
          </cell>
          <cell r="L3094" t="str">
            <v>ULLA</v>
          </cell>
          <cell r="M3094">
            <v>11</v>
          </cell>
          <cell r="N3094">
            <v>26</v>
          </cell>
          <cell r="O3094" t="str">
            <v>ГУ НБУ В АРК М.СІМФЕРОПОЛЬ</v>
          </cell>
        </row>
        <row r="3095">
          <cell r="A3095">
            <v>384414</v>
          </cell>
          <cell r="B3095">
            <v>324742</v>
          </cell>
          <cell r="D3095">
            <v>0</v>
          </cell>
          <cell r="E3095">
            <v>215</v>
          </cell>
          <cell r="F3095">
            <v>0</v>
          </cell>
          <cell r="G3095" t="str">
            <v>8</v>
          </cell>
          <cell r="H3095">
            <v>785</v>
          </cell>
          <cell r="I3095" t="str">
            <v>КЕРЧЕНСЬКА ФВАТ БАНК "МОРСЬКИЙ" М.КЕРЧ</v>
          </cell>
          <cell r="J3095" t="str">
            <v>Керчен ФВАТ Банк "Морський"</v>
          </cell>
          <cell r="K3095" t="str">
            <v>ULXE</v>
          </cell>
          <cell r="L3095" t="str">
            <v>ULXE</v>
          </cell>
          <cell r="M3095">
            <v>11</v>
          </cell>
          <cell r="N3095">
            <v>11</v>
          </cell>
          <cell r="O3095" t="str">
            <v>ГУ НБУ В АРК М.СІМФЕРОПОЛЬ</v>
          </cell>
        </row>
        <row r="3096">
          <cell r="A3096">
            <v>384436</v>
          </cell>
          <cell r="B3096">
            <v>305299</v>
          </cell>
          <cell r="D3096">
            <v>0</v>
          </cell>
          <cell r="E3096">
            <v>46</v>
          </cell>
          <cell r="F3096">
            <v>0</v>
          </cell>
          <cell r="G3096" t="str">
            <v>A</v>
          </cell>
          <cell r="H3096">
            <v>716</v>
          </cell>
          <cell r="I3096" t="str">
            <v>Ф-Я КРИМ.РУ ПРИВАТБАНКУ,М.СІМФЕРОПОЛЬ</v>
          </cell>
          <cell r="J3096" t="str">
            <v>Ф-я Крим.РУ ПриватБанку</v>
          </cell>
          <cell r="K3096" t="str">
            <v>ULKF</v>
          </cell>
          <cell r="L3096" t="str">
            <v>ULKF</v>
          </cell>
          <cell r="M3096">
            <v>11</v>
          </cell>
          <cell r="N3096">
            <v>3</v>
          </cell>
          <cell r="O3096" t="str">
            <v>ГУ НБУ В АРК М.СІМФЕРОПОЛЬ</v>
          </cell>
        </row>
        <row r="3097">
          <cell r="A3097">
            <v>384481</v>
          </cell>
          <cell r="B3097">
            <v>351878</v>
          </cell>
          <cell r="D3097">
            <v>0</v>
          </cell>
          <cell r="E3097">
            <v>135</v>
          </cell>
          <cell r="F3097">
            <v>0</v>
          </cell>
          <cell r="G3097" t="str">
            <v>8</v>
          </cell>
          <cell r="H3097">
            <v>795</v>
          </cell>
          <cell r="I3097" t="str">
            <v>КРИМ.Ф-Я ВАТ "ІНПРОМБАНК" М.ФЕОДОСІЯ</v>
          </cell>
          <cell r="J3097" t="str">
            <v>КФ ВАТ"Інпромбанк",Феодосія</v>
          </cell>
          <cell r="K3097" t="str">
            <v>ULXJ</v>
          </cell>
          <cell r="L3097" t="str">
            <v>ULXJ</v>
          </cell>
          <cell r="M3097">
            <v>11</v>
          </cell>
          <cell r="N3097">
            <v>20</v>
          </cell>
          <cell r="O3097" t="str">
            <v>ГУ НБУ В АРК М.СІМФЕРОПОЛЬ</v>
          </cell>
        </row>
        <row r="3098">
          <cell r="A3098">
            <v>384492</v>
          </cell>
          <cell r="B3098">
            <v>300926</v>
          </cell>
          <cell r="D3098">
            <v>0</v>
          </cell>
          <cell r="E3098">
            <v>899</v>
          </cell>
          <cell r="F3098">
            <v>0</v>
          </cell>
          <cell r="G3098" t="str">
            <v>8</v>
          </cell>
          <cell r="H3098">
            <v>800</v>
          </cell>
          <cell r="I3098" t="str">
            <v>ДРУГА СЕВАСТОПОЛЬСЬКА ФАТ "УФГ"</v>
          </cell>
          <cell r="J3098" t="str">
            <v>Друга Севастопол. ФАТ "УФГ"</v>
          </cell>
          <cell r="K3098" t="str">
            <v>ULW2</v>
          </cell>
          <cell r="L3098" t="str">
            <v>U1WF</v>
          </cell>
          <cell r="M3098">
            <v>11</v>
          </cell>
          <cell r="N3098">
            <v>26</v>
          </cell>
          <cell r="O3098" t="str">
            <v>ГУ НБУ В АРК М.СІМФЕРОПОЛЬ</v>
          </cell>
        </row>
        <row r="3099">
          <cell r="A3099">
            <v>384522</v>
          </cell>
          <cell r="B3099">
            <v>328209</v>
          </cell>
          <cell r="D3099">
            <v>0</v>
          </cell>
          <cell r="E3099">
            <v>106</v>
          </cell>
          <cell r="F3099">
            <v>0</v>
          </cell>
          <cell r="G3099" t="str">
            <v>8</v>
          </cell>
          <cell r="H3099">
            <v>796</v>
          </cell>
          <cell r="I3099" t="str">
            <v>ФІЛІЯ АБ "ПІВДЕННИЙ" В М. ЯЛТА</v>
          </cell>
          <cell r="J3099" t="str">
            <v>ФАБ "ПІВДЕННИЙ" в м. Ялта</v>
          </cell>
          <cell r="K3099" t="str">
            <v>ULXK</v>
          </cell>
          <cell r="L3099" t="str">
            <v>ULXK</v>
          </cell>
          <cell r="M3099">
            <v>11</v>
          </cell>
          <cell r="N3099">
            <v>15</v>
          </cell>
          <cell r="O3099" t="str">
            <v>ГУ НБУ В АРК М.СІМФЕРОПОЛЬ</v>
          </cell>
        </row>
        <row r="3100">
          <cell r="A3100">
            <v>384544</v>
          </cell>
          <cell r="B3100">
            <v>300120</v>
          </cell>
          <cell r="D3100">
            <v>0</v>
          </cell>
          <cell r="E3100">
            <v>283</v>
          </cell>
          <cell r="F3100">
            <v>0</v>
          </cell>
          <cell r="G3100" t="str">
            <v>B</v>
          </cell>
          <cell r="H3100">
            <v>798</v>
          </cell>
          <cell r="I3100" t="str">
            <v>СФ-Я ЗАТ Б"ПЕТРОКОММЕРЦ-УК."М.СЕВАСТОП</v>
          </cell>
          <cell r="J3100" t="str">
            <v>СФ"БАНК ПЕТРОКОММЕРЦ-УКРАЇН</v>
          </cell>
          <cell r="K3100" t="str">
            <v>ULXO</v>
          </cell>
          <cell r="L3100" t="str">
            <v>ULXO</v>
          </cell>
          <cell r="M3100">
            <v>29</v>
          </cell>
          <cell r="N3100">
            <v>26</v>
          </cell>
          <cell r="O3100" t="str">
            <v>Севастополь</v>
          </cell>
        </row>
        <row r="3101">
          <cell r="A3101">
            <v>384555</v>
          </cell>
          <cell r="B3101">
            <v>324485</v>
          </cell>
          <cell r="D3101">
            <v>0</v>
          </cell>
          <cell r="E3101">
            <v>81</v>
          </cell>
          <cell r="F3101">
            <v>0</v>
          </cell>
          <cell r="G3101" t="str">
            <v>8</v>
          </cell>
          <cell r="H3101">
            <v>786</v>
          </cell>
          <cell r="I3101" t="str">
            <v>СФ ВАТ"ЄВР.БАНК РОЗВ.ТА ЗАОЩ."СІМФЕРОП</v>
          </cell>
          <cell r="J3101" t="str">
            <v>СФ ВАТ "ЄБРЗ" СІМФЕРОПОЛЬ</v>
          </cell>
          <cell r="K3101" t="str">
            <v>ULXF</v>
          </cell>
          <cell r="L3101" t="str">
            <v>ULXF</v>
          </cell>
          <cell r="M3101">
            <v>11</v>
          </cell>
          <cell r="N3101">
            <v>11</v>
          </cell>
          <cell r="O3101" t="str">
            <v>ГУ НБУ В АРК М.СІМФЕРОПОЛЬ</v>
          </cell>
        </row>
        <row r="3102">
          <cell r="A3102">
            <v>384577</v>
          </cell>
          <cell r="B3102">
            <v>384577</v>
          </cell>
          <cell r="C3102" t="str">
            <v>АКБ ЧБРР М.СІМФЕРОПОЛЬ</v>
          </cell>
          <cell r="D3102">
            <v>284</v>
          </cell>
          <cell r="E3102">
            <v>284</v>
          </cell>
          <cell r="F3102">
            <v>0</v>
          </cell>
          <cell r="G3102" t="str">
            <v>8</v>
          </cell>
          <cell r="H3102">
            <v>775</v>
          </cell>
          <cell r="I3102" t="str">
            <v>АКБ"ЧЕРН.БАНК РОЗВ.ТА РЕК."М.СІМФЕРОП.</v>
          </cell>
          <cell r="J3102" t="str">
            <v>АКБ ЧБРР М.СІМФЕРОПОЛЬ</v>
          </cell>
          <cell r="K3102" t="str">
            <v>ULKZ</v>
          </cell>
          <cell r="L3102" t="str">
            <v>ULKZ</v>
          </cell>
          <cell r="M3102">
            <v>11</v>
          </cell>
          <cell r="N3102">
            <v>11</v>
          </cell>
          <cell r="O3102" t="str">
            <v>ГУ НБУ В АРК М.СІМФЕРОПОЛЬ</v>
          </cell>
        </row>
        <row r="3103">
          <cell r="A3103">
            <v>384618</v>
          </cell>
          <cell r="B3103">
            <v>321767</v>
          </cell>
          <cell r="D3103">
            <v>0</v>
          </cell>
          <cell r="E3103">
            <v>42</v>
          </cell>
          <cell r="F3103">
            <v>0</v>
          </cell>
          <cell r="G3103" t="str">
            <v>B</v>
          </cell>
          <cell r="H3103">
            <v>776</v>
          </cell>
          <cell r="I3103" t="str">
            <v>КРИМСЬКА Ф ВАТ ВТБ БАНК, СІМФЕРОПОЛЬ</v>
          </cell>
          <cell r="J3103" t="str">
            <v>Кримська філія ВАТ ВТБ Банк</v>
          </cell>
          <cell r="K3103" t="str">
            <v>ULXC</v>
          </cell>
          <cell r="L3103" t="str">
            <v>ULXC</v>
          </cell>
          <cell r="M3103">
            <v>11</v>
          </cell>
          <cell r="N3103">
            <v>26</v>
          </cell>
          <cell r="O3103" t="str">
            <v>ГУ НБУ В АРК М.СІМФЕРОПОЛЬ</v>
          </cell>
        </row>
        <row r="3104">
          <cell r="A3104">
            <v>384652</v>
          </cell>
          <cell r="B3104">
            <v>328209</v>
          </cell>
          <cell r="D3104">
            <v>0</v>
          </cell>
          <cell r="E3104">
            <v>106</v>
          </cell>
          <cell r="F3104">
            <v>0</v>
          </cell>
          <cell r="G3104" t="str">
            <v>8</v>
          </cell>
          <cell r="H3104">
            <v>826</v>
          </cell>
          <cell r="I3104" t="str">
            <v>ФІЛІЯ АБ "ПІВДЕННИЙ" М.СІМФЕРОПОЛЬ</v>
          </cell>
          <cell r="J3104" t="str">
            <v>ФАБ "ПІВДЕННИЙ",Сімферополь</v>
          </cell>
          <cell r="K3104" t="str">
            <v>ULXP</v>
          </cell>
          <cell r="L3104" t="str">
            <v>ULXP</v>
          </cell>
          <cell r="M3104">
            <v>11</v>
          </cell>
          <cell r="N3104">
            <v>15</v>
          </cell>
          <cell r="O3104" t="str">
            <v>ГУ НБУ В АРК М.СІМФЕРОПОЛЬ</v>
          </cell>
        </row>
        <row r="3105">
          <cell r="A3105">
            <v>384674</v>
          </cell>
          <cell r="B3105">
            <v>322959</v>
          </cell>
          <cell r="D3105">
            <v>0</v>
          </cell>
          <cell r="E3105">
            <v>262</v>
          </cell>
          <cell r="F3105">
            <v>0</v>
          </cell>
          <cell r="G3105" t="str">
            <v>8</v>
          </cell>
          <cell r="H3105">
            <v>802</v>
          </cell>
          <cell r="I3105" t="str">
            <v>КРИМ.Ф-Я АБ"ЕКСПРЕС-БАНК"М.СІМФЕРОПОЛЬ</v>
          </cell>
          <cell r="J3105" t="str">
            <v>Кримська філія АБ "Експр-Б"</v>
          </cell>
          <cell r="K3105" t="str">
            <v>ULIJ</v>
          </cell>
          <cell r="L3105" t="str">
            <v>ULIJ</v>
          </cell>
          <cell r="M3105">
            <v>11</v>
          </cell>
          <cell r="N3105">
            <v>26</v>
          </cell>
          <cell r="O3105" t="str">
            <v>ГУ НБУ В АРК М.СІМФЕРОПОЛЬ</v>
          </cell>
        </row>
        <row r="3106">
          <cell r="A3106">
            <v>384685</v>
          </cell>
          <cell r="B3106">
            <v>300658</v>
          </cell>
          <cell r="D3106">
            <v>0</v>
          </cell>
          <cell r="E3106">
            <v>251</v>
          </cell>
          <cell r="F3106">
            <v>0</v>
          </cell>
          <cell r="G3106" t="str">
            <v>B</v>
          </cell>
          <cell r="H3106">
            <v>760</v>
          </cell>
          <cell r="I3106" t="str">
            <v>ФВАТ"ПІРЕУС БАНК МКБ"КРД"М.СІМФЕРОПОЛЬ</v>
          </cell>
          <cell r="J3106" t="str">
            <v>ФВАТ"ПІРЕУС БАНК МКБ""КРД"</v>
          </cell>
          <cell r="K3106" t="str">
            <v>ULKQ</v>
          </cell>
          <cell r="L3106" t="str">
            <v>ULKQ</v>
          </cell>
          <cell r="M3106">
            <v>11</v>
          </cell>
          <cell r="N3106">
            <v>26</v>
          </cell>
          <cell r="O3106" t="str">
            <v>ГУ НБУ В АРК М.СІМФЕРОПОЛЬ</v>
          </cell>
        </row>
        <row r="3107">
          <cell r="A3107">
            <v>384704</v>
          </cell>
          <cell r="B3107">
            <v>353489</v>
          </cell>
          <cell r="D3107">
            <v>0</v>
          </cell>
          <cell r="E3107">
            <v>133</v>
          </cell>
          <cell r="F3107">
            <v>0</v>
          </cell>
          <cell r="G3107" t="str">
            <v>B</v>
          </cell>
          <cell r="H3107">
            <v>815</v>
          </cell>
          <cell r="I3107" t="str">
            <v>КРИМСЬКА ФІЛІЯ АБ "ПРИВАТІНВЕСТ"</v>
          </cell>
          <cell r="J3107" t="str">
            <v>Кримська філ.Приватінвест</v>
          </cell>
          <cell r="K3107" t="str">
            <v>ULXR</v>
          </cell>
          <cell r="L3107" t="str">
            <v>ULXR</v>
          </cell>
          <cell r="M3107">
            <v>11</v>
          </cell>
          <cell r="N3107">
            <v>24</v>
          </cell>
          <cell r="O3107" t="str">
            <v>ГУ НБУ В АРК М.СІМФЕРОПОЛЬ</v>
          </cell>
        </row>
        <row r="3108">
          <cell r="A3108">
            <v>384715</v>
          </cell>
          <cell r="B3108">
            <v>320702</v>
          </cell>
          <cell r="D3108">
            <v>0</v>
          </cell>
          <cell r="E3108">
            <v>277</v>
          </cell>
          <cell r="F3108">
            <v>0</v>
          </cell>
          <cell r="G3108" t="str">
            <v>8</v>
          </cell>
          <cell r="H3108">
            <v>731</v>
          </cell>
          <cell r="I3108" t="str">
            <v>ФАКБ "НАЦІОНАЛЬНИЙ КРЕДИТ" В М.ЯЛТА</v>
          </cell>
          <cell r="J3108" t="str">
            <v>ФАКБ "НК" в м.Ялта</v>
          </cell>
          <cell r="K3108" t="str">
            <v>ULXG</v>
          </cell>
          <cell r="L3108" t="str">
            <v>ULXG</v>
          </cell>
          <cell r="M3108">
            <v>11</v>
          </cell>
          <cell r="N3108">
            <v>26</v>
          </cell>
          <cell r="O3108" t="str">
            <v>ГУ НБУ В АРК М.СІМФЕРОПОЛЬ</v>
          </cell>
        </row>
        <row r="3109">
          <cell r="A3109">
            <v>384737</v>
          </cell>
          <cell r="B3109">
            <v>320940</v>
          </cell>
          <cell r="D3109">
            <v>0</v>
          </cell>
          <cell r="E3109">
            <v>43</v>
          </cell>
          <cell r="F3109">
            <v>0</v>
          </cell>
          <cell r="G3109" t="str">
            <v>8</v>
          </cell>
          <cell r="H3109">
            <v>805</v>
          </cell>
          <cell r="I3109" t="str">
            <v>СІМФЕР.ФАБ "АВТОЗАЗБАНК" М.СІМФЕРОПОЛЬ</v>
          </cell>
          <cell r="J3109" t="str">
            <v>Сімфероп.Ф АБ "АвтоЗАЗбанк"</v>
          </cell>
          <cell r="K3109" t="str">
            <v>ULXS</v>
          </cell>
          <cell r="L3109" t="str">
            <v>ULXS</v>
          </cell>
          <cell r="M3109">
            <v>11</v>
          </cell>
          <cell r="N3109">
            <v>26</v>
          </cell>
          <cell r="O3109" t="str">
            <v>ГУ НБУ В АРК М.СІМФЕРОПОЛЬ</v>
          </cell>
        </row>
        <row r="3110">
          <cell r="A3110">
            <v>384748</v>
          </cell>
          <cell r="B3110">
            <v>328168</v>
          </cell>
          <cell r="D3110">
            <v>0</v>
          </cell>
          <cell r="E3110">
            <v>105</v>
          </cell>
          <cell r="F3110">
            <v>0</v>
          </cell>
          <cell r="G3110" t="str">
            <v>B</v>
          </cell>
          <cell r="H3110">
            <v>789</v>
          </cell>
          <cell r="I3110" t="str">
            <v>ФІЛІЯ ВАТ "МТБ" У М.СІМФЕРОПОЛІ</v>
          </cell>
          <cell r="J3110" t="str">
            <v>ФВАТ "МТБ", СІМФЕРОПОЛЬ</v>
          </cell>
          <cell r="K3110" t="str">
            <v>ULXI</v>
          </cell>
          <cell r="L3110" t="str">
            <v>ULXI</v>
          </cell>
          <cell r="M3110">
            <v>11</v>
          </cell>
          <cell r="N3110">
            <v>15</v>
          </cell>
          <cell r="O3110" t="str">
            <v>ГУ НБУ В АРК М.СІМФЕРОПОЛЬ</v>
          </cell>
        </row>
        <row r="3111">
          <cell r="A3111">
            <v>384760</v>
          </cell>
          <cell r="B3111">
            <v>300926</v>
          </cell>
          <cell r="D3111">
            <v>0</v>
          </cell>
          <cell r="E3111">
            <v>899</v>
          </cell>
          <cell r="F3111">
            <v>0</v>
          </cell>
          <cell r="G3111" t="str">
            <v>8</v>
          </cell>
          <cell r="H3111">
            <v>808</v>
          </cell>
          <cell r="I3111" t="str">
            <v>КРИМСЬКА ФІЛІЯ АТ "УФГ"</v>
          </cell>
          <cell r="J3111" t="str">
            <v>КРИМСЬКА ФІЛІЯ АТ "УФГ"</v>
          </cell>
          <cell r="K3111" t="str">
            <v>ULW4</v>
          </cell>
          <cell r="L3111" t="str">
            <v>U1WF</v>
          </cell>
          <cell r="M3111">
            <v>11</v>
          </cell>
          <cell r="N3111">
            <v>26</v>
          </cell>
          <cell r="O3111" t="str">
            <v>ГУ НБУ В АРК М.СІМФЕРОПОЛЬ</v>
          </cell>
        </row>
        <row r="3112">
          <cell r="A3112">
            <v>384782</v>
          </cell>
          <cell r="B3112">
            <v>300142</v>
          </cell>
          <cell r="D3112">
            <v>0</v>
          </cell>
          <cell r="E3112">
            <v>18</v>
          </cell>
          <cell r="F3112">
            <v>0</v>
          </cell>
          <cell r="G3112" t="str">
            <v>8</v>
          </cell>
          <cell r="H3112">
            <v>839</v>
          </cell>
          <cell r="I3112" t="str">
            <v>СІМФЕРОП.ФАТ"УКРІНБАНК" М.СІМФЕРОПОЛЬ</v>
          </cell>
          <cell r="J3112" t="str">
            <v>Сімфероп. ФАТ"Укрінбанк"</v>
          </cell>
          <cell r="K3112" t="str">
            <v>ULXV</v>
          </cell>
          <cell r="L3112" t="str">
            <v>ULXV</v>
          </cell>
          <cell r="M3112">
            <v>11</v>
          </cell>
          <cell r="N3112">
            <v>26</v>
          </cell>
          <cell r="O3112" t="str">
            <v>ГУ НБУ В АРК М.СІМФЕРОПОЛЬ</v>
          </cell>
        </row>
        <row r="3113">
          <cell r="A3113">
            <v>384793</v>
          </cell>
          <cell r="B3113">
            <v>319092</v>
          </cell>
          <cell r="D3113">
            <v>0</v>
          </cell>
          <cell r="E3113">
            <v>280</v>
          </cell>
          <cell r="F3113">
            <v>0</v>
          </cell>
          <cell r="G3113" t="str">
            <v>B</v>
          </cell>
          <cell r="H3113">
            <v>814</v>
          </cell>
          <cell r="I3113" t="str">
            <v>СІМФ.Ф-ЯАБ"КИЇВСЬКА РУСЬ"М.СІМФЕРОПОЛЬ</v>
          </cell>
          <cell r="J3113" t="str">
            <v>Сімфероп.ФАБ"КИЇВСЬКА РУСЬ"</v>
          </cell>
          <cell r="K3113" t="str">
            <v>ULNC</v>
          </cell>
          <cell r="L3113" t="str">
            <v>ULNC</v>
          </cell>
          <cell r="M3113">
            <v>11</v>
          </cell>
          <cell r="N3113">
            <v>26</v>
          </cell>
          <cell r="O3113" t="str">
            <v>ГУ НБУ В АРК М.СІМФЕРОПОЛЬ</v>
          </cell>
        </row>
        <row r="3114">
          <cell r="A3114">
            <v>384812</v>
          </cell>
          <cell r="B3114">
            <v>300131</v>
          </cell>
          <cell r="D3114">
            <v>0</v>
          </cell>
          <cell r="E3114">
            <v>17</v>
          </cell>
          <cell r="F3114">
            <v>0</v>
          </cell>
          <cell r="G3114" t="str">
            <v>8</v>
          </cell>
          <cell r="H3114">
            <v>842</v>
          </cell>
          <cell r="I3114" t="str">
            <v>СЕВАСТ Ф ВАТ "Б"ФІН ТА КР" М.СЕВАСТОП</v>
          </cell>
          <cell r="J3114" t="str">
            <v>Севаст.Ф. ВАТ "Б."Ф.та Кр."</v>
          </cell>
          <cell r="K3114" t="str">
            <v>ULNE</v>
          </cell>
          <cell r="L3114" t="str">
            <v>ULNE</v>
          </cell>
          <cell r="M3114">
            <v>29</v>
          </cell>
          <cell r="N3114">
            <v>26</v>
          </cell>
          <cell r="O3114" t="str">
            <v>Севастополь</v>
          </cell>
        </row>
        <row r="3115">
          <cell r="A3115">
            <v>384823</v>
          </cell>
          <cell r="B3115">
            <v>320003</v>
          </cell>
          <cell r="D3115">
            <v>0</v>
          </cell>
          <cell r="E3115">
            <v>225</v>
          </cell>
          <cell r="F3115">
            <v>0</v>
          </cell>
          <cell r="G3115" t="str">
            <v>B</v>
          </cell>
          <cell r="H3115">
            <v>827</v>
          </cell>
          <cell r="I3115" t="str">
            <v>Ф ВАТ КБ"НАДРА"КРИМ.РУ М.СІМФЕРОПОЛЬ</v>
          </cell>
          <cell r="J3115" t="str">
            <v>ВАТКБ"Надра"Кримське РУ</v>
          </cell>
          <cell r="K3115" t="str">
            <v>ULNF</v>
          </cell>
          <cell r="L3115" t="str">
            <v>ULNF</v>
          </cell>
          <cell r="M3115">
            <v>11</v>
          </cell>
          <cell r="N3115">
            <v>26</v>
          </cell>
          <cell r="O3115" t="str">
            <v>ГУ НБУ В АРК М.СІМФЕРОПОЛЬ</v>
          </cell>
        </row>
        <row r="3116">
          <cell r="A3116">
            <v>384834</v>
          </cell>
          <cell r="B3116">
            <v>321228</v>
          </cell>
          <cell r="D3116">
            <v>0</v>
          </cell>
          <cell r="E3116">
            <v>68</v>
          </cell>
          <cell r="F3116">
            <v>0</v>
          </cell>
          <cell r="G3116" t="str">
            <v>8</v>
          </cell>
          <cell r="H3116">
            <v>828</v>
          </cell>
          <cell r="I3116" t="str">
            <v>КРИМ РДТОВ"УКРПРОМБАНК", М.СЕВАСТОПОЛЬ</v>
          </cell>
          <cell r="J3116" t="str">
            <v>КримРДТОВ "Укрпромбанк"</v>
          </cell>
          <cell r="K3116" t="str">
            <v>ULNK</v>
          </cell>
          <cell r="L3116" t="str">
            <v>ULNK</v>
          </cell>
          <cell r="M3116">
            <v>29</v>
          </cell>
          <cell r="N3116">
            <v>26</v>
          </cell>
          <cell r="O3116" t="str">
            <v>Севастополь</v>
          </cell>
        </row>
        <row r="3117">
          <cell r="A3117">
            <v>384845</v>
          </cell>
          <cell r="B3117">
            <v>300614</v>
          </cell>
          <cell r="D3117">
            <v>0</v>
          </cell>
          <cell r="E3117">
            <v>171</v>
          </cell>
          <cell r="F3117">
            <v>0</v>
          </cell>
          <cell r="G3117" t="str">
            <v>8</v>
          </cell>
          <cell r="H3117">
            <v>803</v>
          </cell>
          <cell r="I3117" t="str">
            <v>ФІЛ.КР.ДИР.АТ"ІНДЕКС-БАНК" М.СІМФЕРОП.</v>
          </cell>
          <cell r="J3117" t="str">
            <v>ФКД.ІНДЕКС-БАНКм.Сімферопол</v>
          </cell>
          <cell r="K3117" t="str">
            <v>ULNL</v>
          </cell>
          <cell r="L3117" t="str">
            <v>ULNL</v>
          </cell>
          <cell r="M3117">
            <v>11</v>
          </cell>
          <cell r="N3117">
            <v>26</v>
          </cell>
          <cell r="O3117" t="str">
            <v>ГУ НБУ В АРК М.СІМФЕРОПОЛЬ</v>
          </cell>
        </row>
        <row r="3118">
          <cell r="A3118">
            <v>384867</v>
          </cell>
          <cell r="B3118">
            <v>321228</v>
          </cell>
          <cell r="D3118">
            <v>0</v>
          </cell>
          <cell r="E3118">
            <v>68</v>
          </cell>
          <cell r="F3118">
            <v>0</v>
          </cell>
          <cell r="G3118" t="str">
            <v>8</v>
          </cell>
          <cell r="H3118">
            <v>821</v>
          </cell>
          <cell r="I3118" t="str">
            <v>СІМФ.Ф.ТОВ"УКРПРОМБАНК",М.СІМФЕРОПОЛЬ</v>
          </cell>
          <cell r="J3118" t="str">
            <v>Сімфероп.ФТОВ"Укрпромбанк"</v>
          </cell>
          <cell r="K3118" t="str">
            <v>ULNV</v>
          </cell>
          <cell r="L3118" t="str">
            <v>ULNV</v>
          </cell>
          <cell r="M3118">
            <v>11</v>
          </cell>
          <cell r="N3118">
            <v>26</v>
          </cell>
          <cell r="O3118" t="str">
            <v>ГУ НБУ В АРК М.СІМФЕРОПОЛЬ</v>
          </cell>
        </row>
        <row r="3119">
          <cell r="A3119">
            <v>384878</v>
          </cell>
          <cell r="B3119">
            <v>322313</v>
          </cell>
          <cell r="D3119">
            <v>0</v>
          </cell>
          <cell r="E3119">
            <v>2</v>
          </cell>
          <cell r="F3119">
            <v>0</v>
          </cell>
          <cell r="G3119" t="str">
            <v>2</v>
          </cell>
          <cell r="H3119">
            <v>201</v>
          </cell>
          <cell r="I3119" t="str">
            <v>Ф-Я ВАТ "УКРЕКСІМБАНК", М.АРМЯНСК</v>
          </cell>
          <cell r="J3119" t="str">
            <v>Ф-я Укрексімбанк, Армянськ</v>
          </cell>
          <cell r="K3119" t="str">
            <v>ULGC</v>
          </cell>
          <cell r="L3119" t="str">
            <v>ULGC</v>
          </cell>
          <cell r="M3119">
            <v>11</v>
          </cell>
          <cell r="N3119">
            <v>26</v>
          </cell>
          <cell r="O3119" t="str">
            <v>ГУ НБУ В АРК М.СІМФЕРОПОЛЬ</v>
          </cell>
        </row>
        <row r="3120">
          <cell r="A3120">
            <v>384889</v>
          </cell>
          <cell r="B3120">
            <v>300131</v>
          </cell>
          <cell r="D3120">
            <v>0</v>
          </cell>
          <cell r="E3120">
            <v>17</v>
          </cell>
          <cell r="F3120">
            <v>0</v>
          </cell>
          <cell r="G3120" t="str">
            <v>8</v>
          </cell>
          <cell r="H3120">
            <v>793</v>
          </cell>
          <cell r="I3120" t="str">
            <v>Ф КРУ ВАТ"Б"ФІНАНСИ ТА КРЕДИТ М.СІМФЕ</v>
          </cell>
          <cell r="J3120" t="str">
            <v>Ф"КРУ"ВАТ"Б"Фінанси та Кред</v>
          </cell>
          <cell r="K3120" t="str">
            <v>ULNI</v>
          </cell>
          <cell r="L3120" t="str">
            <v>ULNI</v>
          </cell>
          <cell r="M3120">
            <v>11</v>
          </cell>
          <cell r="N3120">
            <v>26</v>
          </cell>
          <cell r="O3120" t="str">
            <v>ГУ НБУ В АРК М.СІМФЕРОПОЛЬ</v>
          </cell>
        </row>
        <row r="3121">
          <cell r="A3121">
            <v>384890</v>
          </cell>
          <cell r="B3121">
            <v>322948</v>
          </cell>
          <cell r="D3121">
            <v>0</v>
          </cell>
          <cell r="E3121">
            <v>248</v>
          </cell>
          <cell r="F3121">
            <v>0</v>
          </cell>
          <cell r="G3121" t="str">
            <v>B</v>
          </cell>
          <cell r="H3121">
            <v>840</v>
          </cell>
          <cell r="I3121" t="str">
            <v>СІМФЕРОПОЛ.Ф АКБ "ФОРУМ" М.СІМФЕРОПОЛЬ</v>
          </cell>
          <cell r="J3121" t="str">
            <v>СімферопольськаФАКБ"Форум"</v>
          </cell>
          <cell r="K3121" t="str">
            <v>ULUD</v>
          </cell>
          <cell r="L3121" t="str">
            <v>ULUD</v>
          </cell>
          <cell r="M3121">
            <v>11</v>
          </cell>
          <cell r="N3121">
            <v>26</v>
          </cell>
          <cell r="O3121" t="str">
            <v>ГУ НБУ В АРК М.СІМФЕРОПОЛЬ</v>
          </cell>
        </row>
        <row r="3122">
          <cell r="A3122">
            <v>384919</v>
          </cell>
          <cell r="B3122">
            <v>328209</v>
          </cell>
          <cell r="D3122">
            <v>0</v>
          </cell>
          <cell r="E3122">
            <v>106</v>
          </cell>
          <cell r="F3122">
            <v>0</v>
          </cell>
          <cell r="G3122" t="str">
            <v>8</v>
          </cell>
          <cell r="H3122">
            <v>878</v>
          </cell>
          <cell r="I3122" t="str">
            <v>ФІЛІЯ АБ "ПІВДЕННИЙ" В М.СЕВАСТОПОЛЬ</v>
          </cell>
          <cell r="J3122" t="str">
            <v>ФАБ "ПІВДЕННИЙ" В М.СЕВАСТ.</v>
          </cell>
          <cell r="K3122" t="str">
            <v>ULUM</v>
          </cell>
          <cell r="L3122" t="str">
            <v>ULUM</v>
          </cell>
          <cell r="M3122">
            <v>29</v>
          </cell>
          <cell r="N3122">
            <v>15</v>
          </cell>
          <cell r="O3122" t="str">
            <v>Севастополь</v>
          </cell>
        </row>
        <row r="3123">
          <cell r="A3123">
            <v>384920</v>
          </cell>
          <cell r="B3123">
            <v>300647</v>
          </cell>
          <cell r="D3123">
            <v>0</v>
          </cell>
          <cell r="E3123">
            <v>288</v>
          </cell>
          <cell r="F3123">
            <v>0</v>
          </cell>
          <cell r="G3123" t="str">
            <v>8</v>
          </cell>
          <cell r="H3123">
            <v>866</v>
          </cell>
          <cell r="I3123" t="str">
            <v>Ф"КРИМ.ДИР."АБ"КЛІРИНГОВИЙ ДІМ" М.СИМФ</v>
          </cell>
          <cell r="J3123" t="str">
            <v>Ф"КР.Д" АБ"КЛІРИНГОВИЙ ДІМ"</v>
          </cell>
          <cell r="K3123" t="str">
            <v>ULUN</v>
          </cell>
          <cell r="L3123" t="str">
            <v>ULUN</v>
          </cell>
          <cell r="M3123">
            <v>11</v>
          </cell>
          <cell r="N3123">
            <v>26</v>
          </cell>
          <cell r="O3123" t="str">
            <v>ГУ НБУ В АРК М.СІМФЕРОПОЛЬ</v>
          </cell>
        </row>
        <row r="3124">
          <cell r="A3124">
            <v>384931</v>
          </cell>
          <cell r="B3124">
            <v>322948</v>
          </cell>
          <cell r="D3124">
            <v>0</v>
          </cell>
          <cell r="E3124">
            <v>248</v>
          </cell>
          <cell r="F3124">
            <v>0</v>
          </cell>
          <cell r="G3124" t="str">
            <v>B</v>
          </cell>
          <cell r="H3124">
            <v>883</v>
          </cell>
          <cell r="I3124" t="str">
            <v>СЕВАСТОПОЛ. ФАКБ "ФОРУМ" М.СЕВАСТОПОЛЬ</v>
          </cell>
          <cell r="J3124" t="str">
            <v>Севастопольська ФАКБ"Форум"</v>
          </cell>
          <cell r="K3124" t="str">
            <v>ULVB</v>
          </cell>
          <cell r="L3124" t="str">
            <v>ULVB</v>
          </cell>
          <cell r="M3124">
            <v>29</v>
          </cell>
          <cell r="N3124">
            <v>26</v>
          </cell>
          <cell r="O3124" t="str">
            <v>Севастополь</v>
          </cell>
        </row>
        <row r="3125">
          <cell r="A3125">
            <v>384942</v>
          </cell>
          <cell r="B3125">
            <v>300670</v>
          </cell>
          <cell r="D3125">
            <v>0</v>
          </cell>
          <cell r="E3125">
            <v>202</v>
          </cell>
          <cell r="F3125">
            <v>0</v>
          </cell>
          <cell r="G3125" t="str">
            <v>8</v>
          </cell>
          <cell r="H3125">
            <v>969</v>
          </cell>
          <cell r="I3125" t="str">
            <v>КРИМСЬКА ФВАТ КБ "ХРЕЩАТИК"СІМФЕРОПОЛЬ</v>
          </cell>
          <cell r="J3125" t="str">
            <v>КРИМСЬКА ФВАТ КБ "ХРЕЩАТИК"</v>
          </cell>
          <cell r="K3125" t="str">
            <v>ULUR</v>
          </cell>
          <cell r="L3125" t="str">
            <v>ULUR</v>
          </cell>
          <cell r="M3125">
            <v>11</v>
          </cell>
          <cell r="N3125">
            <v>26</v>
          </cell>
          <cell r="O3125" t="str">
            <v>ГУ НБУ В АРК М.СІМФЕРОПОЛЬ</v>
          </cell>
        </row>
        <row r="3126">
          <cell r="A3126">
            <v>384975</v>
          </cell>
          <cell r="B3126">
            <v>322711</v>
          </cell>
          <cell r="D3126">
            <v>0</v>
          </cell>
          <cell r="E3126">
            <v>238</v>
          </cell>
          <cell r="F3126">
            <v>0</v>
          </cell>
          <cell r="G3126" t="str">
            <v>8</v>
          </cell>
          <cell r="H3126">
            <v>412</v>
          </cell>
          <cell r="I3126" t="str">
            <v>СІМФ. ФІЛІЯ АБ "СИНТЕЗ", М.СІМФЕРОПОЛЬ</v>
          </cell>
          <cell r="J3126" t="str">
            <v>Сімфероп. Філія АБ "СИНТЕЗ"</v>
          </cell>
          <cell r="K3126" t="str">
            <v>ULUY</v>
          </cell>
          <cell r="L3126" t="str">
            <v>ULUY</v>
          </cell>
          <cell r="M3126">
            <v>11</v>
          </cell>
          <cell r="N3126">
            <v>26</v>
          </cell>
          <cell r="O3126" t="str">
            <v>ГУ НБУ В АРК М.СІМФЕРОПОЛЬ</v>
          </cell>
        </row>
        <row r="3127">
          <cell r="A3127">
            <v>384986</v>
          </cell>
          <cell r="B3127">
            <v>322313</v>
          </cell>
          <cell r="D3127">
            <v>0</v>
          </cell>
          <cell r="E3127">
            <v>2</v>
          </cell>
          <cell r="F3127">
            <v>0</v>
          </cell>
          <cell r="G3127" t="str">
            <v>2</v>
          </cell>
          <cell r="H3127">
            <v>208</v>
          </cell>
          <cell r="I3127" t="str">
            <v>Ф-Я ВАТ УКРЕКСІМБАНК, СЕВАСТОПОЛЬ</v>
          </cell>
          <cell r="J3127" t="str">
            <v>Ф-я Укрексімбанк, Севастоп</v>
          </cell>
          <cell r="K3127" t="str">
            <v>ULGB</v>
          </cell>
          <cell r="L3127" t="str">
            <v>ULGB</v>
          </cell>
          <cell r="M3127">
            <v>29</v>
          </cell>
          <cell r="N3127">
            <v>26</v>
          </cell>
          <cell r="O3127" t="str">
            <v>Севастополь</v>
          </cell>
        </row>
        <row r="3128">
          <cell r="A3128">
            <v>384997</v>
          </cell>
          <cell r="B3128">
            <v>321767</v>
          </cell>
          <cell r="D3128">
            <v>0</v>
          </cell>
          <cell r="E3128">
            <v>42</v>
          </cell>
          <cell r="F3128">
            <v>0</v>
          </cell>
          <cell r="G3128" t="str">
            <v>B</v>
          </cell>
          <cell r="H3128">
            <v>889</v>
          </cell>
          <cell r="I3128" t="str">
            <v>СЕВАСТОП. Ф ВАТ ВТБ БАНК, СЕВАСТОПОЛЬ</v>
          </cell>
          <cell r="J3128" t="str">
            <v>Севастоп. Ф ВАТ ВТБ БАНК</v>
          </cell>
          <cell r="K3128" t="str">
            <v>ULSD</v>
          </cell>
          <cell r="L3128" t="str">
            <v>ULSD</v>
          </cell>
          <cell r="M3128">
            <v>29</v>
          </cell>
          <cell r="N3128">
            <v>26</v>
          </cell>
          <cell r="O3128" t="str">
            <v>Севастополь</v>
          </cell>
        </row>
        <row r="3129">
          <cell r="A3129">
            <v>385015</v>
          </cell>
          <cell r="B3129">
            <v>300465</v>
          </cell>
          <cell r="D3129">
            <v>0</v>
          </cell>
          <cell r="E3129">
            <v>6</v>
          </cell>
          <cell r="F3129">
            <v>0</v>
          </cell>
          <cell r="G3129" t="str">
            <v>6</v>
          </cell>
          <cell r="H3129">
            <v>614</v>
          </cell>
          <cell r="I3129" t="str">
            <v>ФГОРОДОЦЬКЕ ВІДДІЛЕН ВАТОЩАД М.ГОРОДОК</v>
          </cell>
          <cell r="J3129" t="str">
            <v>ФГородоцьке відділенВАТОщад</v>
          </cell>
          <cell r="K3129" t="str">
            <v>UNLM</v>
          </cell>
          <cell r="L3129" t="str">
            <v>UNLA</v>
          </cell>
          <cell r="M3129">
            <v>13</v>
          </cell>
          <cell r="N3129">
            <v>26</v>
          </cell>
          <cell r="O3129" t="str">
            <v>Управління НБУ у Львівс.обл</v>
          </cell>
        </row>
        <row r="3130">
          <cell r="A3130">
            <v>385048</v>
          </cell>
          <cell r="B3130">
            <v>300465</v>
          </cell>
          <cell r="D3130">
            <v>0</v>
          </cell>
          <cell r="E3130">
            <v>6</v>
          </cell>
          <cell r="F3130">
            <v>0</v>
          </cell>
          <cell r="G3130" t="str">
            <v>6</v>
          </cell>
          <cell r="H3130">
            <v>604</v>
          </cell>
          <cell r="I3130" t="str">
            <v>ФЛЬВІВСЬКЕ МІСЬКЕ ВІДД ВАТОЩАД М.ЛЬВІВ</v>
          </cell>
          <cell r="J3130" t="str">
            <v>ФЛьвівське міське віВАТОщад</v>
          </cell>
          <cell r="K3130" t="str">
            <v>UNLC</v>
          </cell>
          <cell r="L3130" t="str">
            <v>UNLA</v>
          </cell>
          <cell r="M3130">
            <v>13</v>
          </cell>
          <cell r="N3130">
            <v>26</v>
          </cell>
          <cell r="O3130" t="str">
            <v>Управління НБУ у Львівс.обл</v>
          </cell>
        </row>
        <row r="3131">
          <cell r="A3131">
            <v>385082</v>
          </cell>
          <cell r="B3131">
            <v>300465</v>
          </cell>
          <cell r="D3131">
            <v>0</v>
          </cell>
          <cell r="E3131">
            <v>6</v>
          </cell>
          <cell r="F3131">
            <v>0</v>
          </cell>
          <cell r="G3131" t="str">
            <v>6</v>
          </cell>
          <cell r="H3131">
            <v>608</v>
          </cell>
          <cell r="I3131" t="str">
            <v>ФБОРИСЛАВСЬКЕ ВІДДІ ВАТОЩАД М.БОРИСЛАВ</v>
          </cell>
          <cell r="J3131" t="str">
            <v>ФБориславське відділВАТОщад</v>
          </cell>
          <cell r="K3131" t="str">
            <v>UNLG</v>
          </cell>
          <cell r="L3131" t="str">
            <v>UNLA</v>
          </cell>
          <cell r="M3131">
            <v>13</v>
          </cell>
          <cell r="N3131">
            <v>26</v>
          </cell>
          <cell r="O3131" t="str">
            <v>Управління НБУ у Львівс.обл</v>
          </cell>
        </row>
        <row r="3132">
          <cell r="A3132">
            <v>385093</v>
          </cell>
          <cell r="B3132">
            <v>300465</v>
          </cell>
          <cell r="D3132">
            <v>0</v>
          </cell>
          <cell r="E3132">
            <v>6</v>
          </cell>
          <cell r="F3132">
            <v>0</v>
          </cell>
          <cell r="G3132" t="str">
            <v>6</v>
          </cell>
          <cell r="H3132">
            <v>609</v>
          </cell>
          <cell r="I3132" t="str">
            <v>ФДРОГОБИЦЬКЕ ВІДДІЛ ВАТОЩАД М.ДРОГОБИЧ</v>
          </cell>
          <cell r="J3132" t="str">
            <v>ФДрогобицьке відділеВАТОщад</v>
          </cell>
          <cell r="K3132" t="str">
            <v>UNLH</v>
          </cell>
          <cell r="L3132" t="str">
            <v>UNLA</v>
          </cell>
          <cell r="M3132">
            <v>13</v>
          </cell>
          <cell r="N3132">
            <v>26</v>
          </cell>
          <cell r="O3132" t="str">
            <v>Управління НБУ у Львівс.обл</v>
          </cell>
        </row>
        <row r="3133">
          <cell r="A3133">
            <v>385101</v>
          </cell>
          <cell r="B3133">
            <v>300465</v>
          </cell>
          <cell r="D3133">
            <v>0</v>
          </cell>
          <cell r="E3133">
            <v>6</v>
          </cell>
          <cell r="F3133">
            <v>0</v>
          </cell>
          <cell r="G3133" t="str">
            <v>6</v>
          </cell>
          <cell r="H3133">
            <v>610</v>
          </cell>
          <cell r="I3133" t="str">
            <v>ФТРУСКАВЕЦЬКЕ ВІДДІ ВАТОЩАД М.ТРУСКАВЕ</v>
          </cell>
          <cell r="J3133" t="str">
            <v>ФТрускавецьке відділВАТОщад</v>
          </cell>
          <cell r="K3133" t="str">
            <v>UNLI</v>
          </cell>
          <cell r="L3133" t="str">
            <v>UNLA</v>
          </cell>
          <cell r="M3133">
            <v>13</v>
          </cell>
          <cell r="N3133">
            <v>26</v>
          </cell>
          <cell r="O3133" t="str">
            <v>Управління НБУ у Львівс.обл</v>
          </cell>
        </row>
        <row r="3134">
          <cell r="A3134">
            <v>385112</v>
          </cell>
          <cell r="B3134">
            <v>300465</v>
          </cell>
          <cell r="D3134">
            <v>0</v>
          </cell>
          <cell r="E3134">
            <v>6</v>
          </cell>
          <cell r="F3134">
            <v>0</v>
          </cell>
          <cell r="G3134" t="str">
            <v>6</v>
          </cell>
          <cell r="H3134">
            <v>611</v>
          </cell>
          <cell r="I3134" t="str">
            <v>ФЧЕРВОНОГРАДСЬКЕ ВІ ВАТОЩАД М.ЧЕРВОНОГ</v>
          </cell>
          <cell r="J3134" t="str">
            <v>ФЧервоноградське відВАТОщад</v>
          </cell>
          <cell r="K3134" t="str">
            <v>UNLJ</v>
          </cell>
          <cell r="L3134" t="str">
            <v>UNLA</v>
          </cell>
          <cell r="M3134">
            <v>13</v>
          </cell>
          <cell r="N3134">
            <v>26</v>
          </cell>
          <cell r="O3134" t="str">
            <v>Управління НБУ у Львівс.обл</v>
          </cell>
        </row>
        <row r="3135">
          <cell r="A3135">
            <v>385123</v>
          </cell>
          <cell r="B3135">
            <v>300465</v>
          </cell>
          <cell r="D3135">
            <v>0</v>
          </cell>
          <cell r="E3135">
            <v>6</v>
          </cell>
          <cell r="F3135">
            <v>0</v>
          </cell>
          <cell r="G3135" t="str">
            <v>6</v>
          </cell>
          <cell r="H3135">
            <v>612</v>
          </cell>
          <cell r="I3135" t="str">
            <v>ФБРОДІВСЬКЕ ВІДДІЛЕННЯ ВАТОЩАД М.БРОДИ</v>
          </cell>
          <cell r="J3135" t="str">
            <v>ФБродівське відділенВАТОщад</v>
          </cell>
          <cell r="K3135" t="str">
            <v>UNLK</v>
          </cell>
          <cell r="L3135" t="str">
            <v>UNLA</v>
          </cell>
          <cell r="M3135">
            <v>13</v>
          </cell>
          <cell r="N3135">
            <v>26</v>
          </cell>
          <cell r="O3135" t="str">
            <v>Управління НБУ у Львівс.обл</v>
          </cell>
        </row>
        <row r="3136">
          <cell r="A3136">
            <v>385134</v>
          </cell>
          <cell r="B3136">
            <v>300465</v>
          </cell>
          <cell r="D3136">
            <v>0</v>
          </cell>
          <cell r="E3136">
            <v>6</v>
          </cell>
          <cell r="F3136">
            <v>0</v>
          </cell>
          <cell r="G3136" t="str">
            <v>6</v>
          </cell>
          <cell r="H3136">
            <v>613</v>
          </cell>
          <cell r="I3136" t="str">
            <v>ФБУСЬКЕ ВІДДІЛЕННЯ № 6 ВАТОЩАД М.БУСЬК</v>
          </cell>
          <cell r="J3136" t="str">
            <v>ФБуське відділення №ВАТОщад</v>
          </cell>
          <cell r="K3136" t="str">
            <v>UNLL</v>
          </cell>
          <cell r="L3136" t="str">
            <v>UNLA</v>
          </cell>
          <cell r="M3136">
            <v>13</v>
          </cell>
          <cell r="N3136">
            <v>26</v>
          </cell>
          <cell r="O3136" t="str">
            <v>Управління НБУ у Львівс.обл</v>
          </cell>
        </row>
        <row r="3137">
          <cell r="A3137">
            <v>385145</v>
          </cell>
          <cell r="B3137">
            <v>300465</v>
          </cell>
          <cell r="D3137">
            <v>0</v>
          </cell>
          <cell r="E3137">
            <v>6</v>
          </cell>
          <cell r="F3137">
            <v>0</v>
          </cell>
          <cell r="G3137" t="str">
            <v>6</v>
          </cell>
          <cell r="H3137">
            <v>627</v>
          </cell>
          <cell r="I3137" t="str">
            <v>ФСОКАЛЬСЬКЕ ВІДДІЛЕНН ВАТОЩАД М.СОКАЛЬ</v>
          </cell>
          <cell r="J3137" t="str">
            <v>ФСокальське відділенВАТОщад</v>
          </cell>
          <cell r="K3137" t="str">
            <v>UNLZ</v>
          </cell>
          <cell r="L3137" t="str">
            <v>UNLA</v>
          </cell>
          <cell r="M3137">
            <v>13</v>
          </cell>
          <cell r="N3137">
            <v>26</v>
          </cell>
          <cell r="O3137" t="str">
            <v>Управління НБУ у Львівс.обл</v>
          </cell>
        </row>
        <row r="3138">
          <cell r="A3138">
            <v>385156</v>
          </cell>
          <cell r="B3138">
            <v>300465</v>
          </cell>
          <cell r="D3138">
            <v>0</v>
          </cell>
          <cell r="E3138">
            <v>6</v>
          </cell>
          <cell r="F3138">
            <v>0</v>
          </cell>
          <cell r="G3138" t="str">
            <v>6</v>
          </cell>
          <cell r="H3138">
            <v>628</v>
          </cell>
          <cell r="I3138" t="str">
            <v>ФСТАРОСАМБІРСЬКЕ ВІ ВАТОЩАД М.СТАРИЙ С</v>
          </cell>
          <cell r="J3138" t="str">
            <v>ФСтаросамбірське відВАТОщад</v>
          </cell>
          <cell r="K3138" t="str">
            <v>UNMA</v>
          </cell>
          <cell r="L3138" t="str">
            <v>UNLA</v>
          </cell>
          <cell r="M3138">
            <v>13</v>
          </cell>
          <cell r="N3138">
            <v>26</v>
          </cell>
          <cell r="O3138" t="str">
            <v>Управління НБУ у Львівс.обл</v>
          </cell>
        </row>
        <row r="3139">
          <cell r="A3139">
            <v>385167</v>
          </cell>
          <cell r="B3139">
            <v>300465</v>
          </cell>
          <cell r="D3139">
            <v>0</v>
          </cell>
          <cell r="E3139">
            <v>6</v>
          </cell>
          <cell r="F3139">
            <v>0</v>
          </cell>
          <cell r="G3139" t="str">
            <v>6</v>
          </cell>
          <cell r="H3139">
            <v>616</v>
          </cell>
          <cell r="I3139" t="str">
            <v>ФЖИДАЧІВСЬКЕ ВІДДІЛЕ ВАТОЩАД М.ЖИДАЧІВ</v>
          </cell>
          <cell r="J3139" t="str">
            <v>ФЖидачівське відділеВАТОщад</v>
          </cell>
          <cell r="K3139" t="str">
            <v>UNLO</v>
          </cell>
          <cell r="L3139" t="str">
            <v>UNLA</v>
          </cell>
          <cell r="M3139">
            <v>13</v>
          </cell>
          <cell r="N3139">
            <v>26</v>
          </cell>
          <cell r="O3139" t="str">
            <v>Управління НБУ у Львівс.обл</v>
          </cell>
        </row>
        <row r="3140">
          <cell r="A3140">
            <v>385178</v>
          </cell>
          <cell r="B3140">
            <v>300465</v>
          </cell>
          <cell r="D3140">
            <v>0</v>
          </cell>
          <cell r="E3140">
            <v>6</v>
          </cell>
          <cell r="F3140">
            <v>0</v>
          </cell>
          <cell r="G3140" t="str">
            <v>6</v>
          </cell>
          <cell r="H3140">
            <v>617</v>
          </cell>
          <cell r="I3140" t="str">
            <v>ФЗОЛОЧІВСЬКЕ ВІДДІЛЕ ВАТОЩАД М.ЗОЛОЧІВ</v>
          </cell>
          <cell r="J3140" t="str">
            <v>ФЗолочівське відділеВАТОщад</v>
          </cell>
          <cell r="K3140" t="str">
            <v>UNLP</v>
          </cell>
          <cell r="L3140" t="str">
            <v>UNLA</v>
          </cell>
          <cell r="M3140">
            <v>13</v>
          </cell>
          <cell r="N3140">
            <v>26</v>
          </cell>
          <cell r="O3140" t="str">
            <v>Управління НБУ у Львівс.обл</v>
          </cell>
        </row>
        <row r="3141">
          <cell r="A3141">
            <v>385189</v>
          </cell>
          <cell r="B3141">
            <v>300465</v>
          </cell>
          <cell r="D3141">
            <v>0</v>
          </cell>
          <cell r="E3141">
            <v>6</v>
          </cell>
          <cell r="F3141">
            <v>0</v>
          </cell>
          <cell r="G3141" t="str">
            <v>6</v>
          </cell>
          <cell r="H3141">
            <v>618</v>
          </cell>
          <cell r="I3141" t="str">
            <v>ФКАМ`ЯНКА-БУЗЬКЕ ВІ ВАТОЩАД М.КАМ`ЯНКА</v>
          </cell>
          <cell r="J3141" t="str">
            <v>ФКам`янка-Бузьке відВАТОщад</v>
          </cell>
          <cell r="K3141" t="str">
            <v>UNLQ</v>
          </cell>
          <cell r="L3141" t="str">
            <v>UNLA</v>
          </cell>
          <cell r="M3141">
            <v>13</v>
          </cell>
          <cell r="N3141">
            <v>26</v>
          </cell>
          <cell r="O3141" t="str">
            <v>Управління НБУ у Львівс.обл</v>
          </cell>
        </row>
        <row r="3142">
          <cell r="A3142">
            <v>385190</v>
          </cell>
          <cell r="B3142">
            <v>300465</v>
          </cell>
          <cell r="D3142">
            <v>0</v>
          </cell>
          <cell r="E3142">
            <v>6</v>
          </cell>
          <cell r="F3142">
            <v>0</v>
          </cell>
          <cell r="G3142" t="str">
            <v>6</v>
          </cell>
          <cell r="H3142">
            <v>619</v>
          </cell>
          <cell r="I3142" t="str">
            <v>ФМИКОЛАЇВСЬКЕ ВІДДІ ВАТОЩАД М.МИКОЛАЇВ</v>
          </cell>
          <cell r="J3142" t="str">
            <v>ФМиколаївське відділВАТОщад</v>
          </cell>
          <cell r="K3142" t="str">
            <v>UNLR</v>
          </cell>
          <cell r="L3142" t="str">
            <v>UNLA</v>
          </cell>
          <cell r="M3142">
            <v>13</v>
          </cell>
          <cell r="N3142">
            <v>26</v>
          </cell>
          <cell r="O3142" t="str">
            <v>Управління НБУ у Львівс.обл</v>
          </cell>
        </row>
        <row r="3143">
          <cell r="A3143">
            <v>385208</v>
          </cell>
          <cell r="B3143">
            <v>300465</v>
          </cell>
          <cell r="D3143">
            <v>0</v>
          </cell>
          <cell r="E3143">
            <v>6</v>
          </cell>
          <cell r="F3143">
            <v>0</v>
          </cell>
          <cell r="G3143" t="str">
            <v>6</v>
          </cell>
          <cell r="H3143">
            <v>620</v>
          </cell>
          <cell r="I3143" t="str">
            <v>ФМОСТИСЬКЕ ВІДДІЛЕН ВАТОЩАД М.МОСТИСЬК</v>
          </cell>
          <cell r="J3143" t="str">
            <v>ФМостиське відділеннВАТОщад</v>
          </cell>
          <cell r="K3143" t="str">
            <v>UNLS</v>
          </cell>
          <cell r="L3143" t="str">
            <v>UNLA</v>
          </cell>
          <cell r="M3143">
            <v>13</v>
          </cell>
          <cell r="N3143">
            <v>26</v>
          </cell>
          <cell r="O3143" t="str">
            <v>Управління НБУ у Львівс.обл</v>
          </cell>
        </row>
        <row r="3144">
          <cell r="A3144">
            <v>385219</v>
          </cell>
          <cell r="B3144">
            <v>300465</v>
          </cell>
          <cell r="D3144">
            <v>0</v>
          </cell>
          <cell r="E3144">
            <v>6</v>
          </cell>
          <cell r="F3144">
            <v>0</v>
          </cell>
          <cell r="G3144" t="str">
            <v>6</v>
          </cell>
          <cell r="H3144">
            <v>621</v>
          </cell>
          <cell r="I3144" t="str">
            <v>ФЖОВКІВСЬКЕ ВІДДІЛЕНН ВАТОЩАД М.ЖОВКВА</v>
          </cell>
          <cell r="J3144" t="str">
            <v>ФЖовківське відділенВАТОщад</v>
          </cell>
          <cell r="K3144" t="str">
            <v>UNLT</v>
          </cell>
          <cell r="L3144" t="str">
            <v>UNLA</v>
          </cell>
          <cell r="M3144">
            <v>13</v>
          </cell>
          <cell r="N3144">
            <v>26</v>
          </cell>
          <cell r="O3144" t="str">
            <v>Управління НБУ у Львівс.обл</v>
          </cell>
        </row>
        <row r="3145">
          <cell r="A3145">
            <v>385220</v>
          </cell>
          <cell r="B3145">
            <v>300465</v>
          </cell>
          <cell r="D3145">
            <v>0</v>
          </cell>
          <cell r="E3145">
            <v>6</v>
          </cell>
          <cell r="F3145">
            <v>0</v>
          </cell>
          <cell r="G3145" t="str">
            <v>6</v>
          </cell>
          <cell r="H3145">
            <v>622</v>
          </cell>
          <cell r="I3145" t="str">
            <v>ФПЕРЕМИШЛЯНСЬКЕ ВІД ВАТОЩАД М.ПЕРЕМИШЛ</v>
          </cell>
          <cell r="J3145" t="str">
            <v>ФПеремишлянське віддВАТОщад</v>
          </cell>
          <cell r="K3145" t="str">
            <v>UNLU</v>
          </cell>
          <cell r="L3145" t="str">
            <v>UNLA</v>
          </cell>
          <cell r="M3145">
            <v>13</v>
          </cell>
          <cell r="N3145">
            <v>26</v>
          </cell>
          <cell r="O3145" t="str">
            <v>Управління НБУ у Львівс.обл</v>
          </cell>
        </row>
        <row r="3146">
          <cell r="A3146">
            <v>385231</v>
          </cell>
          <cell r="B3146">
            <v>300465</v>
          </cell>
          <cell r="D3146">
            <v>0</v>
          </cell>
          <cell r="E3146">
            <v>6</v>
          </cell>
          <cell r="F3146">
            <v>0</v>
          </cell>
          <cell r="G3146" t="str">
            <v>6</v>
          </cell>
          <cell r="H3146">
            <v>623</v>
          </cell>
          <cell r="I3146" t="str">
            <v>ФПУСТОМИТІВСЬКЕ ВІД ВАТОЩАД М.ПУСТОМИТ</v>
          </cell>
          <cell r="J3146" t="str">
            <v>ФПустомитівське віддВАТОщад</v>
          </cell>
          <cell r="K3146" t="str">
            <v>UNLV</v>
          </cell>
          <cell r="L3146" t="str">
            <v>UNLA</v>
          </cell>
          <cell r="M3146">
            <v>13</v>
          </cell>
          <cell r="N3146">
            <v>26</v>
          </cell>
          <cell r="O3146" t="str">
            <v>Управління НБУ у Львівс.обл</v>
          </cell>
        </row>
        <row r="3147">
          <cell r="A3147">
            <v>385242</v>
          </cell>
          <cell r="B3147">
            <v>300465</v>
          </cell>
          <cell r="D3147">
            <v>0</v>
          </cell>
          <cell r="E3147">
            <v>6</v>
          </cell>
          <cell r="F3147">
            <v>0</v>
          </cell>
          <cell r="G3147" t="str">
            <v>6</v>
          </cell>
          <cell r="H3147">
            <v>624</v>
          </cell>
          <cell r="I3147" t="str">
            <v>ФРАДЕХІВСЬКЕ ВІДДІЛЕ ВАТОЩАД М.РАДЕХІВ</v>
          </cell>
          <cell r="J3147" t="str">
            <v>ФРадехівське відділеВАТОщад</v>
          </cell>
          <cell r="K3147" t="str">
            <v>UNLW</v>
          </cell>
          <cell r="L3147" t="str">
            <v>UNLA</v>
          </cell>
          <cell r="M3147">
            <v>13</v>
          </cell>
          <cell r="N3147">
            <v>26</v>
          </cell>
          <cell r="O3147" t="str">
            <v>Управління НБУ у Львівс.обл</v>
          </cell>
        </row>
        <row r="3148">
          <cell r="A3148">
            <v>385253</v>
          </cell>
          <cell r="B3148">
            <v>300465</v>
          </cell>
          <cell r="D3148">
            <v>0</v>
          </cell>
          <cell r="E3148">
            <v>6</v>
          </cell>
          <cell r="F3148">
            <v>0</v>
          </cell>
          <cell r="G3148" t="str">
            <v>6</v>
          </cell>
          <cell r="H3148">
            <v>625</v>
          </cell>
          <cell r="I3148" t="str">
            <v>ФСАМБІРСЬКЕ ВІДДІЛЕНН ВАТОЩАД М.САМБІР</v>
          </cell>
          <cell r="J3148" t="str">
            <v>ФСамбірське відділенВАТОщад</v>
          </cell>
          <cell r="K3148" t="str">
            <v>UNLX</v>
          </cell>
          <cell r="L3148" t="str">
            <v>UNLA</v>
          </cell>
          <cell r="M3148">
            <v>13</v>
          </cell>
          <cell r="N3148">
            <v>26</v>
          </cell>
          <cell r="O3148" t="str">
            <v>Управління НБУ у Львівс.обл</v>
          </cell>
        </row>
        <row r="3149">
          <cell r="A3149">
            <v>385264</v>
          </cell>
          <cell r="B3149">
            <v>300465</v>
          </cell>
          <cell r="D3149">
            <v>0</v>
          </cell>
          <cell r="E3149">
            <v>6</v>
          </cell>
          <cell r="F3149">
            <v>0</v>
          </cell>
          <cell r="G3149" t="str">
            <v>6</v>
          </cell>
          <cell r="H3149">
            <v>626</v>
          </cell>
          <cell r="I3149" t="str">
            <v>ФСКОЛІВСЬКЕ ВІДДІЛЕННЯ ВАТОЩАД М.СКОЛЕ</v>
          </cell>
          <cell r="J3149" t="str">
            <v>ФСколівське відділенВАТОщад</v>
          </cell>
          <cell r="K3149" t="str">
            <v>UNLY</v>
          </cell>
          <cell r="L3149" t="str">
            <v>UNLA</v>
          </cell>
          <cell r="M3149">
            <v>13</v>
          </cell>
          <cell r="N3149">
            <v>26</v>
          </cell>
          <cell r="O3149" t="str">
            <v>Управління НБУ у Львівс.обл</v>
          </cell>
        </row>
        <row r="3150">
          <cell r="A3150">
            <v>385275</v>
          </cell>
          <cell r="B3150">
            <v>300465</v>
          </cell>
          <cell r="D3150">
            <v>0</v>
          </cell>
          <cell r="E3150">
            <v>6</v>
          </cell>
          <cell r="F3150">
            <v>0</v>
          </cell>
          <cell r="G3150" t="str">
            <v>6</v>
          </cell>
          <cell r="H3150">
            <v>630</v>
          </cell>
          <cell r="I3150" t="str">
            <v>ФТУРКІВСЬКЕ ВІДДІЛЕННЯ ВАТОЩАД М.ТУРКА</v>
          </cell>
          <cell r="J3150" t="str">
            <v>ФТурківське відділенВАТОщад</v>
          </cell>
          <cell r="K3150" t="str">
            <v>UNMC</v>
          </cell>
          <cell r="L3150" t="str">
            <v>UNLA</v>
          </cell>
          <cell r="M3150">
            <v>13</v>
          </cell>
          <cell r="N3150">
            <v>26</v>
          </cell>
          <cell r="O3150" t="str">
            <v>Управління НБУ у Львівс.обл</v>
          </cell>
        </row>
        <row r="3151">
          <cell r="A3151">
            <v>385286</v>
          </cell>
          <cell r="B3151">
            <v>300465</v>
          </cell>
          <cell r="D3151">
            <v>0</v>
          </cell>
          <cell r="E3151">
            <v>6</v>
          </cell>
          <cell r="F3151">
            <v>0</v>
          </cell>
          <cell r="G3151" t="str">
            <v>6</v>
          </cell>
          <cell r="H3151">
            <v>631</v>
          </cell>
          <cell r="I3151" t="str">
            <v>ФЯВОРІВСЬКЕ ВІДДІЛЕНН ВАТОЩАД М.ЯВОРІВ</v>
          </cell>
          <cell r="J3151" t="str">
            <v>ФЯворівське відділенВАТОщад</v>
          </cell>
          <cell r="K3151" t="str">
            <v>UNMD</v>
          </cell>
          <cell r="L3151" t="str">
            <v>UNLA</v>
          </cell>
          <cell r="M3151">
            <v>13</v>
          </cell>
          <cell r="N3151">
            <v>26</v>
          </cell>
          <cell r="O3151" t="str">
            <v>Управління НБУ у Львівс.обл</v>
          </cell>
        </row>
        <row r="3152">
          <cell r="A3152">
            <v>385297</v>
          </cell>
          <cell r="B3152">
            <v>300465</v>
          </cell>
          <cell r="D3152">
            <v>0</v>
          </cell>
          <cell r="E3152">
            <v>6</v>
          </cell>
          <cell r="F3152">
            <v>0</v>
          </cell>
          <cell r="G3152" t="str">
            <v>6</v>
          </cell>
          <cell r="H3152">
            <v>629</v>
          </cell>
          <cell r="I3152" t="str">
            <v>ФСТРИЙСЬКЕ ВІДДІЛЕННЯ  ВАТОЩАД М.СТРИЙ</v>
          </cell>
          <cell r="J3152" t="str">
            <v>ФСтрийське відділеннВАТОщад</v>
          </cell>
          <cell r="K3152" t="str">
            <v>UNMB</v>
          </cell>
          <cell r="L3152" t="str">
            <v>UNLA</v>
          </cell>
          <cell r="M3152">
            <v>13</v>
          </cell>
          <cell r="N3152">
            <v>26</v>
          </cell>
          <cell r="O3152" t="str">
            <v>Управління НБУ у Львівс.обл</v>
          </cell>
        </row>
        <row r="3153">
          <cell r="A3153">
            <v>385305</v>
          </cell>
          <cell r="B3153">
            <v>300863</v>
          </cell>
          <cell r="D3153">
            <v>0</v>
          </cell>
          <cell r="E3153">
            <v>289</v>
          </cell>
          <cell r="F3153">
            <v>0</v>
          </cell>
          <cell r="G3153" t="str">
            <v>9</v>
          </cell>
          <cell r="H3153">
            <v>760</v>
          </cell>
          <cell r="I3153" t="str">
            <v>ЛЬВІВ.Ф-Я ВАТ "КРЕДИТПРОМБАНК",М.ЛЬВІВ</v>
          </cell>
          <cell r="J3153" t="str">
            <v>ЛФ ВАТ "КРЕДИТПРОМБАНК"</v>
          </cell>
          <cell r="K3153" t="str">
            <v>UNJZ</v>
          </cell>
          <cell r="L3153" t="str">
            <v>UNJZ</v>
          </cell>
          <cell r="M3153">
            <v>13</v>
          </cell>
          <cell r="N3153">
            <v>26</v>
          </cell>
          <cell r="O3153" t="str">
            <v>Управління НБУ у Львівс.обл</v>
          </cell>
        </row>
        <row r="3154">
          <cell r="A3154">
            <v>385316</v>
          </cell>
          <cell r="B3154">
            <v>321767</v>
          </cell>
          <cell r="D3154">
            <v>0</v>
          </cell>
          <cell r="E3154">
            <v>42</v>
          </cell>
          <cell r="F3154">
            <v>0</v>
          </cell>
          <cell r="G3154" t="str">
            <v>B</v>
          </cell>
          <cell r="H3154">
            <v>745</v>
          </cell>
          <cell r="I3154" t="str">
            <v>ЛЬВІВСЬКА Ф ВАТ ВТБ БАНК, М.ЛЬВІВ</v>
          </cell>
          <cell r="J3154" t="str">
            <v>Львівська Ф ВАТ ВТБ Банк</v>
          </cell>
          <cell r="K3154" t="str">
            <v>UNKB</v>
          </cell>
          <cell r="L3154" t="str">
            <v>UNKB</v>
          </cell>
          <cell r="M3154">
            <v>13</v>
          </cell>
          <cell r="N3154">
            <v>26</v>
          </cell>
          <cell r="O3154" t="str">
            <v>Управління НБУ у Львівс.обл</v>
          </cell>
        </row>
        <row r="3155">
          <cell r="A3155">
            <v>385338</v>
          </cell>
          <cell r="B3155">
            <v>300926</v>
          </cell>
          <cell r="D3155">
            <v>0</v>
          </cell>
          <cell r="E3155">
            <v>899</v>
          </cell>
          <cell r="F3155">
            <v>0</v>
          </cell>
          <cell r="G3155" t="str">
            <v>8</v>
          </cell>
          <cell r="H3155">
            <v>721</v>
          </cell>
          <cell r="I3155" t="str">
            <v>ПЕРША ФІЛІЯ АТ "УФГ" В М.ЛЬВІВ</v>
          </cell>
          <cell r="J3155" t="str">
            <v>Перша ФАТ "УФГ" в м.Львів</v>
          </cell>
          <cell r="K3155" t="str">
            <v>UNW3</v>
          </cell>
          <cell r="L3155" t="str">
            <v>U1WF</v>
          </cell>
          <cell r="M3155">
            <v>13</v>
          </cell>
          <cell r="N3155">
            <v>26</v>
          </cell>
          <cell r="O3155" t="str">
            <v>Управління НБУ у Львівс.обл</v>
          </cell>
        </row>
        <row r="3156">
          <cell r="A3156">
            <v>385349</v>
          </cell>
          <cell r="B3156">
            <v>300926</v>
          </cell>
          <cell r="D3156">
            <v>0</v>
          </cell>
          <cell r="E3156">
            <v>899</v>
          </cell>
          <cell r="F3156">
            <v>0</v>
          </cell>
          <cell r="G3156" t="str">
            <v>8</v>
          </cell>
          <cell r="H3156">
            <v>780</v>
          </cell>
          <cell r="I3156" t="str">
            <v>ДРУГА ФІЛІЯ АТ "УФГ" В М.ЛЬВІВ</v>
          </cell>
          <cell r="J3156" t="str">
            <v>Друга ф-я АТ "УФГ"в м.Львів</v>
          </cell>
          <cell r="K3156" t="str">
            <v>UNW4</v>
          </cell>
          <cell r="L3156" t="str">
            <v>U1WF</v>
          </cell>
          <cell r="M3156">
            <v>13</v>
          </cell>
          <cell r="N3156">
            <v>26</v>
          </cell>
          <cell r="O3156" t="str">
            <v>Управління НБУ у Львівс.обл</v>
          </cell>
        </row>
        <row r="3157">
          <cell r="A3157">
            <v>385350</v>
          </cell>
          <cell r="B3157">
            <v>334851</v>
          </cell>
          <cell r="D3157">
            <v>0</v>
          </cell>
          <cell r="E3157">
            <v>115</v>
          </cell>
          <cell r="F3157">
            <v>0</v>
          </cell>
          <cell r="G3157" t="str">
            <v>8</v>
          </cell>
          <cell r="H3157">
            <v>752</v>
          </cell>
          <cell r="I3157" t="str">
            <v>ФІЛІЯ ЗАТ "ПУМБ" В М.ЛЬВОВІ</v>
          </cell>
          <cell r="J3157" t="str">
            <v>Філія ЗАТ "ПУМБ" в м.Львові</v>
          </cell>
          <cell r="K3157" t="str">
            <v>UNKF</v>
          </cell>
          <cell r="L3157" t="str">
            <v>UNKF</v>
          </cell>
          <cell r="M3157">
            <v>13</v>
          </cell>
          <cell r="N3157">
            <v>4</v>
          </cell>
          <cell r="O3157" t="str">
            <v>Управління НБУ у Львівс.обл</v>
          </cell>
        </row>
        <row r="3158">
          <cell r="A3158">
            <v>385361</v>
          </cell>
          <cell r="B3158">
            <v>320702</v>
          </cell>
          <cell r="D3158">
            <v>0</v>
          </cell>
          <cell r="E3158">
            <v>277</v>
          </cell>
          <cell r="F3158">
            <v>0</v>
          </cell>
          <cell r="G3158" t="str">
            <v>8</v>
          </cell>
          <cell r="H3158">
            <v>737</v>
          </cell>
          <cell r="I3158" t="str">
            <v>ФАКБ"НАЦ. КРЕДИТ" М.ДРОГОБИЧ</v>
          </cell>
          <cell r="J3158" t="str">
            <v>ФАКБ "НК" м.Дрогобич</v>
          </cell>
          <cell r="K3158" t="str">
            <v>UNJY</v>
          </cell>
          <cell r="L3158" t="str">
            <v>UNJY</v>
          </cell>
          <cell r="M3158">
            <v>13</v>
          </cell>
          <cell r="N3158">
            <v>26</v>
          </cell>
          <cell r="O3158" t="str">
            <v>Управління НБУ у Львівс.обл</v>
          </cell>
        </row>
        <row r="3159">
          <cell r="A3159">
            <v>385372</v>
          </cell>
          <cell r="B3159">
            <v>325912</v>
          </cell>
          <cell r="D3159">
            <v>0</v>
          </cell>
          <cell r="E3159">
            <v>88</v>
          </cell>
          <cell r="F3159">
            <v>0</v>
          </cell>
          <cell r="G3159" t="str">
            <v>B</v>
          </cell>
          <cell r="H3159">
            <v>767</v>
          </cell>
          <cell r="I3159" t="str">
            <v>Друга Львівська філія ВАТ "КРЕДОБАНК"</v>
          </cell>
          <cell r="J3159" t="str">
            <v>Друга Льв.ф.ВАТ "КРЕДОБАНК"</v>
          </cell>
          <cell r="K3159" t="str">
            <v>UNKH</v>
          </cell>
          <cell r="L3159" t="str">
            <v>UNKH</v>
          </cell>
          <cell r="M3159">
            <v>13</v>
          </cell>
          <cell r="N3159">
            <v>13</v>
          </cell>
          <cell r="O3159" t="str">
            <v>Управління НБУ у Львівс.обл</v>
          </cell>
        </row>
        <row r="3160">
          <cell r="A3160">
            <v>385394</v>
          </cell>
          <cell r="B3160">
            <v>300658</v>
          </cell>
          <cell r="D3160">
            <v>0</v>
          </cell>
          <cell r="E3160">
            <v>251</v>
          </cell>
          <cell r="F3160">
            <v>0</v>
          </cell>
          <cell r="G3160" t="str">
            <v>B</v>
          </cell>
          <cell r="H3160">
            <v>772</v>
          </cell>
          <cell r="I3160" t="str">
            <v>ЛФ ВАТ "ПІРЕУС БАНК МКБ", М.ЛЬВІВ</v>
          </cell>
          <cell r="J3160" t="str">
            <v>ЛФ ВАТ "ПІРЕУС БАНК МКБ"</v>
          </cell>
          <cell r="K3160" t="str">
            <v>UNKI</v>
          </cell>
          <cell r="L3160" t="str">
            <v>UNKI</v>
          </cell>
          <cell r="M3160">
            <v>13</v>
          </cell>
          <cell r="N3160">
            <v>26</v>
          </cell>
          <cell r="O3160" t="str">
            <v>Управління НБУ у Львівс.обл</v>
          </cell>
        </row>
        <row r="3161">
          <cell r="A3161">
            <v>385402</v>
          </cell>
          <cell r="B3161">
            <v>300528</v>
          </cell>
          <cell r="D3161">
            <v>0</v>
          </cell>
          <cell r="E3161">
            <v>296</v>
          </cell>
          <cell r="F3161">
            <v>0</v>
          </cell>
          <cell r="G3161" t="str">
            <v>F</v>
          </cell>
          <cell r="H3161">
            <v>783</v>
          </cell>
          <cell r="I3161" t="str">
            <v>ФІЛІЯ ЗАТ "ОТП БАНК" У М.ЛЬВІВ</v>
          </cell>
          <cell r="J3161" t="str">
            <v>ФіліяЗАТ"ОТП Банк"у м.Львів</v>
          </cell>
          <cell r="K3161" t="str">
            <v>UNKK</v>
          </cell>
          <cell r="L3161" t="str">
            <v>UNKK</v>
          </cell>
          <cell r="M3161">
            <v>13</v>
          </cell>
          <cell r="N3161">
            <v>26</v>
          </cell>
          <cell r="O3161" t="str">
            <v>Управління НБУ у Львівс.обл</v>
          </cell>
        </row>
        <row r="3162">
          <cell r="A3162">
            <v>385413</v>
          </cell>
          <cell r="B3162">
            <v>351629</v>
          </cell>
          <cell r="D3162">
            <v>0</v>
          </cell>
          <cell r="E3162">
            <v>126</v>
          </cell>
          <cell r="F3162">
            <v>0</v>
          </cell>
          <cell r="G3162" t="str">
            <v>8</v>
          </cell>
          <cell r="H3162">
            <v>771</v>
          </cell>
          <cell r="I3162" t="str">
            <v>ЛЬВІВСЬКА ФІЛІЯ ВАТ "МЕГАБАНК",М.ЛЬВІВ</v>
          </cell>
          <cell r="J3162" t="str">
            <v>ЛЬВІВСЬКА Ф-Я ВАТ"МЕГАБАНК"</v>
          </cell>
          <cell r="K3162" t="str">
            <v>UNKL</v>
          </cell>
          <cell r="L3162" t="str">
            <v>UNKL</v>
          </cell>
          <cell r="M3162">
            <v>13</v>
          </cell>
          <cell r="N3162">
            <v>20</v>
          </cell>
          <cell r="O3162" t="str">
            <v>Управління НБУ у Львівс.обл</v>
          </cell>
        </row>
        <row r="3163">
          <cell r="A3163">
            <v>385424</v>
          </cell>
          <cell r="B3163">
            <v>313849</v>
          </cell>
          <cell r="D3163">
            <v>0</v>
          </cell>
          <cell r="E3163">
            <v>101</v>
          </cell>
          <cell r="F3163">
            <v>0</v>
          </cell>
          <cell r="G3163" t="str">
            <v>8</v>
          </cell>
          <cell r="H3163">
            <v>798</v>
          </cell>
          <cell r="I3163" t="str">
            <v>Львівська філія АКБ "ІНДУСТРІАЛБАНК"</v>
          </cell>
          <cell r="J3163" t="str">
            <v>ЛФ АКБ "Індустріалбанк"</v>
          </cell>
          <cell r="K3163" t="str">
            <v>UNKN</v>
          </cell>
          <cell r="L3163" t="str">
            <v>UNKN</v>
          </cell>
          <cell r="M3163">
            <v>13</v>
          </cell>
          <cell r="N3163">
            <v>7</v>
          </cell>
          <cell r="O3163" t="str">
            <v>Управління НБУ у Львівс.обл</v>
          </cell>
        </row>
        <row r="3164">
          <cell r="A3164">
            <v>385435</v>
          </cell>
          <cell r="B3164">
            <v>300089</v>
          </cell>
          <cell r="D3164">
            <v>0</v>
          </cell>
          <cell r="E3164">
            <v>26</v>
          </cell>
          <cell r="F3164">
            <v>0</v>
          </cell>
          <cell r="G3164" t="str">
            <v>8</v>
          </cell>
          <cell r="H3164">
            <v>744</v>
          </cell>
          <cell r="I3164" t="str">
            <v>ЗРФАКБ"ТРАНСБАНК"М.ЛЬВІВ</v>
          </cell>
          <cell r="J3164" t="str">
            <v>ЗРФАКБ"Трансбанк"м.Львів</v>
          </cell>
          <cell r="K3164" t="str">
            <v>UNKA</v>
          </cell>
          <cell r="L3164" t="str">
            <v>UNKA</v>
          </cell>
          <cell r="M3164">
            <v>13</v>
          </cell>
          <cell r="N3164">
            <v>26</v>
          </cell>
          <cell r="O3164" t="str">
            <v>Управління НБУ у Львівс.обл</v>
          </cell>
        </row>
        <row r="3165">
          <cell r="A3165">
            <v>385446</v>
          </cell>
          <cell r="B3165">
            <v>320995</v>
          </cell>
          <cell r="D3165">
            <v>0</v>
          </cell>
          <cell r="E3165">
            <v>228</v>
          </cell>
          <cell r="F3165">
            <v>0</v>
          </cell>
          <cell r="G3165" t="str">
            <v>8</v>
          </cell>
          <cell r="H3165">
            <v>758</v>
          </cell>
          <cell r="I3165" t="str">
            <v>ЛЬВІВСЬКА ФІЛІЯ ВАТ "УБРП", М.ЛЬВІВ</v>
          </cell>
          <cell r="J3165" t="str">
            <v>Львівська філія ВАТ "УБРП"</v>
          </cell>
          <cell r="K3165" t="str">
            <v>UNKO</v>
          </cell>
          <cell r="L3165" t="str">
            <v>UNKO</v>
          </cell>
          <cell r="M3165">
            <v>13</v>
          </cell>
          <cell r="N3165">
            <v>26</v>
          </cell>
          <cell r="O3165" t="str">
            <v>Управління НБУ у Львівс.обл</v>
          </cell>
        </row>
        <row r="3166">
          <cell r="A3166">
            <v>385457</v>
          </cell>
          <cell r="B3166">
            <v>321228</v>
          </cell>
          <cell r="D3166">
            <v>0</v>
          </cell>
          <cell r="E3166">
            <v>68</v>
          </cell>
          <cell r="F3166">
            <v>0</v>
          </cell>
          <cell r="G3166" t="str">
            <v>8</v>
          </cell>
          <cell r="H3166">
            <v>791</v>
          </cell>
          <cell r="I3166" t="str">
            <v>ЛЬВІВ. ФІЛІЯ ТОВ "УКРПРОМБАНК",М.ЛЬВІВ</v>
          </cell>
          <cell r="J3166" t="str">
            <v>Львів.ФТОВ"Укрпромбанк"</v>
          </cell>
          <cell r="K3166" t="str">
            <v>UNKP</v>
          </cell>
          <cell r="L3166" t="str">
            <v>UNKP</v>
          </cell>
          <cell r="M3166">
            <v>13</v>
          </cell>
          <cell r="N3166">
            <v>26</v>
          </cell>
          <cell r="O3166" t="str">
            <v>Управління НБУ у Львівс.обл</v>
          </cell>
        </row>
        <row r="3167">
          <cell r="A3167">
            <v>385468</v>
          </cell>
          <cell r="B3167">
            <v>300670</v>
          </cell>
          <cell r="D3167">
            <v>0</v>
          </cell>
          <cell r="E3167">
            <v>202</v>
          </cell>
          <cell r="F3167">
            <v>0</v>
          </cell>
          <cell r="G3167" t="str">
            <v>8</v>
          </cell>
          <cell r="H3167">
            <v>776</v>
          </cell>
          <cell r="I3167" t="str">
            <v>ЛЬВІВ. ФІЛІЯ ВАТ КБ "ХРЕЩАТИК",М.ЛЬВІВ</v>
          </cell>
          <cell r="J3167" t="str">
            <v>Львівська ФВАТ КБ"Хрещатик"</v>
          </cell>
          <cell r="K3167" t="str">
            <v>UNKS</v>
          </cell>
          <cell r="L3167" t="str">
            <v>UNKS</v>
          </cell>
          <cell r="M3167">
            <v>13</v>
          </cell>
          <cell r="N3167">
            <v>26</v>
          </cell>
          <cell r="O3167" t="str">
            <v>Управління НБУ у Львівс.обл</v>
          </cell>
        </row>
        <row r="3168">
          <cell r="A3168">
            <v>385480</v>
          </cell>
          <cell r="B3168">
            <v>303484</v>
          </cell>
          <cell r="D3168">
            <v>0</v>
          </cell>
          <cell r="E3168">
            <v>273</v>
          </cell>
          <cell r="F3168">
            <v>0</v>
          </cell>
          <cell r="G3168" t="str">
            <v>8</v>
          </cell>
          <cell r="H3168">
            <v>765</v>
          </cell>
          <cell r="I3168" t="str">
            <v>Львівська філія КБ"Західінкомбанк"ТзОВ</v>
          </cell>
          <cell r="J3168" t="str">
            <v>ЛФ КБ "Західінкомбанк" ТзОВ</v>
          </cell>
          <cell r="K3168" t="str">
            <v>UNKU</v>
          </cell>
          <cell r="L3168" t="str">
            <v>UNKU</v>
          </cell>
          <cell r="M3168">
            <v>13</v>
          </cell>
          <cell r="N3168">
            <v>2</v>
          </cell>
          <cell r="O3168" t="str">
            <v>Управління НБУ у Львівс.обл</v>
          </cell>
        </row>
        <row r="3169">
          <cell r="A3169">
            <v>385491</v>
          </cell>
          <cell r="B3169">
            <v>328384</v>
          </cell>
          <cell r="D3169">
            <v>0</v>
          </cell>
          <cell r="E3169">
            <v>258</v>
          </cell>
          <cell r="F3169">
            <v>0</v>
          </cell>
          <cell r="G3169" t="str">
            <v>8</v>
          </cell>
          <cell r="H3169">
            <v>779</v>
          </cell>
          <cell r="I3169" t="str">
            <v>ФІЛІЯ АКБ "ІМЕКСБАНК" У М.ЛЬВОВІ</v>
          </cell>
          <cell r="J3169" t="str">
            <v>ЛЬВІВСЬКАФ АКБ "ІМЕКСБАНК"</v>
          </cell>
          <cell r="K3169" t="str">
            <v>UNKX</v>
          </cell>
          <cell r="L3169" t="str">
            <v>UNKX</v>
          </cell>
          <cell r="M3169">
            <v>13</v>
          </cell>
          <cell r="N3169">
            <v>15</v>
          </cell>
          <cell r="O3169" t="str">
            <v>Управління НБУ у Львівс.обл</v>
          </cell>
        </row>
        <row r="3170">
          <cell r="A3170">
            <v>385509</v>
          </cell>
          <cell r="B3170">
            <v>322948</v>
          </cell>
          <cell r="D3170">
            <v>0</v>
          </cell>
          <cell r="E3170">
            <v>248</v>
          </cell>
          <cell r="F3170">
            <v>0</v>
          </cell>
          <cell r="G3170" t="str">
            <v>B</v>
          </cell>
          <cell r="H3170">
            <v>823</v>
          </cell>
          <cell r="I3170" t="str">
            <v>ЛЬВІВСЬКА ФІЛІЯ АКБ "ФОРУМ" М.ЛЬВІВ</v>
          </cell>
          <cell r="J3170" t="str">
            <v>Львiвська фiлiя АКБ "Форум"</v>
          </cell>
          <cell r="K3170" t="str">
            <v>UNNE</v>
          </cell>
          <cell r="L3170" t="str">
            <v>UNNE</v>
          </cell>
          <cell r="M3170">
            <v>13</v>
          </cell>
          <cell r="N3170">
            <v>26</v>
          </cell>
          <cell r="O3170" t="str">
            <v>Управління НБУ у Львівс.обл</v>
          </cell>
        </row>
        <row r="3171">
          <cell r="A3171">
            <v>385521</v>
          </cell>
          <cell r="B3171">
            <v>300852</v>
          </cell>
          <cell r="D3171">
            <v>0</v>
          </cell>
          <cell r="E3171">
            <v>302</v>
          </cell>
          <cell r="F3171">
            <v>0</v>
          </cell>
          <cell r="G3171" t="str">
            <v>8</v>
          </cell>
          <cell r="H3171">
            <v>825</v>
          </cell>
          <cell r="I3171" t="str">
            <v>ФІЛІЯ ВАТ "КБ "АКТИВ-БАНК" У М.ЛЬВОВІ</v>
          </cell>
          <cell r="J3171" t="str">
            <v>ФВАТ"КБ"Актив-банк" Львів</v>
          </cell>
          <cell r="K3171" t="str">
            <v>UNNL</v>
          </cell>
          <cell r="L3171" t="str">
            <v>UNNL</v>
          </cell>
          <cell r="M3171">
            <v>13</v>
          </cell>
          <cell r="N3171">
            <v>26</v>
          </cell>
          <cell r="O3171" t="str">
            <v>Управління НБУ у Львівс.обл</v>
          </cell>
        </row>
        <row r="3172">
          <cell r="A3172">
            <v>385532</v>
          </cell>
          <cell r="B3172">
            <v>328209</v>
          </cell>
          <cell r="D3172">
            <v>0</v>
          </cell>
          <cell r="E3172">
            <v>106</v>
          </cell>
          <cell r="F3172">
            <v>0</v>
          </cell>
          <cell r="G3172" t="str">
            <v>8</v>
          </cell>
          <cell r="H3172">
            <v>842</v>
          </cell>
          <cell r="I3172" t="str">
            <v>ФІЛІЯ АБ "ПІВДЕННИЙ" У М.ЛЬВІВ</v>
          </cell>
          <cell r="J3172" t="str">
            <v>ФАБ "Південний" у м.Львів</v>
          </cell>
          <cell r="K3172" t="str">
            <v>UNNM</v>
          </cell>
          <cell r="L3172" t="str">
            <v>UNNM</v>
          </cell>
          <cell r="M3172">
            <v>13</v>
          </cell>
          <cell r="N3172">
            <v>15</v>
          </cell>
          <cell r="O3172" t="str">
            <v>Управління НБУ у Львівс.обл</v>
          </cell>
        </row>
        <row r="3173">
          <cell r="A3173">
            <v>385543</v>
          </cell>
          <cell r="B3173">
            <v>319092</v>
          </cell>
          <cell r="D3173">
            <v>0</v>
          </cell>
          <cell r="E3173">
            <v>280</v>
          </cell>
          <cell r="F3173">
            <v>0</v>
          </cell>
          <cell r="G3173" t="str">
            <v>B</v>
          </cell>
          <cell r="H3173">
            <v>503</v>
          </cell>
          <cell r="I3173" t="str">
            <v>ЛФВ АБ "КИЇВСЬКА РУСЬ" М.ЛЬВІВ</v>
          </cell>
          <cell r="J3173" t="str">
            <v>Лвівська ФАБ "Київська Русь</v>
          </cell>
          <cell r="K3173" t="str">
            <v>UNFA</v>
          </cell>
          <cell r="L3173" t="str">
            <v>UNFA</v>
          </cell>
          <cell r="M3173">
            <v>13</v>
          </cell>
          <cell r="N3173">
            <v>26</v>
          </cell>
          <cell r="O3173" t="str">
            <v>Управління НБУ у Львівс.обл</v>
          </cell>
        </row>
        <row r="3174">
          <cell r="A3174">
            <v>385554</v>
          </cell>
          <cell r="B3174">
            <v>300272</v>
          </cell>
          <cell r="D3174">
            <v>0</v>
          </cell>
          <cell r="E3174">
            <v>31</v>
          </cell>
          <cell r="F3174">
            <v>0</v>
          </cell>
          <cell r="G3174" t="str">
            <v>B</v>
          </cell>
          <cell r="H3174">
            <v>803</v>
          </cell>
          <cell r="I3174" t="str">
            <v>ФІЛІЯ АБ "ЕНЕРГОБАНК" ВМ.ЛЬВІВ, ЛЬВІВ</v>
          </cell>
          <cell r="J3174" t="str">
            <v>Філ.АБ"Енергобанк"в м.Львів</v>
          </cell>
          <cell r="K3174" t="str">
            <v>UNFB</v>
          </cell>
          <cell r="L3174" t="str">
            <v>UNFB</v>
          </cell>
          <cell r="M3174">
            <v>13</v>
          </cell>
          <cell r="N3174">
            <v>26</v>
          </cell>
          <cell r="O3174" t="str">
            <v>Управління НБУ у Львівс.обл</v>
          </cell>
        </row>
        <row r="3175">
          <cell r="A3175">
            <v>385565</v>
          </cell>
          <cell r="B3175">
            <v>320940</v>
          </cell>
          <cell r="D3175">
            <v>0</v>
          </cell>
          <cell r="E3175">
            <v>43</v>
          </cell>
          <cell r="F3175">
            <v>0</v>
          </cell>
          <cell r="G3175" t="str">
            <v>8</v>
          </cell>
          <cell r="H3175">
            <v>204</v>
          </cell>
          <cell r="I3175" t="str">
            <v>ФІЛІЯ АБ"АВТОЗАЗБАНК"В М.ЛЬВІВ</v>
          </cell>
          <cell r="J3175" t="str">
            <v>Ф.А,"АвтоЗАЗбанк"в м.Львів</v>
          </cell>
          <cell r="K3175" t="str">
            <v>UNFM</v>
          </cell>
          <cell r="L3175" t="str">
            <v>UNFM</v>
          </cell>
          <cell r="M3175">
            <v>13</v>
          </cell>
          <cell r="N3175">
            <v>26</v>
          </cell>
          <cell r="O3175" t="str">
            <v>Управління НБУ у Львівс.обл</v>
          </cell>
        </row>
        <row r="3176">
          <cell r="A3176">
            <v>385918</v>
          </cell>
          <cell r="B3176">
            <v>300926</v>
          </cell>
          <cell r="D3176">
            <v>0</v>
          </cell>
          <cell r="E3176">
            <v>899</v>
          </cell>
          <cell r="F3176">
            <v>0</v>
          </cell>
          <cell r="G3176" t="str">
            <v>8</v>
          </cell>
          <cell r="H3176">
            <v>806</v>
          </cell>
          <cell r="I3176" t="str">
            <v>ФІЛІЯ АТ "УФГ" У М.ДРОГОБИЧ</v>
          </cell>
          <cell r="J3176" t="str">
            <v>Філія АТ "УФГ" у м.Дрогобич</v>
          </cell>
          <cell r="K3176" t="str">
            <v>UNW5</v>
          </cell>
          <cell r="L3176" t="str">
            <v>U1WF</v>
          </cell>
          <cell r="M3176">
            <v>13</v>
          </cell>
          <cell r="N3176">
            <v>26</v>
          </cell>
          <cell r="O3176" t="str">
            <v>Управління НБУ у Львівс.обл</v>
          </cell>
        </row>
        <row r="3177">
          <cell r="A3177">
            <v>386003</v>
          </cell>
          <cell r="B3177">
            <v>322294</v>
          </cell>
          <cell r="D3177">
            <v>0</v>
          </cell>
          <cell r="E3177">
            <v>67</v>
          </cell>
          <cell r="F3177">
            <v>0</v>
          </cell>
          <cell r="G3177" t="str">
            <v>8</v>
          </cell>
          <cell r="H3177">
            <v>503</v>
          </cell>
          <cell r="I3177" t="str">
            <v>Ф"МРУ"ВАТ"КБ"ЕКСПОБАНК",М.МИКОЛАЇВ</v>
          </cell>
          <cell r="J3177" t="str">
            <v>Ф"МРУ"ВАТ"КБ"Експобанк"</v>
          </cell>
          <cell r="K3177" t="str">
            <v>UOFA</v>
          </cell>
          <cell r="L3177" t="str">
            <v>UOFA</v>
          </cell>
          <cell r="M3177">
            <v>14</v>
          </cell>
          <cell r="N3177">
            <v>26</v>
          </cell>
          <cell r="O3177" t="str">
            <v>Управління НБУ в Микол.обл.</v>
          </cell>
        </row>
        <row r="3178">
          <cell r="A3178">
            <v>386014</v>
          </cell>
          <cell r="B3178">
            <v>300465</v>
          </cell>
          <cell r="D3178">
            <v>0</v>
          </cell>
          <cell r="E3178">
            <v>6</v>
          </cell>
          <cell r="F3178">
            <v>0</v>
          </cell>
          <cell r="G3178" t="str">
            <v>6</v>
          </cell>
          <cell r="H3178">
            <v>613</v>
          </cell>
          <cell r="I3178" t="str">
            <v>ФВЕСЕЛИНІВСЬКЕ ВІДД ВАТОЩАД СМТ.ВЕСЕЛИ</v>
          </cell>
          <cell r="J3178" t="str">
            <v>ФВеселинівське віддіВАТОщад</v>
          </cell>
          <cell r="K3178" t="str">
            <v>UOLK</v>
          </cell>
          <cell r="L3178" t="str">
            <v>UOLA</v>
          </cell>
          <cell r="M3178">
            <v>14</v>
          </cell>
          <cell r="N3178">
            <v>26</v>
          </cell>
          <cell r="O3178" t="str">
            <v>Управління НБУ в Микол.обл.</v>
          </cell>
        </row>
        <row r="3179">
          <cell r="A3179">
            <v>386025</v>
          </cell>
          <cell r="B3179">
            <v>300465</v>
          </cell>
          <cell r="D3179">
            <v>0</v>
          </cell>
          <cell r="E3179">
            <v>6</v>
          </cell>
          <cell r="F3179">
            <v>0</v>
          </cell>
          <cell r="G3179" t="str">
            <v>6</v>
          </cell>
          <cell r="H3179">
            <v>614</v>
          </cell>
          <cell r="I3179" t="str">
            <v>ФВОЗНЕСЕНСЬКЕ ВІДДІ ВАТОЩАД М.ВОЗНЕСЕН</v>
          </cell>
          <cell r="J3179" t="str">
            <v>ФВознесенське відділВАТОщад</v>
          </cell>
          <cell r="K3179" t="str">
            <v>UOLL</v>
          </cell>
          <cell r="L3179" t="str">
            <v>UOLA</v>
          </cell>
          <cell r="M3179">
            <v>14</v>
          </cell>
          <cell r="N3179">
            <v>26</v>
          </cell>
          <cell r="O3179" t="str">
            <v>Управління НБУ в Микол.обл.</v>
          </cell>
        </row>
        <row r="3180">
          <cell r="A3180">
            <v>386069</v>
          </cell>
          <cell r="B3180">
            <v>300465</v>
          </cell>
          <cell r="D3180">
            <v>0</v>
          </cell>
          <cell r="E3180">
            <v>6</v>
          </cell>
          <cell r="F3180">
            <v>0</v>
          </cell>
          <cell r="G3180" t="str">
            <v>6</v>
          </cell>
          <cell r="H3180">
            <v>605</v>
          </cell>
          <cell r="I3180" t="str">
            <v>ФМІСЬКЕ ВІДДІЛЕННЯ  ВАТОЩАД М.МИКОЛАЇВ</v>
          </cell>
          <cell r="J3180" t="str">
            <v>ФМіське відділення №ВАТОщад</v>
          </cell>
          <cell r="K3180" t="str">
            <v>UOLD</v>
          </cell>
          <cell r="L3180" t="str">
            <v>UOLA</v>
          </cell>
          <cell r="M3180">
            <v>14</v>
          </cell>
          <cell r="N3180">
            <v>26</v>
          </cell>
          <cell r="O3180" t="str">
            <v>Управління НБУ в Микол.обл.</v>
          </cell>
        </row>
        <row r="3181">
          <cell r="A3181">
            <v>386070</v>
          </cell>
          <cell r="B3181">
            <v>300465</v>
          </cell>
          <cell r="D3181">
            <v>0</v>
          </cell>
          <cell r="E3181">
            <v>6</v>
          </cell>
          <cell r="F3181">
            <v>0</v>
          </cell>
          <cell r="G3181" t="str">
            <v>6</v>
          </cell>
          <cell r="H3181">
            <v>606</v>
          </cell>
          <cell r="I3181" t="str">
            <v>ФКОРАБЕЛЬНЕ ВІДДІЛЕ ВАТОЩАД М.МИКОЛАЇВ</v>
          </cell>
          <cell r="J3181" t="str">
            <v>ФКорабельне відділенВАТОщад</v>
          </cell>
          <cell r="K3181" t="str">
            <v>UOLE</v>
          </cell>
          <cell r="L3181" t="str">
            <v>UOLA</v>
          </cell>
          <cell r="M3181">
            <v>14</v>
          </cell>
          <cell r="N3181">
            <v>26</v>
          </cell>
          <cell r="O3181" t="str">
            <v>Управління НБУ в Микол.обл.</v>
          </cell>
        </row>
        <row r="3182">
          <cell r="A3182">
            <v>386081</v>
          </cell>
          <cell r="B3182">
            <v>300465</v>
          </cell>
          <cell r="D3182">
            <v>0</v>
          </cell>
          <cell r="E3182">
            <v>6</v>
          </cell>
          <cell r="F3182">
            <v>0</v>
          </cell>
          <cell r="G3182" t="str">
            <v>6</v>
          </cell>
          <cell r="H3182">
            <v>610</v>
          </cell>
          <cell r="I3182" t="str">
            <v>ФБЕРЕЗАНСЬКЕ ВІДДІЛ ВАТОЩАД СМТ.БЕРЕЗА</v>
          </cell>
          <cell r="J3182" t="str">
            <v>ФБерезанське відділеВАТОщад</v>
          </cell>
          <cell r="K3182" t="str">
            <v>UOLH</v>
          </cell>
          <cell r="L3182" t="str">
            <v>UOLA</v>
          </cell>
          <cell r="M3182">
            <v>14</v>
          </cell>
          <cell r="N3182">
            <v>26</v>
          </cell>
          <cell r="O3182" t="str">
            <v>Управління НБУ в Микол.обл.</v>
          </cell>
        </row>
        <row r="3183">
          <cell r="A3183">
            <v>386092</v>
          </cell>
          <cell r="B3183">
            <v>300465</v>
          </cell>
          <cell r="D3183">
            <v>0</v>
          </cell>
          <cell r="E3183">
            <v>6</v>
          </cell>
          <cell r="F3183">
            <v>0</v>
          </cell>
          <cell r="G3183" t="str">
            <v>6</v>
          </cell>
          <cell r="H3183">
            <v>608</v>
          </cell>
          <cell r="I3183" t="str">
            <v>ФАРБУЗИНСЬКЕ ВІДДІЛ ВАТОЩАД СМТ.АРБУЗИ</v>
          </cell>
          <cell r="J3183" t="str">
            <v>ФАрбузинське відділеВАТОщад</v>
          </cell>
          <cell r="K3183" t="str">
            <v>UOLF</v>
          </cell>
          <cell r="L3183" t="str">
            <v>UOLA</v>
          </cell>
          <cell r="M3183">
            <v>14</v>
          </cell>
          <cell r="N3183">
            <v>26</v>
          </cell>
          <cell r="O3183" t="str">
            <v>Управління НБУ в Микол.обл.</v>
          </cell>
        </row>
        <row r="3184">
          <cell r="A3184">
            <v>386100</v>
          </cell>
          <cell r="B3184">
            <v>300465</v>
          </cell>
          <cell r="D3184">
            <v>0</v>
          </cell>
          <cell r="E3184">
            <v>6</v>
          </cell>
          <cell r="F3184">
            <v>0</v>
          </cell>
          <cell r="G3184" t="str">
            <v>6</v>
          </cell>
          <cell r="H3184">
            <v>619</v>
          </cell>
          <cell r="I3184" t="str">
            <v>ФКАЗАНКІВСЬКЕ ВІДДІ ВАТОЩАД СМТ.КАЗАНК</v>
          </cell>
          <cell r="J3184" t="str">
            <v>ФКазанківське відділВАТОщад</v>
          </cell>
          <cell r="K3184" t="str">
            <v>UOLQ</v>
          </cell>
          <cell r="L3184" t="str">
            <v>UOLA</v>
          </cell>
          <cell r="M3184">
            <v>14</v>
          </cell>
          <cell r="N3184">
            <v>26</v>
          </cell>
          <cell r="O3184" t="str">
            <v>Управління НБУ в Микол.обл.</v>
          </cell>
        </row>
        <row r="3185">
          <cell r="A3185">
            <v>386122</v>
          </cell>
          <cell r="B3185">
            <v>300465</v>
          </cell>
          <cell r="D3185">
            <v>0</v>
          </cell>
          <cell r="E3185">
            <v>6</v>
          </cell>
          <cell r="F3185">
            <v>0</v>
          </cell>
          <cell r="G3185" t="str">
            <v>6</v>
          </cell>
          <cell r="H3185">
            <v>611</v>
          </cell>
          <cell r="I3185" t="str">
            <v>ФБЕРЕЗНЕГУВАТСЬКЕ В ВАТОЩАД СМТ.БЕРЕЗН</v>
          </cell>
          <cell r="J3185" t="str">
            <v>ФБерезнегуватське віВАТОщад</v>
          </cell>
          <cell r="K3185" t="str">
            <v>UOLI</v>
          </cell>
          <cell r="L3185" t="str">
            <v>UOLA</v>
          </cell>
          <cell r="M3185">
            <v>14</v>
          </cell>
          <cell r="N3185">
            <v>26</v>
          </cell>
          <cell r="O3185" t="str">
            <v>Управління НБУ в Микол.обл.</v>
          </cell>
        </row>
        <row r="3186">
          <cell r="A3186">
            <v>386133</v>
          </cell>
          <cell r="B3186">
            <v>300465</v>
          </cell>
          <cell r="D3186">
            <v>0</v>
          </cell>
          <cell r="E3186">
            <v>6</v>
          </cell>
          <cell r="F3186">
            <v>0</v>
          </cell>
          <cell r="G3186" t="str">
            <v>6</v>
          </cell>
          <cell r="H3186">
            <v>609</v>
          </cell>
          <cell r="I3186" t="str">
            <v>ФБАШТАНСЬКЕ ВІДДІЛЕ ВАТОЩАД М.БАШТАНКА</v>
          </cell>
          <cell r="J3186" t="str">
            <v>ФБаштанське відділенВАТОщад</v>
          </cell>
          <cell r="K3186" t="str">
            <v>UOLG</v>
          </cell>
          <cell r="L3186" t="str">
            <v>UOLA</v>
          </cell>
          <cell r="M3186">
            <v>14</v>
          </cell>
          <cell r="N3186">
            <v>26</v>
          </cell>
          <cell r="O3186" t="str">
            <v>Управління НБУ в Микол.обл.</v>
          </cell>
        </row>
        <row r="3187">
          <cell r="A3187">
            <v>386144</v>
          </cell>
          <cell r="B3187">
            <v>300465</v>
          </cell>
          <cell r="D3187">
            <v>0</v>
          </cell>
          <cell r="E3187">
            <v>6</v>
          </cell>
          <cell r="F3187">
            <v>0</v>
          </cell>
          <cell r="G3187" t="str">
            <v>6</v>
          </cell>
          <cell r="H3187">
            <v>626</v>
          </cell>
          <cell r="I3187" t="str">
            <v>ФСНІГУРІВСЬКЕ ВІДДІ ВАТОЩАД М.СНІГУРІВ</v>
          </cell>
          <cell r="J3187" t="str">
            <v>ФСнігурівське відділВАТОщад</v>
          </cell>
          <cell r="K3187" t="str">
            <v>UOLX</v>
          </cell>
          <cell r="L3187" t="str">
            <v>UOLA</v>
          </cell>
          <cell r="M3187">
            <v>14</v>
          </cell>
          <cell r="N3187">
            <v>26</v>
          </cell>
          <cell r="O3187" t="str">
            <v>Управління НБУ в Микол.обл.</v>
          </cell>
        </row>
        <row r="3188">
          <cell r="A3188">
            <v>386155</v>
          </cell>
          <cell r="B3188">
            <v>300926</v>
          </cell>
          <cell r="D3188">
            <v>0</v>
          </cell>
          <cell r="E3188">
            <v>899</v>
          </cell>
          <cell r="F3188">
            <v>0</v>
          </cell>
          <cell r="G3188" t="str">
            <v>8</v>
          </cell>
          <cell r="H3188">
            <v>803</v>
          </cell>
          <cell r="I3188" t="str">
            <v>ПЕРША ФІЛІЯ АТ "УФГ" У М. МИКОЛАЄВІ</v>
          </cell>
          <cell r="J3188" t="str">
            <v>Перша ФАТ "УФГ", м.Миколаїв</v>
          </cell>
          <cell r="K3188" t="str">
            <v>UOW2</v>
          </cell>
          <cell r="L3188" t="str">
            <v>U1WF</v>
          </cell>
          <cell r="M3188">
            <v>14</v>
          </cell>
          <cell r="N3188">
            <v>26</v>
          </cell>
          <cell r="O3188" t="str">
            <v>Управління НБУ в Микол.обл.</v>
          </cell>
        </row>
        <row r="3189">
          <cell r="A3189">
            <v>386177</v>
          </cell>
          <cell r="B3189">
            <v>300465</v>
          </cell>
          <cell r="D3189">
            <v>0</v>
          </cell>
          <cell r="E3189">
            <v>6</v>
          </cell>
          <cell r="F3189">
            <v>0</v>
          </cell>
          <cell r="G3189" t="str">
            <v>6</v>
          </cell>
          <cell r="H3189">
            <v>616</v>
          </cell>
          <cell r="I3189" t="str">
            <v>ФДОМАНІВСЬКЕ ВІДДІЛ ВАТОЩАД СМТ.ДОМАНІ</v>
          </cell>
          <cell r="J3189" t="str">
            <v>ФДоманівське відділеВАТОщад</v>
          </cell>
          <cell r="K3189" t="str">
            <v>UOLN</v>
          </cell>
          <cell r="L3189" t="str">
            <v>UOLA</v>
          </cell>
          <cell r="M3189">
            <v>14</v>
          </cell>
          <cell r="N3189">
            <v>26</v>
          </cell>
          <cell r="O3189" t="str">
            <v>Управління НБУ в Микол.обл.</v>
          </cell>
        </row>
        <row r="3190">
          <cell r="A3190">
            <v>386218</v>
          </cell>
          <cell r="B3190">
            <v>300465</v>
          </cell>
          <cell r="D3190">
            <v>0</v>
          </cell>
          <cell r="E3190">
            <v>6</v>
          </cell>
          <cell r="F3190">
            <v>0</v>
          </cell>
          <cell r="G3190" t="str">
            <v>6</v>
          </cell>
          <cell r="H3190">
            <v>620</v>
          </cell>
          <cell r="I3190" t="str">
            <v>ФКРИВООЗЕРСЬКЕ ВІДДІ ВАТОЩАД СМТ.КРИВЕ</v>
          </cell>
          <cell r="J3190" t="str">
            <v>ФКривоозерське віддіВАТОщад</v>
          </cell>
          <cell r="K3190" t="str">
            <v>UOLR</v>
          </cell>
          <cell r="L3190" t="str">
            <v>UOLA</v>
          </cell>
          <cell r="M3190">
            <v>14</v>
          </cell>
          <cell r="N3190">
            <v>26</v>
          </cell>
          <cell r="O3190" t="str">
            <v>Управління НБУ в Микол.обл.</v>
          </cell>
        </row>
        <row r="3191">
          <cell r="A3191">
            <v>386229</v>
          </cell>
          <cell r="B3191">
            <v>300465</v>
          </cell>
          <cell r="D3191">
            <v>0</v>
          </cell>
          <cell r="E3191">
            <v>6</v>
          </cell>
          <cell r="F3191">
            <v>0</v>
          </cell>
          <cell r="G3191" t="str">
            <v>6</v>
          </cell>
          <cell r="H3191">
            <v>621</v>
          </cell>
          <cell r="I3191" t="str">
            <v>ФМИКОЛАЇВСЬКЕ ВІДДІ ВАТОЩАД М.МИКОЛАЇВ</v>
          </cell>
          <cell r="J3191" t="str">
            <v>ФМиколаївське відділВАТОщад</v>
          </cell>
          <cell r="K3191" t="str">
            <v>UOLS</v>
          </cell>
          <cell r="L3191" t="str">
            <v>UOLA</v>
          </cell>
          <cell r="M3191">
            <v>14</v>
          </cell>
          <cell r="N3191">
            <v>26</v>
          </cell>
          <cell r="O3191" t="str">
            <v>Управління НБУ в Микол.обл.</v>
          </cell>
        </row>
        <row r="3192">
          <cell r="A3192">
            <v>386230</v>
          </cell>
          <cell r="B3192">
            <v>300465</v>
          </cell>
          <cell r="D3192">
            <v>0</v>
          </cell>
          <cell r="E3192">
            <v>6</v>
          </cell>
          <cell r="F3192">
            <v>0</v>
          </cell>
          <cell r="G3192" t="str">
            <v>6</v>
          </cell>
          <cell r="H3192">
            <v>622</v>
          </cell>
          <cell r="I3192" t="str">
            <v>ФНОВОБУЗЬКЕ ВІДДІЛЕ ВАТОЩАД М.НОВИЙ БУ</v>
          </cell>
          <cell r="J3192" t="str">
            <v>ФНовобузьке відділенВАТОщад</v>
          </cell>
          <cell r="K3192" t="str">
            <v>UOLT</v>
          </cell>
          <cell r="L3192" t="str">
            <v>UOLA</v>
          </cell>
          <cell r="M3192">
            <v>14</v>
          </cell>
          <cell r="N3192">
            <v>26</v>
          </cell>
          <cell r="O3192" t="str">
            <v>Управління НБУ в Микол.обл.</v>
          </cell>
        </row>
        <row r="3193">
          <cell r="A3193">
            <v>386241</v>
          </cell>
          <cell r="B3193">
            <v>321767</v>
          </cell>
          <cell r="D3193">
            <v>0</v>
          </cell>
          <cell r="E3193">
            <v>42</v>
          </cell>
          <cell r="F3193">
            <v>0</v>
          </cell>
          <cell r="G3193" t="str">
            <v>B</v>
          </cell>
          <cell r="H3193">
            <v>795</v>
          </cell>
          <cell r="I3193" t="str">
            <v>МИКОЛАЇВ. Ф ВАТ ВТБ БАНК, М.МИКОЛАЇВ</v>
          </cell>
          <cell r="J3193" t="str">
            <v>Миколаїв. Ф ВАТ ВТБ Банк</v>
          </cell>
          <cell r="K3193" t="str">
            <v>UONH</v>
          </cell>
          <cell r="L3193" t="str">
            <v>UONH</v>
          </cell>
          <cell r="M3193">
            <v>14</v>
          </cell>
          <cell r="N3193">
            <v>26</v>
          </cell>
          <cell r="O3193" t="str">
            <v>Управління НБУ в Микол.обл.</v>
          </cell>
        </row>
        <row r="3194">
          <cell r="A3194">
            <v>386252</v>
          </cell>
          <cell r="B3194">
            <v>300465</v>
          </cell>
          <cell r="D3194">
            <v>0</v>
          </cell>
          <cell r="E3194">
            <v>6</v>
          </cell>
          <cell r="F3194">
            <v>0</v>
          </cell>
          <cell r="G3194" t="str">
            <v>6</v>
          </cell>
          <cell r="H3194">
            <v>624</v>
          </cell>
          <cell r="I3194" t="str">
            <v>ФОЧАКІВСЬКЕ ВІДДІЛЕНН ВАТОЩАД М.ОЧАКІВ</v>
          </cell>
          <cell r="J3194" t="str">
            <v>ФОчаківське відділенВАТОщад</v>
          </cell>
          <cell r="K3194" t="str">
            <v>UOLV</v>
          </cell>
          <cell r="L3194" t="str">
            <v>UOLA</v>
          </cell>
          <cell r="M3194">
            <v>14</v>
          </cell>
          <cell r="N3194">
            <v>26</v>
          </cell>
          <cell r="O3194" t="str">
            <v>Управління НБУ в Микол.обл.</v>
          </cell>
        </row>
        <row r="3195">
          <cell r="A3195">
            <v>386360</v>
          </cell>
          <cell r="B3195">
            <v>300465</v>
          </cell>
          <cell r="D3195">
            <v>0</v>
          </cell>
          <cell r="E3195">
            <v>6</v>
          </cell>
          <cell r="F3195">
            <v>0</v>
          </cell>
          <cell r="G3195" t="str">
            <v>6</v>
          </cell>
          <cell r="H3195">
            <v>602</v>
          </cell>
          <cell r="I3195" t="str">
            <v>ФЮЖНОУКРАЇНСЬКЕ ВІД ВАТОЩАД М.ЮЖНОУКРА</v>
          </cell>
          <cell r="J3195" t="str">
            <v>ФЮжноукраїнське віддВАТОщад</v>
          </cell>
          <cell r="K3195" t="str">
            <v>UOLY</v>
          </cell>
          <cell r="L3195" t="str">
            <v>UOLA</v>
          </cell>
          <cell r="M3195">
            <v>14</v>
          </cell>
          <cell r="N3195">
            <v>26</v>
          </cell>
          <cell r="O3195" t="str">
            <v>Управління НБУ в Микол.обл.</v>
          </cell>
        </row>
        <row r="3196">
          <cell r="A3196">
            <v>386393</v>
          </cell>
          <cell r="B3196">
            <v>300465</v>
          </cell>
          <cell r="D3196">
            <v>0</v>
          </cell>
          <cell r="E3196">
            <v>6</v>
          </cell>
          <cell r="F3196">
            <v>0</v>
          </cell>
          <cell r="G3196" t="str">
            <v>6</v>
          </cell>
          <cell r="H3196">
            <v>625</v>
          </cell>
          <cell r="I3196" t="str">
            <v>ФПЕРВОМАЙСЬКЕ ВІДДІ ВАТОЩАД М.ПЕРВОМАЙ</v>
          </cell>
          <cell r="J3196" t="str">
            <v>ФПервомайське відділВАТОщад</v>
          </cell>
          <cell r="K3196" t="str">
            <v>UOLW</v>
          </cell>
          <cell r="L3196" t="str">
            <v>UOLA</v>
          </cell>
          <cell r="M3196">
            <v>14</v>
          </cell>
          <cell r="N3196">
            <v>26</v>
          </cell>
          <cell r="O3196" t="str">
            <v>Управління НБУ в Микол.обл.</v>
          </cell>
        </row>
        <row r="3197">
          <cell r="A3197">
            <v>386423</v>
          </cell>
          <cell r="B3197">
            <v>300670</v>
          </cell>
          <cell r="D3197">
            <v>0</v>
          </cell>
          <cell r="E3197">
            <v>202</v>
          </cell>
          <cell r="F3197">
            <v>0</v>
          </cell>
          <cell r="G3197" t="str">
            <v>8</v>
          </cell>
          <cell r="H3197">
            <v>700</v>
          </cell>
          <cell r="I3197" t="str">
            <v>МФ ВАТ КБ "ХРЕЩАТИК" М.МИКОЛАЇВ</v>
          </cell>
          <cell r="J3197" t="str">
            <v>Миколаївська ФВАТ"ХРЕЩАТИК"</v>
          </cell>
          <cell r="K3197" t="str">
            <v>UONG</v>
          </cell>
          <cell r="L3197" t="str">
            <v>UONG</v>
          </cell>
          <cell r="M3197">
            <v>14</v>
          </cell>
          <cell r="N3197">
            <v>26</v>
          </cell>
          <cell r="O3197" t="str">
            <v>Управління НБУ в Микол.обл.</v>
          </cell>
        </row>
        <row r="3198">
          <cell r="A3198">
            <v>388001</v>
          </cell>
          <cell r="B3198">
            <v>300272</v>
          </cell>
          <cell r="D3198">
            <v>0</v>
          </cell>
          <cell r="E3198">
            <v>31</v>
          </cell>
          <cell r="F3198">
            <v>0</v>
          </cell>
          <cell r="G3198" t="str">
            <v>B</v>
          </cell>
          <cell r="H3198">
            <v>803</v>
          </cell>
          <cell r="I3198" t="str">
            <v>ФІЛІЯ АБ "ЕНЕРГОБАНК"ВМ.ОДЕСА, М.ОДЕСА</v>
          </cell>
          <cell r="J3198" t="str">
            <v>Філ.АБ"Енергобанк"в м.Одеса</v>
          </cell>
          <cell r="K3198" t="str">
            <v>UPFE</v>
          </cell>
          <cell r="L3198" t="str">
            <v>UPFE</v>
          </cell>
          <cell r="M3198">
            <v>15</v>
          </cell>
          <cell r="N3198">
            <v>26</v>
          </cell>
          <cell r="O3198" t="str">
            <v>Управління НБУ в Одес.обл.</v>
          </cell>
        </row>
        <row r="3199">
          <cell r="A3199">
            <v>388045</v>
          </cell>
          <cell r="B3199">
            <v>300465</v>
          </cell>
          <cell r="D3199">
            <v>0</v>
          </cell>
          <cell r="E3199">
            <v>6</v>
          </cell>
          <cell r="F3199">
            <v>0</v>
          </cell>
          <cell r="G3199" t="str">
            <v>6</v>
          </cell>
          <cell r="H3199">
            <v>614</v>
          </cell>
          <cell r="I3199" t="str">
            <v>ФБIЛЯЇВСЬКЕ ВІДДІЛЕ ВАТОЩАД М.БІЛЯЇВКА</v>
          </cell>
          <cell r="J3199" t="str">
            <v>ФБiляївське відділенВАТОщад</v>
          </cell>
          <cell r="K3199" t="str">
            <v>UPLO</v>
          </cell>
          <cell r="L3199" t="str">
            <v>UPLB</v>
          </cell>
          <cell r="M3199">
            <v>15</v>
          </cell>
          <cell r="N3199">
            <v>26</v>
          </cell>
          <cell r="O3199" t="str">
            <v>Управління НБУ в Одес.обл.</v>
          </cell>
        </row>
        <row r="3200">
          <cell r="A3200">
            <v>388078</v>
          </cell>
          <cell r="B3200">
            <v>300465</v>
          </cell>
          <cell r="D3200">
            <v>0</v>
          </cell>
          <cell r="E3200">
            <v>6</v>
          </cell>
          <cell r="F3200">
            <v>0</v>
          </cell>
          <cell r="G3200" t="str">
            <v>6</v>
          </cell>
          <cell r="H3200">
            <v>604</v>
          </cell>
          <cell r="I3200" t="str">
            <v>ФОДЕСЬКЕ МІСЬКЕ ВІДДІЛ ВАТОЩАД М.ОДЕСА</v>
          </cell>
          <cell r="J3200" t="str">
            <v>ФОдеське міське віддВАТОщад</v>
          </cell>
          <cell r="K3200" t="str">
            <v>UPLE</v>
          </cell>
          <cell r="L3200" t="str">
            <v>UPLB</v>
          </cell>
          <cell r="M3200">
            <v>15</v>
          </cell>
          <cell r="N3200">
            <v>26</v>
          </cell>
          <cell r="O3200" t="str">
            <v>Управління НБУ в Одес.обл.</v>
          </cell>
        </row>
        <row r="3201">
          <cell r="A3201">
            <v>388108</v>
          </cell>
          <cell r="B3201">
            <v>300465</v>
          </cell>
          <cell r="D3201">
            <v>0</v>
          </cell>
          <cell r="E3201">
            <v>6</v>
          </cell>
          <cell r="F3201">
            <v>0</v>
          </cell>
          <cell r="G3201" t="str">
            <v>6</v>
          </cell>
          <cell r="H3201">
            <v>617</v>
          </cell>
          <cell r="I3201" t="str">
            <v>ФВЕЛИКОМИХАЙЛІВСЬКЕ ВАТОЩАД СМТ.ВЕЛИКА</v>
          </cell>
          <cell r="J3201" t="str">
            <v>ФВеликомихайлівське ВАТОщад</v>
          </cell>
          <cell r="K3201" t="str">
            <v>UPLR</v>
          </cell>
          <cell r="L3201" t="str">
            <v>UPLB</v>
          </cell>
          <cell r="M3201">
            <v>15</v>
          </cell>
          <cell r="N3201">
            <v>26</v>
          </cell>
          <cell r="O3201" t="str">
            <v>Управління НБУ в Одес.обл.</v>
          </cell>
        </row>
        <row r="3202">
          <cell r="A3202">
            <v>388119</v>
          </cell>
          <cell r="B3202">
            <v>300465</v>
          </cell>
          <cell r="D3202">
            <v>0</v>
          </cell>
          <cell r="E3202">
            <v>6</v>
          </cell>
          <cell r="F3202">
            <v>0</v>
          </cell>
          <cell r="G3202" t="str">
            <v>6</v>
          </cell>
          <cell r="H3202">
            <v>618</v>
          </cell>
          <cell r="I3202" t="str">
            <v>ФІВАНІВСЬКЕ ВІДДІЛЕ ВАТОЩАД СМТ.ІВАНІВ</v>
          </cell>
          <cell r="J3202" t="str">
            <v>ФІванівське відділенВАТОщад</v>
          </cell>
          <cell r="K3202" t="str">
            <v>UPLS</v>
          </cell>
          <cell r="L3202" t="str">
            <v>UPLB</v>
          </cell>
          <cell r="M3202">
            <v>15</v>
          </cell>
          <cell r="N3202">
            <v>26</v>
          </cell>
          <cell r="O3202" t="str">
            <v>Управління НБУ в Одес.обл.</v>
          </cell>
        </row>
        <row r="3203">
          <cell r="A3203">
            <v>388120</v>
          </cell>
          <cell r="B3203">
            <v>300465</v>
          </cell>
          <cell r="D3203">
            <v>0</v>
          </cell>
          <cell r="E3203">
            <v>6</v>
          </cell>
          <cell r="F3203">
            <v>0</v>
          </cell>
          <cell r="G3203" t="str">
            <v>6</v>
          </cell>
          <cell r="H3203">
            <v>619</v>
          </cell>
          <cell r="I3203" t="str">
            <v>ФІЗМАЇЛЬСЬКЕ ВІДДІЛЕН ВАТОЩАД М.ІЗМАЇЛ</v>
          </cell>
          <cell r="J3203" t="str">
            <v>ФІзмаїльське відділеВАТОщад</v>
          </cell>
          <cell r="K3203" t="str">
            <v>UPLT</v>
          </cell>
          <cell r="L3203" t="str">
            <v>UPLB</v>
          </cell>
          <cell r="M3203">
            <v>15</v>
          </cell>
          <cell r="N3203">
            <v>26</v>
          </cell>
          <cell r="O3203" t="str">
            <v>Управління НБУ в Одес.обл.</v>
          </cell>
        </row>
        <row r="3204">
          <cell r="A3204">
            <v>388142</v>
          </cell>
          <cell r="B3204">
            <v>300465</v>
          </cell>
          <cell r="D3204">
            <v>0</v>
          </cell>
          <cell r="E3204">
            <v>6</v>
          </cell>
          <cell r="F3204">
            <v>0</v>
          </cell>
          <cell r="G3204" t="str">
            <v>6</v>
          </cell>
          <cell r="H3204">
            <v>611</v>
          </cell>
          <cell r="I3204" t="str">
            <v>ФАРЦИЗЬКЕ ВІДДІЛЕННЯ № ВАТОЩАД М.АРЦИЗ</v>
          </cell>
          <cell r="J3204" t="str">
            <v>ФАрцизьке відділенняВАТОщад</v>
          </cell>
          <cell r="K3204" t="str">
            <v>UPLL</v>
          </cell>
          <cell r="L3204" t="str">
            <v>UPLB</v>
          </cell>
          <cell r="M3204">
            <v>15</v>
          </cell>
          <cell r="N3204">
            <v>26</v>
          </cell>
          <cell r="O3204" t="str">
            <v>Управління НБУ в Одес.обл.</v>
          </cell>
        </row>
        <row r="3205">
          <cell r="A3205">
            <v>388153</v>
          </cell>
          <cell r="B3205">
            <v>300465</v>
          </cell>
          <cell r="D3205">
            <v>0</v>
          </cell>
          <cell r="E3205">
            <v>6</v>
          </cell>
          <cell r="F3205">
            <v>0</v>
          </cell>
          <cell r="G3205" t="str">
            <v>6</v>
          </cell>
          <cell r="H3205">
            <v>612</v>
          </cell>
          <cell r="I3205" t="str">
            <v>ФБАЛТСЬКЕ ВІДДІЛЕННЯ № ВАТОЩАД М.БАЛТА</v>
          </cell>
          <cell r="J3205" t="str">
            <v>ФБалтське відділенняВАТОщад</v>
          </cell>
          <cell r="K3205" t="str">
            <v>UPLM</v>
          </cell>
          <cell r="L3205" t="str">
            <v>UPLB</v>
          </cell>
          <cell r="M3205">
            <v>15</v>
          </cell>
          <cell r="N3205">
            <v>26</v>
          </cell>
          <cell r="O3205" t="str">
            <v>Управління НБУ в Одес.обл.</v>
          </cell>
        </row>
        <row r="3206">
          <cell r="A3206">
            <v>388164</v>
          </cell>
          <cell r="B3206">
            <v>300465</v>
          </cell>
          <cell r="D3206">
            <v>0</v>
          </cell>
          <cell r="E3206">
            <v>6</v>
          </cell>
          <cell r="F3206">
            <v>0</v>
          </cell>
          <cell r="G3206" t="str">
            <v>6</v>
          </cell>
          <cell r="H3206">
            <v>626</v>
          </cell>
          <cell r="I3206" t="str">
            <v>ФЛЮБАШІВСЬКЕ ВІДДІЛ ВАТОЩАД СМТ.ЛЮБАШІ</v>
          </cell>
          <cell r="J3206" t="str">
            <v>ФЛюбашівське відділеВАТОщад</v>
          </cell>
          <cell r="K3206" t="str">
            <v>UPMA</v>
          </cell>
          <cell r="L3206" t="str">
            <v>UPLB</v>
          </cell>
          <cell r="M3206">
            <v>15</v>
          </cell>
          <cell r="N3206">
            <v>26</v>
          </cell>
          <cell r="O3206" t="str">
            <v>Управління НБУ в Одес.обл.</v>
          </cell>
        </row>
        <row r="3207">
          <cell r="A3207">
            <v>388175</v>
          </cell>
          <cell r="B3207">
            <v>300465</v>
          </cell>
          <cell r="D3207">
            <v>0</v>
          </cell>
          <cell r="E3207">
            <v>6</v>
          </cell>
          <cell r="F3207">
            <v>0</v>
          </cell>
          <cell r="G3207" t="str">
            <v>6</v>
          </cell>
          <cell r="H3207">
            <v>627</v>
          </cell>
          <cell r="I3207" t="str">
            <v>ФМИКОЛАЇВСЬКЕ ВІДДІ ВАТОЩАД СМТ.МИКОЛА</v>
          </cell>
          <cell r="J3207" t="str">
            <v>ФМиколаївське відділВАТОщад</v>
          </cell>
          <cell r="K3207" t="str">
            <v>UPMB</v>
          </cell>
          <cell r="L3207" t="str">
            <v>UPLB</v>
          </cell>
          <cell r="M3207">
            <v>15</v>
          </cell>
          <cell r="N3207">
            <v>26</v>
          </cell>
          <cell r="O3207" t="str">
            <v>Управління НБУ в Одес.обл.</v>
          </cell>
        </row>
        <row r="3208">
          <cell r="A3208">
            <v>388186</v>
          </cell>
          <cell r="B3208">
            <v>300465</v>
          </cell>
          <cell r="D3208">
            <v>0</v>
          </cell>
          <cell r="E3208">
            <v>6</v>
          </cell>
          <cell r="F3208">
            <v>0</v>
          </cell>
          <cell r="G3208" t="str">
            <v>6</v>
          </cell>
          <cell r="H3208">
            <v>615</v>
          </cell>
          <cell r="I3208" t="str">
            <v>ФБЕРЕЗІВСЬКЕ ВІДДІЛ ВАТОЩАД М.БЕРЕЗІВК</v>
          </cell>
          <cell r="J3208" t="str">
            <v>ФБерезівське відділеВАТОщад</v>
          </cell>
          <cell r="K3208" t="str">
            <v>UPLP</v>
          </cell>
          <cell r="L3208" t="str">
            <v>UPLB</v>
          </cell>
          <cell r="M3208">
            <v>15</v>
          </cell>
          <cell r="N3208">
            <v>26</v>
          </cell>
          <cell r="O3208" t="str">
            <v>Управління НБУ в Одес.обл.</v>
          </cell>
        </row>
        <row r="3209">
          <cell r="A3209">
            <v>388197</v>
          </cell>
          <cell r="B3209">
            <v>300465</v>
          </cell>
          <cell r="D3209">
            <v>0</v>
          </cell>
          <cell r="E3209">
            <v>6</v>
          </cell>
          <cell r="F3209">
            <v>0</v>
          </cell>
          <cell r="G3209" t="str">
            <v>6</v>
          </cell>
          <cell r="H3209">
            <v>616</v>
          </cell>
          <cell r="I3209" t="str">
            <v>ФБОЛГРАДСЬКЕ ВІДДІЛЕ ВАТОЩАД М.БОЛГРАД</v>
          </cell>
          <cell r="J3209" t="str">
            <v>ФБолградське відділеВАТОщад</v>
          </cell>
          <cell r="K3209" t="str">
            <v>UPLQ</v>
          </cell>
          <cell r="L3209" t="str">
            <v>UPLB</v>
          </cell>
          <cell r="M3209">
            <v>15</v>
          </cell>
          <cell r="N3209">
            <v>26</v>
          </cell>
          <cell r="O3209" t="str">
            <v>Управління НБУ в Одес.обл.</v>
          </cell>
        </row>
        <row r="3210">
          <cell r="A3210">
            <v>388205</v>
          </cell>
          <cell r="B3210">
            <v>300465</v>
          </cell>
          <cell r="D3210">
            <v>0</v>
          </cell>
          <cell r="E3210">
            <v>6</v>
          </cell>
          <cell r="F3210">
            <v>0</v>
          </cell>
          <cell r="G3210" t="str">
            <v>6</v>
          </cell>
          <cell r="H3210">
            <v>630</v>
          </cell>
          <cell r="I3210" t="str">
            <v>ФРЕНІЙСЬКЕ ВІДДІЛЕННЯ № ВАТОЩАД М.РЕНІ</v>
          </cell>
          <cell r="J3210" t="str">
            <v>ФРенійське відділеннВАТОщад</v>
          </cell>
          <cell r="K3210" t="str">
            <v>UPME</v>
          </cell>
          <cell r="L3210" t="str">
            <v>UPLB</v>
          </cell>
          <cell r="M3210">
            <v>15</v>
          </cell>
          <cell r="N3210">
            <v>26</v>
          </cell>
          <cell r="O3210" t="str">
            <v>Управління НБУ в Одес.обл.</v>
          </cell>
        </row>
        <row r="3211">
          <cell r="A3211">
            <v>388227</v>
          </cell>
          <cell r="B3211">
            <v>300465</v>
          </cell>
          <cell r="D3211">
            <v>0</v>
          </cell>
          <cell r="E3211">
            <v>6</v>
          </cell>
          <cell r="F3211">
            <v>0</v>
          </cell>
          <cell r="G3211" t="str">
            <v>6</v>
          </cell>
          <cell r="H3211">
            <v>629</v>
          </cell>
          <cell r="I3211" t="str">
            <v>ФРОЗДІЛЬНЯНСЬКЕ ВІД ВАТОЩАД М.РОЗДІЛЬН</v>
          </cell>
          <cell r="J3211" t="str">
            <v>ФРоздільнянське віддВАТОщад</v>
          </cell>
          <cell r="K3211" t="str">
            <v>UPMD</v>
          </cell>
          <cell r="L3211" t="str">
            <v>UPLB</v>
          </cell>
          <cell r="M3211">
            <v>15</v>
          </cell>
          <cell r="N3211">
            <v>26</v>
          </cell>
          <cell r="O3211" t="str">
            <v>Управління НБУ в Одес.обл.</v>
          </cell>
        </row>
        <row r="3212">
          <cell r="A3212">
            <v>388238</v>
          </cell>
          <cell r="B3212">
            <v>300465</v>
          </cell>
          <cell r="D3212">
            <v>0</v>
          </cell>
          <cell r="E3212">
            <v>6</v>
          </cell>
          <cell r="F3212">
            <v>0</v>
          </cell>
          <cell r="G3212" t="str">
            <v>6</v>
          </cell>
          <cell r="H3212">
            <v>620</v>
          </cell>
          <cell r="I3212" t="str">
            <v>ФІЛЛІЧІВСЬКЕ ВІДДІЛ ВАТОЩАД М.ІЛЛІЧІВС</v>
          </cell>
          <cell r="J3212" t="str">
            <v>ФІллічівське відділеВАТОщад</v>
          </cell>
          <cell r="K3212" t="str">
            <v>UPLU</v>
          </cell>
          <cell r="L3212" t="str">
            <v>UPLB</v>
          </cell>
          <cell r="M3212">
            <v>15</v>
          </cell>
          <cell r="N3212">
            <v>26</v>
          </cell>
          <cell r="O3212" t="str">
            <v>Управління НБУ в Одес.обл.</v>
          </cell>
        </row>
        <row r="3213">
          <cell r="A3213">
            <v>388249</v>
          </cell>
          <cell r="B3213">
            <v>300465</v>
          </cell>
          <cell r="D3213">
            <v>0</v>
          </cell>
          <cell r="E3213">
            <v>6</v>
          </cell>
          <cell r="F3213">
            <v>0</v>
          </cell>
          <cell r="G3213" t="str">
            <v>6</v>
          </cell>
          <cell r="H3213">
            <v>621</v>
          </cell>
          <cell r="I3213" t="str">
            <v>ФКІЛІЙСЬКЕ ВІДДІЛЕННЯ  ВАТОЩАД М.КІЛІЯ</v>
          </cell>
          <cell r="J3213" t="str">
            <v>ФКілійське відділеннВАТОщад</v>
          </cell>
          <cell r="K3213" t="str">
            <v>UPLV</v>
          </cell>
          <cell r="L3213" t="str">
            <v>UPLB</v>
          </cell>
          <cell r="M3213">
            <v>15</v>
          </cell>
          <cell r="N3213">
            <v>26</v>
          </cell>
          <cell r="O3213" t="str">
            <v>Управління НБУ в Одес.обл.</v>
          </cell>
        </row>
        <row r="3214">
          <cell r="A3214">
            <v>388261</v>
          </cell>
          <cell r="B3214">
            <v>300465</v>
          </cell>
          <cell r="D3214">
            <v>0</v>
          </cell>
          <cell r="E3214">
            <v>6</v>
          </cell>
          <cell r="F3214">
            <v>0</v>
          </cell>
          <cell r="G3214" t="str">
            <v>6</v>
          </cell>
          <cell r="H3214">
            <v>610</v>
          </cell>
          <cell r="I3214" t="str">
            <v>ФАНАНЬЇВСЬКЕ ВІДДІЛЕ ВАТОЩАД М.АНАНЬЇВ</v>
          </cell>
          <cell r="J3214" t="str">
            <v>ФАнаньївське відділеВАТОщад</v>
          </cell>
          <cell r="K3214" t="str">
            <v>UPLK</v>
          </cell>
          <cell r="L3214" t="str">
            <v>UPLB</v>
          </cell>
          <cell r="M3214">
            <v>15</v>
          </cell>
          <cell r="N3214">
            <v>26</v>
          </cell>
          <cell r="O3214" t="str">
            <v>Управління НБУ в Одес.обл.</v>
          </cell>
        </row>
        <row r="3215">
          <cell r="A3215">
            <v>388272</v>
          </cell>
          <cell r="B3215">
            <v>300465</v>
          </cell>
          <cell r="D3215">
            <v>0</v>
          </cell>
          <cell r="E3215">
            <v>6</v>
          </cell>
          <cell r="F3215">
            <v>0</v>
          </cell>
          <cell r="G3215" t="str">
            <v>6</v>
          </cell>
          <cell r="H3215">
            <v>624</v>
          </cell>
          <cell r="I3215" t="str">
            <v>ФКОТОВСЬКЕ ВІДДІЛЕН ВАТОЩАД М.КОТОВСЬК</v>
          </cell>
          <cell r="J3215" t="str">
            <v>ФКотовське відділеннВАТОщад</v>
          </cell>
          <cell r="K3215" t="str">
            <v>UPLY</v>
          </cell>
          <cell r="L3215" t="str">
            <v>UPLB</v>
          </cell>
          <cell r="M3215">
            <v>15</v>
          </cell>
          <cell r="N3215">
            <v>26</v>
          </cell>
          <cell r="O3215" t="str">
            <v>Управління НБУ в Одес.обл.</v>
          </cell>
        </row>
        <row r="3216">
          <cell r="A3216">
            <v>388283</v>
          </cell>
          <cell r="B3216">
            <v>300465</v>
          </cell>
          <cell r="D3216">
            <v>0</v>
          </cell>
          <cell r="E3216">
            <v>6</v>
          </cell>
          <cell r="F3216">
            <v>0</v>
          </cell>
          <cell r="G3216" t="str">
            <v>6</v>
          </cell>
          <cell r="H3216">
            <v>625</v>
          </cell>
          <cell r="I3216" t="str">
            <v>ФКРАСНООКНЯНСЬКЕ ВІ ВАТОЩАД СМТ.КРАСНІ</v>
          </cell>
          <cell r="J3216" t="str">
            <v>ФКрасноокнянське відВАТОщад</v>
          </cell>
          <cell r="K3216" t="str">
            <v>UPLZ</v>
          </cell>
          <cell r="L3216" t="str">
            <v>UPLB</v>
          </cell>
          <cell r="M3216">
            <v>15</v>
          </cell>
          <cell r="N3216">
            <v>26</v>
          </cell>
          <cell r="O3216" t="str">
            <v>Управління НБУ в Одес.обл.</v>
          </cell>
        </row>
        <row r="3217">
          <cell r="A3217">
            <v>388294</v>
          </cell>
          <cell r="B3217">
            <v>300926</v>
          </cell>
          <cell r="D3217">
            <v>0</v>
          </cell>
          <cell r="E3217">
            <v>899</v>
          </cell>
          <cell r="F3217">
            <v>0</v>
          </cell>
          <cell r="G3217" t="str">
            <v>8</v>
          </cell>
          <cell r="H3217">
            <v>804</v>
          </cell>
          <cell r="I3217" t="str">
            <v>ПРИМОРСЬКА ФАТ "УФГ", М.ОДЕСА</v>
          </cell>
          <cell r="J3217" t="str">
            <v>Приморська ФАТ УФГ, м.Одеса</v>
          </cell>
          <cell r="K3217" t="str">
            <v>UPW4</v>
          </cell>
          <cell r="L3217" t="str">
            <v>U1WF</v>
          </cell>
          <cell r="M3217">
            <v>15</v>
          </cell>
          <cell r="N3217">
            <v>26</v>
          </cell>
          <cell r="O3217" t="str">
            <v>Управління НБУ в Одес.обл.</v>
          </cell>
        </row>
        <row r="3218">
          <cell r="A3218">
            <v>388313</v>
          </cell>
          <cell r="B3218">
            <v>388313</v>
          </cell>
          <cell r="C3218" t="str">
            <v>ТОВ КБ "СКБ"</v>
          </cell>
          <cell r="D3218">
            <v>308</v>
          </cell>
          <cell r="E3218">
            <v>308</v>
          </cell>
          <cell r="F3218">
            <v>0</v>
          </cell>
          <cell r="G3218" t="str">
            <v>8</v>
          </cell>
          <cell r="H3218">
            <v>742</v>
          </cell>
          <cell r="I3218" t="str">
            <v>ТОВ КБ "СКБ", М.ОДЕСА</v>
          </cell>
          <cell r="J3218" t="str">
            <v>ТОВ КБ "СКБ"</v>
          </cell>
          <cell r="K3218" t="str">
            <v>UPJZ</v>
          </cell>
          <cell r="L3218" t="str">
            <v>UPJZ</v>
          </cell>
          <cell r="M3218">
            <v>15</v>
          </cell>
          <cell r="N3218">
            <v>15</v>
          </cell>
          <cell r="O3218" t="str">
            <v>Управління НБУ в Одес.обл.</v>
          </cell>
        </row>
        <row r="3219">
          <cell r="A3219">
            <v>388324</v>
          </cell>
          <cell r="B3219">
            <v>300670</v>
          </cell>
          <cell r="D3219">
            <v>0</v>
          </cell>
          <cell r="E3219">
            <v>202</v>
          </cell>
          <cell r="F3219">
            <v>0</v>
          </cell>
          <cell r="G3219" t="str">
            <v>8</v>
          </cell>
          <cell r="H3219">
            <v>743</v>
          </cell>
          <cell r="I3219" t="str">
            <v>ОДЕСЬКА ФВАТ КБ "ХРЕЩАТИК", М.ОДЕСА</v>
          </cell>
          <cell r="J3219" t="str">
            <v>Одеська ФВАТ КБ "Хрещатик"</v>
          </cell>
          <cell r="K3219" t="str">
            <v>UPJW</v>
          </cell>
          <cell r="L3219" t="str">
            <v>UPJW</v>
          </cell>
          <cell r="M3219">
            <v>15</v>
          </cell>
          <cell r="N3219">
            <v>26</v>
          </cell>
          <cell r="O3219" t="str">
            <v>Управління НБУ в Одес.обл.</v>
          </cell>
        </row>
        <row r="3220">
          <cell r="A3220">
            <v>388335</v>
          </cell>
          <cell r="B3220">
            <v>300614</v>
          </cell>
          <cell r="D3220">
            <v>0</v>
          </cell>
          <cell r="E3220">
            <v>171</v>
          </cell>
          <cell r="F3220">
            <v>0</v>
          </cell>
          <cell r="G3220" t="str">
            <v>8</v>
          </cell>
          <cell r="H3220">
            <v>757</v>
          </cell>
          <cell r="I3220" t="str">
            <v>Ф-Я ОД АТ"ІНДЕКС-БАНК" В М.ОДЕСА</v>
          </cell>
          <cell r="J3220" t="str">
            <v>Філія ОД АТ"ІНДЕКС-БАНК"</v>
          </cell>
          <cell r="K3220" t="str">
            <v>UPKH</v>
          </cell>
          <cell r="L3220" t="str">
            <v>UPKH</v>
          </cell>
          <cell r="M3220">
            <v>15</v>
          </cell>
          <cell r="N3220">
            <v>26</v>
          </cell>
          <cell r="O3220" t="str">
            <v>Управління НБУ в Одес.обл.</v>
          </cell>
        </row>
        <row r="3221">
          <cell r="A3221">
            <v>388357</v>
          </cell>
          <cell r="B3221">
            <v>300465</v>
          </cell>
          <cell r="D3221">
            <v>0</v>
          </cell>
          <cell r="E3221">
            <v>6</v>
          </cell>
          <cell r="F3221">
            <v>0</v>
          </cell>
          <cell r="G3221" t="str">
            <v>6</v>
          </cell>
          <cell r="H3221">
            <v>632</v>
          </cell>
          <cell r="I3221" t="str">
            <v>ФСАРАТСЬКЕ ВІДДІЛЕН ВАТОЩАД СМТ.САРАТА</v>
          </cell>
          <cell r="J3221" t="str">
            <v>ФСаратське відділеннВАТОщад</v>
          </cell>
          <cell r="K3221" t="str">
            <v>UPMG</v>
          </cell>
          <cell r="L3221" t="str">
            <v>UPLB</v>
          </cell>
          <cell r="M3221">
            <v>15</v>
          </cell>
          <cell r="N3221">
            <v>26</v>
          </cell>
          <cell r="O3221" t="str">
            <v>Управління НБУ в Одес.обл.</v>
          </cell>
        </row>
        <row r="3222">
          <cell r="A3222">
            <v>388368</v>
          </cell>
          <cell r="B3222">
            <v>300465</v>
          </cell>
          <cell r="D3222">
            <v>0</v>
          </cell>
          <cell r="E3222">
            <v>6</v>
          </cell>
          <cell r="F3222">
            <v>0</v>
          </cell>
          <cell r="G3222" t="str">
            <v>6</v>
          </cell>
          <cell r="H3222">
            <v>633</v>
          </cell>
          <cell r="I3222" t="str">
            <v>ФТАРУТИНСЬКЕ ВІДДІЛ ВАТОЩАД СМТ.ТАРУТИ</v>
          </cell>
          <cell r="J3222" t="str">
            <v>ФТарутинське відділеВАТОщад</v>
          </cell>
          <cell r="K3222" t="str">
            <v>UPMH</v>
          </cell>
          <cell r="L3222" t="str">
            <v>UPLB</v>
          </cell>
          <cell r="M3222">
            <v>15</v>
          </cell>
          <cell r="N3222">
            <v>26</v>
          </cell>
          <cell r="O3222" t="str">
            <v>Управління НБУ в Одес.обл.</v>
          </cell>
        </row>
        <row r="3223">
          <cell r="A3223">
            <v>388379</v>
          </cell>
          <cell r="B3223">
            <v>300465</v>
          </cell>
          <cell r="D3223">
            <v>0</v>
          </cell>
          <cell r="E3223">
            <v>6</v>
          </cell>
          <cell r="F3223">
            <v>0</v>
          </cell>
          <cell r="G3223" t="str">
            <v>6</v>
          </cell>
          <cell r="H3223">
            <v>634</v>
          </cell>
          <cell r="I3223" t="str">
            <v>ФТАТАРБУНАРСЬКЕ ВІД ВАТОЩАД М.ТАТАРБУН</v>
          </cell>
          <cell r="J3223" t="str">
            <v>ФТатарбунарське віддВАТОщад</v>
          </cell>
          <cell r="K3223" t="str">
            <v>UPMI</v>
          </cell>
          <cell r="L3223" t="str">
            <v>UPLB</v>
          </cell>
          <cell r="M3223">
            <v>15</v>
          </cell>
          <cell r="N3223">
            <v>26</v>
          </cell>
          <cell r="O3223" t="str">
            <v>Управління НБУ в Одес.обл.</v>
          </cell>
        </row>
        <row r="3224">
          <cell r="A3224">
            <v>388380</v>
          </cell>
          <cell r="B3224">
            <v>300465</v>
          </cell>
          <cell r="D3224">
            <v>0</v>
          </cell>
          <cell r="E3224">
            <v>6</v>
          </cell>
          <cell r="F3224">
            <v>0</v>
          </cell>
          <cell r="G3224" t="str">
            <v>6</v>
          </cell>
          <cell r="H3224">
            <v>635</v>
          </cell>
          <cell r="I3224" t="str">
            <v>ФФРУНЗІВСЬКЕ ВІДДІЛ ВАТОЩАД СМТ.ФРУНЗІ</v>
          </cell>
          <cell r="J3224" t="str">
            <v>ФФрунзівське відділеВАТОщад</v>
          </cell>
          <cell r="K3224" t="str">
            <v>UPMJ</v>
          </cell>
          <cell r="L3224" t="str">
            <v>UPLB</v>
          </cell>
          <cell r="M3224">
            <v>15</v>
          </cell>
          <cell r="N3224">
            <v>26</v>
          </cell>
          <cell r="O3224" t="str">
            <v>Управління НБУ в Одес.обл.</v>
          </cell>
        </row>
        <row r="3225">
          <cell r="A3225">
            <v>388391</v>
          </cell>
          <cell r="B3225">
            <v>300465</v>
          </cell>
          <cell r="D3225">
            <v>0</v>
          </cell>
          <cell r="E3225">
            <v>6</v>
          </cell>
          <cell r="F3225">
            <v>0</v>
          </cell>
          <cell r="G3225" t="str">
            <v>6</v>
          </cell>
          <cell r="H3225">
            <v>623</v>
          </cell>
          <cell r="I3225" t="str">
            <v>ФКОМІНТЕРНІВСЬКЕ ВІ ВАТОЩАД СМТ.КОМІНТ</v>
          </cell>
          <cell r="J3225" t="str">
            <v>ФКомінтернівське відВАТОщад</v>
          </cell>
          <cell r="K3225" t="str">
            <v>UPLX</v>
          </cell>
          <cell r="L3225" t="str">
            <v>UPLB</v>
          </cell>
          <cell r="M3225">
            <v>15</v>
          </cell>
          <cell r="N3225">
            <v>26</v>
          </cell>
          <cell r="O3225" t="str">
            <v>Управління НБУ в Одес.обл.</v>
          </cell>
        </row>
        <row r="3226">
          <cell r="A3226">
            <v>388409</v>
          </cell>
          <cell r="B3226">
            <v>322948</v>
          </cell>
          <cell r="D3226">
            <v>0</v>
          </cell>
          <cell r="E3226">
            <v>248</v>
          </cell>
          <cell r="F3226">
            <v>0</v>
          </cell>
          <cell r="G3226" t="str">
            <v>B</v>
          </cell>
          <cell r="H3226">
            <v>751</v>
          </cell>
          <cell r="I3226" t="str">
            <v>ОДЕСЬКА ФІЛІЯ АКБ "ФОРУМ" М.ОДЕСА</v>
          </cell>
          <cell r="J3226" t="str">
            <v>Одеська філія АКБ "Форум"</v>
          </cell>
          <cell r="K3226" t="str">
            <v>UPJX</v>
          </cell>
          <cell r="L3226" t="str">
            <v>UPJX</v>
          </cell>
          <cell r="M3226">
            <v>15</v>
          </cell>
          <cell r="N3226">
            <v>26</v>
          </cell>
          <cell r="O3226" t="str">
            <v>Управління НБУ в Одес.обл.</v>
          </cell>
        </row>
        <row r="3227">
          <cell r="A3227">
            <v>388410</v>
          </cell>
          <cell r="B3227">
            <v>321767</v>
          </cell>
          <cell r="D3227">
            <v>0</v>
          </cell>
          <cell r="E3227">
            <v>42</v>
          </cell>
          <cell r="F3227">
            <v>0</v>
          </cell>
          <cell r="G3227" t="str">
            <v>B</v>
          </cell>
          <cell r="H3227">
            <v>765</v>
          </cell>
          <cell r="I3227" t="str">
            <v>ОДЕСЬКА Ф ВАТ ВТБ БАНК, М.ОДЕСА</v>
          </cell>
          <cell r="J3227" t="str">
            <v>Одеська філія ВАТ ВТБ Банк</v>
          </cell>
          <cell r="K3227" t="str">
            <v>UPKA</v>
          </cell>
          <cell r="L3227" t="str">
            <v>UPKA</v>
          </cell>
          <cell r="M3227">
            <v>15</v>
          </cell>
          <cell r="N3227">
            <v>26</v>
          </cell>
          <cell r="O3227" t="str">
            <v>Управління НБУ в Одес.обл.</v>
          </cell>
        </row>
        <row r="3228">
          <cell r="A3228">
            <v>388432</v>
          </cell>
          <cell r="B3228">
            <v>321228</v>
          </cell>
          <cell r="D3228">
            <v>0</v>
          </cell>
          <cell r="E3228">
            <v>68</v>
          </cell>
          <cell r="F3228">
            <v>0</v>
          </cell>
          <cell r="G3228" t="str">
            <v>8</v>
          </cell>
          <cell r="H3228">
            <v>767</v>
          </cell>
          <cell r="I3228" t="str">
            <v>ОДЕСЬКА ФТОВ "УКРПРОМБАНК", М.ОДЕСА</v>
          </cell>
          <cell r="J3228" t="str">
            <v>ОДЕСЬКА Ф-Я ТОВ"УКРПРОМБАНК</v>
          </cell>
          <cell r="K3228" t="str">
            <v>UPKC</v>
          </cell>
          <cell r="L3228" t="str">
            <v>UPKC</v>
          </cell>
          <cell r="M3228">
            <v>15</v>
          </cell>
          <cell r="N3228">
            <v>26</v>
          </cell>
          <cell r="O3228" t="str">
            <v>Управління НБУ в Одес.обл.</v>
          </cell>
        </row>
        <row r="3229">
          <cell r="A3229">
            <v>388454</v>
          </cell>
          <cell r="B3229">
            <v>300249</v>
          </cell>
          <cell r="D3229">
            <v>0</v>
          </cell>
          <cell r="E3229">
            <v>37</v>
          </cell>
          <cell r="F3229">
            <v>0</v>
          </cell>
          <cell r="G3229" t="str">
            <v>8</v>
          </cell>
          <cell r="H3229">
            <v>772</v>
          </cell>
          <cell r="I3229" t="str">
            <v>ОДЕСЬКА ФІЛ.АБ"БРОКБІЗНЕСБАНК",М.ОДЕСА</v>
          </cell>
          <cell r="J3229" t="str">
            <v>Одеська ФАБ"БРОКБІЗНЕСБАНК"</v>
          </cell>
          <cell r="K3229" t="str">
            <v>UPKR</v>
          </cell>
          <cell r="L3229" t="str">
            <v>UPKR</v>
          </cell>
          <cell r="M3229">
            <v>15</v>
          </cell>
          <cell r="N3229">
            <v>26</v>
          </cell>
          <cell r="O3229" t="str">
            <v>Управління НБУ в Одес.обл.</v>
          </cell>
        </row>
        <row r="3230">
          <cell r="A3230">
            <v>388476</v>
          </cell>
          <cell r="B3230">
            <v>300506</v>
          </cell>
          <cell r="D3230">
            <v>0</v>
          </cell>
          <cell r="E3230">
            <v>290</v>
          </cell>
          <cell r="F3230">
            <v>0</v>
          </cell>
          <cell r="G3230" t="str">
            <v>8</v>
          </cell>
          <cell r="H3230">
            <v>761</v>
          </cell>
          <cell r="I3230" t="str">
            <v>ФВАТ"ПЕРШИЙ ІНВЕСТИЦІЙНИЙ БАНК"М.ОДЕСА</v>
          </cell>
          <cell r="J3230" t="str">
            <v>Ф ВАТ "ПершІнвБ" в м.Одеса</v>
          </cell>
          <cell r="K3230" t="str">
            <v>UPKI</v>
          </cell>
          <cell r="L3230" t="str">
            <v>UPKI</v>
          </cell>
          <cell r="M3230">
            <v>15</v>
          </cell>
          <cell r="N3230">
            <v>26</v>
          </cell>
          <cell r="O3230" t="str">
            <v>Управління НБУ в Одес.обл.</v>
          </cell>
        </row>
        <row r="3231">
          <cell r="A3231">
            <v>388487</v>
          </cell>
          <cell r="B3231">
            <v>300863</v>
          </cell>
          <cell r="D3231">
            <v>0</v>
          </cell>
          <cell r="E3231">
            <v>289</v>
          </cell>
          <cell r="F3231">
            <v>0</v>
          </cell>
          <cell r="G3231" t="str">
            <v>9</v>
          </cell>
          <cell r="H3231">
            <v>759</v>
          </cell>
          <cell r="I3231" t="str">
            <v>ОДЕСЬКА ФВАТ"КРЕДИТПРОМБАНК",М.ОДЕСА</v>
          </cell>
          <cell r="J3231" t="str">
            <v>Одеська ФВАТ"Кредитпромбанк</v>
          </cell>
          <cell r="K3231" t="str">
            <v>UPNG</v>
          </cell>
          <cell r="L3231" t="str">
            <v>UPNG</v>
          </cell>
          <cell r="M3231">
            <v>15</v>
          </cell>
          <cell r="N3231">
            <v>26</v>
          </cell>
          <cell r="O3231" t="str">
            <v>Управління НБУ в Одес.обл.</v>
          </cell>
        </row>
        <row r="3232">
          <cell r="A3232">
            <v>388498</v>
          </cell>
          <cell r="B3232">
            <v>328168</v>
          </cell>
          <cell r="D3232">
            <v>0</v>
          </cell>
          <cell r="E3232">
            <v>105</v>
          </cell>
          <cell r="F3232">
            <v>0</v>
          </cell>
          <cell r="G3232" t="str">
            <v>B</v>
          </cell>
          <cell r="H3232">
            <v>747</v>
          </cell>
          <cell r="I3232" t="str">
            <v>ФІЛІЯ ВАТ "МТБ" У М.ІЛЛІЧІВСЬКУ</v>
          </cell>
          <cell r="J3232" t="str">
            <v>ФІЛІЯ ВАТ "МТБ" У М.ІЛЛІЧІВ</v>
          </cell>
          <cell r="K3232" t="str">
            <v>UPJU</v>
          </cell>
          <cell r="L3232" t="str">
            <v>UPJU</v>
          </cell>
          <cell r="M3232">
            <v>15</v>
          </cell>
          <cell r="N3232">
            <v>15</v>
          </cell>
          <cell r="O3232" t="str">
            <v>Управління НБУ в Одес.обл.</v>
          </cell>
        </row>
        <row r="3233">
          <cell r="A3233">
            <v>388506</v>
          </cell>
          <cell r="B3233">
            <v>380300</v>
          </cell>
          <cell r="D3233">
            <v>0</v>
          </cell>
          <cell r="E3233">
            <v>51</v>
          </cell>
          <cell r="F3233">
            <v>0</v>
          </cell>
          <cell r="G3233" t="str">
            <v>8</v>
          </cell>
          <cell r="H3233">
            <v>903</v>
          </cell>
          <cell r="I3233" t="str">
            <v>ОФ ТОВ КБ "АРМА" М.ОДЕСА</v>
          </cell>
          <cell r="J3233" t="str">
            <v>ОФ ТОВ КБ "АРМА"</v>
          </cell>
          <cell r="K3233" t="str">
            <v>UPFF</v>
          </cell>
          <cell r="L3233" t="str">
            <v>UPFF</v>
          </cell>
          <cell r="M3233">
            <v>15</v>
          </cell>
          <cell r="N3233">
            <v>26</v>
          </cell>
          <cell r="O3233" t="str">
            <v>Управління НБУ в Одес.обл.</v>
          </cell>
        </row>
        <row r="3234">
          <cell r="A3234">
            <v>388517</v>
          </cell>
          <cell r="B3234">
            <v>322658</v>
          </cell>
          <cell r="D3234">
            <v>0</v>
          </cell>
          <cell r="E3234">
            <v>217</v>
          </cell>
          <cell r="F3234">
            <v>0</v>
          </cell>
          <cell r="G3234" t="str">
            <v>8</v>
          </cell>
          <cell r="H3234">
            <v>204</v>
          </cell>
          <cell r="I3234" t="str">
            <v>ОДЕСЬКА ФІЛІЯ АКБ"СЄБ", М.ОДЕСА</v>
          </cell>
          <cell r="J3234" t="str">
            <v>Одеська філія АКБ "СЄБ"</v>
          </cell>
          <cell r="K3234" t="str">
            <v>UPFK</v>
          </cell>
          <cell r="L3234" t="str">
            <v>UPFK</v>
          </cell>
          <cell r="M3234">
            <v>15</v>
          </cell>
          <cell r="N3234">
            <v>26</v>
          </cell>
          <cell r="O3234" t="str">
            <v>Управління НБУ в Одес.обл.</v>
          </cell>
        </row>
        <row r="3235">
          <cell r="A3235">
            <v>388528</v>
          </cell>
          <cell r="B3235">
            <v>322294</v>
          </cell>
          <cell r="D3235">
            <v>0</v>
          </cell>
          <cell r="E3235">
            <v>67</v>
          </cell>
          <cell r="F3235">
            <v>0</v>
          </cell>
          <cell r="G3235" t="str">
            <v>8</v>
          </cell>
          <cell r="H3235">
            <v>304</v>
          </cell>
          <cell r="I3235" t="str">
            <v>Ф"ОДЕСЬКЕ РУ"ВАТ"КБ"ЕКСПОБАНК"М.ОДЕСА</v>
          </cell>
          <cell r="J3235" t="str">
            <v>Ф"Одес.РУ"ВАТ"КБ"Експобанк"</v>
          </cell>
          <cell r="K3235" t="str">
            <v>UPFU</v>
          </cell>
          <cell r="L3235" t="str">
            <v>UPFU</v>
          </cell>
          <cell r="M3235">
            <v>15</v>
          </cell>
          <cell r="N3235">
            <v>26</v>
          </cell>
          <cell r="O3235" t="str">
            <v>Управління НБУ в Одес.обл.</v>
          </cell>
        </row>
        <row r="3236">
          <cell r="A3236">
            <v>388539</v>
          </cell>
          <cell r="B3236">
            <v>320940</v>
          </cell>
          <cell r="D3236">
            <v>0</v>
          </cell>
          <cell r="E3236">
            <v>43</v>
          </cell>
          <cell r="F3236">
            <v>0</v>
          </cell>
          <cell r="G3236" t="str">
            <v>8</v>
          </cell>
          <cell r="H3236">
            <v>504</v>
          </cell>
          <cell r="I3236" t="str">
            <v>ФІЛІЯ АБ "АВТОЗАЗБАНК"В М.ОДЕСА</v>
          </cell>
          <cell r="J3236" t="str">
            <v>Ф.АБ"АвтоЗАЗбанк"в м. Одеса</v>
          </cell>
          <cell r="K3236" t="str">
            <v>UPFX</v>
          </cell>
          <cell r="L3236" t="str">
            <v>UPFX</v>
          </cell>
          <cell r="M3236">
            <v>15</v>
          </cell>
          <cell r="N3236">
            <v>26</v>
          </cell>
          <cell r="O3236" t="str">
            <v>Управління НБУ в Одес.обл.</v>
          </cell>
        </row>
        <row r="3237">
          <cell r="A3237">
            <v>388540</v>
          </cell>
          <cell r="B3237">
            <v>300926</v>
          </cell>
          <cell r="D3237">
            <v>0</v>
          </cell>
          <cell r="E3237">
            <v>899</v>
          </cell>
          <cell r="F3237">
            <v>0</v>
          </cell>
          <cell r="G3237" t="str">
            <v>8</v>
          </cell>
          <cell r="H3237">
            <v>904</v>
          </cell>
          <cell r="I3237" t="str">
            <v>Одеська філія АТ "УФГ"</v>
          </cell>
          <cell r="J3237" t="str">
            <v>Одеська філія АТ "УФГ"</v>
          </cell>
          <cell r="K3237" t="str">
            <v>UPFY</v>
          </cell>
          <cell r="L3237" t="str">
            <v>UPFY</v>
          </cell>
          <cell r="M3237">
            <v>15</v>
          </cell>
          <cell r="N3237">
            <v>26</v>
          </cell>
          <cell r="O3237" t="str">
            <v>Управління НБУ в Одес.обл.</v>
          </cell>
        </row>
        <row r="3238">
          <cell r="A3238">
            <v>388573</v>
          </cell>
          <cell r="B3238">
            <v>325912</v>
          </cell>
          <cell r="D3238">
            <v>0</v>
          </cell>
          <cell r="E3238">
            <v>88</v>
          </cell>
          <cell r="F3238">
            <v>0</v>
          </cell>
          <cell r="G3238" t="str">
            <v>B</v>
          </cell>
          <cell r="H3238">
            <v>700</v>
          </cell>
          <cell r="I3238" t="str">
            <v>Одеська філія ВАТ "КРЕДОБАНК"</v>
          </cell>
          <cell r="J3238" t="str">
            <v>Одеська філіяВАТ"КРЕДОБАНК"</v>
          </cell>
          <cell r="K3238" t="str">
            <v>UPNI</v>
          </cell>
          <cell r="L3238" t="str">
            <v>UPNI</v>
          </cell>
          <cell r="M3238">
            <v>15</v>
          </cell>
          <cell r="N3238">
            <v>13</v>
          </cell>
          <cell r="O3238" t="str">
            <v>Управління НБУ в Одес.обл.</v>
          </cell>
        </row>
        <row r="3239">
          <cell r="A3239">
            <v>388584</v>
          </cell>
          <cell r="B3239">
            <v>328384</v>
          </cell>
          <cell r="D3239">
            <v>0</v>
          </cell>
          <cell r="E3239">
            <v>258</v>
          </cell>
          <cell r="F3239">
            <v>0</v>
          </cell>
          <cell r="G3239" t="str">
            <v>8</v>
          </cell>
          <cell r="H3239">
            <v>815</v>
          </cell>
          <cell r="I3239" t="str">
            <v>ФАКБ "ІМЕКСБАНК" У  М. ОДЕСА</v>
          </cell>
          <cell r="J3239" t="str">
            <v>ОДЕСЬКАФ АКБ "ІМЕКСБАНК"</v>
          </cell>
          <cell r="K3239" t="str">
            <v>UPNH</v>
          </cell>
          <cell r="L3239" t="str">
            <v>UPNH</v>
          </cell>
          <cell r="M3239">
            <v>15</v>
          </cell>
          <cell r="N3239">
            <v>15</v>
          </cell>
          <cell r="O3239" t="str">
            <v>Управління НБУ в Одес.обл.</v>
          </cell>
        </row>
        <row r="3240">
          <cell r="A3240">
            <v>388603</v>
          </cell>
          <cell r="B3240">
            <v>328760</v>
          </cell>
          <cell r="D3240">
            <v>0</v>
          </cell>
          <cell r="E3240">
            <v>206</v>
          </cell>
          <cell r="F3240">
            <v>0</v>
          </cell>
          <cell r="G3240" t="str">
            <v>8</v>
          </cell>
          <cell r="H3240">
            <v>885</v>
          </cell>
          <cell r="I3240" t="str">
            <v>ОДЕСЬКА ФІЛІЯ КБ ТОВ "МІСТО БАНК"</v>
          </cell>
          <cell r="J3240" t="str">
            <v>Одеська Ф КБТОВ"Місто Банк"</v>
          </cell>
          <cell r="K3240" t="str">
            <v>UPNM</v>
          </cell>
          <cell r="L3240" t="str">
            <v>UPNM</v>
          </cell>
          <cell r="M3240">
            <v>15</v>
          </cell>
          <cell r="N3240">
            <v>15</v>
          </cell>
          <cell r="O3240" t="str">
            <v>Управління НБУ в Одес.обл.</v>
          </cell>
        </row>
        <row r="3241">
          <cell r="A3241">
            <v>388625</v>
          </cell>
          <cell r="B3241">
            <v>300012</v>
          </cell>
          <cell r="D3241">
            <v>0</v>
          </cell>
          <cell r="E3241">
            <v>3</v>
          </cell>
          <cell r="F3241">
            <v>0</v>
          </cell>
          <cell r="G3241" t="str">
            <v>3</v>
          </cell>
          <cell r="H3241">
            <v>340</v>
          </cell>
          <cell r="I3241" t="str">
            <v>Ф."ВІД.ПІБ В М.ЮЖНИЙ ОДЕСЬКОЇ ОБЛ."</v>
          </cell>
          <cell r="J3241" t="str">
            <v>Ф.Від.ПІБ в м.Южний Од.обл.</v>
          </cell>
          <cell r="K3241" t="str">
            <v>UPAN</v>
          </cell>
          <cell r="L3241" t="str">
            <v>UPA0</v>
          </cell>
          <cell r="M3241">
            <v>15</v>
          </cell>
          <cell r="N3241">
            <v>26</v>
          </cell>
          <cell r="O3241" t="str">
            <v>Управління НБУ в Одес.обл.</v>
          </cell>
        </row>
        <row r="3242">
          <cell r="A3242">
            <v>388755</v>
          </cell>
          <cell r="B3242">
            <v>320702</v>
          </cell>
          <cell r="D3242">
            <v>0</v>
          </cell>
          <cell r="E3242">
            <v>277</v>
          </cell>
          <cell r="F3242">
            <v>0</v>
          </cell>
          <cell r="G3242" t="str">
            <v>8</v>
          </cell>
          <cell r="H3242">
            <v>744</v>
          </cell>
          <cell r="I3242" t="str">
            <v>ФАКБ "НАЦІОНАЛЬНИЙ КРЕДИТ" В М.ОДЕСА</v>
          </cell>
          <cell r="J3242" t="str">
            <v>ФАКБ "НК" в м.Одеса</v>
          </cell>
          <cell r="K3242" t="str">
            <v>UPJO</v>
          </cell>
          <cell r="L3242" t="str">
            <v>UPJO</v>
          </cell>
          <cell r="M3242">
            <v>15</v>
          </cell>
          <cell r="N3242">
            <v>26</v>
          </cell>
          <cell r="O3242" t="str">
            <v>Управління НБУ в Одес.обл.</v>
          </cell>
        </row>
        <row r="3243">
          <cell r="A3243">
            <v>391010</v>
          </cell>
          <cell r="B3243">
            <v>300465</v>
          </cell>
          <cell r="D3243">
            <v>0</v>
          </cell>
          <cell r="E3243">
            <v>6</v>
          </cell>
          <cell r="F3243">
            <v>0</v>
          </cell>
          <cell r="G3243" t="str">
            <v>6</v>
          </cell>
          <cell r="H3243">
            <v>606</v>
          </cell>
          <cell r="I3243" t="str">
            <v>ФВЕЛИКОБАГАЧАНСЬКЕ  ВАТОЩАД СМТ.ВЕЛИКА</v>
          </cell>
          <cell r="J3243" t="str">
            <v>ФВеликобагачанське вВАТОщад</v>
          </cell>
          <cell r="K3243" t="str">
            <v>UQLF</v>
          </cell>
          <cell r="L3243" t="str">
            <v>UQLA</v>
          </cell>
          <cell r="M3243">
            <v>16</v>
          </cell>
          <cell r="N3243">
            <v>26</v>
          </cell>
          <cell r="O3243" t="str">
            <v>Управління НБУ в Полтав.обл</v>
          </cell>
        </row>
        <row r="3244">
          <cell r="A3244">
            <v>391021</v>
          </cell>
          <cell r="B3244">
            <v>300465</v>
          </cell>
          <cell r="D3244">
            <v>0</v>
          </cell>
          <cell r="E3244">
            <v>6</v>
          </cell>
          <cell r="F3244">
            <v>0</v>
          </cell>
          <cell r="G3244" t="str">
            <v>6</v>
          </cell>
          <cell r="H3244">
            <v>623</v>
          </cell>
          <cell r="I3244" t="str">
            <v>ФГАДЯЦЬКЕ ВІДДІЛЕННЯ № ВАТОЩАД М.ГАДЯЧ</v>
          </cell>
          <cell r="J3244" t="str">
            <v>ФГадяцьке відділенняВАТОщад</v>
          </cell>
          <cell r="K3244" t="str">
            <v>UQLG</v>
          </cell>
          <cell r="L3244" t="str">
            <v>UQLA</v>
          </cell>
          <cell r="M3244">
            <v>16</v>
          </cell>
          <cell r="N3244">
            <v>26</v>
          </cell>
          <cell r="O3244" t="str">
            <v>Управління НБУ в Полтав.обл</v>
          </cell>
        </row>
        <row r="3245">
          <cell r="A3245">
            <v>391032</v>
          </cell>
          <cell r="B3245">
            <v>300465</v>
          </cell>
          <cell r="D3245">
            <v>0</v>
          </cell>
          <cell r="E3245">
            <v>6</v>
          </cell>
          <cell r="F3245">
            <v>0</v>
          </cell>
          <cell r="G3245" t="str">
            <v>6</v>
          </cell>
          <cell r="H3245">
            <v>608</v>
          </cell>
          <cell r="I3245" t="str">
            <v>ФГЛОБИНСЬКЕ ВІДДІЛЕН ВАТОЩАД М.ГЛОБИНО</v>
          </cell>
          <cell r="J3245" t="str">
            <v>ФГлобинське відділенВАТОщад</v>
          </cell>
          <cell r="K3245" t="str">
            <v>UQLH</v>
          </cell>
          <cell r="L3245" t="str">
            <v>UQLA</v>
          </cell>
          <cell r="M3245">
            <v>16</v>
          </cell>
          <cell r="N3245">
            <v>26</v>
          </cell>
          <cell r="O3245" t="str">
            <v>Управління НБУ в Полтав.обл</v>
          </cell>
        </row>
        <row r="3246">
          <cell r="A3246">
            <v>391043</v>
          </cell>
          <cell r="B3246">
            <v>300465</v>
          </cell>
          <cell r="D3246">
            <v>0</v>
          </cell>
          <cell r="E3246">
            <v>6</v>
          </cell>
          <cell r="F3246">
            <v>0</v>
          </cell>
          <cell r="G3246" t="str">
            <v>6</v>
          </cell>
          <cell r="H3246">
            <v>625</v>
          </cell>
          <cell r="I3246" t="str">
            <v>ФГРЕБІНКІВСЬКЕ ВІДД ВАТОЩАД М.ГРЕБІНКА</v>
          </cell>
          <cell r="J3246" t="str">
            <v>ФГребінківське віддіВАТОщад</v>
          </cell>
          <cell r="K3246" t="str">
            <v>UQLI</v>
          </cell>
          <cell r="L3246" t="str">
            <v>UQLA</v>
          </cell>
          <cell r="M3246">
            <v>16</v>
          </cell>
          <cell r="N3246">
            <v>26</v>
          </cell>
          <cell r="O3246" t="str">
            <v>Управління НБУ в Полтав.обл</v>
          </cell>
        </row>
        <row r="3247">
          <cell r="A3247">
            <v>391087</v>
          </cell>
          <cell r="B3247">
            <v>300465</v>
          </cell>
          <cell r="D3247">
            <v>0</v>
          </cell>
          <cell r="E3247">
            <v>6</v>
          </cell>
          <cell r="F3247">
            <v>0</v>
          </cell>
          <cell r="G3247" t="str">
            <v>6</v>
          </cell>
          <cell r="H3247">
            <v>629</v>
          </cell>
          <cell r="I3247" t="str">
            <v>ФКОТЕЛЕВСЬКЕ ВІДДІЛ ВАТОЩАД СМТ.КОТЕЛЬ</v>
          </cell>
          <cell r="J3247" t="str">
            <v>ФКотелевське відділеВАТОщад</v>
          </cell>
          <cell r="K3247" t="str">
            <v>UQLP</v>
          </cell>
          <cell r="L3247" t="str">
            <v>UQLA</v>
          </cell>
          <cell r="M3247">
            <v>16</v>
          </cell>
          <cell r="N3247">
            <v>26</v>
          </cell>
          <cell r="O3247" t="str">
            <v>Управління НБУ в Полтав.обл</v>
          </cell>
        </row>
        <row r="3248">
          <cell r="A3248">
            <v>391098</v>
          </cell>
          <cell r="B3248">
            <v>300465</v>
          </cell>
          <cell r="D3248">
            <v>0</v>
          </cell>
          <cell r="E3248">
            <v>6</v>
          </cell>
          <cell r="F3248">
            <v>0</v>
          </cell>
          <cell r="G3248" t="str">
            <v>6</v>
          </cell>
          <cell r="H3248">
            <v>604</v>
          </cell>
          <cell r="I3248" t="str">
            <v>ФОКТЯБРСЬКЕ ВІДДІЛЕН ВАТОЩАД М.ПОЛТАВА</v>
          </cell>
          <cell r="J3248" t="str">
            <v>ФОктябрське відділенВАТОщад</v>
          </cell>
          <cell r="K3248" t="str">
            <v>UQLD</v>
          </cell>
          <cell r="L3248" t="str">
            <v>UQLA</v>
          </cell>
          <cell r="M3248">
            <v>16</v>
          </cell>
          <cell r="N3248">
            <v>26</v>
          </cell>
          <cell r="O3248" t="str">
            <v>Управління НБУ в Полтав.обл</v>
          </cell>
        </row>
        <row r="3249">
          <cell r="A3249">
            <v>391128</v>
          </cell>
          <cell r="B3249">
            <v>300465</v>
          </cell>
          <cell r="D3249">
            <v>0</v>
          </cell>
          <cell r="E3249">
            <v>6</v>
          </cell>
          <cell r="F3249">
            <v>0</v>
          </cell>
          <cell r="G3249" t="str">
            <v>6</v>
          </cell>
          <cell r="H3249">
            <v>617</v>
          </cell>
          <cell r="I3249" t="str">
            <v>ФЛОХВИЦЬКЕ ВІДДІЛЕНН ВАТОЩАД М.ЛОХВИЦЯ</v>
          </cell>
          <cell r="J3249" t="str">
            <v>ФЛохвицьке відділеннВАТОщад</v>
          </cell>
          <cell r="K3249" t="str">
            <v>UQLQ</v>
          </cell>
          <cell r="L3249" t="str">
            <v>UQLA</v>
          </cell>
          <cell r="M3249">
            <v>16</v>
          </cell>
          <cell r="N3249">
            <v>26</v>
          </cell>
          <cell r="O3249" t="str">
            <v>Управління НБУ в Полтав.обл</v>
          </cell>
        </row>
        <row r="3250">
          <cell r="A3250">
            <v>391139</v>
          </cell>
          <cell r="B3250">
            <v>300465</v>
          </cell>
          <cell r="D3250">
            <v>0</v>
          </cell>
          <cell r="E3250">
            <v>6</v>
          </cell>
          <cell r="F3250">
            <v>0</v>
          </cell>
          <cell r="G3250" t="str">
            <v>6</v>
          </cell>
          <cell r="H3250">
            <v>605</v>
          </cell>
          <cell r="I3250" t="str">
            <v>ФМІСЬКЕ ВІДДІЛЕННЯ  ВАТОЩАД М.КРЕМЕНЧУ</v>
          </cell>
          <cell r="J3250" t="str">
            <v>ФМіське відділення №ВАТОщад</v>
          </cell>
          <cell r="K3250" t="str">
            <v>UQLE</v>
          </cell>
          <cell r="L3250" t="str">
            <v>UQLA</v>
          </cell>
          <cell r="M3250">
            <v>16</v>
          </cell>
          <cell r="N3250">
            <v>26</v>
          </cell>
          <cell r="O3250" t="str">
            <v>Управління НБУ в Полтав.обл</v>
          </cell>
        </row>
        <row r="3251">
          <cell r="A3251">
            <v>391151</v>
          </cell>
          <cell r="B3251">
            <v>300465</v>
          </cell>
          <cell r="D3251">
            <v>0</v>
          </cell>
          <cell r="E3251">
            <v>6</v>
          </cell>
          <cell r="F3251">
            <v>0</v>
          </cell>
          <cell r="G3251" t="str">
            <v>6</v>
          </cell>
          <cell r="H3251">
            <v>610</v>
          </cell>
          <cell r="I3251" t="str">
            <v>ФДИКАНСЬКЕ ВІДДІЛЕН ВАТОЩАД СМТ.ДИКАНЬ</v>
          </cell>
          <cell r="J3251" t="str">
            <v>ФДиканське відділеннВАТОщад</v>
          </cell>
          <cell r="K3251" t="str">
            <v>UQLJ</v>
          </cell>
          <cell r="L3251" t="str">
            <v>UQLA</v>
          </cell>
          <cell r="M3251">
            <v>16</v>
          </cell>
          <cell r="N3251">
            <v>26</v>
          </cell>
          <cell r="O3251" t="str">
            <v>Управління НБУ в Полтав.обл</v>
          </cell>
        </row>
        <row r="3252">
          <cell r="A3252">
            <v>391162</v>
          </cell>
          <cell r="B3252">
            <v>300465</v>
          </cell>
          <cell r="D3252">
            <v>0</v>
          </cell>
          <cell r="E3252">
            <v>6</v>
          </cell>
          <cell r="F3252">
            <v>0</v>
          </cell>
          <cell r="G3252" t="str">
            <v>6</v>
          </cell>
          <cell r="H3252">
            <v>611</v>
          </cell>
          <cell r="I3252" t="str">
            <v>ФЗІНЬКІВСЬКЕ ВІДДІЛЕ ВАТОЩАД М.ЗІНЬКІВ</v>
          </cell>
          <cell r="J3252" t="str">
            <v>ФЗіньківське відділеВАТОщад</v>
          </cell>
          <cell r="K3252" t="str">
            <v>UQLK</v>
          </cell>
          <cell r="L3252" t="str">
            <v>UQLA</v>
          </cell>
          <cell r="M3252">
            <v>16</v>
          </cell>
          <cell r="N3252">
            <v>26</v>
          </cell>
          <cell r="O3252" t="str">
            <v>Управління НБУ в Полтав.обл</v>
          </cell>
        </row>
        <row r="3253">
          <cell r="A3253">
            <v>391173</v>
          </cell>
          <cell r="B3253">
            <v>300465</v>
          </cell>
          <cell r="D3253">
            <v>0</v>
          </cell>
          <cell r="E3253">
            <v>6</v>
          </cell>
          <cell r="F3253">
            <v>0</v>
          </cell>
          <cell r="G3253" t="str">
            <v>6</v>
          </cell>
          <cell r="H3253">
            <v>609</v>
          </cell>
          <cell r="I3253" t="str">
            <v>ФКАРЛІВСЬКЕ ВІДДІЛЕ ВАТОЩАД М.КАРЛІВКА</v>
          </cell>
          <cell r="J3253" t="str">
            <v>ФКарлівське відділенВАТОщад</v>
          </cell>
          <cell r="K3253" t="str">
            <v>UQLL</v>
          </cell>
          <cell r="L3253" t="str">
            <v>UQLA</v>
          </cell>
          <cell r="M3253">
            <v>16</v>
          </cell>
          <cell r="N3253">
            <v>26</v>
          </cell>
          <cell r="O3253" t="str">
            <v>Управління НБУ в Полтав.обл</v>
          </cell>
        </row>
        <row r="3254">
          <cell r="A3254">
            <v>391184</v>
          </cell>
          <cell r="B3254">
            <v>300465</v>
          </cell>
          <cell r="D3254">
            <v>0</v>
          </cell>
          <cell r="E3254">
            <v>6</v>
          </cell>
          <cell r="F3254">
            <v>0</v>
          </cell>
          <cell r="G3254" t="str">
            <v>6</v>
          </cell>
          <cell r="H3254">
            <v>613</v>
          </cell>
          <cell r="I3254" t="str">
            <v>ФСЕМЕНІВСЬКЕ ВІДДІЛ ВАТОЩАД СМТ.СЕМЕНІ</v>
          </cell>
          <cell r="J3254" t="str">
            <v>ФСеменівське відділеВАТОщад</v>
          </cell>
          <cell r="K3254" t="str">
            <v>UQLZ</v>
          </cell>
          <cell r="L3254" t="str">
            <v>UQLA</v>
          </cell>
          <cell r="M3254">
            <v>16</v>
          </cell>
          <cell r="N3254">
            <v>26</v>
          </cell>
          <cell r="O3254" t="str">
            <v>Управління НБУ в Полтав.обл</v>
          </cell>
        </row>
        <row r="3255">
          <cell r="A3255">
            <v>391195</v>
          </cell>
          <cell r="B3255">
            <v>300465</v>
          </cell>
          <cell r="D3255">
            <v>0</v>
          </cell>
          <cell r="E3255">
            <v>6</v>
          </cell>
          <cell r="F3255">
            <v>0</v>
          </cell>
          <cell r="G3255" t="str">
            <v>6</v>
          </cell>
          <cell r="H3255">
            <v>614</v>
          </cell>
          <cell r="I3255" t="str">
            <v>ФХОРОЛЬСЬКЕ ВІДДІЛЕННЯ ВАТОЩАД М.ХОРОЛ</v>
          </cell>
          <cell r="J3255" t="str">
            <v>ФХорольське відділенВАТОщад</v>
          </cell>
          <cell r="K3255" t="str">
            <v>UQMA</v>
          </cell>
          <cell r="L3255" t="str">
            <v>UQLA</v>
          </cell>
          <cell r="M3255">
            <v>16</v>
          </cell>
          <cell r="N3255">
            <v>26</v>
          </cell>
          <cell r="O3255" t="str">
            <v>Управління НБУ в Полтав.обл</v>
          </cell>
        </row>
        <row r="3256">
          <cell r="A3256">
            <v>391203</v>
          </cell>
          <cell r="B3256">
            <v>300465</v>
          </cell>
          <cell r="D3256">
            <v>0</v>
          </cell>
          <cell r="E3256">
            <v>6</v>
          </cell>
          <cell r="F3256">
            <v>0</v>
          </cell>
          <cell r="G3256" t="str">
            <v>6</v>
          </cell>
          <cell r="H3256">
            <v>612</v>
          </cell>
          <cell r="I3256" t="str">
            <v>ФРЕШЕТИЛІВСЬКЕ ВІДД ВАТОЩАД СМТ.РЕШЕТИ</v>
          </cell>
          <cell r="J3256" t="str">
            <v>ФРешетилівське віддіВАТОщад</v>
          </cell>
          <cell r="K3256" t="str">
            <v>UQLY</v>
          </cell>
          <cell r="L3256" t="str">
            <v>UQLA</v>
          </cell>
          <cell r="M3256">
            <v>16</v>
          </cell>
          <cell r="N3256">
            <v>26</v>
          </cell>
          <cell r="O3256" t="str">
            <v>Управління НБУ в Полтав.обл</v>
          </cell>
        </row>
        <row r="3257">
          <cell r="A3257">
            <v>391225</v>
          </cell>
          <cell r="B3257">
            <v>300465</v>
          </cell>
          <cell r="D3257">
            <v>0</v>
          </cell>
          <cell r="E3257">
            <v>6</v>
          </cell>
          <cell r="F3257">
            <v>0</v>
          </cell>
          <cell r="G3257" t="str">
            <v>6</v>
          </cell>
          <cell r="H3257">
            <v>627</v>
          </cell>
          <cell r="I3257" t="str">
            <v>ФШИШАЦЬКЕ ВІДДІЛЕНН ВАТОЩАД СМТ.ШИШАКИ</v>
          </cell>
          <cell r="J3257" t="str">
            <v>ФШишацьке відділенняВАТОщад</v>
          </cell>
          <cell r="K3257" t="str">
            <v>UQMD</v>
          </cell>
          <cell r="L3257" t="str">
            <v>UQLA</v>
          </cell>
          <cell r="M3257">
            <v>16</v>
          </cell>
          <cell r="N3257">
            <v>26</v>
          </cell>
          <cell r="O3257" t="str">
            <v>Управління НБУ в Полтав.обл</v>
          </cell>
        </row>
        <row r="3258">
          <cell r="A3258">
            <v>391258</v>
          </cell>
          <cell r="B3258">
            <v>300465</v>
          </cell>
          <cell r="D3258">
            <v>0</v>
          </cell>
          <cell r="E3258">
            <v>6</v>
          </cell>
          <cell r="F3258">
            <v>0</v>
          </cell>
          <cell r="G3258" t="str">
            <v>6</v>
          </cell>
          <cell r="H3258">
            <v>620</v>
          </cell>
          <cell r="I3258" t="str">
            <v>ФМИРГОРОДСЬКЕ ВІДДІ ВАТОЩАД М.МИРГОРОД</v>
          </cell>
          <cell r="J3258" t="str">
            <v>ФМиргородське відділВАТОщад</v>
          </cell>
          <cell r="K3258" t="str">
            <v>UQLT</v>
          </cell>
          <cell r="L3258" t="str">
            <v>UQLA</v>
          </cell>
          <cell r="M3258">
            <v>16</v>
          </cell>
          <cell r="N3258">
            <v>26</v>
          </cell>
          <cell r="O3258" t="str">
            <v>Управління НБУ в Полтав.обл</v>
          </cell>
        </row>
        <row r="3259">
          <cell r="A3259">
            <v>391269</v>
          </cell>
          <cell r="B3259">
            <v>300465</v>
          </cell>
          <cell r="D3259">
            <v>0</v>
          </cell>
          <cell r="E3259">
            <v>6</v>
          </cell>
          <cell r="F3259">
            <v>0</v>
          </cell>
          <cell r="G3259" t="str">
            <v>6</v>
          </cell>
          <cell r="H3259">
            <v>618</v>
          </cell>
          <cell r="I3259" t="str">
            <v>ФЛУБЕНСЬКЕ ВІДДІЛЕННЯ  ВАТОЩАД М.ЛУБНИ</v>
          </cell>
          <cell r="J3259" t="str">
            <v>ФЛубенське відділеннВАТОщад</v>
          </cell>
          <cell r="K3259" t="str">
            <v>UQLR</v>
          </cell>
          <cell r="L3259" t="str">
            <v>UQLA</v>
          </cell>
          <cell r="M3259">
            <v>16</v>
          </cell>
          <cell r="N3259">
            <v>26</v>
          </cell>
          <cell r="O3259" t="str">
            <v>Управління НБУ в Полтав.обл</v>
          </cell>
        </row>
        <row r="3260">
          <cell r="A3260">
            <v>391281</v>
          </cell>
          <cell r="B3260">
            <v>300465</v>
          </cell>
          <cell r="D3260">
            <v>0</v>
          </cell>
          <cell r="E3260">
            <v>6</v>
          </cell>
          <cell r="F3260">
            <v>0</v>
          </cell>
          <cell r="G3260" t="str">
            <v>6</v>
          </cell>
          <cell r="H3260">
            <v>607</v>
          </cell>
          <cell r="I3260" t="str">
            <v>ФПИРЯТИНСЬКЕ ВІДДІЛЕ ВАТОЩАД М.ПИРЯТИН</v>
          </cell>
          <cell r="J3260" t="str">
            <v>ФПирятинське відділеВАТОщад</v>
          </cell>
          <cell r="K3260" t="str">
            <v>UQLW</v>
          </cell>
          <cell r="L3260" t="str">
            <v>UQLA</v>
          </cell>
          <cell r="M3260">
            <v>16</v>
          </cell>
          <cell r="N3260">
            <v>26</v>
          </cell>
          <cell r="O3260" t="str">
            <v>Управління НБУ в Полтав.обл</v>
          </cell>
        </row>
        <row r="3261">
          <cell r="A3261">
            <v>391366</v>
          </cell>
          <cell r="B3261">
            <v>300465</v>
          </cell>
          <cell r="D3261">
            <v>0</v>
          </cell>
          <cell r="E3261">
            <v>6</v>
          </cell>
          <cell r="F3261">
            <v>0</v>
          </cell>
          <cell r="G3261" t="str">
            <v>6</v>
          </cell>
          <cell r="H3261">
            <v>631</v>
          </cell>
          <cell r="I3261" t="str">
            <v>ФКОМСОМОЛЬСЬКЕ ВІДД ВАТОЩАД М.КОМСОМОЛ</v>
          </cell>
          <cell r="J3261" t="str">
            <v>ФКомсомольське віддіВАТОщад</v>
          </cell>
          <cell r="K3261" t="str">
            <v>UQME</v>
          </cell>
          <cell r="L3261" t="str">
            <v>UQLA</v>
          </cell>
          <cell r="M3261">
            <v>16</v>
          </cell>
          <cell r="N3261">
            <v>26</v>
          </cell>
          <cell r="O3261" t="str">
            <v>Управління НБУ в Полтав.обл</v>
          </cell>
        </row>
        <row r="3262">
          <cell r="A3262">
            <v>394017</v>
          </cell>
          <cell r="B3262">
            <v>300465</v>
          </cell>
          <cell r="D3262">
            <v>0</v>
          </cell>
          <cell r="E3262">
            <v>6</v>
          </cell>
          <cell r="F3262">
            <v>0</v>
          </cell>
          <cell r="G3262" t="str">
            <v>6</v>
          </cell>
          <cell r="H3262">
            <v>603</v>
          </cell>
          <cell r="I3262" t="str">
            <v>ФВОРОШИЛОВСЬКЕ ВІДДІ ВАТОЩАД М.ДОНЕЦЬК</v>
          </cell>
          <cell r="J3262" t="str">
            <v>ФВорошиловське віддіВАТОщад</v>
          </cell>
          <cell r="K3262" t="str">
            <v>UDLC</v>
          </cell>
          <cell r="L3262" t="str">
            <v>UDLA</v>
          </cell>
          <cell r="M3262">
            <v>4</v>
          </cell>
          <cell r="N3262">
            <v>26</v>
          </cell>
          <cell r="O3262" t="str">
            <v>Управління НБУ в Донец.обл.</v>
          </cell>
        </row>
        <row r="3263">
          <cell r="A3263">
            <v>394028</v>
          </cell>
          <cell r="B3263">
            <v>300465</v>
          </cell>
          <cell r="D3263">
            <v>0</v>
          </cell>
          <cell r="E3263">
            <v>6</v>
          </cell>
          <cell r="F3263">
            <v>0</v>
          </cell>
          <cell r="G3263" t="str">
            <v>6</v>
          </cell>
          <cell r="H3263">
            <v>604</v>
          </cell>
          <cell r="I3263" t="str">
            <v>ФКАЛIНIНСЬКЕ ВІДДІЛЕ ВАТОЩАД М.ДОНЕЦЬК</v>
          </cell>
          <cell r="J3263" t="str">
            <v>ФКалiнiнське відділеВАТОщад</v>
          </cell>
          <cell r="K3263" t="str">
            <v>UDLD</v>
          </cell>
          <cell r="L3263" t="str">
            <v>UDLA</v>
          </cell>
          <cell r="M3263">
            <v>4</v>
          </cell>
          <cell r="N3263">
            <v>26</v>
          </cell>
          <cell r="O3263" t="str">
            <v>Управління НБУ в Донец.обл.</v>
          </cell>
        </row>
        <row r="3264">
          <cell r="A3264">
            <v>394039</v>
          </cell>
          <cell r="B3264">
            <v>300465</v>
          </cell>
          <cell r="D3264">
            <v>0</v>
          </cell>
          <cell r="E3264">
            <v>6</v>
          </cell>
          <cell r="F3264">
            <v>0</v>
          </cell>
          <cell r="G3264" t="str">
            <v>6</v>
          </cell>
          <cell r="H3264">
            <v>605</v>
          </cell>
          <cell r="I3264" t="str">
            <v>ФКІРОВСЬКЕ ВІДДІЛЕНН ВАТОЩАД М.ДОНЕЦЬК</v>
          </cell>
          <cell r="J3264" t="str">
            <v>ФКіровське відділеннВАТОщад</v>
          </cell>
          <cell r="K3264" t="str">
            <v>UDLE</v>
          </cell>
          <cell r="L3264" t="str">
            <v>UDLA</v>
          </cell>
          <cell r="M3264">
            <v>4</v>
          </cell>
          <cell r="N3264">
            <v>26</v>
          </cell>
          <cell r="O3264" t="str">
            <v>Управління НБУ в Донец.обл.</v>
          </cell>
        </row>
        <row r="3265">
          <cell r="A3265">
            <v>394040</v>
          </cell>
          <cell r="B3265">
            <v>300465</v>
          </cell>
          <cell r="D3265">
            <v>0</v>
          </cell>
          <cell r="E3265">
            <v>6</v>
          </cell>
          <cell r="F3265">
            <v>0</v>
          </cell>
          <cell r="G3265" t="str">
            <v>6</v>
          </cell>
          <cell r="H3265">
            <v>606</v>
          </cell>
          <cell r="I3265" t="str">
            <v>ФКУЙБИШЕВСЬКЕ ВІДДІЛ ВАТОЩАД М.ДОНЕЦЬК</v>
          </cell>
          <cell r="J3265" t="str">
            <v>ФКуйбишевське відділВАТОщад</v>
          </cell>
          <cell r="K3265" t="str">
            <v>UDLF</v>
          </cell>
          <cell r="L3265" t="str">
            <v>UDLA</v>
          </cell>
          <cell r="M3265">
            <v>4</v>
          </cell>
          <cell r="N3265">
            <v>26</v>
          </cell>
          <cell r="O3265" t="str">
            <v>Управління НБУ в Донец.обл.</v>
          </cell>
        </row>
        <row r="3266">
          <cell r="A3266">
            <v>394051</v>
          </cell>
          <cell r="B3266">
            <v>300465</v>
          </cell>
          <cell r="D3266">
            <v>0</v>
          </cell>
          <cell r="E3266">
            <v>6</v>
          </cell>
          <cell r="F3266">
            <v>0</v>
          </cell>
          <cell r="G3266" t="str">
            <v>6</v>
          </cell>
          <cell r="H3266">
            <v>607</v>
          </cell>
          <cell r="I3266" t="str">
            <v>ФПРОЛЕТАРСЬКЕ ВІДДІЛ ВАТОЩАД М.ДОНЕЦЬК</v>
          </cell>
          <cell r="J3266" t="str">
            <v>ФПролетарське відділВАТОщад</v>
          </cell>
          <cell r="K3266" t="str">
            <v>UDLG</v>
          </cell>
          <cell r="L3266" t="str">
            <v>UDLA</v>
          </cell>
          <cell r="M3266">
            <v>4</v>
          </cell>
          <cell r="N3266">
            <v>26</v>
          </cell>
          <cell r="O3266" t="str">
            <v>Управління НБУ в Донец.обл.</v>
          </cell>
        </row>
        <row r="3267">
          <cell r="A3267">
            <v>394062</v>
          </cell>
          <cell r="B3267">
            <v>300465</v>
          </cell>
          <cell r="D3267">
            <v>0</v>
          </cell>
          <cell r="E3267">
            <v>6</v>
          </cell>
          <cell r="F3267">
            <v>0</v>
          </cell>
          <cell r="G3267" t="str">
            <v>6</v>
          </cell>
          <cell r="H3267">
            <v>608</v>
          </cell>
          <cell r="I3267" t="str">
            <v>ФПЕТРОВСЬКЕ ВІДДІЛЕН ВАТОЩАД М.ДОНЕЦЬК</v>
          </cell>
          <cell r="J3267" t="str">
            <v>ФПетровське відділенВАТОщад</v>
          </cell>
          <cell r="K3267" t="str">
            <v>UDLH</v>
          </cell>
          <cell r="L3267" t="str">
            <v>UDLA</v>
          </cell>
          <cell r="M3267">
            <v>4</v>
          </cell>
          <cell r="N3267">
            <v>26</v>
          </cell>
          <cell r="O3267" t="str">
            <v>Управління НБУ в Донец.обл.</v>
          </cell>
        </row>
        <row r="3268">
          <cell r="A3268">
            <v>394073</v>
          </cell>
          <cell r="B3268">
            <v>300465</v>
          </cell>
          <cell r="D3268">
            <v>0</v>
          </cell>
          <cell r="E3268">
            <v>6</v>
          </cell>
          <cell r="F3268">
            <v>0</v>
          </cell>
          <cell r="G3268" t="str">
            <v>6</v>
          </cell>
          <cell r="H3268">
            <v>609</v>
          </cell>
          <cell r="I3268" t="str">
            <v>ФЛЕНIНСЬКЕ ВІДДІЛЕНН ВАТОЩАД М.ДОНЕЦЬК</v>
          </cell>
          <cell r="J3268" t="str">
            <v>ФЛенiнське відділеннВАТОщад</v>
          </cell>
          <cell r="K3268" t="str">
            <v>UDLI</v>
          </cell>
          <cell r="L3268" t="str">
            <v>UDLA</v>
          </cell>
          <cell r="M3268">
            <v>4</v>
          </cell>
          <cell r="N3268">
            <v>26</v>
          </cell>
          <cell r="O3268" t="str">
            <v>Управління НБУ в Донец.обл.</v>
          </cell>
        </row>
        <row r="3269">
          <cell r="A3269">
            <v>394103</v>
          </cell>
          <cell r="B3269">
            <v>300465</v>
          </cell>
          <cell r="D3269">
            <v>0</v>
          </cell>
          <cell r="E3269">
            <v>6</v>
          </cell>
          <cell r="F3269">
            <v>0</v>
          </cell>
          <cell r="G3269" t="str">
            <v>6</v>
          </cell>
          <cell r="H3269">
            <v>612</v>
          </cell>
          <cell r="I3269" t="str">
            <v>ФГОРЛІВСЬКЕ МІСЬКЕ  ВАТОЩАД М.ГОРЛІВКА</v>
          </cell>
          <cell r="J3269" t="str">
            <v>ФГорлівське міське вВАТОщад</v>
          </cell>
          <cell r="K3269" t="str">
            <v>UDLL</v>
          </cell>
          <cell r="L3269" t="str">
            <v>UDLA</v>
          </cell>
          <cell r="M3269">
            <v>4</v>
          </cell>
          <cell r="N3269">
            <v>26</v>
          </cell>
          <cell r="O3269" t="str">
            <v>Управління НБУ в Донец.обл.</v>
          </cell>
        </row>
        <row r="3270">
          <cell r="A3270">
            <v>394114</v>
          </cell>
          <cell r="B3270">
            <v>300465</v>
          </cell>
          <cell r="D3270">
            <v>0</v>
          </cell>
          <cell r="E3270">
            <v>6</v>
          </cell>
          <cell r="F3270">
            <v>0</v>
          </cell>
          <cell r="G3270" t="str">
            <v>6</v>
          </cell>
          <cell r="H3270">
            <v>626</v>
          </cell>
          <cell r="I3270" t="str">
            <v>ФКОСТЯНТИНIВСЬКЕ ВІ ВАТОЩАД М.КОСТЯНТИ</v>
          </cell>
          <cell r="J3270" t="str">
            <v>ФКостянтинiвське відВАТОщад</v>
          </cell>
          <cell r="K3270" t="str">
            <v>UDLZ</v>
          </cell>
          <cell r="L3270" t="str">
            <v>UDLA</v>
          </cell>
          <cell r="M3270">
            <v>4</v>
          </cell>
          <cell r="N3270">
            <v>26</v>
          </cell>
          <cell r="O3270" t="str">
            <v>Управління НБУ в Донец.обл.</v>
          </cell>
        </row>
        <row r="3271">
          <cell r="A3271">
            <v>394125</v>
          </cell>
          <cell r="B3271">
            <v>300465</v>
          </cell>
          <cell r="D3271">
            <v>0</v>
          </cell>
          <cell r="E3271">
            <v>6</v>
          </cell>
          <cell r="F3271">
            <v>0</v>
          </cell>
          <cell r="G3271" t="str">
            <v>6</v>
          </cell>
          <cell r="H3271">
            <v>627</v>
          </cell>
          <cell r="I3271" t="str">
            <v>ФМАКІЇВСЬКЕ МIСЬКЕ  ВАТОЩАД М.МАКІЇВКА</v>
          </cell>
          <cell r="J3271" t="str">
            <v>ФМакіївське мiське вВАТОщад</v>
          </cell>
          <cell r="K3271" t="str">
            <v>UDMA</v>
          </cell>
          <cell r="L3271" t="str">
            <v>UDLA</v>
          </cell>
          <cell r="M3271">
            <v>4</v>
          </cell>
          <cell r="N3271">
            <v>26</v>
          </cell>
          <cell r="O3271" t="str">
            <v>Управління НБУ в Донец.обл.</v>
          </cell>
        </row>
        <row r="3272">
          <cell r="A3272">
            <v>394136</v>
          </cell>
          <cell r="B3272">
            <v>300465</v>
          </cell>
          <cell r="D3272">
            <v>0</v>
          </cell>
          <cell r="E3272">
            <v>6</v>
          </cell>
          <cell r="F3272">
            <v>0</v>
          </cell>
          <cell r="G3272" t="str">
            <v>6</v>
          </cell>
          <cell r="H3272">
            <v>615</v>
          </cell>
          <cell r="I3272" t="str">
            <v>ФДЕБАЛЬЦІВСЬКЕ ВІДД ВАТОЩАД М.ДЕБАЛЬЦЕ</v>
          </cell>
          <cell r="J3272" t="str">
            <v>ФДебальцівське віддіВАТОщад</v>
          </cell>
          <cell r="K3272" t="str">
            <v>UDLO</v>
          </cell>
          <cell r="L3272" t="str">
            <v>UDLA</v>
          </cell>
          <cell r="M3272">
            <v>4</v>
          </cell>
          <cell r="N3272">
            <v>26</v>
          </cell>
          <cell r="O3272" t="str">
            <v>Управління НБУ в Донец.обл.</v>
          </cell>
        </row>
        <row r="3273">
          <cell r="A3273">
            <v>394147</v>
          </cell>
          <cell r="B3273">
            <v>300465</v>
          </cell>
          <cell r="D3273">
            <v>0</v>
          </cell>
          <cell r="E3273">
            <v>6</v>
          </cell>
          <cell r="F3273">
            <v>0</v>
          </cell>
          <cell r="G3273" t="str">
            <v>6</v>
          </cell>
          <cell r="H3273">
            <v>616</v>
          </cell>
          <cell r="I3273" t="str">
            <v>ФДЗЕРЖИНСЬКЕ ВІДДІЛ ВАТОЩАД М.ДЗЕРЖИНС</v>
          </cell>
          <cell r="J3273" t="str">
            <v>ФДзержинське відділеВАТОщад</v>
          </cell>
          <cell r="K3273" t="str">
            <v>UDLP</v>
          </cell>
          <cell r="L3273" t="str">
            <v>UDLA</v>
          </cell>
          <cell r="M3273">
            <v>4</v>
          </cell>
          <cell r="N3273">
            <v>26</v>
          </cell>
          <cell r="O3273" t="str">
            <v>Управління НБУ в Донец.обл.</v>
          </cell>
        </row>
        <row r="3274">
          <cell r="A3274">
            <v>394158</v>
          </cell>
          <cell r="B3274">
            <v>300465</v>
          </cell>
          <cell r="D3274">
            <v>0</v>
          </cell>
          <cell r="E3274">
            <v>6</v>
          </cell>
          <cell r="F3274">
            <v>0</v>
          </cell>
          <cell r="G3274" t="str">
            <v>6</v>
          </cell>
          <cell r="H3274">
            <v>617</v>
          </cell>
          <cell r="I3274" t="str">
            <v>ФДОБРОПІЛЬСЬКЕ ВІДД ВАТОЩАД М.ДОБРОПІЛ</v>
          </cell>
          <cell r="J3274" t="str">
            <v>ФДобропільське віддіВАТОщад</v>
          </cell>
          <cell r="K3274" t="str">
            <v>UDLQ</v>
          </cell>
          <cell r="L3274" t="str">
            <v>UDLA</v>
          </cell>
          <cell r="M3274">
            <v>4</v>
          </cell>
          <cell r="N3274">
            <v>26</v>
          </cell>
          <cell r="O3274" t="str">
            <v>Управління НБУ в Донец.обл.</v>
          </cell>
        </row>
        <row r="3275">
          <cell r="A3275">
            <v>394170</v>
          </cell>
          <cell r="B3275">
            <v>300465</v>
          </cell>
          <cell r="D3275">
            <v>0</v>
          </cell>
          <cell r="E3275">
            <v>6</v>
          </cell>
          <cell r="F3275">
            <v>0</v>
          </cell>
          <cell r="G3275" t="str">
            <v>6</v>
          </cell>
          <cell r="H3275">
            <v>619</v>
          </cell>
          <cell r="I3275" t="str">
            <v>ФЄНАКIЇВСЬКЕ ВІДДІЛ ВАТОЩАД М.ЄНАКІЄВЕ</v>
          </cell>
          <cell r="J3275" t="str">
            <v>ФЄнакiївське відділеВАТОщад</v>
          </cell>
          <cell r="K3275" t="str">
            <v>UDLS</v>
          </cell>
          <cell r="L3275" t="str">
            <v>UDLA</v>
          </cell>
          <cell r="M3275">
            <v>4</v>
          </cell>
          <cell r="N3275">
            <v>26</v>
          </cell>
          <cell r="O3275" t="str">
            <v>Управління НБУ в Донец.обл.</v>
          </cell>
        </row>
        <row r="3276">
          <cell r="A3276">
            <v>394181</v>
          </cell>
          <cell r="B3276">
            <v>300465</v>
          </cell>
          <cell r="D3276">
            <v>0</v>
          </cell>
          <cell r="E3276">
            <v>6</v>
          </cell>
          <cell r="F3276">
            <v>0</v>
          </cell>
          <cell r="G3276" t="str">
            <v>6</v>
          </cell>
          <cell r="H3276">
            <v>610</v>
          </cell>
          <cell r="I3276" t="str">
            <v>ФКИЇВСЬКЕ ВІДДІЛЕННЯ ВАТОЩАД М.ДОНЕЦЬК</v>
          </cell>
          <cell r="J3276" t="str">
            <v>ФКиївське відділенняВАТОщад</v>
          </cell>
          <cell r="K3276" t="str">
            <v>UDLJ</v>
          </cell>
          <cell r="L3276" t="str">
            <v>UDLA</v>
          </cell>
          <cell r="M3276">
            <v>4</v>
          </cell>
          <cell r="N3276">
            <v>26</v>
          </cell>
          <cell r="O3276" t="str">
            <v>Управління НБУ в Донец.обл.</v>
          </cell>
        </row>
        <row r="3277">
          <cell r="A3277">
            <v>394192</v>
          </cell>
          <cell r="B3277">
            <v>300465</v>
          </cell>
          <cell r="D3277">
            <v>0</v>
          </cell>
          <cell r="E3277">
            <v>6</v>
          </cell>
          <cell r="F3277">
            <v>0</v>
          </cell>
          <cell r="G3277" t="str">
            <v>6</v>
          </cell>
          <cell r="H3277">
            <v>611</v>
          </cell>
          <cell r="I3277" t="str">
            <v>ФАРТЕМIВСЬКЕ ВІДДІЛ ВАТОЩАД М.АРТЕМІВС</v>
          </cell>
          <cell r="J3277" t="str">
            <v>ФАртемiвське відділеВАТОщад</v>
          </cell>
          <cell r="K3277" t="str">
            <v>UDLK</v>
          </cell>
          <cell r="L3277" t="str">
            <v>UDLA</v>
          </cell>
          <cell r="M3277">
            <v>4</v>
          </cell>
          <cell r="N3277">
            <v>26</v>
          </cell>
          <cell r="O3277" t="str">
            <v>Управління НБУ в Донец.обл.</v>
          </cell>
        </row>
        <row r="3278">
          <cell r="A3278">
            <v>394200</v>
          </cell>
          <cell r="B3278">
            <v>300465</v>
          </cell>
          <cell r="D3278">
            <v>0</v>
          </cell>
          <cell r="E3278">
            <v>6</v>
          </cell>
          <cell r="F3278">
            <v>0</v>
          </cell>
          <cell r="G3278" t="str">
            <v>6</v>
          </cell>
          <cell r="H3278">
            <v>622</v>
          </cell>
          <cell r="I3278" t="str">
            <v>ФМАРІУПОЛЬСЬКЕ ВІДД ВАТОЩАД М.МАРІУПОЛ</v>
          </cell>
          <cell r="J3278" t="str">
            <v>ФМаріупольське віддіВАТОщад</v>
          </cell>
          <cell r="K3278" t="str">
            <v>UDLV</v>
          </cell>
          <cell r="L3278" t="str">
            <v>UDLA</v>
          </cell>
          <cell r="M3278">
            <v>4</v>
          </cell>
          <cell r="N3278">
            <v>26</v>
          </cell>
          <cell r="O3278" t="str">
            <v>Управління НБУ в Донец.обл.</v>
          </cell>
        </row>
        <row r="3279">
          <cell r="A3279">
            <v>394222</v>
          </cell>
          <cell r="B3279">
            <v>300465</v>
          </cell>
          <cell r="D3279">
            <v>0</v>
          </cell>
          <cell r="E3279">
            <v>6</v>
          </cell>
          <cell r="F3279">
            <v>0</v>
          </cell>
          <cell r="G3279" t="str">
            <v>6</v>
          </cell>
          <cell r="H3279">
            <v>624</v>
          </cell>
          <cell r="I3279" t="str">
            <v>ФКРАМАТОРСЬКЕ ВІДДІ ВАТОЩАД М.КРАМАТОР</v>
          </cell>
          <cell r="J3279" t="str">
            <v>ФКраматорське відділВАТОщад</v>
          </cell>
          <cell r="K3279" t="str">
            <v>UDLX</v>
          </cell>
          <cell r="L3279" t="str">
            <v>UDLA</v>
          </cell>
          <cell r="M3279">
            <v>4</v>
          </cell>
          <cell r="N3279">
            <v>26</v>
          </cell>
          <cell r="O3279" t="str">
            <v>Управління НБУ в Донец.обл.</v>
          </cell>
        </row>
        <row r="3280">
          <cell r="A3280">
            <v>394233</v>
          </cell>
          <cell r="B3280">
            <v>300465</v>
          </cell>
          <cell r="D3280">
            <v>0</v>
          </cell>
          <cell r="E3280">
            <v>6</v>
          </cell>
          <cell r="F3280">
            <v>0</v>
          </cell>
          <cell r="G3280" t="str">
            <v>6</v>
          </cell>
          <cell r="H3280">
            <v>625</v>
          </cell>
          <cell r="I3280" t="str">
            <v>ФКРАСНОАРМIЙСЬКЕ ВІ ВАТОЩАД М.КРАСНОАР</v>
          </cell>
          <cell r="J3280" t="str">
            <v>ФКрасноармiйське відВАТОщад</v>
          </cell>
          <cell r="K3280" t="str">
            <v>UDLY</v>
          </cell>
          <cell r="L3280" t="str">
            <v>UDLA</v>
          </cell>
          <cell r="M3280">
            <v>4</v>
          </cell>
          <cell r="N3280">
            <v>26</v>
          </cell>
          <cell r="O3280" t="str">
            <v>Управління НБУ в Донец.обл.</v>
          </cell>
        </row>
        <row r="3281">
          <cell r="A3281">
            <v>394244</v>
          </cell>
          <cell r="B3281">
            <v>300465</v>
          </cell>
          <cell r="D3281">
            <v>0</v>
          </cell>
          <cell r="E3281">
            <v>6</v>
          </cell>
          <cell r="F3281">
            <v>0</v>
          </cell>
          <cell r="G3281" t="str">
            <v>6</v>
          </cell>
          <cell r="H3281">
            <v>639</v>
          </cell>
          <cell r="I3281" t="str">
            <v>ФАМВРОСIЇВСЬКЕ ВІДД ВАТОЩАД М.АМВРОСІЇ</v>
          </cell>
          <cell r="J3281" t="str">
            <v>ФАмвросiївське віддіВАТОщад</v>
          </cell>
          <cell r="K3281" t="str">
            <v>UDMM</v>
          </cell>
          <cell r="L3281" t="str">
            <v>UDLA</v>
          </cell>
          <cell r="M3281">
            <v>4</v>
          </cell>
          <cell r="N3281">
            <v>26</v>
          </cell>
          <cell r="O3281" t="str">
            <v>Управління НБУ в Донец.обл.</v>
          </cell>
        </row>
        <row r="3282">
          <cell r="A3282">
            <v>394307</v>
          </cell>
          <cell r="B3282">
            <v>300465</v>
          </cell>
          <cell r="D3282">
            <v>0</v>
          </cell>
          <cell r="E3282">
            <v>6</v>
          </cell>
          <cell r="F3282">
            <v>0</v>
          </cell>
          <cell r="G3282" t="str">
            <v>6</v>
          </cell>
          <cell r="H3282">
            <v>632</v>
          </cell>
          <cell r="I3282" t="str">
            <v>ФСЕЛИДІВСЬКЕ ВІДДІЛ ВАТОЩАД М.СЕЛІДОВЕ</v>
          </cell>
          <cell r="J3282" t="str">
            <v>ФСелидівське відділеВАТОщад</v>
          </cell>
          <cell r="K3282" t="str">
            <v>UDMF</v>
          </cell>
          <cell r="L3282" t="str">
            <v>UDLA</v>
          </cell>
          <cell r="M3282">
            <v>4</v>
          </cell>
          <cell r="N3282">
            <v>26</v>
          </cell>
          <cell r="O3282" t="str">
            <v>Управління НБУ в Донец.обл.</v>
          </cell>
        </row>
        <row r="3283">
          <cell r="A3283">
            <v>394318</v>
          </cell>
          <cell r="B3283">
            <v>300465</v>
          </cell>
          <cell r="D3283">
            <v>0</v>
          </cell>
          <cell r="E3283">
            <v>6</v>
          </cell>
          <cell r="F3283">
            <v>0</v>
          </cell>
          <cell r="G3283" t="str">
            <v>6</v>
          </cell>
          <cell r="H3283">
            <v>633</v>
          </cell>
          <cell r="I3283" t="str">
            <v>ФСЛОВ`ЯНСЬКЕ ВІДДІЛ ВАТОЩАД М.СЛОВ`ЯНС</v>
          </cell>
          <cell r="J3283" t="str">
            <v>ФСлов`янське відділеВАТОщад</v>
          </cell>
          <cell r="K3283" t="str">
            <v>UDMG</v>
          </cell>
          <cell r="L3283" t="str">
            <v>UDLA</v>
          </cell>
          <cell r="M3283">
            <v>4</v>
          </cell>
          <cell r="N3283">
            <v>26</v>
          </cell>
          <cell r="O3283" t="str">
            <v>Управління НБУ в Донец.обл.</v>
          </cell>
        </row>
        <row r="3284">
          <cell r="A3284">
            <v>394329</v>
          </cell>
          <cell r="B3284">
            <v>300465</v>
          </cell>
          <cell r="D3284">
            <v>0</v>
          </cell>
          <cell r="E3284">
            <v>6</v>
          </cell>
          <cell r="F3284">
            <v>0</v>
          </cell>
          <cell r="G3284" t="str">
            <v>6</v>
          </cell>
          <cell r="H3284">
            <v>634</v>
          </cell>
          <cell r="I3284" t="str">
            <v>ФСНІЖНЯНСЬКЕ ВІДДІЛЕН ВАТОЩАД М.СНІЖНЕ</v>
          </cell>
          <cell r="J3284" t="str">
            <v>ФСніжнянське відділеВАТОщад</v>
          </cell>
          <cell r="K3284" t="str">
            <v>UDMH</v>
          </cell>
          <cell r="L3284" t="str">
            <v>UDLA</v>
          </cell>
          <cell r="M3284">
            <v>4</v>
          </cell>
          <cell r="N3284">
            <v>26</v>
          </cell>
          <cell r="O3284" t="str">
            <v>Управління НБУ в Донец.обл.</v>
          </cell>
        </row>
        <row r="3285">
          <cell r="A3285">
            <v>394330</v>
          </cell>
          <cell r="B3285">
            <v>300465</v>
          </cell>
          <cell r="D3285">
            <v>0</v>
          </cell>
          <cell r="E3285">
            <v>6</v>
          </cell>
          <cell r="F3285">
            <v>0</v>
          </cell>
          <cell r="G3285" t="str">
            <v>6</v>
          </cell>
          <cell r="H3285">
            <v>635</v>
          </cell>
          <cell r="I3285" t="str">
            <v>ФТОРЕЗЬКЕ ВІДДІЛЕННЯ № ВАТОЩАД М.ТОРЕЗ</v>
          </cell>
          <cell r="J3285" t="str">
            <v>ФТорезьке відділенняВАТОщад</v>
          </cell>
          <cell r="K3285" t="str">
            <v>UDMI</v>
          </cell>
          <cell r="L3285" t="str">
            <v>UDLA</v>
          </cell>
          <cell r="M3285">
            <v>4</v>
          </cell>
          <cell r="N3285">
            <v>26</v>
          </cell>
          <cell r="O3285" t="str">
            <v>Управління НБУ в Донец.обл.</v>
          </cell>
        </row>
        <row r="3286">
          <cell r="A3286">
            <v>394341</v>
          </cell>
          <cell r="B3286">
            <v>335902</v>
          </cell>
          <cell r="D3286">
            <v>0</v>
          </cell>
          <cell r="E3286">
            <v>306</v>
          </cell>
          <cell r="F3286">
            <v>0</v>
          </cell>
          <cell r="G3286" t="str">
            <v>8</v>
          </cell>
          <cell r="H3286">
            <v>753</v>
          </cell>
          <cell r="I3286" t="str">
            <v>КАЛІНІНСЬКА ФТОВ"УНІКОМБАНК",М.ДОНЕЦЬК</v>
          </cell>
          <cell r="J3286" t="str">
            <v>Калінін. ФТОВ "УНІКОМБАНК"</v>
          </cell>
          <cell r="K3286" t="str">
            <v>UDNH</v>
          </cell>
          <cell r="L3286" t="str">
            <v>UDNH</v>
          </cell>
          <cell r="M3286">
            <v>4</v>
          </cell>
          <cell r="N3286">
            <v>4</v>
          </cell>
          <cell r="O3286" t="str">
            <v>Управління НБУ в Донец.обл.</v>
          </cell>
        </row>
        <row r="3287">
          <cell r="A3287">
            <v>394352</v>
          </cell>
          <cell r="B3287">
            <v>300465</v>
          </cell>
          <cell r="D3287">
            <v>0</v>
          </cell>
          <cell r="E3287">
            <v>6</v>
          </cell>
          <cell r="F3287">
            <v>0</v>
          </cell>
          <cell r="G3287" t="str">
            <v>6</v>
          </cell>
          <cell r="H3287">
            <v>637</v>
          </cell>
          <cell r="I3287" t="str">
            <v>ФШАХТАРСЬКЕ ВІДДІЛЕ ВАТОЩАД М.ШАХТАРСЬ</v>
          </cell>
          <cell r="J3287" t="str">
            <v>ФШахтарське відділенВАТОщад</v>
          </cell>
          <cell r="K3287" t="str">
            <v>UDMK</v>
          </cell>
          <cell r="L3287" t="str">
            <v>UDLA</v>
          </cell>
          <cell r="M3287">
            <v>4</v>
          </cell>
          <cell r="N3287">
            <v>26</v>
          </cell>
          <cell r="O3287" t="str">
            <v>Управління НБУ в Донец.обл.</v>
          </cell>
        </row>
        <row r="3288">
          <cell r="A3288">
            <v>394374</v>
          </cell>
          <cell r="B3288">
            <v>300465</v>
          </cell>
          <cell r="D3288">
            <v>0</v>
          </cell>
          <cell r="E3288">
            <v>6</v>
          </cell>
          <cell r="F3288">
            <v>0</v>
          </cell>
          <cell r="G3288" t="str">
            <v>6</v>
          </cell>
          <cell r="H3288">
            <v>642</v>
          </cell>
          <cell r="I3288" t="str">
            <v>ФВОЛОДАРСЬКЕ ВІДДІЛ ВАТОЩАД СМТ.ВОЛОДА</v>
          </cell>
          <cell r="J3288" t="str">
            <v>ФВолодарське відділеВАТОщад</v>
          </cell>
          <cell r="K3288" t="str">
            <v>UDMP</v>
          </cell>
          <cell r="L3288" t="str">
            <v>UDLA</v>
          </cell>
          <cell r="M3288">
            <v>4</v>
          </cell>
          <cell r="N3288">
            <v>26</v>
          </cell>
          <cell r="O3288" t="str">
            <v>Управління НБУ в Донец.обл.</v>
          </cell>
        </row>
        <row r="3289">
          <cell r="A3289">
            <v>394385</v>
          </cell>
          <cell r="B3289">
            <v>300465</v>
          </cell>
          <cell r="D3289">
            <v>0</v>
          </cell>
          <cell r="E3289">
            <v>6</v>
          </cell>
          <cell r="F3289">
            <v>0</v>
          </cell>
          <cell r="G3289" t="str">
            <v>6</v>
          </cell>
          <cell r="H3289">
            <v>643</v>
          </cell>
          <cell r="I3289" t="str">
            <v>ФКРАСНОЛИМАНСЬКЕ ВІД ВАТОЩАД М.КРАСНИЙ</v>
          </cell>
          <cell r="J3289" t="str">
            <v>ФКраснолиманське відВАТОщад</v>
          </cell>
          <cell r="K3289" t="str">
            <v>UDMQ</v>
          </cell>
          <cell r="L3289" t="str">
            <v>UDLA</v>
          </cell>
          <cell r="M3289">
            <v>4</v>
          </cell>
          <cell r="N3289">
            <v>26</v>
          </cell>
          <cell r="O3289" t="str">
            <v>Управління НБУ в Донец.обл.</v>
          </cell>
        </row>
        <row r="3290">
          <cell r="A3290">
            <v>394404</v>
          </cell>
          <cell r="B3290">
            <v>328384</v>
          </cell>
          <cell r="D3290">
            <v>0</v>
          </cell>
          <cell r="E3290">
            <v>258</v>
          </cell>
          <cell r="F3290">
            <v>0</v>
          </cell>
          <cell r="G3290" t="str">
            <v>8</v>
          </cell>
          <cell r="H3290">
            <v>828</v>
          </cell>
          <cell r="I3290" t="str">
            <v>ФІЛІЯ АКБ "ІМЕКСБАНК" У М.ДОНЕЦЬК</v>
          </cell>
          <cell r="J3290" t="str">
            <v>ДОНЕЦЬКАФ АКБ "ІМЕКСБАНК"</v>
          </cell>
          <cell r="K3290" t="str">
            <v>UDNI</v>
          </cell>
          <cell r="L3290" t="str">
            <v>UDNI</v>
          </cell>
          <cell r="M3290">
            <v>4</v>
          </cell>
          <cell r="N3290">
            <v>15</v>
          </cell>
          <cell r="O3290" t="str">
            <v>Управління НБУ в Донец.обл.</v>
          </cell>
        </row>
        <row r="3291">
          <cell r="A3291">
            <v>394426</v>
          </cell>
          <cell r="B3291">
            <v>300465</v>
          </cell>
          <cell r="D3291">
            <v>0</v>
          </cell>
          <cell r="E3291">
            <v>6</v>
          </cell>
          <cell r="F3291">
            <v>0</v>
          </cell>
          <cell r="G3291" t="str">
            <v>6</v>
          </cell>
          <cell r="H3291">
            <v>644</v>
          </cell>
          <cell r="I3291" t="str">
            <v>ФМАР`ЇНСЬКЕ ВІДДІЛЕ ВАТОЩАД М.МАР`ЇНКА</v>
          </cell>
          <cell r="J3291" t="str">
            <v>ФМар`їнське відділенВАТОщад</v>
          </cell>
          <cell r="K3291" t="str">
            <v>UDMR</v>
          </cell>
          <cell r="L3291" t="str">
            <v>UDLA</v>
          </cell>
          <cell r="M3291">
            <v>4</v>
          </cell>
          <cell r="N3291">
            <v>26</v>
          </cell>
          <cell r="O3291" t="str">
            <v>Управління НБУ в Донец.обл.</v>
          </cell>
        </row>
        <row r="3292">
          <cell r="A3292">
            <v>394459</v>
          </cell>
          <cell r="B3292">
            <v>300465</v>
          </cell>
          <cell r="D3292">
            <v>0</v>
          </cell>
          <cell r="E3292">
            <v>6</v>
          </cell>
          <cell r="F3292">
            <v>0</v>
          </cell>
          <cell r="G3292" t="str">
            <v>6</v>
          </cell>
          <cell r="H3292">
            <v>647</v>
          </cell>
          <cell r="I3292" t="str">
            <v>ФСТАРОБЕШІВСЬКЕ ВІД ВАТОЩАД СМТ.СТАРОБ</v>
          </cell>
          <cell r="J3292" t="str">
            <v>ФСтаробешівське віддВАТОщад</v>
          </cell>
          <cell r="K3292" t="str">
            <v>UDMU</v>
          </cell>
          <cell r="L3292" t="str">
            <v>UDLA</v>
          </cell>
          <cell r="M3292">
            <v>4</v>
          </cell>
          <cell r="N3292">
            <v>26</v>
          </cell>
          <cell r="O3292" t="str">
            <v>Управління НБУ в Донец.обл.</v>
          </cell>
        </row>
        <row r="3293">
          <cell r="A3293">
            <v>394460</v>
          </cell>
          <cell r="B3293">
            <v>300465</v>
          </cell>
          <cell r="D3293">
            <v>0</v>
          </cell>
          <cell r="E3293">
            <v>6</v>
          </cell>
          <cell r="F3293">
            <v>0</v>
          </cell>
          <cell r="G3293" t="str">
            <v>6</v>
          </cell>
          <cell r="H3293">
            <v>648</v>
          </cell>
          <cell r="I3293" t="str">
            <v>ФТЕЛЬМАНІВСЬКЕ ВІДД ВАТОЩАД СМТ.ТЕЛЬМА</v>
          </cell>
          <cell r="J3293" t="str">
            <v>ФТельманівське віддіВАТОщад</v>
          </cell>
          <cell r="K3293" t="str">
            <v>UDMV</v>
          </cell>
          <cell r="L3293" t="str">
            <v>UDLA</v>
          </cell>
          <cell r="M3293">
            <v>4</v>
          </cell>
          <cell r="N3293">
            <v>26</v>
          </cell>
          <cell r="O3293" t="str">
            <v>Управління НБУ в Донец.обл.</v>
          </cell>
        </row>
        <row r="3294">
          <cell r="A3294">
            <v>394471</v>
          </cell>
          <cell r="B3294">
            <v>300465</v>
          </cell>
          <cell r="D3294">
            <v>0</v>
          </cell>
          <cell r="E3294">
            <v>6</v>
          </cell>
          <cell r="F3294">
            <v>0</v>
          </cell>
          <cell r="G3294" t="str">
            <v>6</v>
          </cell>
          <cell r="H3294">
            <v>649</v>
          </cell>
          <cell r="I3294" t="str">
            <v>ФЯСИНУВАТСЬКЕ ВІДДІ ВАТОЩАД М.ЯСИНУВАТ</v>
          </cell>
          <cell r="J3294" t="str">
            <v>ФЯсинуватське відділВАТОщад</v>
          </cell>
          <cell r="K3294" t="str">
            <v>UDMW</v>
          </cell>
          <cell r="L3294" t="str">
            <v>UDLA</v>
          </cell>
          <cell r="M3294">
            <v>4</v>
          </cell>
          <cell r="N3294">
            <v>26</v>
          </cell>
          <cell r="O3294" t="str">
            <v>Управління НБУ в Донец.обл.</v>
          </cell>
        </row>
        <row r="3295">
          <cell r="A3295">
            <v>394482</v>
          </cell>
          <cell r="B3295">
            <v>300465</v>
          </cell>
          <cell r="D3295">
            <v>0</v>
          </cell>
          <cell r="E3295">
            <v>6</v>
          </cell>
          <cell r="F3295">
            <v>0</v>
          </cell>
          <cell r="G3295" t="str">
            <v>6</v>
          </cell>
          <cell r="H3295">
            <v>640</v>
          </cell>
          <cell r="I3295" t="str">
            <v>ФВЕЛИКОНОВОСІЛКIВСЬ ВАТОЩАД СМТ.ВЕЛИКА</v>
          </cell>
          <cell r="J3295" t="str">
            <v>ФВеликоновосілкiвськВАТОщад</v>
          </cell>
          <cell r="K3295" t="str">
            <v>UDMN</v>
          </cell>
          <cell r="L3295" t="str">
            <v>UDLA</v>
          </cell>
          <cell r="M3295">
            <v>4</v>
          </cell>
          <cell r="N3295">
            <v>26</v>
          </cell>
          <cell r="O3295" t="str">
            <v>Управління НБУ в Донец.обл.</v>
          </cell>
        </row>
        <row r="3296">
          <cell r="A3296">
            <v>394493</v>
          </cell>
          <cell r="B3296">
            <v>300465</v>
          </cell>
          <cell r="D3296">
            <v>0</v>
          </cell>
          <cell r="E3296">
            <v>6</v>
          </cell>
          <cell r="F3296">
            <v>0</v>
          </cell>
          <cell r="G3296" t="str">
            <v>6</v>
          </cell>
          <cell r="H3296">
            <v>641</v>
          </cell>
          <cell r="I3296" t="str">
            <v>ФВОЛНОВАСЬКЕ ВІДДІЛ ВАТОЩАД М.ВОЛНОВАХ</v>
          </cell>
          <cell r="J3296" t="str">
            <v>ФВолноваське відділеВАТОщад</v>
          </cell>
          <cell r="K3296" t="str">
            <v>UDMO</v>
          </cell>
          <cell r="L3296" t="str">
            <v>UDLA</v>
          </cell>
          <cell r="M3296">
            <v>4</v>
          </cell>
          <cell r="N3296">
            <v>26</v>
          </cell>
          <cell r="O3296" t="str">
            <v>Управління НБУ в Донец.обл.</v>
          </cell>
        </row>
        <row r="3297">
          <cell r="A3297">
            <v>394501</v>
          </cell>
          <cell r="B3297">
            <v>300658</v>
          </cell>
          <cell r="D3297">
            <v>0</v>
          </cell>
          <cell r="E3297">
            <v>251</v>
          </cell>
          <cell r="F3297">
            <v>0</v>
          </cell>
          <cell r="G3297" t="str">
            <v>B</v>
          </cell>
          <cell r="H3297">
            <v>812</v>
          </cell>
          <cell r="I3297" t="str">
            <v>ДОНФ ВАТ "ПІРЕУС БАНК МКБ",М.ДОНЕЦЬК</v>
          </cell>
          <cell r="J3297" t="str">
            <v>ДонФ ВАТ "ПІРЕУС БАНК МКБ"</v>
          </cell>
          <cell r="K3297" t="str">
            <v>UDNM</v>
          </cell>
          <cell r="L3297" t="str">
            <v>UDNM</v>
          </cell>
          <cell r="M3297">
            <v>4</v>
          </cell>
          <cell r="N3297">
            <v>26</v>
          </cell>
          <cell r="O3297" t="str">
            <v>Управління НБУ в Донец.обл.</v>
          </cell>
        </row>
        <row r="3298">
          <cell r="A3298">
            <v>394512</v>
          </cell>
          <cell r="B3298">
            <v>321712</v>
          </cell>
          <cell r="D3298">
            <v>0</v>
          </cell>
          <cell r="E3298">
            <v>66</v>
          </cell>
          <cell r="F3298">
            <v>0</v>
          </cell>
          <cell r="G3298" t="str">
            <v>B</v>
          </cell>
          <cell r="H3298">
            <v>842</v>
          </cell>
          <cell r="I3298" t="str">
            <v>ДОНБАСЬКА ФВАТ "РОДОВІД БАНК"М.ДОНЕЦЬК</v>
          </cell>
          <cell r="J3298" t="str">
            <v>ДОНБАС.ФВАТ"РОДОВІД  БАНК"</v>
          </cell>
          <cell r="K3298" t="str">
            <v>UDNX</v>
          </cell>
          <cell r="L3298" t="str">
            <v>UDNX</v>
          </cell>
          <cell r="M3298">
            <v>4</v>
          </cell>
          <cell r="N3298">
            <v>26</v>
          </cell>
          <cell r="O3298" t="str">
            <v>Управління НБУ в Донец.обл.</v>
          </cell>
        </row>
        <row r="3299">
          <cell r="A3299">
            <v>394523</v>
          </cell>
          <cell r="B3299">
            <v>380399</v>
          </cell>
          <cell r="D3299">
            <v>0</v>
          </cell>
          <cell r="E3299">
            <v>315</v>
          </cell>
          <cell r="F3299">
            <v>0</v>
          </cell>
          <cell r="G3299" t="str">
            <v>8</v>
          </cell>
          <cell r="H3299">
            <v>856</v>
          </cell>
          <cell r="I3299" t="str">
            <v>Ф."ДОНЕЦЬКАДИР.ТОВУКБ"КАМБІО"ДОНЕЦЬК</v>
          </cell>
          <cell r="J3299" t="str">
            <v>Ф.ДОН.ДИР.ТОВ УКБ КАМБІО</v>
          </cell>
          <cell r="K3299" t="str">
            <v>UDUB</v>
          </cell>
          <cell r="L3299" t="str">
            <v>UDUB</v>
          </cell>
          <cell r="M3299">
            <v>4</v>
          </cell>
          <cell r="N3299">
            <v>26</v>
          </cell>
          <cell r="O3299" t="str">
            <v>Управління НБУ в Донец.обл.</v>
          </cell>
        </row>
        <row r="3300">
          <cell r="A3300">
            <v>394534</v>
          </cell>
          <cell r="B3300">
            <v>300089</v>
          </cell>
          <cell r="D3300">
            <v>0</v>
          </cell>
          <cell r="E3300">
            <v>26</v>
          </cell>
          <cell r="F3300">
            <v>0</v>
          </cell>
          <cell r="G3300" t="str">
            <v>8</v>
          </cell>
          <cell r="H3300">
            <v>873</v>
          </cell>
          <cell r="I3300" t="str">
            <v>Ф. АКБ "ТРАНСБАНК" У М. ДОНЕЦЬК</v>
          </cell>
          <cell r="J3300" t="str">
            <v>Ф.АКБ "Трансбанк" м.Донецьк</v>
          </cell>
          <cell r="K3300" t="str">
            <v>UDVC</v>
          </cell>
          <cell r="L3300" t="str">
            <v>UDVC</v>
          </cell>
          <cell r="M3300">
            <v>4</v>
          </cell>
          <cell r="N3300">
            <v>26</v>
          </cell>
          <cell r="O3300" t="str">
            <v>Управління НБУ в Донец.обл.</v>
          </cell>
        </row>
        <row r="3301">
          <cell r="A3301">
            <v>394545</v>
          </cell>
          <cell r="B3301">
            <v>380537</v>
          </cell>
          <cell r="D3301">
            <v>0</v>
          </cell>
          <cell r="E3301">
            <v>76</v>
          </cell>
          <cell r="F3301">
            <v>0</v>
          </cell>
          <cell r="G3301" t="str">
            <v>B</v>
          </cell>
          <cell r="H3301">
            <v>887</v>
          </cell>
          <cell r="I3301" t="str">
            <v>ДОНЕЦЬКА ФІЛІЯВАТ"ВІЕЙБІБАНК"М.ДОНЕЦЬК</v>
          </cell>
          <cell r="J3301" t="str">
            <v>Донец.Ф.ВАТ"ВІЕЙБІБАНК"</v>
          </cell>
          <cell r="K3301" t="str">
            <v>UDVD</v>
          </cell>
          <cell r="L3301" t="str">
            <v>UDVD</v>
          </cell>
          <cell r="M3301">
            <v>4</v>
          </cell>
          <cell r="N3301">
            <v>26</v>
          </cell>
          <cell r="O3301" t="str">
            <v>Управління НБУ в Донец.обл.</v>
          </cell>
        </row>
        <row r="3302">
          <cell r="A3302">
            <v>394578</v>
          </cell>
          <cell r="B3302">
            <v>300249</v>
          </cell>
          <cell r="D3302">
            <v>0</v>
          </cell>
          <cell r="E3302">
            <v>37</v>
          </cell>
          <cell r="F3302">
            <v>0</v>
          </cell>
          <cell r="G3302" t="str">
            <v>8</v>
          </cell>
          <cell r="H3302">
            <v>851</v>
          </cell>
          <cell r="I3302" t="str">
            <v>ГОРЛІВ.Ф-Я АБ"БРОКБІЗНЕСБАНК",ГОРЛІВКА</v>
          </cell>
          <cell r="J3302" t="str">
            <v>Горл.Ф АБ "БРОКБІЗНЕСБАНК"</v>
          </cell>
          <cell r="K3302" t="str">
            <v>UDVB</v>
          </cell>
          <cell r="L3302" t="str">
            <v>UDVB</v>
          </cell>
          <cell r="M3302">
            <v>4</v>
          </cell>
          <cell r="N3302">
            <v>26</v>
          </cell>
          <cell r="O3302" t="str">
            <v>Управління НБУ в Донец.обл.</v>
          </cell>
        </row>
        <row r="3303">
          <cell r="A3303">
            <v>394589</v>
          </cell>
          <cell r="B3303">
            <v>380292</v>
          </cell>
          <cell r="D3303">
            <v>0</v>
          </cell>
          <cell r="E3303">
            <v>237</v>
          </cell>
          <cell r="F3303">
            <v>0</v>
          </cell>
          <cell r="G3303" t="str">
            <v>8</v>
          </cell>
          <cell r="H3303">
            <v>881</v>
          </cell>
          <cell r="I3303" t="str">
            <v>ДОНЕЦЬКА ФІЛІЯ ЗАТ "ЄБРФ", М.ДОНЕЦЬК</v>
          </cell>
          <cell r="J3303" t="str">
            <v>Донецька філія ЗАТ "ЄБРФ"</v>
          </cell>
          <cell r="K3303" t="str">
            <v>UDVE</v>
          </cell>
          <cell r="L3303" t="str">
            <v>UDVE</v>
          </cell>
          <cell r="M3303">
            <v>4</v>
          </cell>
          <cell r="N3303">
            <v>26</v>
          </cell>
          <cell r="O3303" t="str">
            <v>Управління НБУ в Донец.обл.</v>
          </cell>
        </row>
        <row r="3304">
          <cell r="A3304">
            <v>394631</v>
          </cell>
          <cell r="B3304">
            <v>322948</v>
          </cell>
          <cell r="D3304">
            <v>0</v>
          </cell>
          <cell r="E3304">
            <v>248</v>
          </cell>
          <cell r="F3304">
            <v>0</v>
          </cell>
          <cell r="G3304" t="str">
            <v>B</v>
          </cell>
          <cell r="H3304">
            <v>896</v>
          </cell>
          <cell r="I3304" t="str">
            <v>ДОНЕЦЬКА Ф АКБ "ФОРУМ" М.ДОНЕЦЬК</v>
          </cell>
          <cell r="J3304" t="str">
            <v>Донецька філія АКБ "Форум"</v>
          </cell>
          <cell r="K3304" t="str">
            <v>UDWA</v>
          </cell>
          <cell r="L3304" t="str">
            <v>UDWA</v>
          </cell>
          <cell r="M3304">
            <v>4</v>
          </cell>
          <cell r="N3304">
            <v>26</v>
          </cell>
          <cell r="O3304" t="str">
            <v>Управління НБУ в Донец.обл.</v>
          </cell>
        </row>
        <row r="3305">
          <cell r="A3305">
            <v>394653</v>
          </cell>
          <cell r="B3305">
            <v>322948</v>
          </cell>
          <cell r="D3305">
            <v>0</v>
          </cell>
          <cell r="E3305">
            <v>248</v>
          </cell>
          <cell r="F3305">
            <v>0</v>
          </cell>
          <cell r="G3305" t="str">
            <v>B</v>
          </cell>
          <cell r="H3305">
            <v>700</v>
          </cell>
          <cell r="I3305" t="str">
            <v>МАРІУПОЛЬСЬКА ФАКБ "ФОРУМ" М.МАРІУПОЛЬ</v>
          </cell>
          <cell r="J3305" t="str">
            <v>Маріупольська Ф АКБ "Форум"</v>
          </cell>
          <cell r="K3305" t="str">
            <v>UDVF</v>
          </cell>
          <cell r="L3305" t="str">
            <v>UDVF</v>
          </cell>
          <cell r="M3305">
            <v>4</v>
          </cell>
          <cell r="N3305">
            <v>26</v>
          </cell>
          <cell r="O3305" t="str">
            <v>Управління НБУ в Донец.обл.</v>
          </cell>
        </row>
        <row r="3306">
          <cell r="A3306">
            <v>394675</v>
          </cell>
          <cell r="B3306">
            <v>335902</v>
          </cell>
          <cell r="D3306">
            <v>0</v>
          </cell>
          <cell r="E3306">
            <v>306</v>
          </cell>
          <cell r="F3306">
            <v>0</v>
          </cell>
          <cell r="G3306" t="str">
            <v>8</v>
          </cell>
          <cell r="H3306">
            <v>920</v>
          </cell>
          <cell r="I3306" t="str">
            <v>КИЇВСЬКА ФТОВ "УНІКОМБАНК", М. ДОНЕЦЬК</v>
          </cell>
          <cell r="J3306" t="str">
            <v>Київська ФТОВ "УНІКОМБАНК"</v>
          </cell>
          <cell r="K3306" t="str">
            <v>UDWB</v>
          </cell>
          <cell r="L3306" t="str">
            <v>UDWB</v>
          </cell>
          <cell r="M3306">
            <v>4</v>
          </cell>
          <cell r="N3306">
            <v>4</v>
          </cell>
          <cell r="O3306" t="str">
            <v>Управління НБУ в Донец.обл.</v>
          </cell>
        </row>
        <row r="3307">
          <cell r="A3307">
            <v>397003</v>
          </cell>
          <cell r="B3307">
            <v>322313</v>
          </cell>
          <cell r="D3307">
            <v>0</v>
          </cell>
          <cell r="E3307">
            <v>2</v>
          </cell>
          <cell r="F3307">
            <v>0</v>
          </cell>
          <cell r="G3307" t="str">
            <v>2</v>
          </cell>
          <cell r="H3307">
            <v>503</v>
          </cell>
          <cell r="I3307" t="str">
            <v>ФІЛ.ВАТ "УКРЕКСІМБАНК"В М.СУМАХ,М.СУМИ</v>
          </cell>
          <cell r="J3307" t="str">
            <v>ФІЛ.ВАТ"УКРЕКСІМБАНК"мСУМАХ</v>
          </cell>
          <cell r="K3307" t="str">
            <v>USGC</v>
          </cell>
          <cell r="L3307" t="str">
            <v>USGC</v>
          </cell>
          <cell r="M3307">
            <v>18</v>
          </cell>
          <cell r="N3307">
            <v>26</v>
          </cell>
          <cell r="O3307" t="str">
            <v>Управління НБУ в Сумськ.обл</v>
          </cell>
        </row>
        <row r="3308">
          <cell r="A3308">
            <v>397014</v>
          </cell>
          <cell r="B3308">
            <v>325912</v>
          </cell>
          <cell r="D3308">
            <v>0</v>
          </cell>
          <cell r="E3308">
            <v>88</v>
          </cell>
          <cell r="F3308">
            <v>0</v>
          </cell>
          <cell r="G3308" t="str">
            <v>B</v>
          </cell>
          <cell r="H3308">
            <v>803</v>
          </cell>
          <cell r="I3308" t="str">
            <v>Сумська філія ВАТ "КРЕДОБАНК"</v>
          </cell>
          <cell r="J3308" t="str">
            <v>Сумська ф-я ВАТ "КРЕДОБАНК"</v>
          </cell>
          <cell r="K3308" t="str">
            <v>USFA</v>
          </cell>
          <cell r="L3308" t="str">
            <v>USFA</v>
          </cell>
          <cell r="M3308">
            <v>18</v>
          </cell>
          <cell r="N3308">
            <v>13</v>
          </cell>
          <cell r="O3308" t="str">
            <v>Управління НБУ в Сумськ.обл</v>
          </cell>
        </row>
        <row r="3309">
          <cell r="A3309">
            <v>397133</v>
          </cell>
          <cell r="B3309">
            <v>397133</v>
          </cell>
          <cell r="C3309" t="str">
            <v>ВАТ АБ "СТОЛИЧНИЙ"</v>
          </cell>
          <cell r="D3309">
            <v>223</v>
          </cell>
          <cell r="E3309">
            <v>223</v>
          </cell>
          <cell r="F3309">
            <v>0</v>
          </cell>
          <cell r="G3309" t="str">
            <v>8</v>
          </cell>
          <cell r="H3309">
            <v>700</v>
          </cell>
          <cell r="I3309" t="str">
            <v>ВАТ АБ "СТОЛИЧНИЙ", М.СУМИ</v>
          </cell>
          <cell r="J3309" t="str">
            <v>ВАТ АБ "СТОЛИЧНИЙ"</v>
          </cell>
          <cell r="K3309" t="str">
            <v>USJW</v>
          </cell>
          <cell r="L3309" t="str">
            <v>USJW</v>
          </cell>
          <cell r="M3309">
            <v>18</v>
          </cell>
          <cell r="N3309">
            <v>18</v>
          </cell>
          <cell r="O3309" t="str">
            <v>Управління НБУ в Сумськ.обл</v>
          </cell>
        </row>
        <row r="3310">
          <cell r="A3310">
            <v>398002</v>
          </cell>
          <cell r="B3310">
            <v>300926</v>
          </cell>
          <cell r="D3310">
            <v>0</v>
          </cell>
          <cell r="E3310">
            <v>899</v>
          </cell>
          <cell r="F3310">
            <v>0</v>
          </cell>
          <cell r="G3310" t="str">
            <v>8</v>
          </cell>
          <cell r="H3310">
            <v>813</v>
          </cell>
          <cell r="I3310" t="str">
            <v>ФІЛІЯ АТ "УФГ" В М.ТЕРНОПІЛЬ</v>
          </cell>
          <cell r="J3310" t="str">
            <v>Філія АТ "УФГ" в м.Тернопіл</v>
          </cell>
          <cell r="K3310" t="str">
            <v>UTW1</v>
          </cell>
          <cell r="L3310" t="str">
            <v>U1WF</v>
          </cell>
          <cell r="M3310">
            <v>19</v>
          </cell>
          <cell r="N3310">
            <v>26</v>
          </cell>
          <cell r="O3310" t="str">
            <v>Управління НБУ в Терноп.обл</v>
          </cell>
        </row>
        <row r="3311">
          <cell r="A3311">
            <v>398013</v>
          </cell>
          <cell r="B3311">
            <v>300465</v>
          </cell>
          <cell r="D3311">
            <v>0</v>
          </cell>
          <cell r="E3311">
            <v>6</v>
          </cell>
          <cell r="F3311">
            <v>0</v>
          </cell>
          <cell r="G3311" t="str">
            <v>6</v>
          </cell>
          <cell r="H3311">
            <v>609</v>
          </cell>
          <cell r="I3311" t="str">
            <v>ФЗБОРІВСЬКЕ ВІДДІЛЕНН ВАТОЩАД М.ЗБОРІВ</v>
          </cell>
          <cell r="J3311" t="str">
            <v>ФЗборівське відділенВАТОщад</v>
          </cell>
          <cell r="K3311" t="str">
            <v>UTLJ</v>
          </cell>
          <cell r="L3311" t="str">
            <v>UTLA</v>
          </cell>
          <cell r="M3311">
            <v>19</v>
          </cell>
          <cell r="N3311">
            <v>26</v>
          </cell>
          <cell r="O3311" t="str">
            <v>Управління НБУ в Терноп.обл</v>
          </cell>
        </row>
        <row r="3312">
          <cell r="A3312">
            <v>398057</v>
          </cell>
          <cell r="B3312">
            <v>300465</v>
          </cell>
          <cell r="D3312">
            <v>0</v>
          </cell>
          <cell r="E3312">
            <v>6</v>
          </cell>
          <cell r="F3312">
            <v>0</v>
          </cell>
          <cell r="G3312" t="str">
            <v>6</v>
          </cell>
          <cell r="H3312">
            <v>603</v>
          </cell>
          <cell r="I3312" t="str">
            <v>ФБЕРЕЖАНСЬКЕ ВІДДІЛ ВАТОЩАД М.БЕРЕЖАНИ</v>
          </cell>
          <cell r="J3312" t="str">
            <v>ФБережанське відділеВАТОщад</v>
          </cell>
          <cell r="K3312" t="str">
            <v>UTLD</v>
          </cell>
          <cell r="L3312" t="str">
            <v>UTLA</v>
          </cell>
          <cell r="M3312">
            <v>19</v>
          </cell>
          <cell r="N3312">
            <v>26</v>
          </cell>
          <cell r="O3312" t="str">
            <v>Управління НБУ в Терноп.обл</v>
          </cell>
        </row>
        <row r="3313">
          <cell r="A3313">
            <v>398068</v>
          </cell>
          <cell r="B3313">
            <v>300465</v>
          </cell>
          <cell r="D3313">
            <v>0</v>
          </cell>
          <cell r="E3313">
            <v>6</v>
          </cell>
          <cell r="F3313">
            <v>0</v>
          </cell>
          <cell r="G3313" t="str">
            <v>6</v>
          </cell>
          <cell r="H3313">
            <v>604</v>
          </cell>
          <cell r="I3313" t="str">
            <v>ФБОРЩІВСЬКЕ ВІДДІЛЕНН ВАТОЩАД М.БОРЩІВ</v>
          </cell>
          <cell r="J3313" t="str">
            <v>ФБорщівське відділенВАТОщад</v>
          </cell>
          <cell r="K3313" t="str">
            <v>UTLE</v>
          </cell>
          <cell r="L3313" t="str">
            <v>UTLA</v>
          </cell>
          <cell r="M3313">
            <v>19</v>
          </cell>
          <cell r="N3313">
            <v>26</v>
          </cell>
          <cell r="O3313" t="str">
            <v>Управління НБУ в Терноп.обл</v>
          </cell>
        </row>
        <row r="3314">
          <cell r="A3314">
            <v>398079</v>
          </cell>
          <cell r="B3314">
            <v>300465</v>
          </cell>
          <cell r="D3314">
            <v>0</v>
          </cell>
          <cell r="E3314">
            <v>6</v>
          </cell>
          <cell r="F3314">
            <v>0</v>
          </cell>
          <cell r="G3314" t="str">
            <v>6</v>
          </cell>
          <cell r="H3314">
            <v>605</v>
          </cell>
          <cell r="I3314" t="str">
            <v>ФБУЧАЦЬКЕ ВІДДІЛЕННЯ № ВАТОЩАД М.БУЧАЧ</v>
          </cell>
          <cell r="J3314" t="str">
            <v>ФБучацьке відділенняВАТОщад</v>
          </cell>
          <cell r="K3314" t="str">
            <v>UTLF</v>
          </cell>
          <cell r="L3314" t="str">
            <v>UTLA</v>
          </cell>
          <cell r="M3314">
            <v>19</v>
          </cell>
          <cell r="N3314">
            <v>26</v>
          </cell>
          <cell r="O3314" t="str">
            <v>Управління НБУ в Терноп.обл</v>
          </cell>
        </row>
        <row r="3315">
          <cell r="A3315">
            <v>398080</v>
          </cell>
          <cell r="B3315">
            <v>300465</v>
          </cell>
          <cell r="D3315">
            <v>0</v>
          </cell>
          <cell r="E3315">
            <v>6</v>
          </cell>
          <cell r="F3315">
            <v>0</v>
          </cell>
          <cell r="G3315" t="str">
            <v>6</v>
          </cell>
          <cell r="H3315">
            <v>606</v>
          </cell>
          <cell r="I3315" t="str">
            <v>ФГУСЯТИНСЬКЕ ВІДДІЛ ВАТОЩАД СМТ.ГУСЯТИ</v>
          </cell>
          <cell r="J3315" t="str">
            <v>ФГусятинське відділеВАТОщад</v>
          </cell>
          <cell r="K3315" t="str">
            <v>UTLG</v>
          </cell>
          <cell r="L3315" t="str">
            <v>UTLA</v>
          </cell>
          <cell r="M3315">
            <v>19</v>
          </cell>
          <cell r="N3315">
            <v>26</v>
          </cell>
          <cell r="O3315" t="str">
            <v>Управління НБУ в Терноп.обл</v>
          </cell>
        </row>
        <row r="3316">
          <cell r="A3316">
            <v>398091</v>
          </cell>
          <cell r="B3316">
            <v>300465</v>
          </cell>
          <cell r="D3316">
            <v>0</v>
          </cell>
          <cell r="E3316">
            <v>6</v>
          </cell>
          <cell r="F3316">
            <v>0</v>
          </cell>
          <cell r="G3316" t="str">
            <v>6</v>
          </cell>
          <cell r="H3316">
            <v>607</v>
          </cell>
          <cell r="I3316" t="str">
            <v>ФЗАЛІЩИЦЬКЕ ВІДДІЛЕ ВАТОЩАД М.ЗАЛІЩИКИ</v>
          </cell>
          <cell r="J3316" t="str">
            <v>ФЗаліщицьке відділенВАТОщад</v>
          </cell>
          <cell r="K3316" t="str">
            <v>UTLH</v>
          </cell>
          <cell r="L3316" t="str">
            <v>UTLA</v>
          </cell>
          <cell r="M3316">
            <v>19</v>
          </cell>
          <cell r="N3316">
            <v>26</v>
          </cell>
          <cell r="O3316" t="str">
            <v>Управління НБУ в Терноп.обл</v>
          </cell>
        </row>
        <row r="3317">
          <cell r="A3317">
            <v>398110</v>
          </cell>
          <cell r="B3317">
            <v>300926</v>
          </cell>
          <cell r="D3317">
            <v>0</v>
          </cell>
          <cell r="E3317">
            <v>899</v>
          </cell>
          <cell r="F3317">
            <v>0</v>
          </cell>
          <cell r="G3317" t="str">
            <v>8</v>
          </cell>
          <cell r="H3317">
            <v>808</v>
          </cell>
          <cell r="I3317" t="str">
            <v>ПЕРША ФІЛІЯ АТ "УФГ" В М.ТЕРНОПІЛЬ</v>
          </cell>
          <cell r="J3317" t="str">
            <v>Перша ФАТ "УФГ" в м.Терноп.</v>
          </cell>
          <cell r="K3317" t="str">
            <v>UTW2</v>
          </cell>
          <cell r="L3317" t="str">
            <v>U1WF</v>
          </cell>
          <cell r="M3317">
            <v>19</v>
          </cell>
          <cell r="N3317">
            <v>26</v>
          </cell>
          <cell r="O3317" t="str">
            <v>Управління НБУ в Терноп.обл</v>
          </cell>
        </row>
        <row r="3318">
          <cell r="A3318">
            <v>398132</v>
          </cell>
          <cell r="B3318">
            <v>300465</v>
          </cell>
          <cell r="D3318">
            <v>0</v>
          </cell>
          <cell r="E3318">
            <v>6</v>
          </cell>
          <cell r="F3318">
            <v>0</v>
          </cell>
          <cell r="G3318" t="str">
            <v>6</v>
          </cell>
          <cell r="H3318">
            <v>608</v>
          </cell>
          <cell r="I3318" t="str">
            <v>ФЗБАРАЗЬКЕ ВІДДІЛЕННЯ ВАТОЩАД М.ЗБАРАЖ</v>
          </cell>
          <cell r="J3318" t="str">
            <v>ФЗбаразьке відділеннВАТОщад</v>
          </cell>
          <cell r="K3318" t="str">
            <v>UTLI</v>
          </cell>
          <cell r="L3318" t="str">
            <v>UTLA</v>
          </cell>
          <cell r="M3318">
            <v>19</v>
          </cell>
          <cell r="N3318">
            <v>26</v>
          </cell>
          <cell r="O3318" t="str">
            <v>Управління НБУ в Терноп.обл</v>
          </cell>
        </row>
        <row r="3319">
          <cell r="A3319">
            <v>398143</v>
          </cell>
          <cell r="B3319">
            <v>300465</v>
          </cell>
          <cell r="D3319">
            <v>0</v>
          </cell>
          <cell r="E3319">
            <v>6</v>
          </cell>
          <cell r="F3319">
            <v>0</v>
          </cell>
          <cell r="G3319" t="str">
            <v>6</v>
          </cell>
          <cell r="H3319">
            <v>612</v>
          </cell>
          <cell r="I3319" t="str">
            <v>ФЛАНІВЕЦЬКЕ ВІДДІЛЕ ВАТОЩАД М  .ЛАНІВЦ</v>
          </cell>
          <cell r="J3319" t="str">
            <v>ФЛанівецьке відділенВАТОщад</v>
          </cell>
          <cell r="K3319" t="str">
            <v>UTLM</v>
          </cell>
          <cell r="L3319" t="str">
            <v>UTLA</v>
          </cell>
          <cell r="M3319">
            <v>19</v>
          </cell>
          <cell r="N3319">
            <v>26</v>
          </cell>
          <cell r="O3319" t="str">
            <v>Управління НБУ в Терноп.обл</v>
          </cell>
        </row>
        <row r="3320">
          <cell r="A3320">
            <v>398165</v>
          </cell>
          <cell r="B3320">
            <v>300465</v>
          </cell>
          <cell r="D3320">
            <v>0</v>
          </cell>
          <cell r="E3320">
            <v>6</v>
          </cell>
          <cell r="F3320">
            <v>0</v>
          </cell>
          <cell r="G3320" t="str">
            <v>6</v>
          </cell>
          <cell r="H3320">
            <v>614</v>
          </cell>
          <cell r="I3320" t="str">
            <v>ФПІДВОЛОЧИСЬКЕ ВІДД ВАТОЩАД СМТ.ПІДВОЛ</v>
          </cell>
          <cell r="J3320" t="str">
            <v>ФПідволочиське віддіВАТОщад</v>
          </cell>
          <cell r="K3320" t="str">
            <v>UTLO</v>
          </cell>
          <cell r="L3320" t="str">
            <v>UTLA</v>
          </cell>
          <cell r="M3320">
            <v>19</v>
          </cell>
          <cell r="N3320">
            <v>26</v>
          </cell>
          <cell r="O3320" t="str">
            <v>Управління НБУ в Терноп.обл</v>
          </cell>
        </row>
        <row r="3321">
          <cell r="A3321">
            <v>398187</v>
          </cell>
          <cell r="B3321">
            <v>300465</v>
          </cell>
          <cell r="D3321">
            <v>0</v>
          </cell>
          <cell r="E3321">
            <v>6</v>
          </cell>
          <cell r="F3321">
            <v>0</v>
          </cell>
          <cell r="G3321" t="str">
            <v>6</v>
          </cell>
          <cell r="H3321">
            <v>616</v>
          </cell>
          <cell r="I3321" t="str">
            <v>ФТЕРЕБОВЛЯНСЬКЕ ВІД ВАТОЩАД М.ТЕРЕБОВЛ</v>
          </cell>
          <cell r="J3321" t="str">
            <v>ФТеребовлянське віддВАТОщад</v>
          </cell>
          <cell r="K3321" t="str">
            <v>UTLQ</v>
          </cell>
          <cell r="L3321" t="str">
            <v>UTLA</v>
          </cell>
          <cell r="M3321">
            <v>19</v>
          </cell>
          <cell r="N3321">
            <v>26</v>
          </cell>
          <cell r="O3321" t="str">
            <v>Управління НБУ в Терноп.обл</v>
          </cell>
        </row>
        <row r="3322">
          <cell r="A3322">
            <v>398198</v>
          </cell>
          <cell r="B3322">
            <v>300465</v>
          </cell>
          <cell r="D3322">
            <v>0</v>
          </cell>
          <cell r="E3322">
            <v>6</v>
          </cell>
          <cell r="F3322">
            <v>0</v>
          </cell>
          <cell r="G3322" t="str">
            <v>6</v>
          </cell>
          <cell r="H3322">
            <v>617</v>
          </cell>
          <cell r="I3322" t="str">
            <v>ФЧОРТКІВСЬКЕ ВІДДІЛЕ ВАТОЩАД М.ЧОРТКІВ</v>
          </cell>
          <cell r="J3322" t="str">
            <v>ФЧортківське відділеВАТОщад</v>
          </cell>
          <cell r="K3322" t="str">
            <v>UTLR</v>
          </cell>
          <cell r="L3322" t="str">
            <v>UTLA</v>
          </cell>
          <cell r="M3322">
            <v>19</v>
          </cell>
          <cell r="N3322">
            <v>26</v>
          </cell>
          <cell r="O3322" t="str">
            <v>Управління НБУ в Терноп.обл</v>
          </cell>
        </row>
        <row r="3323">
          <cell r="A3323">
            <v>398206</v>
          </cell>
          <cell r="B3323">
            <v>303484</v>
          </cell>
          <cell r="D3323">
            <v>0</v>
          </cell>
          <cell r="E3323">
            <v>273</v>
          </cell>
          <cell r="F3323">
            <v>0</v>
          </cell>
          <cell r="G3323" t="str">
            <v>8</v>
          </cell>
          <cell r="H3323">
            <v>503</v>
          </cell>
          <cell r="I3323" t="str">
            <v>Тернопільська Ф. КБ "Західінкомбанк"</v>
          </cell>
          <cell r="J3323" t="str">
            <v>ТФ КБ "Західінкомбанк"</v>
          </cell>
          <cell r="K3323" t="str">
            <v>UTFB</v>
          </cell>
          <cell r="L3323" t="str">
            <v>UTFB</v>
          </cell>
          <cell r="M3323">
            <v>19</v>
          </cell>
          <cell r="N3323">
            <v>2</v>
          </cell>
          <cell r="O3323" t="str">
            <v>Управління НБУ в Терноп.обл</v>
          </cell>
        </row>
        <row r="3324">
          <cell r="A3324">
            <v>398217</v>
          </cell>
          <cell r="B3324">
            <v>300249</v>
          </cell>
          <cell r="D3324">
            <v>0</v>
          </cell>
          <cell r="E3324">
            <v>37</v>
          </cell>
          <cell r="F3324">
            <v>0</v>
          </cell>
          <cell r="G3324" t="str">
            <v>8</v>
          </cell>
          <cell r="H3324">
            <v>803</v>
          </cell>
          <cell r="I3324" t="str">
            <v>ТЕРНОП.ФАБ "БРОКБІЗНЕСБАНК"М.ТЕРНОПІЛЬ</v>
          </cell>
          <cell r="J3324" t="str">
            <v>Терн.філ. АБ"БРОКБІЗНЕСБАНК</v>
          </cell>
          <cell r="K3324" t="str">
            <v>UTFC</v>
          </cell>
          <cell r="L3324" t="str">
            <v>UTFC</v>
          </cell>
          <cell r="M3324">
            <v>19</v>
          </cell>
          <cell r="N3324">
            <v>26</v>
          </cell>
          <cell r="O3324" t="str">
            <v>Управління НБУ в Терноп.обл</v>
          </cell>
        </row>
        <row r="3325">
          <cell r="A3325">
            <v>398262</v>
          </cell>
          <cell r="B3325">
            <v>300465</v>
          </cell>
          <cell r="D3325">
            <v>0</v>
          </cell>
          <cell r="E3325">
            <v>6</v>
          </cell>
          <cell r="F3325">
            <v>0</v>
          </cell>
          <cell r="G3325" t="str">
            <v>6</v>
          </cell>
          <cell r="H3325">
            <v>611</v>
          </cell>
          <cell r="I3325" t="str">
            <v>ФКРЕМЕНЕЦЬКЕ ВІДДІЛ ВАТОЩАД М.КРЕМЕНЕЦ</v>
          </cell>
          <cell r="J3325" t="str">
            <v>ФКременецьке відділеВАТОщад</v>
          </cell>
          <cell r="K3325" t="str">
            <v>UTLL</v>
          </cell>
          <cell r="L3325" t="str">
            <v>UTLA</v>
          </cell>
          <cell r="M3325">
            <v>19</v>
          </cell>
          <cell r="N3325">
            <v>26</v>
          </cell>
          <cell r="O3325" t="str">
            <v>Управління НБУ в Терноп.обл</v>
          </cell>
        </row>
        <row r="3326">
          <cell r="A3326">
            <v>399012</v>
          </cell>
          <cell r="B3326">
            <v>300001</v>
          </cell>
          <cell r="D3326">
            <v>0</v>
          </cell>
          <cell r="E3326">
            <v>1</v>
          </cell>
          <cell r="F3326">
            <v>0</v>
          </cell>
          <cell r="G3326" t="str">
            <v>1</v>
          </cell>
          <cell r="H3326">
            <v>132</v>
          </cell>
          <cell r="I3326" t="str">
            <v>ДЕРЖАВНА СКАРБНИЦЯ УКРАЇНИ</v>
          </cell>
          <cell r="J3326" t="str">
            <v>Державна скарбниця</v>
          </cell>
          <cell r="K3326" t="str">
            <v>U0HD</v>
          </cell>
          <cell r="L3326" t="str">
            <v>U0HD</v>
          </cell>
          <cell r="M3326">
            <v>32</v>
          </cell>
          <cell r="N3326">
            <v>27</v>
          </cell>
        </row>
        <row r="3327">
          <cell r="A3327">
            <v>399023</v>
          </cell>
          <cell r="B3327">
            <v>300001</v>
          </cell>
          <cell r="D3327">
            <v>0</v>
          </cell>
          <cell r="E3327">
            <v>1</v>
          </cell>
          <cell r="F3327">
            <v>0</v>
          </cell>
          <cell r="G3327" t="str">
            <v>1</v>
          </cell>
          <cell r="H3327">
            <v>133</v>
          </cell>
          <cell r="I3327" t="str">
            <v>ЦЕНТРАЛЬНА РОЗРАХУНКОВА ПАЛАТА НБУ</v>
          </cell>
          <cell r="J3327" t="str">
            <v>Центральна РП НБУ</v>
          </cell>
          <cell r="K3327" t="str">
            <v>U0HP</v>
          </cell>
          <cell r="L3327" t="str">
            <v>U1H0</v>
          </cell>
          <cell r="M3327">
            <v>33</v>
          </cell>
          <cell r="N3327">
            <v>27</v>
          </cell>
        </row>
        <row r="3328">
          <cell r="A3328">
            <v>399034</v>
          </cell>
          <cell r="B3328">
            <v>300001</v>
          </cell>
          <cell r="D3328">
            <v>0</v>
          </cell>
          <cell r="E3328">
            <v>1</v>
          </cell>
          <cell r="F3328">
            <v>0</v>
          </cell>
          <cell r="G3328" t="str">
            <v>1</v>
          </cell>
          <cell r="H3328">
            <v>134</v>
          </cell>
          <cell r="I3328" t="str">
            <v>ІНЖЕНЕРНО-ТЕХНІЧНИЙ ЦЕНТР НБУ</v>
          </cell>
          <cell r="J3328" t="str">
            <v>ІТЦ НБУ</v>
          </cell>
          <cell r="K3328" t="str">
            <v>U1HT</v>
          </cell>
          <cell r="L3328" t="str">
            <v>U1HT</v>
          </cell>
          <cell r="M3328">
            <v>34</v>
          </cell>
          <cell r="N3328">
            <v>27</v>
          </cell>
        </row>
        <row r="3329">
          <cell r="A3329">
            <v>399045</v>
          </cell>
          <cell r="B3329">
            <v>300001</v>
          </cell>
          <cell r="D3329">
            <v>0</v>
          </cell>
          <cell r="E3329">
            <v>1</v>
          </cell>
          <cell r="F3329">
            <v>0</v>
          </cell>
          <cell r="G3329" t="str">
            <v>1</v>
          </cell>
          <cell r="H3329">
            <v>135</v>
          </cell>
          <cell r="I3329" t="str">
            <v>БАНКНОТНО-МОНЕТНИЙ ДВІР</v>
          </cell>
          <cell r="J3329" t="str">
            <v>Банкнотно-монетний двір</v>
          </cell>
          <cell r="K3329" t="str">
            <v>U1HF</v>
          </cell>
          <cell r="L3329" t="str">
            <v>U1HF</v>
          </cell>
          <cell r="M3329">
            <v>35</v>
          </cell>
          <cell r="N3329">
            <v>27</v>
          </cell>
        </row>
        <row r="3330">
          <cell r="A3330">
            <v>399056</v>
          </cell>
          <cell r="B3330">
            <v>300001</v>
          </cell>
          <cell r="D3330">
            <v>0</v>
          </cell>
          <cell r="E3330">
            <v>1</v>
          </cell>
          <cell r="F3330">
            <v>0</v>
          </cell>
          <cell r="G3330" t="str">
            <v>1</v>
          </cell>
          <cell r="H3330">
            <v>136</v>
          </cell>
          <cell r="I3330" t="str">
            <v>ФАБРИКА БАНКНОТНОГО ПАПЕРУ</v>
          </cell>
          <cell r="J3330" t="str">
            <v>Фабрика банкнотного паперу</v>
          </cell>
          <cell r="K3330" t="str">
            <v>U0HM</v>
          </cell>
          <cell r="L3330" t="str">
            <v>U0HM</v>
          </cell>
          <cell r="M3330">
            <v>36</v>
          </cell>
          <cell r="N3330">
            <v>27</v>
          </cell>
        </row>
        <row r="3331">
          <cell r="A3331">
            <v>399067</v>
          </cell>
          <cell r="B3331">
            <v>300001</v>
          </cell>
          <cell r="D3331">
            <v>0</v>
          </cell>
          <cell r="E3331">
            <v>1</v>
          </cell>
          <cell r="F3331">
            <v>0</v>
          </cell>
          <cell r="G3331" t="str">
            <v>1</v>
          </cell>
          <cell r="H3331">
            <v>137</v>
          </cell>
          <cell r="I3331" t="str">
            <v>ЛЬВIВС.ІНСТИТ.БАНК.СПРАВИ УБС (М.КИЇВ)</v>
          </cell>
          <cell r="J3331" t="str">
            <v>Львів.інстит.БС УБС(м.Київ)</v>
          </cell>
          <cell r="K3331" t="str">
            <v>UNTS</v>
          </cell>
          <cell r="L3331" t="str">
            <v>UNTS</v>
          </cell>
          <cell r="M3331">
            <v>37</v>
          </cell>
          <cell r="N3331">
            <v>27</v>
          </cell>
        </row>
        <row r="3332">
          <cell r="A3332">
            <v>399078</v>
          </cell>
          <cell r="B3332">
            <v>300001</v>
          </cell>
          <cell r="D3332">
            <v>0</v>
          </cell>
          <cell r="E3332">
            <v>1</v>
          </cell>
          <cell r="F3332">
            <v>0</v>
          </cell>
          <cell r="G3332" t="str">
            <v>1</v>
          </cell>
          <cell r="H3332">
            <v>138</v>
          </cell>
          <cell r="I3332" t="str">
            <v>ХАРКІВ.ІН-Т БАНК.СПРАВИ УБС НБУ,</v>
          </cell>
          <cell r="J3332" t="str">
            <v>Харків.ін-т банк.справи УБС</v>
          </cell>
          <cell r="K3332" t="str">
            <v>UUTS</v>
          </cell>
          <cell r="L3332" t="str">
            <v>UUTS</v>
          </cell>
          <cell r="M3332">
            <v>38</v>
          </cell>
          <cell r="N3332">
            <v>27</v>
          </cell>
        </row>
        <row r="3333">
          <cell r="A3333">
            <v>399089</v>
          </cell>
          <cell r="B3333">
            <v>300001</v>
          </cell>
          <cell r="D3333">
            <v>0</v>
          </cell>
          <cell r="E3333">
            <v>1</v>
          </cell>
          <cell r="F3333">
            <v>0</v>
          </cell>
          <cell r="G3333" t="str">
            <v>1</v>
          </cell>
          <cell r="H3333">
            <v>139</v>
          </cell>
          <cell r="I3333" t="str">
            <v>ЧЕРКАСЬКИЙ ІНСТИТУТ БАНКІВСЬКОЇ СПРАВИ</v>
          </cell>
          <cell r="J3333" t="str">
            <v>Черк.інстит.банк.справи УБС</v>
          </cell>
          <cell r="K3333" t="str">
            <v>UXTS</v>
          </cell>
          <cell r="L3333" t="str">
            <v>UXTS</v>
          </cell>
          <cell r="M3333">
            <v>39</v>
          </cell>
          <cell r="N3333">
            <v>27</v>
          </cell>
        </row>
        <row r="3334">
          <cell r="A3334">
            <v>399090</v>
          </cell>
          <cell r="B3334">
            <v>300001</v>
          </cell>
          <cell r="D3334">
            <v>0</v>
          </cell>
          <cell r="E3334">
            <v>1</v>
          </cell>
          <cell r="F3334">
            <v>0</v>
          </cell>
          <cell r="G3334" t="str">
            <v>1</v>
          </cell>
          <cell r="H3334">
            <v>140</v>
          </cell>
          <cell r="I3334" t="str">
            <v>ВИРОБНИЧО-РЕМОНТНИЙ КОМПЛЕКС НБУ</v>
          </cell>
          <cell r="J3334" t="str">
            <v>Виробничо-ремонтний комп.НБ</v>
          </cell>
          <cell r="K3334" t="str">
            <v>U0HK</v>
          </cell>
          <cell r="L3334" t="str">
            <v>U0HK</v>
          </cell>
          <cell r="M3334">
            <v>40</v>
          </cell>
          <cell r="N3334">
            <v>27</v>
          </cell>
        </row>
        <row r="3335">
          <cell r="A3335">
            <v>399108</v>
          </cell>
          <cell r="B3335">
            <v>300001</v>
          </cell>
          <cell r="D3335">
            <v>0</v>
          </cell>
          <cell r="E3335">
            <v>1</v>
          </cell>
          <cell r="F3335">
            <v>0</v>
          </cell>
          <cell r="G3335" t="str">
            <v>1</v>
          </cell>
          <cell r="H3335">
            <v>141</v>
          </cell>
          <cell r="I3335" t="str">
            <v>ДВНЗ "УКР.АКАДЕМІЯ БАНКІВ.СПРАВИ НБУ"</v>
          </cell>
          <cell r="J3335" t="str">
            <v>ДВНЗ "УКР.АКАДЕМІЯ БС НБУ"</v>
          </cell>
          <cell r="K3335" t="str">
            <v>USTS</v>
          </cell>
          <cell r="L3335" t="str">
            <v>USTS</v>
          </cell>
          <cell r="M3335">
            <v>41</v>
          </cell>
          <cell r="N3335">
            <v>27</v>
          </cell>
        </row>
        <row r="3336">
          <cell r="A3336">
            <v>399119</v>
          </cell>
          <cell r="B3336">
            <v>300001</v>
          </cell>
          <cell r="D3336">
            <v>0</v>
          </cell>
          <cell r="E3336">
            <v>1</v>
          </cell>
          <cell r="F3336">
            <v>0</v>
          </cell>
          <cell r="G3336" t="str">
            <v>1</v>
          </cell>
          <cell r="H3336">
            <v>142</v>
          </cell>
          <cell r="I3336" t="str">
            <v>ЦЕНТРАЛЬНИЙ АПАРАТ НБУ</v>
          </cell>
          <cell r="J3336" t="str">
            <v>Центральний апарат НБУ</v>
          </cell>
          <cell r="K3336" t="str">
            <v>U0HH</v>
          </cell>
          <cell r="L3336" t="str">
            <v>U0H0</v>
          </cell>
          <cell r="M3336">
            <v>100</v>
          </cell>
          <cell r="N3336">
            <v>27</v>
          </cell>
        </row>
        <row r="3337">
          <cell r="A3337">
            <v>399120</v>
          </cell>
          <cell r="B3337">
            <v>300001</v>
          </cell>
          <cell r="D3337">
            <v>0</v>
          </cell>
          <cell r="E3337">
            <v>1</v>
          </cell>
          <cell r="F3337">
            <v>0</v>
          </cell>
          <cell r="G3337" t="str">
            <v>1</v>
          </cell>
          <cell r="H3337">
            <v>707</v>
          </cell>
          <cell r="I3337" t="str">
            <v>АУДИТОР. ФІРМА "ПРАЙСВОТЕРХАУСКУПЕРС"</v>
          </cell>
          <cell r="J3337" t="str">
            <v>Ауд.Ф"ПрайсвотерхаусКуперс"</v>
          </cell>
          <cell r="K3337" t="str">
            <v>U0PW</v>
          </cell>
          <cell r="L3337" t="str">
            <v>U0PW</v>
          </cell>
          <cell r="M3337">
            <v>98</v>
          </cell>
          <cell r="N3337">
            <v>27</v>
          </cell>
        </row>
        <row r="3338">
          <cell r="A3338">
            <v>399131</v>
          </cell>
          <cell r="B3338">
            <v>300001</v>
          </cell>
          <cell r="D3338">
            <v>0</v>
          </cell>
          <cell r="E3338">
            <v>1</v>
          </cell>
          <cell r="F3338">
            <v>0</v>
          </cell>
          <cell r="G3338" t="str">
            <v>1</v>
          </cell>
          <cell r="H3338">
            <v>131</v>
          </cell>
          <cell r="I3338" t="str">
            <v>ГРУПА УПРАВЛІННЯ ПРОЕКТАМИ НБУ</v>
          </cell>
          <cell r="J3338" t="str">
            <v>ГУП НБУ</v>
          </cell>
          <cell r="K3338" t="str">
            <v>U0HG</v>
          </cell>
          <cell r="L3338" t="str">
            <v>U0H0</v>
          </cell>
          <cell r="M3338">
            <v>31</v>
          </cell>
          <cell r="N3338">
            <v>27</v>
          </cell>
        </row>
        <row r="3339">
          <cell r="A3339">
            <v>399261</v>
          </cell>
          <cell r="B3339">
            <v>300001</v>
          </cell>
          <cell r="D3339">
            <v>0</v>
          </cell>
          <cell r="E3339">
            <v>1</v>
          </cell>
          <cell r="F3339">
            <v>0</v>
          </cell>
          <cell r="G3339" t="str">
            <v>1</v>
          </cell>
          <cell r="H3339">
            <v>143</v>
          </cell>
          <cell r="I3339" t="str">
            <v>ГОСПОДАРСЬКО-ЕКСПЛУАТ.УПРАВЛІННЯ НБУ</v>
          </cell>
          <cell r="J3339" t="str">
            <v>Господ.-екс.упр.НБУ</v>
          </cell>
          <cell r="K3339" t="str">
            <v>U1HS</v>
          </cell>
          <cell r="L3339" t="str">
            <v>U0H0</v>
          </cell>
          <cell r="M3339">
            <v>42</v>
          </cell>
          <cell r="N3339">
            <v>27</v>
          </cell>
        </row>
        <row r="3340">
          <cell r="A3340">
            <v>399391</v>
          </cell>
          <cell r="B3340">
            <v>300001</v>
          </cell>
          <cell r="D3340">
            <v>0</v>
          </cell>
          <cell r="E3340">
            <v>1</v>
          </cell>
          <cell r="F3340">
            <v>0</v>
          </cell>
          <cell r="G3340" t="str">
            <v>1</v>
          </cell>
          <cell r="H3340">
            <v>144</v>
          </cell>
          <cell r="I3340" t="str">
            <v>УНІВЕРСИТЕТ БАНКІВ.СПРАВИ НБУ, М.КИЇВ</v>
          </cell>
          <cell r="J3340" t="str">
            <v>УНІВЕРСИТЕТ БС НБУ м.КИЇВ</v>
          </cell>
          <cell r="K3340" t="str">
            <v>U0TS</v>
          </cell>
          <cell r="L3340" t="str">
            <v>U0TS</v>
          </cell>
          <cell r="M3340">
            <v>43</v>
          </cell>
          <cell r="N3340">
            <v>27</v>
          </cell>
        </row>
        <row r="3341">
          <cell r="A3341">
            <v>613033</v>
          </cell>
          <cell r="B3341">
            <v>300926</v>
          </cell>
          <cell r="D3341">
            <v>0</v>
          </cell>
          <cell r="E3341">
            <v>899</v>
          </cell>
          <cell r="F3341">
            <v>0</v>
          </cell>
          <cell r="G3341" t="str">
            <v>8</v>
          </cell>
          <cell r="H3341">
            <v>814</v>
          </cell>
          <cell r="I3341" t="str">
            <v>ЗАПОРІЗЬКА ОБЛАСНА ФІЛІЯ АТ "УФГ"</v>
          </cell>
          <cell r="J3341" t="str">
            <v>ЗАПОРІЗЬКА ОБЛ.ФАТ "УФГ"</v>
          </cell>
          <cell r="K3341" t="str">
            <v>UGW1</v>
          </cell>
          <cell r="L3341" t="str">
            <v>U1WF</v>
          </cell>
          <cell r="M3341">
            <v>7</v>
          </cell>
          <cell r="N3341">
            <v>26</v>
          </cell>
          <cell r="O3341" t="str">
            <v>Управління НБУ в Запор.обл.</v>
          </cell>
        </row>
        <row r="3342">
          <cell r="A3342">
            <v>625225</v>
          </cell>
          <cell r="B3342">
            <v>300926</v>
          </cell>
          <cell r="D3342">
            <v>0</v>
          </cell>
          <cell r="E3342">
            <v>899</v>
          </cell>
          <cell r="F3342">
            <v>0</v>
          </cell>
          <cell r="G3342" t="str">
            <v>8</v>
          </cell>
          <cell r="H3342">
            <v>786</v>
          </cell>
          <cell r="I3342" t="str">
            <v>ФІЛІЯ АТ "УФГ" У М. ЧЕРВОНОГРАД</v>
          </cell>
          <cell r="J3342" t="str">
            <v>ФАТ"УФГ" у м. Червоноград</v>
          </cell>
          <cell r="K3342" t="str">
            <v>UNI0</v>
          </cell>
          <cell r="L3342" t="str">
            <v>U1WF</v>
          </cell>
          <cell r="M3342">
            <v>13</v>
          </cell>
          <cell r="N3342">
            <v>26</v>
          </cell>
          <cell r="O3342" t="str">
            <v>Управління НБУ у Львівс.обл</v>
          </cell>
        </row>
        <row r="3343">
          <cell r="A3343">
            <v>651040</v>
          </cell>
          <cell r="B3343">
            <v>300926</v>
          </cell>
          <cell r="D3343">
            <v>0</v>
          </cell>
          <cell r="E3343">
            <v>899</v>
          </cell>
          <cell r="F3343">
            <v>0</v>
          </cell>
          <cell r="G3343" t="str">
            <v>8</v>
          </cell>
          <cell r="H3343">
            <v>808</v>
          </cell>
          <cell r="I3343" t="str">
            <v>ПЕРША ФІЛІЯ АТ "УФГ" В М.ХАРКІВ</v>
          </cell>
          <cell r="J3343" t="str">
            <v>Перша ф-я АТ"УФГ", м.Харків</v>
          </cell>
          <cell r="K3343" t="str">
            <v>UUW2</v>
          </cell>
          <cell r="L3343" t="str">
            <v>U1WF</v>
          </cell>
          <cell r="M3343">
            <v>20</v>
          </cell>
          <cell r="N3343">
            <v>26</v>
          </cell>
          <cell r="O3343" t="str">
            <v>Управління НБУ в Харків.обл</v>
          </cell>
        </row>
        <row r="3344">
          <cell r="A3344">
            <v>802015</v>
          </cell>
          <cell r="B3344">
            <v>820172</v>
          </cell>
          <cell r="D3344">
            <v>0</v>
          </cell>
          <cell r="E3344">
            <v>898</v>
          </cell>
          <cell r="F3344">
            <v>0</v>
          </cell>
          <cell r="G3344" t="str">
            <v>8</v>
          </cell>
          <cell r="H3344">
            <v>904</v>
          </cell>
          <cell r="I3344" t="str">
            <v>ГУДКУ У ВІННИЦЬКІЙ ОБЛАСТІ, М.ВІННИЦЯ</v>
          </cell>
          <cell r="J3344" t="str">
            <v>ГУДКУ у Вінницькій області</v>
          </cell>
          <cell r="K3344" t="str">
            <v>UAQK</v>
          </cell>
          <cell r="L3344" t="str">
            <v>UAQK</v>
          </cell>
          <cell r="M3344">
            <v>1</v>
          </cell>
          <cell r="N3344">
            <v>27</v>
          </cell>
          <cell r="O3344" t="str">
            <v>Управління НБУ у Вінниц.обл</v>
          </cell>
        </row>
        <row r="3345">
          <cell r="A3345">
            <v>803014</v>
          </cell>
          <cell r="B3345">
            <v>820172</v>
          </cell>
          <cell r="D3345">
            <v>0</v>
          </cell>
          <cell r="E3345">
            <v>898</v>
          </cell>
          <cell r="F3345">
            <v>0</v>
          </cell>
          <cell r="G3345" t="str">
            <v>8</v>
          </cell>
          <cell r="H3345">
            <v>903</v>
          </cell>
          <cell r="I3345" t="str">
            <v>ГУДКУ У ВОЛИНСЬКІЙ ОБЛАСТІ,М.ЛУЦЬК</v>
          </cell>
          <cell r="J3345" t="str">
            <v>ГУДКУ У ВОЛИНСЬКІЙ ОБЛАСТІ</v>
          </cell>
          <cell r="K3345" t="str">
            <v>UBQK</v>
          </cell>
          <cell r="L3345" t="str">
            <v>UBQK</v>
          </cell>
          <cell r="M3345">
            <v>2</v>
          </cell>
          <cell r="N3345">
            <v>27</v>
          </cell>
          <cell r="O3345" t="str">
            <v>Упр. НБУ у Волинській обл.</v>
          </cell>
        </row>
        <row r="3346">
          <cell r="A3346">
            <v>804013</v>
          </cell>
          <cell r="B3346">
            <v>820172</v>
          </cell>
          <cell r="D3346">
            <v>0</v>
          </cell>
          <cell r="E3346">
            <v>898</v>
          </cell>
          <cell r="F3346">
            <v>0</v>
          </cell>
          <cell r="G3346" t="str">
            <v>8</v>
          </cell>
          <cell r="H3346">
            <v>906</v>
          </cell>
          <cell r="I3346" t="str">
            <v>ГУДКУ У ЛУГАНСЬКІЙ ОБЛАСТІ, М.ЛУГАНСЬК</v>
          </cell>
          <cell r="J3346" t="str">
            <v>ГУДКУ у Луганській області</v>
          </cell>
          <cell r="K3346" t="str">
            <v>UMQK</v>
          </cell>
          <cell r="L3346" t="str">
            <v>UMQK</v>
          </cell>
          <cell r="M3346">
            <v>12</v>
          </cell>
          <cell r="N3346">
            <v>27</v>
          </cell>
          <cell r="O3346" t="str">
            <v>Управління НБУ в Луганс.обл</v>
          </cell>
        </row>
        <row r="3347">
          <cell r="A3347">
            <v>805012</v>
          </cell>
          <cell r="B3347">
            <v>820172</v>
          </cell>
          <cell r="D3347">
            <v>0</v>
          </cell>
          <cell r="E3347">
            <v>898</v>
          </cell>
          <cell r="F3347">
            <v>0</v>
          </cell>
          <cell r="G3347" t="str">
            <v>8</v>
          </cell>
          <cell r="H3347">
            <v>927</v>
          </cell>
          <cell r="I3347" t="str">
            <v>ГУДКУ У ДНІПРОПЕТРОВСЬКІЙ ОБЛ,М.ДН-СЬК</v>
          </cell>
          <cell r="J3347" t="str">
            <v>ГУДКУ У ДНІПРОПЕТРОВСЬКІЙ О</v>
          </cell>
          <cell r="K3347" t="str">
            <v>UCQK</v>
          </cell>
          <cell r="L3347" t="str">
            <v>UCQK</v>
          </cell>
          <cell r="M3347">
            <v>3</v>
          </cell>
          <cell r="N3347">
            <v>27</v>
          </cell>
          <cell r="O3347" t="str">
            <v>Управління НБУ в Дніпр.обл.</v>
          </cell>
        </row>
        <row r="3348">
          <cell r="A3348">
            <v>805023</v>
          </cell>
          <cell r="B3348">
            <v>820172</v>
          </cell>
          <cell r="D3348">
            <v>0</v>
          </cell>
          <cell r="E3348">
            <v>898</v>
          </cell>
          <cell r="F3348">
            <v>0</v>
          </cell>
          <cell r="G3348" t="str">
            <v>8</v>
          </cell>
          <cell r="H3348">
            <v>931</v>
          </cell>
          <cell r="I3348" t="str">
            <v>ВДК У М.ВІЛЬНОГ.ДН.ОБЛ, М.ВІЛЬНОГІРСЬК</v>
          </cell>
          <cell r="J3348" t="str">
            <v>ВДК У М.ВІЛЬНОГІРСЬКУ ДНІПР</v>
          </cell>
          <cell r="K3348" t="str">
            <v>UCQA</v>
          </cell>
          <cell r="L3348" t="str">
            <v>UCQK</v>
          </cell>
          <cell r="M3348">
            <v>3</v>
          </cell>
          <cell r="N3348">
            <v>27</v>
          </cell>
          <cell r="O3348" t="str">
            <v>Управління НБУ в Дніпр.обл.</v>
          </cell>
        </row>
        <row r="3349">
          <cell r="A3349">
            <v>805034</v>
          </cell>
          <cell r="B3349">
            <v>820172</v>
          </cell>
          <cell r="D3349">
            <v>0</v>
          </cell>
          <cell r="E3349">
            <v>898</v>
          </cell>
          <cell r="F3349">
            <v>0</v>
          </cell>
          <cell r="G3349" t="str">
            <v>8</v>
          </cell>
          <cell r="H3349">
            <v>932</v>
          </cell>
          <cell r="I3349" t="str">
            <v>ВДК У М.ДНІПРОДЗ.ДН.ОБЛ,М.ДНІПРОДЗ-СЬК</v>
          </cell>
          <cell r="J3349" t="str">
            <v>ВДК У М.ДНІПРОДЗЕРЖИНСЬКУ Д</v>
          </cell>
          <cell r="K3349" t="str">
            <v>UCQB</v>
          </cell>
          <cell r="L3349" t="str">
            <v>UCQK</v>
          </cell>
          <cell r="M3349">
            <v>3</v>
          </cell>
          <cell r="N3349">
            <v>27</v>
          </cell>
          <cell r="O3349" t="str">
            <v>Управління НБУ в Дніпр.обл.</v>
          </cell>
        </row>
        <row r="3350">
          <cell r="A3350">
            <v>805045</v>
          </cell>
          <cell r="B3350">
            <v>820172</v>
          </cell>
          <cell r="D3350">
            <v>0</v>
          </cell>
          <cell r="E3350">
            <v>898</v>
          </cell>
          <cell r="F3350">
            <v>0</v>
          </cell>
          <cell r="G3350" t="str">
            <v>8</v>
          </cell>
          <cell r="H3350">
            <v>920</v>
          </cell>
          <cell r="I3350" t="str">
            <v>ВДК У М.ЖОВТІ ВОДИ ДН.ОБЛ,М.ЖОВТІ ВОДИ</v>
          </cell>
          <cell r="J3350" t="str">
            <v>ВДК У М.ЖОВТІ ВОДИ ДНІПРОПЕ</v>
          </cell>
          <cell r="K3350" t="str">
            <v>UCQC</v>
          </cell>
          <cell r="L3350" t="str">
            <v>UCQK</v>
          </cell>
          <cell r="M3350">
            <v>3</v>
          </cell>
          <cell r="N3350">
            <v>27</v>
          </cell>
          <cell r="O3350" t="str">
            <v>Управління НБУ в Дніпр.обл.</v>
          </cell>
        </row>
        <row r="3351">
          <cell r="A3351">
            <v>805056</v>
          </cell>
          <cell r="B3351">
            <v>820172</v>
          </cell>
          <cell r="D3351">
            <v>0</v>
          </cell>
          <cell r="E3351">
            <v>898</v>
          </cell>
          <cell r="F3351">
            <v>0</v>
          </cell>
          <cell r="G3351" t="str">
            <v>8</v>
          </cell>
          <cell r="H3351">
            <v>921</v>
          </cell>
          <cell r="I3351" t="str">
            <v>ВДК У М.КРИВИЙ РІГ ДН.ОБЛ,М.КРИВИЙ РІГ</v>
          </cell>
          <cell r="J3351" t="str">
            <v>ВДК У М.КРИВИЙ РІГ ДНІПРОПЕ</v>
          </cell>
          <cell r="K3351" t="str">
            <v>UCQD</v>
          </cell>
          <cell r="L3351" t="str">
            <v>UCQK</v>
          </cell>
          <cell r="M3351">
            <v>3</v>
          </cell>
          <cell r="N3351">
            <v>27</v>
          </cell>
          <cell r="O3351" t="str">
            <v>Управління НБУ в Дніпр.обл.</v>
          </cell>
        </row>
        <row r="3352">
          <cell r="A3352">
            <v>805067</v>
          </cell>
          <cell r="B3352">
            <v>820172</v>
          </cell>
          <cell r="D3352">
            <v>0</v>
          </cell>
          <cell r="E3352">
            <v>898</v>
          </cell>
          <cell r="F3352">
            <v>0</v>
          </cell>
          <cell r="G3352" t="str">
            <v>8</v>
          </cell>
          <cell r="H3352">
            <v>922</v>
          </cell>
          <cell r="I3352" t="str">
            <v>ВДК У М.МАРГАНЕЦЬ ДН.ОБЛ, М.МАРГАНЕЦЬ</v>
          </cell>
          <cell r="J3352" t="str">
            <v>ВДК У М.МАРГАНЕЦЬ ДНІПРОПЕТ</v>
          </cell>
          <cell r="K3352" t="str">
            <v>UCQE</v>
          </cell>
          <cell r="L3352" t="str">
            <v>UCQK</v>
          </cell>
          <cell r="M3352">
            <v>3</v>
          </cell>
          <cell r="N3352">
            <v>27</v>
          </cell>
          <cell r="O3352" t="str">
            <v>Управління НБУ в Дніпр.обл.</v>
          </cell>
        </row>
        <row r="3353">
          <cell r="A3353">
            <v>805078</v>
          </cell>
          <cell r="B3353">
            <v>820172</v>
          </cell>
          <cell r="D3353">
            <v>0</v>
          </cell>
          <cell r="E3353">
            <v>898</v>
          </cell>
          <cell r="F3353">
            <v>0</v>
          </cell>
          <cell r="G3353" t="str">
            <v>8</v>
          </cell>
          <cell r="H3353">
            <v>910</v>
          </cell>
          <cell r="I3353" t="str">
            <v>ВДК У М.НІКОПОЛЬ ДНІПРОПЕТРОВСЬКОЇ ОБЛ</v>
          </cell>
          <cell r="J3353" t="str">
            <v>ВДК У М.НІКОПОЛЬ ДНІПРОПЕТР</v>
          </cell>
          <cell r="K3353" t="str">
            <v>UCQF</v>
          </cell>
          <cell r="L3353" t="str">
            <v>UCQK</v>
          </cell>
          <cell r="M3353">
            <v>3</v>
          </cell>
          <cell r="N3353">
            <v>27</v>
          </cell>
          <cell r="O3353" t="str">
            <v>Управління НБУ в Дніпр.обл.</v>
          </cell>
        </row>
        <row r="3354">
          <cell r="A3354">
            <v>805089</v>
          </cell>
          <cell r="B3354">
            <v>820172</v>
          </cell>
          <cell r="D3354">
            <v>0</v>
          </cell>
          <cell r="E3354">
            <v>898</v>
          </cell>
          <cell r="F3354">
            <v>0</v>
          </cell>
          <cell r="G3354" t="str">
            <v>8</v>
          </cell>
          <cell r="H3354">
            <v>924</v>
          </cell>
          <cell r="I3354" t="str">
            <v>ВДК У М.НОВОМОСК.ДН.ОБЛ,М.НОВОМОСКОВ-К</v>
          </cell>
          <cell r="J3354" t="str">
            <v>ВДК У М.НОВОМОСКОВСЬКУ ДНІП</v>
          </cell>
          <cell r="K3354" t="str">
            <v>UCQG</v>
          </cell>
          <cell r="L3354" t="str">
            <v>UCQK</v>
          </cell>
          <cell r="M3354">
            <v>3</v>
          </cell>
          <cell r="N3354">
            <v>27</v>
          </cell>
          <cell r="O3354" t="str">
            <v>Управління НБУ в Дніпр.обл.</v>
          </cell>
        </row>
        <row r="3355">
          <cell r="A3355">
            <v>805090</v>
          </cell>
          <cell r="B3355">
            <v>820172</v>
          </cell>
          <cell r="D3355">
            <v>0</v>
          </cell>
          <cell r="E3355">
            <v>898</v>
          </cell>
          <cell r="F3355">
            <v>0</v>
          </cell>
          <cell r="G3355" t="str">
            <v>8</v>
          </cell>
          <cell r="H3355">
            <v>925</v>
          </cell>
          <cell r="I3355" t="str">
            <v>ВДК У М.ОРДЖ-ДЗЕ ДН.ОБЛ,М.ОРДЖОНІКІДЗЕ</v>
          </cell>
          <cell r="J3355" t="str">
            <v>ВДК У М.ОРДЖОНІКІДЗЕ ДНІПРО</v>
          </cell>
          <cell r="K3355" t="str">
            <v>UCQH</v>
          </cell>
          <cell r="L3355" t="str">
            <v>UCQK</v>
          </cell>
          <cell r="M3355">
            <v>3</v>
          </cell>
          <cell r="N3355">
            <v>27</v>
          </cell>
          <cell r="O3355" t="str">
            <v>Управління НБУ в Дніпр.обл.</v>
          </cell>
        </row>
        <row r="3356">
          <cell r="A3356">
            <v>805108</v>
          </cell>
          <cell r="B3356">
            <v>820172</v>
          </cell>
          <cell r="D3356">
            <v>0</v>
          </cell>
          <cell r="E3356">
            <v>898</v>
          </cell>
          <cell r="F3356">
            <v>0</v>
          </cell>
          <cell r="G3356" t="str">
            <v>8</v>
          </cell>
          <cell r="H3356">
            <v>923</v>
          </cell>
          <cell r="I3356" t="str">
            <v>ВДК У М.ПАВЛОГРАД ДН.ОБЛ, М.ПАВЛОГРАД</v>
          </cell>
          <cell r="J3356" t="str">
            <v>ВДК У М.ПАВЛОГРАД ДНІПРОПЕТ</v>
          </cell>
          <cell r="K3356" t="str">
            <v>UCQI</v>
          </cell>
          <cell r="L3356" t="str">
            <v>UCQK</v>
          </cell>
          <cell r="M3356">
            <v>3</v>
          </cell>
          <cell r="N3356">
            <v>27</v>
          </cell>
          <cell r="O3356" t="str">
            <v>Управління НБУ в Дніпр.обл.</v>
          </cell>
        </row>
        <row r="3357">
          <cell r="A3357">
            <v>805119</v>
          </cell>
          <cell r="B3357">
            <v>820172</v>
          </cell>
          <cell r="D3357">
            <v>0</v>
          </cell>
          <cell r="E3357">
            <v>898</v>
          </cell>
          <cell r="F3357">
            <v>0</v>
          </cell>
          <cell r="G3357" t="str">
            <v>8</v>
          </cell>
          <cell r="H3357">
            <v>937</v>
          </cell>
          <cell r="I3357" t="str">
            <v>ВДК У М.ПЕРШОТРАВЕНСЬКУ ДН-СЬКОЇ ОБЛ.</v>
          </cell>
          <cell r="J3357" t="str">
            <v>ВДК У М.ПЕРШОТРАВЕНСЬКУ  ДН</v>
          </cell>
          <cell r="K3357" t="str">
            <v>UCQJ</v>
          </cell>
          <cell r="L3357" t="str">
            <v>UCQK</v>
          </cell>
          <cell r="M3357">
            <v>3</v>
          </cell>
          <cell r="N3357">
            <v>27</v>
          </cell>
          <cell r="O3357" t="str">
            <v>Управління НБУ в Дніпр.обл.</v>
          </cell>
        </row>
        <row r="3358">
          <cell r="A3358">
            <v>805120</v>
          </cell>
          <cell r="B3358">
            <v>820172</v>
          </cell>
          <cell r="D3358">
            <v>0</v>
          </cell>
          <cell r="E3358">
            <v>898</v>
          </cell>
          <cell r="F3358">
            <v>0</v>
          </cell>
          <cell r="G3358" t="str">
            <v>8</v>
          </cell>
          <cell r="H3358">
            <v>938</v>
          </cell>
          <cell r="I3358" t="str">
            <v>ВДК У М.СИНЕЛЬНИКОВЕ ДН-СЬКОЇ ОБЛ.</v>
          </cell>
          <cell r="J3358" t="str">
            <v>ВДК У М.СИНЕЛЬНИКОВЕ  ДНІПР</v>
          </cell>
          <cell r="K3358" t="str">
            <v>UCQL</v>
          </cell>
          <cell r="L3358" t="str">
            <v>UCQK</v>
          </cell>
          <cell r="M3358">
            <v>3</v>
          </cell>
          <cell r="N3358">
            <v>27</v>
          </cell>
          <cell r="O3358" t="str">
            <v>Управління НБУ в Дніпр.обл.</v>
          </cell>
        </row>
        <row r="3359">
          <cell r="A3359">
            <v>805131</v>
          </cell>
          <cell r="B3359">
            <v>820172</v>
          </cell>
          <cell r="D3359">
            <v>0</v>
          </cell>
          <cell r="E3359">
            <v>898</v>
          </cell>
          <cell r="F3359">
            <v>0</v>
          </cell>
          <cell r="G3359" t="str">
            <v>8</v>
          </cell>
          <cell r="H3359">
            <v>939</v>
          </cell>
          <cell r="I3359" t="str">
            <v>ВДК У М.ТЕРНІВКА ДНІПРОПЕТРОВСЬКОЇ ОБЛ</v>
          </cell>
          <cell r="J3359" t="str">
            <v>ВДК У М.ТЕРНІВКА  ДНІПРОПЕТ</v>
          </cell>
          <cell r="K3359" t="str">
            <v>UCQM</v>
          </cell>
          <cell r="L3359" t="str">
            <v>UCQK</v>
          </cell>
          <cell r="M3359">
            <v>3</v>
          </cell>
          <cell r="N3359">
            <v>27</v>
          </cell>
          <cell r="O3359" t="str">
            <v>Управління НБУ в Дніпр.обл.</v>
          </cell>
        </row>
        <row r="3360">
          <cell r="A3360">
            <v>805142</v>
          </cell>
          <cell r="B3360">
            <v>820172</v>
          </cell>
          <cell r="D3360">
            <v>0</v>
          </cell>
          <cell r="E3360">
            <v>898</v>
          </cell>
          <cell r="F3360">
            <v>0</v>
          </cell>
          <cell r="G3360" t="str">
            <v>8</v>
          </cell>
          <cell r="H3360">
            <v>930</v>
          </cell>
          <cell r="I3360" t="str">
            <v>ВДК У АПОСТ.Р-НІ ДН.ОБЛ,СМТ.АПОСТОЛОВЕ</v>
          </cell>
          <cell r="J3360" t="str">
            <v>ВДК У АПОСТОЛІВСЬКОМУ Р-НІ</v>
          </cell>
          <cell r="K3360" t="str">
            <v>UCQN</v>
          </cell>
          <cell r="L3360" t="str">
            <v>UCQK</v>
          </cell>
          <cell r="M3360">
            <v>3</v>
          </cell>
          <cell r="N3360">
            <v>27</v>
          </cell>
          <cell r="O3360" t="str">
            <v>Управління НБУ в Дніпр.обл.</v>
          </cell>
        </row>
        <row r="3361">
          <cell r="A3361">
            <v>805153</v>
          </cell>
          <cell r="B3361">
            <v>820172</v>
          </cell>
          <cell r="D3361">
            <v>0</v>
          </cell>
          <cell r="E3361">
            <v>898</v>
          </cell>
          <cell r="F3361">
            <v>0</v>
          </cell>
          <cell r="G3361" t="str">
            <v>8</v>
          </cell>
          <cell r="H3361">
            <v>944</v>
          </cell>
          <cell r="I3361" t="str">
            <v>ВДК У ВАСИЛЬКІВСЬКОМУ Р-НІ ДН-КОЇ ОБЛ.</v>
          </cell>
          <cell r="J3361" t="str">
            <v>ВДК У ВАСИЛЬКІВСЬКОМУ Р-НІ</v>
          </cell>
          <cell r="K3361" t="str">
            <v>UCQO</v>
          </cell>
          <cell r="L3361" t="str">
            <v>UCQK</v>
          </cell>
          <cell r="M3361">
            <v>3</v>
          </cell>
          <cell r="N3361">
            <v>27</v>
          </cell>
          <cell r="O3361" t="str">
            <v>Управління НБУ в Дніпр.обл.</v>
          </cell>
        </row>
        <row r="3362">
          <cell r="A3362">
            <v>805164</v>
          </cell>
          <cell r="B3362">
            <v>820172</v>
          </cell>
          <cell r="D3362">
            <v>0</v>
          </cell>
          <cell r="E3362">
            <v>898</v>
          </cell>
          <cell r="F3362">
            <v>0</v>
          </cell>
          <cell r="G3362" t="str">
            <v>8</v>
          </cell>
          <cell r="H3362">
            <v>945</v>
          </cell>
          <cell r="I3362" t="str">
            <v>ВДК У ВЕРХНЬОДНIПРОВ.Р-НІ ДН-СЬКОЇ ОБЛ</v>
          </cell>
          <cell r="J3362" t="str">
            <v>ВДК У ВЕРХНЬОДНіПРОВ.Р-НІ</v>
          </cell>
          <cell r="K3362" t="str">
            <v>UCQP</v>
          </cell>
          <cell r="L3362" t="str">
            <v>UCQK</v>
          </cell>
          <cell r="M3362">
            <v>3</v>
          </cell>
          <cell r="N3362">
            <v>27</v>
          </cell>
          <cell r="O3362" t="str">
            <v>Управління НБУ в Дніпр.обл.</v>
          </cell>
        </row>
        <row r="3363">
          <cell r="A3363">
            <v>805186</v>
          </cell>
          <cell r="B3363">
            <v>820172</v>
          </cell>
          <cell r="D3363">
            <v>0</v>
          </cell>
          <cell r="E3363">
            <v>898</v>
          </cell>
          <cell r="F3363">
            <v>0</v>
          </cell>
          <cell r="G3363" t="str">
            <v>8</v>
          </cell>
          <cell r="H3363">
            <v>934</v>
          </cell>
          <cell r="I3363" t="str">
            <v>ВДК У ДНIПРОПЕТРОВСЬКОМУ Р-НI М.ДН-СЬК</v>
          </cell>
          <cell r="J3363" t="str">
            <v>ВДК У ДНіПРОПЕТРОВСЬКОМУ Р-</v>
          </cell>
          <cell r="K3363" t="str">
            <v>UCQQ</v>
          </cell>
          <cell r="L3363" t="str">
            <v>UCQK</v>
          </cell>
          <cell r="M3363">
            <v>3</v>
          </cell>
          <cell r="N3363">
            <v>27</v>
          </cell>
          <cell r="O3363" t="str">
            <v>Управління НБУ в Дніпр.обл.</v>
          </cell>
        </row>
        <row r="3364">
          <cell r="A3364">
            <v>805197</v>
          </cell>
          <cell r="B3364">
            <v>820172</v>
          </cell>
          <cell r="D3364">
            <v>0</v>
          </cell>
          <cell r="E3364">
            <v>898</v>
          </cell>
          <cell r="F3364">
            <v>0</v>
          </cell>
          <cell r="G3364" t="str">
            <v>8</v>
          </cell>
          <cell r="H3364">
            <v>935</v>
          </cell>
          <cell r="I3364" t="str">
            <v>ВДК У КРИВОРIЗЬКОМУ Р-НІ М.КРИВИЙ РІГ</v>
          </cell>
          <cell r="J3364" t="str">
            <v>ВДК У КРИВОРіЗЬКОМУ Р-НІ КР</v>
          </cell>
          <cell r="K3364" t="str">
            <v>UCQR</v>
          </cell>
          <cell r="L3364" t="str">
            <v>UCQK</v>
          </cell>
          <cell r="M3364">
            <v>3</v>
          </cell>
          <cell r="N3364">
            <v>27</v>
          </cell>
          <cell r="O3364" t="str">
            <v>Управління НБУ в Дніпр.обл.</v>
          </cell>
        </row>
        <row r="3365">
          <cell r="A3365">
            <v>805205</v>
          </cell>
          <cell r="B3365">
            <v>820172</v>
          </cell>
          <cell r="D3365">
            <v>0</v>
          </cell>
          <cell r="E3365">
            <v>898</v>
          </cell>
          <cell r="F3365">
            <v>0</v>
          </cell>
          <cell r="G3365" t="str">
            <v>8</v>
          </cell>
          <cell r="H3365">
            <v>933</v>
          </cell>
          <cell r="I3365" t="str">
            <v>ВДК У КРИНИЧАН.Р-Н.ДН.ОБЛ,СМТ.КРИНИЧКИ</v>
          </cell>
          <cell r="J3365" t="str">
            <v>ВДК У КРИНИЧАНСЬКОМУ Р-НІ</v>
          </cell>
          <cell r="K3365" t="str">
            <v>UCQS</v>
          </cell>
          <cell r="L3365" t="str">
            <v>UCQK</v>
          </cell>
          <cell r="M3365">
            <v>3</v>
          </cell>
          <cell r="N3365">
            <v>27</v>
          </cell>
          <cell r="O3365" t="str">
            <v>Управління НБУ в Дніпр.обл.</v>
          </cell>
        </row>
        <row r="3366">
          <cell r="A3366">
            <v>805216</v>
          </cell>
          <cell r="B3366">
            <v>820172</v>
          </cell>
          <cell r="D3366">
            <v>0</v>
          </cell>
          <cell r="E3366">
            <v>898</v>
          </cell>
          <cell r="F3366">
            <v>0</v>
          </cell>
          <cell r="G3366" t="str">
            <v>8</v>
          </cell>
          <cell r="H3366">
            <v>947</v>
          </cell>
          <cell r="I3366" t="str">
            <v>ВДК У МАГДАЛИНIВСЬКОМУ Р-НІ ДН-КОЇ ОБЛ</v>
          </cell>
          <cell r="J3366" t="str">
            <v>ВДК У МАГДАЛИНіВСЬКОМУ Р-НІ</v>
          </cell>
          <cell r="K3366" t="str">
            <v>UCQT</v>
          </cell>
          <cell r="L3366" t="str">
            <v>UCQK</v>
          </cell>
          <cell r="M3366">
            <v>3</v>
          </cell>
          <cell r="N3366">
            <v>27</v>
          </cell>
          <cell r="O3366" t="str">
            <v>Управління НБУ в Дніпр.обл.</v>
          </cell>
        </row>
        <row r="3367">
          <cell r="A3367">
            <v>805227</v>
          </cell>
          <cell r="B3367">
            <v>820172</v>
          </cell>
          <cell r="D3367">
            <v>0</v>
          </cell>
          <cell r="E3367">
            <v>898</v>
          </cell>
          <cell r="F3367">
            <v>0</v>
          </cell>
          <cell r="G3367" t="str">
            <v>8</v>
          </cell>
          <cell r="H3367">
            <v>948</v>
          </cell>
          <cell r="I3367" t="str">
            <v>ВДК У МЕЖIВСЬКОМУ Р-НІ ДН-СЬКОЇ ОБЛ.</v>
          </cell>
          <cell r="J3367" t="str">
            <v>ВДК У МЕЖіВСЬКОМУ Р-НІ  ДНІ</v>
          </cell>
          <cell r="K3367" t="str">
            <v>UCQU</v>
          </cell>
          <cell r="L3367" t="str">
            <v>UCQK</v>
          </cell>
          <cell r="M3367">
            <v>3</v>
          </cell>
          <cell r="N3367">
            <v>27</v>
          </cell>
          <cell r="O3367" t="str">
            <v>Управління НБУ в Дніпр.обл.</v>
          </cell>
        </row>
        <row r="3368">
          <cell r="A3368">
            <v>805238</v>
          </cell>
          <cell r="B3368">
            <v>820172</v>
          </cell>
          <cell r="D3368">
            <v>0</v>
          </cell>
          <cell r="E3368">
            <v>898</v>
          </cell>
          <cell r="F3368">
            <v>0</v>
          </cell>
          <cell r="G3368" t="str">
            <v>8</v>
          </cell>
          <cell r="H3368">
            <v>936</v>
          </cell>
          <cell r="I3368" t="str">
            <v>ВДК У НIКОПОЛЬСЬКОМУ Р-НІ ДН-СЬКОЇ ОБЛ</v>
          </cell>
          <cell r="J3368" t="str">
            <v>ВДК У НіКОПОЛЬСЬКОМУ Р-НІ</v>
          </cell>
          <cell r="K3368" t="str">
            <v>UCQV</v>
          </cell>
          <cell r="L3368" t="str">
            <v>UCQK</v>
          </cell>
          <cell r="M3368">
            <v>3</v>
          </cell>
          <cell r="N3368">
            <v>27</v>
          </cell>
          <cell r="O3368" t="str">
            <v>Управління НБУ в Дніпр.обл.</v>
          </cell>
        </row>
        <row r="3369">
          <cell r="A3369">
            <v>805249</v>
          </cell>
          <cell r="B3369">
            <v>820172</v>
          </cell>
          <cell r="D3369">
            <v>0</v>
          </cell>
          <cell r="E3369">
            <v>898</v>
          </cell>
          <cell r="F3369">
            <v>0</v>
          </cell>
          <cell r="G3369" t="str">
            <v>8</v>
          </cell>
          <cell r="H3369">
            <v>940</v>
          </cell>
          <cell r="I3369" t="str">
            <v>ВДК У НОВОМОСКОВСЬКОМУ Р-НІ ДН-ОЇ ОБЛ.</v>
          </cell>
          <cell r="J3369" t="str">
            <v>ВДК У НОВОМОСКОВСЬКОМУ Р-НІ</v>
          </cell>
          <cell r="K3369" t="str">
            <v>UCQW</v>
          </cell>
          <cell r="L3369" t="str">
            <v>UCQK</v>
          </cell>
          <cell r="M3369">
            <v>3</v>
          </cell>
          <cell r="N3369">
            <v>27</v>
          </cell>
          <cell r="O3369" t="str">
            <v>Управління НБУ в Дніпр.обл.</v>
          </cell>
        </row>
        <row r="3370">
          <cell r="A3370">
            <v>805250</v>
          </cell>
          <cell r="B3370">
            <v>820172</v>
          </cell>
          <cell r="D3370">
            <v>0</v>
          </cell>
          <cell r="E3370">
            <v>898</v>
          </cell>
          <cell r="F3370">
            <v>0</v>
          </cell>
          <cell r="G3370" t="str">
            <v>8</v>
          </cell>
          <cell r="H3370">
            <v>941</v>
          </cell>
          <cell r="I3370" t="str">
            <v>ВДК У ПАВЛОГРАДСЬКОМУ Р-НІ ДН-ОЇ ОБЛ.</v>
          </cell>
          <cell r="J3370" t="str">
            <v>ВДК У ПАВЛОГРАДСЬКОМУ Р-НІ</v>
          </cell>
          <cell r="K3370" t="str">
            <v>UCQX</v>
          </cell>
          <cell r="L3370" t="str">
            <v>UCQK</v>
          </cell>
          <cell r="M3370">
            <v>3</v>
          </cell>
          <cell r="N3370">
            <v>27</v>
          </cell>
          <cell r="O3370" t="str">
            <v>Управління НБУ в Дніпр.обл.</v>
          </cell>
        </row>
        <row r="3371">
          <cell r="A3371">
            <v>805261</v>
          </cell>
          <cell r="B3371">
            <v>820172</v>
          </cell>
          <cell r="D3371">
            <v>0</v>
          </cell>
          <cell r="E3371">
            <v>898</v>
          </cell>
          <cell r="F3371">
            <v>0</v>
          </cell>
          <cell r="G3371" t="str">
            <v>8</v>
          </cell>
          <cell r="H3371">
            <v>942</v>
          </cell>
          <cell r="I3371" t="str">
            <v>ВДК У ПЕТРИКIВСЬКОМУ Р-НІ ДН-СЬКОЇ ОБЛ</v>
          </cell>
          <cell r="J3371" t="str">
            <v>ВДК У ПЕТРИКіВСЬКОМУ Р-НІ</v>
          </cell>
          <cell r="K3371" t="str">
            <v>UCQY</v>
          </cell>
          <cell r="L3371" t="str">
            <v>UCQK</v>
          </cell>
          <cell r="M3371">
            <v>3</v>
          </cell>
          <cell r="N3371">
            <v>27</v>
          </cell>
          <cell r="O3371" t="str">
            <v>Управління НБУ в Дніпр.обл.</v>
          </cell>
        </row>
        <row r="3372">
          <cell r="A3372">
            <v>805272</v>
          </cell>
          <cell r="B3372">
            <v>820172</v>
          </cell>
          <cell r="D3372">
            <v>0</v>
          </cell>
          <cell r="E3372">
            <v>898</v>
          </cell>
          <cell r="F3372">
            <v>0</v>
          </cell>
          <cell r="G3372" t="str">
            <v>8</v>
          </cell>
          <cell r="H3372">
            <v>943</v>
          </cell>
          <cell r="I3372" t="str">
            <v>ВДК У ПЕТРОПАВЛIВСЬКОМУ Р-НІ ДН-ОЇ ОБЛ</v>
          </cell>
          <cell r="J3372" t="str">
            <v>ВДК У ПЕТРОПАВЛіВСЬКОМУ Р-Н</v>
          </cell>
          <cell r="K3372" t="str">
            <v>UCQZ</v>
          </cell>
          <cell r="L3372" t="str">
            <v>UCQK</v>
          </cell>
          <cell r="M3372">
            <v>3</v>
          </cell>
          <cell r="N3372">
            <v>27</v>
          </cell>
          <cell r="O3372" t="str">
            <v>Управління НБУ в Дніпр.обл.</v>
          </cell>
        </row>
        <row r="3373">
          <cell r="A3373">
            <v>805283</v>
          </cell>
          <cell r="B3373">
            <v>820172</v>
          </cell>
          <cell r="D3373">
            <v>0</v>
          </cell>
          <cell r="E3373">
            <v>898</v>
          </cell>
          <cell r="F3373">
            <v>0</v>
          </cell>
          <cell r="G3373" t="str">
            <v>8</v>
          </cell>
          <cell r="H3373">
            <v>928</v>
          </cell>
          <cell r="I3373" t="str">
            <v>ВДК У ПОКРОВС.Р-НІ ДН.ОБЛ,СМТ.ПОКРОВКА</v>
          </cell>
          <cell r="J3373" t="str">
            <v>ВДК У ПОКРОВСЬКОМУ Р-НІ  ДН</v>
          </cell>
          <cell r="K3373" t="str">
            <v>UC8A</v>
          </cell>
          <cell r="L3373" t="str">
            <v>UCQK</v>
          </cell>
          <cell r="M3373">
            <v>3</v>
          </cell>
          <cell r="N3373">
            <v>27</v>
          </cell>
          <cell r="O3373" t="str">
            <v>Управління НБУ в Дніпр.обл.</v>
          </cell>
        </row>
        <row r="3374">
          <cell r="A3374">
            <v>805294</v>
          </cell>
          <cell r="B3374">
            <v>820172</v>
          </cell>
          <cell r="D3374">
            <v>0</v>
          </cell>
          <cell r="E3374">
            <v>898</v>
          </cell>
          <cell r="F3374">
            <v>0</v>
          </cell>
          <cell r="G3374" t="str">
            <v>8</v>
          </cell>
          <cell r="H3374">
            <v>903</v>
          </cell>
          <cell r="I3374" t="str">
            <v>ВДК У П"ЯТИХАТСЬКОМУ Р-НІ ДНІПР-ОЇ ОБЛ</v>
          </cell>
          <cell r="J3374" t="str">
            <v>ВДК У П"ЯТИХАТСЬКОМУ Р-НІ</v>
          </cell>
          <cell r="K3374" t="str">
            <v>UC8B</v>
          </cell>
          <cell r="L3374" t="str">
            <v>UCQK</v>
          </cell>
          <cell r="M3374">
            <v>3</v>
          </cell>
          <cell r="N3374">
            <v>27</v>
          </cell>
          <cell r="O3374" t="str">
            <v>Управління НБУ в Дніпр.обл.</v>
          </cell>
        </row>
        <row r="3375">
          <cell r="A3375">
            <v>805302</v>
          </cell>
          <cell r="B3375">
            <v>820172</v>
          </cell>
          <cell r="D3375">
            <v>0</v>
          </cell>
          <cell r="E3375">
            <v>898</v>
          </cell>
          <cell r="F3375">
            <v>0</v>
          </cell>
          <cell r="G3375" t="str">
            <v>8</v>
          </cell>
          <cell r="H3375">
            <v>914</v>
          </cell>
          <cell r="I3375" t="str">
            <v>ВДК У СИНЕЛЬНИКIВСЬКОМУ Р-НІ  ДНІПРОП.</v>
          </cell>
          <cell r="J3375" t="str">
            <v>ВДК У СИНЕЛЬНИКіВСЬКОМУ Р-Н</v>
          </cell>
          <cell r="K3375" t="str">
            <v>UC8C</v>
          </cell>
          <cell r="L3375" t="str">
            <v>UCQK</v>
          </cell>
          <cell r="M3375">
            <v>3</v>
          </cell>
          <cell r="N3375">
            <v>27</v>
          </cell>
          <cell r="O3375" t="str">
            <v>Управління НБУ в Дніпр.обл.</v>
          </cell>
        </row>
        <row r="3376">
          <cell r="A3376">
            <v>805313</v>
          </cell>
          <cell r="B3376">
            <v>820172</v>
          </cell>
          <cell r="D3376">
            <v>0</v>
          </cell>
          <cell r="E3376">
            <v>898</v>
          </cell>
          <cell r="F3376">
            <v>0</v>
          </cell>
          <cell r="G3376" t="str">
            <v>8</v>
          </cell>
          <cell r="H3376">
            <v>915</v>
          </cell>
          <cell r="I3376" t="str">
            <v>ВДК У СОЛОНЯНСК.Р-НІ ДН.ОБЛ,СМТ.СОЛОНЕ</v>
          </cell>
          <cell r="J3376" t="str">
            <v>ВДК У СОЛОНЯНСЬКОМУ Р-НІ  Д</v>
          </cell>
          <cell r="K3376" t="str">
            <v>UC8D</v>
          </cell>
          <cell r="L3376" t="str">
            <v>UCQK</v>
          </cell>
          <cell r="M3376">
            <v>3</v>
          </cell>
          <cell r="N3376">
            <v>27</v>
          </cell>
          <cell r="O3376" t="str">
            <v>Управління НБУ в Дніпр.обл.</v>
          </cell>
        </row>
        <row r="3377">
          <cell r="A3377">
            <v>805324</v>
          </cell>
          <cell r="B3377">
            <v>820172</v>
          </cell>
          <cell r="D3377">
            <v>0</v>
          </cell>
          <cell r="E3377">
            <v>898</v>
          </cell>
          <cell r="F3377">
            <v>0</v>
          </cell>
          <cell r="G3377" t="str">
            <v>8</v>
          </cell>
          <cell r="H3377">
            <v>916</v>
          </cell>
          <cell r="I3377" t="str">
            <v>ВДК У СОФІЇВС.Р-НІ ДН.ОБЛ,СМТ.СОФІЇВКА</v>
          </cell>
          <cell r="J3377" t="str">
            <v>ВДК У СОФіЇВСЬКОМУ Р-НІ  ДН</v>
          </cell>
          <cell r="K3377" t="str">
            <v>UC8E</v>
          </cell>
          <cell r="L3377" t="str">
            <v>UCQK</v>
          </cell>
          <cell r="M3377">
            <v>3</v>
          </cell>
          <cell r="N3377">
            <v>27</v>
          </cell>
          <cell r="O3377" t="str">
            <v>Управління НБУ в Дніпр.обл.</v>
          </cell>
        </row>
        <row r="3378">
          <cell r="A3378">
            <v>805335</v>
          </cell>
          <cell r="B3378">
            <v>820172</v>
          </cell>
          <cell r="D3378">
            <v>0</v>
          </cell>
          <cell r="E3378">
            <v>898</v>
          </cell>
          <cell r="F3378">
            <v>0</v>
          </cell>
          <cell r="G3378" t="str">
            <v>8</v>
          </cell>
          <cell r="H3378">
            <v>904</v>
          </cell>
          <cell r="I3378" t="str">
            <v>ВДК У ТОМАКIВСЬКОМУ Р-НІ ДНІПР-ОЇ ОБЛ.</v>
          </cell>
          <cell r="J3378" t="str">
            <v>ВДК У ТОМАКіВСЬКОМУ Р-НІ  Д</v>
          </cell>
          <cell r="K3378" t="str">
            <v>UC8F</v>
          </cell>
          <cell r="L3378" t="str">
            <v>UCQK</v>
          </cell>
          <cell r="M3378">
            <v>3</v>
          </cell>
          <cell r="N3378">
            <v>27</v>
          </cell>
          <cell r="O3378" t="str">
            <v>Управління НБУ в Дніпр.обл.</v>
          </cell>
        </row>
        <row r="3379">
          <cell r="A3379">
            <v>805346</v>
          </cell>
          <cell r="B3379">
            <v>820172</v>
          </cell>
          <cell r="D3379">
            <v>0</v>
          </cell>
          <cell r="E3379">
            <v>898</v>
          </cell>
          <cell r="F3379">
            <v>0</v>
          </cell>
          <cell r="G3379" t="str">
            <v>8</v>
          </cell>
          <cell r="H3379">
            <v>905</v>
          </cell>
          <cell r="I3379" t="str">
            <v>ВДК У ЦАРИЧАНСЬКОМУ Р-НІ ДНІПР-ОЇ ОБЛ.</v>
          </cell>
          <cell r="J3379" t="str">
            <v>ВДК У ЦАРИЧАНСЬКОМУ Р-НІ  Д</v>
          </cell>
          <cell r="K3379" t="str">
            <v>UC8G</v>
          </cell>
          <cell r="L3379" t="str">
            <v>UCQK</v>
          </cell>
          <cell r="M3379">
            <v>3</v>
          </cell>
          <cell r="N3379">
            <v>27</v>
          </cell>
          <cell r="O3379" t="str">
            <v>Управління НБУ в Дніпр.обл.</v>
          </cell>
        </row>
        <row r="3380">
          <cell r="A3380">
            <v>805357</v>
          </cell>
          <cell r="B3380">
            <v>820172</v>
          </cell>
          <cell r="D3380">
            <v>0</v>
          </cell>
          <cell r="E3380">
            <v>898</v>
          </cell>
          <cell r="F3380">
            <v>0</v>
          </cell>
          <cell r="G3380" t="str">
            <v>8</v>
          </cell>
          <cell r="H3380">
            <v>906</v>
          </cell>
          <cell r="I3380" t="str">
            <v>ВДК У ШИРОКIВСЬКОМУ Р-НІ ДНІПР-ОЇ ОБЛ.</v>
          </cell>
          <cell r="J3380" t="str">
            <v>ВДК У ШИРОКіВСЬКОМУ Р-НІ  Д</v>
          </cell>
          <cell r="K3380" t="str">
            <v>UC8H</v>
          </cell>
          <cell r="L3380" t="str">
            <v>UCQK</v>
          </cell>
          <cell r="M3380">
            <v>3</v>
          </cell>
          <cell r="N3380">
            <v>27</v>
          </cell>
          <cell r="O3380" t="str">
            <v>Управління НБУ в Дніпр.обл.</v>
          </cell>
        </row>
        <row r="3381">
          <cell r="A3381">
            <v>805368</v>
          </cell>
          <cell r="B3381">
            <v>820172</v>
          </cell>
          <cell r="D3381">
            <v>0</v>
          </cell>
          <cell r="E3381">
            <v>898</v>
          </cell>
          <cell r="F3381">
            <v>0</v>
          </cell>
          <cell r="G3381" t="str">
            <v>8</v>
          </cell>
          <cell r="H3381">
            <v>907</v>
          </cell>
          <cell r="I3381" t="str">
            <v>ВДК У ЮР"ЇВСЬКОМУ Р-НІ ДНІПРОП-ОЇ ОБЛ.</v>
          </cell>
          <cell r="J3381" t="str">
            <v>ВДК У ЮР"ЇВСЬКОМУ Р-НІ  ДНІ</v>
          </cell>
          <cell r="K3381" t="str">
            <v>UC8I</v>
          </cell>
          <cell r="L3381" t="str">
            <v>UCQK</v>
          </cell>
          <cell r="M3381">
            <v>3</v>
          </cell>
          <cell r="N3381">
            <v>27</v>
          </cell>
          <cell r="O3381" t="str">
            <v>Управління НБУ в Дніпр.обл.</v>
          </cell>
        </row>
        <row r="3382">
          <cell r="A3382">
            <v>805379</v>
          </cell>
          <cell r="B3382">
            <v>820172</v>
          </cell>
          <cell r="D3382">
            <v>0</v>
          </cell>
          <cell r="E3382">
            <v>898</v>
          </cell>
          <cell r="F3382">
            <v>0</v>
          </cell>
          <cell r="G3382" t="str">
            <v>8</v>
          </cell>
          <cell r="H3382">
            <v>908</v>
          </cell>
          <cell r="I3382" t="str">
            <v>ВДК У АМУР-НИЖНЬОДНIПР.Р-НІ М.ДН-СЬК</v>
          </cell>
          <cell r="J3382" t="str">
            <v>ВДК У АМУР-НИЖНЬОДНіПР.Р-НІ</v>
          </cell>
          <cell r="K3382" t="str">
            <v>UC8J</v>
          </cell>
          <cell r="L3382" t="str">
            <v>UCQK</v>
          </cell>
          <cell r="M3382">
            <v>3</v>
          </cell>
          <cell r="N3382">
            <v>27</v>
          </cell>
          <cell r="O3382" t="str">
            <v>Управління НБУ в Дніпр.обл.</v>
          </cell>
        </row>
        <row r="3383">
          <cell r="A3383">
            <v>805380</v>
          </cell>
          <cell r="B3383">
            <v>820172</v>
          </cell>
          <cell r="D3383">
            <v>0</v>
          </cell>
          <cell r="E3383">
            <v>898</v>
          </cell>
          <cell r="F3383">
            <v>0</v>
          </cell>
          <cell r="G3383" t="str">
            <v>8</v>
          </cell>
          <cell r="H3383">
            <v>909</v>
          </cell>
          <cell r="I3383" t="str">
            <v>ВДК У БАБУШКIНСЬКОМУ Р-НІ М.ДН-СЬК</v>
          </cell>
          <cell r="J3383" t="str">
            <v>ВДК У БАБУШКіНСЬКОМУ Р-НІ М</v>
          </cell>
          <cell r="K3383" t="str">
            <v>UC8L</v>
          </cell>
          <cell r="L3383" t="str">
            <v>UCQK</v>
          </cell>
          <cell r="M3383">
            <v>3</v>
          </cell>
          <cell r="N3383">
            <v>27</v>
          </cell>
          <cell r="O3383" t="str">
            <v>Управління НБУ в Дніпр.обл.</v>
          </cell>
        </row>
        <row r="3384">
          <cell r="A3384">
            <v>805391</v>
          </cell>
          <cell r="B3384">
            <v>820172</v>
          </cell>
          <cell r="D3384">
            <v>0</v>
          </cell>
          <cell r="E3384">
            <v>898</v>
          </cell>
          <cell r="F3384">
            <v>0</v>
          </cell>
          <cell r="G3384" t="str">
            <v>8</v>
          </cell>
          <cell r="H3384">
            <v>913</v>
          </cell>
          <cell r="I3384" t="str">
            <v>ВДК У ЖОВТНЕВОМУ Р-НІ М.ДНІПРОПЕТРОВ.</v>
          </cell>
          <cell r="J3384" t="str">
            <v>ВДК У ЖОВТНЕВОМУ Р-НІ М.ДНІ</v>
          </cell>
          <cell r="K3384" t="str">
            <v>UC8K</v>
          </cell>
          <cell r="L3384" t="str">
            <v>UCQK</v>
          </cell>
          <cell r="M3384">
            <v>3</v>
          </cell>
          <cell r="N3384">
            <v>27</v>
          </cell>
          <cell r="O3384" t="str">
            <v>Управління НБУ в Дніпр.обл.</v>
          </cell>
        </row>
        <row r="3385">
          <cell r="A3385">
            <v>805409</v>
          </cell>
          <cell r="B3385">
            <v>820172</v>
          </cell>
          <cell r="D3385">
            <v>0</v>
          </cell>
          <cell r="E3385">
            <v>898</v>
          </cell>
          <cell r="F3385">
            <v>0</v>
          </cell>
          <cell r="G3385" t="str">
            <v>8</v>
          </cell>
          <cell r="H3385">
            <v>911</v>
          </cell>
          <cell r="I3385" t="str">
            <v>ВДК В ІНДУСТРIАЛЬНОМУ Р-НІ М.ДН-СЬК</v>
          </cell>
          <cell r="J3385" t="str">
            <v>ВДК В ІНДУСТРіАЛЬНОМУ Р-НІ</v>
          </cell>
          <cell r="K3385" t="str">
            <v>UC8M</v>
          </cell>
          <cell r="L3385" t="str">
            <v>UCQK</v>
          </cell>
          <cell r="M3385">
            <v>3</v>
          </cell>
          <cell r="N3385">
            <v>27</v>
          </cell>
          <cell r="O3385" t="str">
            <v>Управління НБУ в Дніпр.обл.</v>
          </cell>
        </row>
        <row r="3386">
          <cell r="A3386">
            <v>805410</v>
          </cell>
          <cell r="B3386">
            <v>820172</v>
          </cell>
          <cell r="D3386">
            <v>0</v>
          </cell>
          <cell r="E3386">
            <v>898</v>
          </cell>
          <cell r="F3386">
            <v>0</v>
          </cell>
          <cell r="G3386" t="str">
            <v>8</v>
          </cell>
          <cell r="H3386">
            <v>912</v>
          </cell>
          <cell r="I3386" t="str">
            <v>ВДК У КIРОВСЬКОМУ Р-НІ М.ДНІПРОПЕТРОВ.</v>
          </cell>
          <cell r="J3386" t="str">
            <v>ВДК У КіРОВСЬКОМУ Р-НІ М.ДН</v>
          </cell>
          <cell r="K3386" t="str">
            <v>UC8N</v>
          </cell>
          <cell r="L3386" t="str">
            <v>UCQK</v>
          </cell>
          <cell r="M3386">
            <v>3</v>
          </cell>
          <cell r="N3386">
            <v>27</v>
          </cell>
          <cell r="O3386" t="str">
            <v>Управління НБУ в Дніпр.обл.</v>
          </cell>
        </row>
        <row r="3387">
          <cell r="A3387">
            <v>805421</v>
          </cell>
          <cell r="B3387">
            <v>820172</v>
          </cell>
          <cell r="D3387">
            <v>0</v>
          </cell>
          <cell r="E3387">
            <v>898</v>
          </cell>
          <cell r="F3387">
            <v>0</v>
          </cell>
          <cell r="G3387" t="str">
            <v>8</v>
          </cell>
          <cell r="H3387">
            <v>926</v>
          </cell>
          <cell r="I3387" t="str">
            <v>ВДК У КРАСНОГВАРДІЙСЬК. Р-НІ, М.ДН-СЬК</v>
          </cell>
          <cell r="J3387" t="str">
            <v>ВДК У КРАСНОГВАРДіЙС.Р-Ні М</v>
          </cell>
          <cell r="K3387" t="str">
            <v>UC8O</v>
          </cell>
          <cell r="L3387" t="str">
            <v>UCQK</v>
          </cell>
          <cell r="M3387">
            <v>3</v>
          </cell>
          <cell r="N3387">
            <v>27</v>
          </cell>
          <cell r="O3387" t="str">
            <v>Управління НБУ в Дніпр.обл.</v>
          </cell>
        </row>
        <row r="3388">
          <cell r="A3388">
            <v>805432</v>
          </cell>
          <cell r="B3388">
            <v>820172</v>
          </cell>
          <cell r="D3388">
            <v>0</v>
          </cell>
          <cell r="E3388">
            <v>898</v>
          </cell>
          <cell r="F3388">
            <v>0</v>
          </cell>
          <cell r="G3388" t="str">
            <v>8</v>
          </cell>
          <cell r="H3388">
            <v>901</v>
          </cell>
          <cell r="I3388" t="str">
            <v>ВДК У ЛЕНIНСЬКОМУ Р-НІ М.ДНІПРОПЕТРОВ.</v>
          </cell>
          <cell r="J3388" t="str">
            <v>ВДК У ЛЕНіНСЬКОМУ Р-НІ М.ДН</v>
          </cell>
          <cell r="K3388" t="str">
            <v>UC8P</v>
          </cell>
          <cell r="L3388" t="str">
            <v>UCQK</v>
          </cell>
          <cell r="M3388">
            <v>3</v>
          </cell>
          <cell r="N3388">
            <v>27</v>
          </cell>
          <cell r="O3388" t="str">
            <v>Управління НБУ в Дніпр.обл.</v>
          </cell>
        </row>
        <row r="3389">
          <cell r="A3389">
            <v>805443</v>
          </cell>
          <cell r="B3389">
            <v>820172</v>
          </cell>
          <cell r="D3389">
            <v>0</v>
          </cell>
          <cell r="E3389">
            <v>898</v>
          </cell>
          <cell r="F3389">
            <v>0</v>
          </cell>
          <cell r="G3389" t="str">
            <v>8</v>
          </cell>
          <cell r="H3389">
            <v>902</v>
          </cell>
          <cell r="I3389" t="str">
            <v>ВДК У САМАРСЬКОМУ Р-НІ М.ДНІПРОПЕТРОВ.</v>
          </cell>
          <cell r="J3389" t="str">
            <v>ВДК У САМАРСЬКОМУ Р-НІ М.ДН</v>
          </cell>
          <cell r="K3389" t="str">
            <v>UC8Q</v>
          </cell>
          <cell r="L3389" t="str">
            <v>UCQK</v>
          </cell>
          <cell r="M3389">
            <v>3</v>
          </cell>
          <cell r="N3389">
            <v>27</v>
          </cell>
          <cell r="O3389" t="str">
            <v>Управління НБУ в Дніпр.обл.</v>
          </cell>
        </row>
        <row r="3390">
          <cell r="A3390">
            <v>805454</v>
          </cell>
          <cell r="B3390">
            <v>820172</v>
          </cell>
          <cell r="D3390">
            <v>0</v>
          </cell>
          <cell r="E3390">
            <v>898</v>
          </cell>
          <cell r="F3390">
            <v>0</v>
          </cell>
          <cell r="G3390" t="str">
            <v>8</v>
          </cell>
          <cell r="H3390">
            <v>929</v>
          </cell>
          <cell r="I3390" t="str">
            <v>ВДК ВДК У ЖОВТНЕВОМУ Р-НІ М.КРИВИЙ РIГ</v>
          </cell>
          <cell r="J3390" t="str">
            <v>ВДК У ЖОВТНЕВОМУ Р-НІ М.КРИ</v>
          </cell>
          <cell r="K3390" t="str">
            <v>UC8R</v>
          </cell>
          <cell r="L3390" t="str">
            <v>UCQK</v>
          </cell>
          <cell r="M3390">
            <v>3</v>
          </cell>
          <cell r="N3390">
            <v>27</v>
          </cell>
          <cell r="O3390" t="str">
            <v>Управління НБУ в Дніпр.обл.</v>
          </cell>
        </row>
        <row r="3391">
          <cell r="A3391">
            <v>805465</v>
          </cell>
          <cell r="B3391">
            <v>820172</v>
          </cell>
          <cell r="D3391">
            <v>0</v>
          </cell>
          <cell r="E3391">
            <v>898</v>
          </cell>
          <cell r="F3391">
            <v>0</v>
          </cell>
          <cell r="G3391" t="str">
            <v>8</v>
          </cell>
          <cell r="H3391">
            <v>917</v>
          </cell>
          <cell r="I3391" t="str">
            <v>ВДВДК В ІНГУЛЕЦЬКОМУ Р-НІ М.КРИВИЙ РIГ</v>
          </cell>
          <cell r="J3391" t="str">
            <v>ВДК В ІНГУЛЕЦЬКОМУ Р-НІ М.К</v>
          </cell>
          <cell r="K3391" t="str">
            <v>UC8S</v>
          </cell>
          <cell r="L3391" t="str">
            <v>UCQK</v>
          </cell>
          <cell r="M3391">
            <v>3</v>
          </cell>
          <cell r="N3391">
            <v>27</v>
          </cell>
          <cell r="O3391" t="str">
            <v>Управління НБУ в Дніпр.обл.</v>
          </cell>
        </row>
        <row r="3392">
          <cell r="A3392">
            <v>805476</v>
          </cell>
          <cell r="B3392">
            <v>820172</v>
          </cell>
          <cell r="D3392">
            <v>0</v>
          </cell>
          <cell r="E3392">
            <v>898</v>
          </cell>
          <cell r="F3392">
            <v>0</v>
          </cell>
          <cell r="G3392" t="str">
            <v>8</v>
          </cell>
          <cell r="H3392">
            <v>918</v>
          </cell>
          <cell r="I3392" t="str">
            <v>ВДК У ТЕРНІВСЬКОМУ Р-НІ, М.КРИВИЙ РІГ</v>
          </cell>
          <cell r="J3392" t="str">
            <v>ВДК У ТЕРНіВСЬКОМУ Р-НІ М.К</v>
          </cell>
          <cell r="K3392" t="str">
            <v>UC8T</v>
          </cell>
          <cell r="L3392" t="str">
            <v>UCQK</v>
          </cell>
          <cell r="M3392">
            <v>3</v>
          </cell>
          <cell r="N3392">
            <v>27</v>
          </cell>
          <cell r="O3392" t="str">
            <v>Управління НБУ в Дніпр.обл.</v>
          </cell>
        </row>
        <row r="3393">
          <cell r="A3393">
            <v>805487</v>
          </cell>
          <cell r="B3393">
            <v>820172</v>
          </cell>
          <cell r="D3393">
            <v>0</v>
          </cell>
          <cell r="E3393">
            <v>898</v>
          </cell>
          <cell r="F3393">
            <v>0</v>
          </cell>
          <cell r="G3393" t="str">
            <v>8</v>
          </cell>
          <cell r="H3393">
            <v>919</v>
          </cell>
          <cell r="I3393" t="str">
            <v>ВДК У ЦЕНТРАЛЬНО-МІСЬКОМУ Р-НІ,М.КР.Р</v>
          </cell>
          <cell r="J3393" t="str">
            <v>ВДК У ЦЕНТРАЛЬНО-МіСЬКОМУ Р</v>
          </cell>
          <cell r="K3393" t="str">
            <v>UC8U</v>
          </cell>
          <cell r="L3393" t="str">
            <v>UCQK</v>
          </cell>
          <cell r="M3393">
            <v>3</v>
          </cell>
          <cell r="N3393">
            <v>27</v>
          </cell>
          <cell r="O3393" t="str">
            <v>Управління НБУ в Дніпр.обл.</v>
          </cell>
        </row>
        <row r="3394">
          <cell r="A3394">
            <v>811039</v>
          </cell>
          <cell r="B3394">
            <v>820172</v>
          </cell>
          <cell r="D3394">
            <v>0</v>
          </cell>
          <cell r="E3394">
            <v>898</v>
          </cell>
          <cell r="F3394">
            <v>0</v>
          </cell>
          <cell r="G3394" t="str">
            <v>8</v>
          </cell>
          <cell r="H3394">
            <v>908</v>
          </cell>
          <cell r="I3394" t="str">
            <v>ГУДКУ У ЖИТОМИРСЬКІЙ ОБЛАСТІ,М.ЖИТОМИР</v>
          </cell>
          <cell r="J3394" t="str">
            <v>ГУДКУ У ЖИТОМИРСЬКІЙ ОБЛ.</v>
          </cell>
          <cell r="K3394" t="str">
            <v>UEQK</v>
          </cell>
          <cell r="L3394" t="str">
            <v>UEQK</v>
          </cell>
          <cell r="M3394">
            <v>5</v>
          </cell>
          <cell r="N3394">
            <v>27</v>
          </cell>
          <cell r="O3394" t="str">
            <v>Управління НБУ в Житом.обл.</v>
          </cell>
        </row>
        <row r="3395">
          <cell r="A3395">
            <v>812016</v>
          </cell>
          <cell r="B3395">
            <v>820172</v>
          </cell>
          <cell r="D3395">
            <v>0</v>
          </cell>
          <cell r="E3395">
            <v>898</v>
          </cell>
          <cell r="F3395">
            <v>0</v>
          </cell>
          <cell r="G3395" t="str">
            <v>8</v>
          </cell>
          <cell r="H3395">
            <v>905</v>
          </cell>
          <cell r="I3395" t="str">
            <v>ГУДКУ У ЗАКАРПАТСЬКІЙ ОБЛ., М.УЖГОРОД</v>
          </cell>
          <cell r="J3395" t="str">
            <v>ГУДКУ у Закарпатській обл.</v>
          </cell>
          <cell r="K3395" t="str">
            <v>UFQK</v>
          </cell>
          <cell r="L3395" t="str">
            <v>UFQK</v>
          </cell>
          <cell r="M3395">
            <v>6</v>
          </cell>
          <cell r="N3395">
            <v>27</v>
          </cell>
          <cell r="O3395" t="str">
            <v>Управління НБУ в Закарп.обл</v>
          </cell>
        </row>
        <row r="3396">
          <cell r="A3396">
            <v>813015</v>
          </cell>
          <cell r="B3396">
            <v>820172</v>
          </cell>
          <cell r="D3396">
            <v>0</v>
          </cell>
          <cell r="E3396">
            <v>898</v>
          </cell>
          <cell r="F3396">
            <v>0</v>
          </cell>
          <cell r="G3396" t="str">
            <v>8</v>
          </cell>
          <cell r="H3396">
            <v>904</v>
          </cell>
          <cell r="I3396" t="str">
            <v>ГУДКУ У ЗАПОРІЗЬКІЙ ОБЛАСТІ</v>
          </cell>
          <cell r="J3396" t="str">
            <v>ГУДКУ у Запорізькій області</v>
          </cell>
          <cell r="K3396" t="str">
            <v>UGQK</v>
          </cell>
          <cell r="L3396" t="str">
            <v>UGQK</v>
          </cell>
          <cell r="M3396">
            <v>7</v>
          </cell>
          <cell r="N3396">
            <v>27</v>
          </cell>
          <cell r="O3396" t="str">
            <v>Управління НБУ в Запор.обл.</v>
          </cell>
        </row>
        <row r="3397">
          <cell r="A3397">
            <v>815013</v>
          </cell>
          <cell r="B3397">
            <v>820172</v>
          </cell>
          <cell r="D3397">
            <v>0</v>
          </cell>
          <cell r="E3397">
            <v>898</v>
          </cell>
          <cell r="F3397">
            <v>0</v>
          </cell>
          <cell r="G3397" t="str">
            <v>8</v>
          </cell>
          <cell r="H3397">
            <v>902</v>
          </cell>
          <cell r="I3397" t="str">
            <v>ГУДКУ У ХМЕЛЬНИЦЬКІЙ ОБЛАСТІ,ХМЕЛЬНИЦ</v>
          </cell>
          <cell r="J3397" t="str">
            <v>ГУДКУ У ХМЕЛЬНИЦЬКІЙ ОБЛАСТ</v>
          </cell>
          <cell r="K3397" t="str">
            <v>UWQK</v>
          </cell>
          <cell r="L3397" t="str">
            <v>UWQK</v>
          </cell>
          <cell r="M3397">
            <v>22</v>
          </cell>
          <cell r="N3397">
            <v>27</v>
          </cell>
          <cell r="O3397" t="str">
            <v>Управ.НБУ у  Хмельницьк.обл.</v>
          </cell>
        </row>
        <row r="3398">
          <cell r="A3398">
            <v>820019</v>
          </cell>
          <cell r="B3398">
            <v>820172</v>
          </cell>
          <cell r="D3398">
            <v>0</v>
          </cell>
          <cell r="E3398">
            <v>898</v>
          </cell>
          <cell r="F3398">
            <v>0</v>
          </cell>
          <cell r="G3398" t="str">
            <v>8</v>
          </cell>
          <cell r="H3398">
            <v>961</v>
          </cell>
          <cell r="I3398" t="str">
            <v>ГУДК УКРАЇНИ У М.КИЄВІ</v>
          </cell>
          <cell r="J3398" t="str">
            <v>ГУДК України у м.Києві</v>
          </cell>
          <cell r="K3398" t="str">
            <v>UIQK</v>
          </cell>
          <cell r="L3398" t="str">
            <v>UIQK</v>
          </cell>
          <cell r="M3398">
            <v>26</v>
          </cell>
          <cell r="N3398">
            <v>27</v>
          </cell>
          <cell r="O3398" t="str">
            <v>ГУ НБУ по м.Києву і області</v>
          </cell>
        </row>
        <row r="3399">
          <cell r="A3399">
            <v>820172</v>
          </cell>
          <cell r="B3399">
            <v>820172</v>
          </cell>
          <cell r="C3399" t="str">
            <v>ДЕРЖКАЗНАЧЕЙСТВО УКРАЇНИ</v>
          </cell>
          <cell r="D3399">
            <v>898</v>
          </cell>
          <cell r="E3399">
            <v>898</v>
          </cell>
          <cell r="F3399">
            <v>0</v>
          </cell>
          <cell r="G3399" t="str">
            <v>8</v>
          </cell>
          <cell r="H3399">
            <v>909</v>
          </cell>
          <cell r="I3399" t="str">
            <v>ДЕРЖАВНЕ КАЗНАЧЕЙСТВО УКРАЇНИ</v>
          </cell>
          <cell r="J3399" t="str">
            <v>ДЕРЖКАЗНАЧЕЙСТВО УКРАЇНИ</v>
          </cell>
          <cell r="K3399" t="str">
            <v>U1QK</v>
          </cell>
          <cell r="L3399" t="str">
            <v>U0QK</v>
          </cell>
          <cell r="M3399">
            <v>27</v>
          </cell>
          <cell r="N3399">
            <v>27</v>
          </cell>
          <cell r="O3399" t="str">
            <v>`НАЦІОНАЛЬНИЙ БАНК`  Київ</v>
          </cell>
        </row>
        <row r="3400">
          <cell r="A3400">
            <v>821018</v>
          </cell>
          <cell r="B3400">
            <v>820172</v>
          </cell>
          <cell r="D3400">
            <v>0</v>
          </cell>
          <cell r="E3400">
            <v>898</v>
          </cell>
          <cell r="F3400">
            <v>0</v>
          </cell>
          <cell r="G3400" t="str">
            <v>8</v>
          </cell>
          <cell r="H3400">
            <v>980</v>
          </cell>
          <cell r="I3400" t="str">
            <v>ГУ ДКУ У КИЇВСЬКІЙ ОБЛАСТІ, М.КИЇВ</v>
          </cell>
          <cell r="J3400" t="str">
            <v>ГУ ДКУ у Київській області</v>
          </cell>
          <cell r="K3400" t="str">
            <v>UJQK</v>
          </cell>
          <cell r="L3400" t="str">
            <v>UJQK</v>
          </cell>
          <cell r="M3400">
            <v>26</v>
          </cell>
          <cell r="N3400">
            <v>27</v>
          </cell>
          <cell r="O3400" t="str">
            <v>ГУ НБУ по м.Києву і області</v>
          </cell>
        </row>
        <row r="3401">
          <cell r="A3401">
            <v>823016</v>
          </cell>
          <cell r="B3401">
            <v>820172</v>
          </cell>
          <cell r="D3401">
            <v>0</v>
          </cell>
          <cell r="E3401">
            <v>898</v>
          </cell>
          <cell r="F3401">
            <v>0</v>
          </cell>
          <cell r="G3401" t="str">
            <v>8</v>
          </cell>
          <cell r="H3401">
            <v>905</v>
          </cell>
          <cell r="I3401" t="str">
            <v>ГУДКУ У КІРОВОГРАДСЬКІЙ ОБЛАСТІ</v>
          </cell>
          <cell r="J3401" t="str">
            <v>ГУДКУ у Кіровоградській обл</v>
          </cell>
          <cell r="K3401" t="str">
            <v>UKQK</v>
          </cell>
          <cell r="L3401" t="str">
            <v>UKQK</v>
          </cell>
          <cell r="M3401">
            <v>10</v>
          </cell>
          <cell r="N3401">
            <v>27</v>
          </cell>
          <cell r="O3401" t="str">
            <v>Управл.НБУ в Кіровоград.обл</v>
          </cell>
        </row>
        <row r="3402">
          <cell r="A3402">
            <v>824026</v>
          </cell>
          <cell r="B3402">
            <v>820172</v>
          </cell>
          <cell r="D3402">
            <v>0</v>
          </cell>
          <cell r="E3402">
            <v>898</v>
          </cell>
          <cell r="F3402">
            <v>0</v>
          </cell>
          <cell r="G3402" t="str">
            <v>8</v>
          </cell>
          <cell r="H3402">
            <v>905</v>
          </cell>
          <cell r="I3402" t="str">
            <v>ГУ ДК УКРАЇНИ В АРК, М.СІМФЕРОПОЛЬ</v>
          </cell>
          <cell r="J3402" t="str">
            <v>ГУ ДКУ В АРК</v>
          </cell>
          <cell r="K3402" t="str">
            <v>ULQK</v>
          </cell>
          <cell r="L3402" t="str">
            <v>ULQK</v>
          </cell>
          <cell r="M3402">
            <v>11</v>
          </cell>
          <cell r="N3402">
            <v>27</v>
          </cell>
          <cell r="O3402" t="str">
            <v>ГУ НБУ В АРК М.СІМФЕРОПОЛЬ</v>
          </cell>
        </row>
        <row r="3403">
          <cell r="A3403">
            <v>824509</v>
          </cell>
          <cell r="B3403">
            <v>820172</v>
          </cell>
          <cell r="D3403">
            <v>0</v>
          </cell>
          <cell r="E3403">
            <v>898</v>
          </cell>
          <cell r="F3403">
            <v>0</v>
          </cell>
          <cell r="G3403" t="str">
            <v>8</v>
          </cell>
          <cell r="H3403">
            <v>908</v>
          </cell>
          <cell r="I3403" t="str">
            <v>ГУ ДК УКРАЇНИ У М.СЕВАСТОПОЛІ</v>
          </cell>
          <cell r="J3403" t="str">
            <v>ГУ ДК УКРАЇНИ У СЕВАСТ.</v>
          </cell>
          <cell r="K3403" t="str">
            <v>U9QK</v>
          </cell>
          <cell r="L3403" t="str">
            <v>U9QK</v>
          </cell>
          <cell r="M3403">
            <v>11</v>
          </cell>
          <cell r="N3403">
            <v>27</v>
          </cell>
          <cell r="O3403" t="str">
            <v>ГУ НБУ В АРК М.СІМФЕРОПОЛЬ</v>
          </cell>
        </row>
        <row r="3404">
          <cell r="A3404">
            <v>825014</v>
          </cell>
          <cell r="B3404">
            <v>820172</v>
          </cell>
          <cell r="D3404">
            <v>0</v>
          </cell>
          <cell r="E3404">
            <v>898</v>
          </cell>
          <cell r="F3404">
            <v>0</v>
          </cell>
          <cell r="G3404" t="str">
            <v>8</v>
          </cell>
          <cell r="H3404">
            <v>903</v>
          </cell>
          <cell r="I3404" t="str">
            <v>ГУДКУ У ЛЬВІВСЬКІЙ ОБЛАСТІ</v>
          </cell>
          <cell r="J3404" t="str">
            <v>ГУДКУ у Львівській області</v>
          </cell>
          <cell r="K3404" t="str">
            <v>UNQK</v>
          </cell>
          <cell r="L3404" t="str">
            <v>UNQK</v>
          </cell>
          <cell r="M3404">
            <v>13</v>
          </cell>
          <cell r="N3404">
            <v>27</v>
          </cell>
          <cell r="O3404" t="str">
            <v>Управління НБУ у Львівс.обл</v>
          </cell>
        </row>
        <row r="3405">
          <cell r="A3405">
            <v>826013</v>
          </cell>
          <cell r="B3405">
            <v>820172</v>
          </cell>
          <cell r="D3405">
            <v>0</v>
          </cell>
          <cell r="E3405">
            <v>898</v>
          </cell>
          <cell r="F3405">
            <v>0</v>
          </cell>
          <cell r="G3405" t="str">
            <v>8</v>
          </cell>
          <cell r="H3405">
            <v>902</v>
          </cell>
          <cell r="I3405" t="str">
            <v>ГУДКУ У МИКОЛАЇВСЬКІЙ ОБЛАСТІ</v>
          </cell>
          <cell r="J3405" t="str">
            <v>ГУДКУ у Миколаївській обл.</v>
          </cell>
          <cell r="K3405" t="str">
            <v>UOQK</v>
          </cell>
          <cell r="L3405" t="str">
            <v>UOQK</v>
          </cell>
          <cell r="M3405">
            <v>14</v>
          </cell>
          <cell r="N3405">
            <v>27</v>
          </cell>
          <cell r="O3405" t="str">
            <v>Управління НБУ в Микол.обл.</v>
          </cell>
        </row>
        <row r="3406">
          <cell r="A3406">
            <v>828011</v>
          </cell>
          <cell r="B3406">
            <v>820172</v>
          </cell>
          <cell r="D3406">
            <v>0</v>
          </cell>
          <cell r="E3406">
            <v>898</v>
          </cell>
          <cell r="F3406">
            <v>0</v>
          </cell>
          <cell r="G3406" t="str">
            <v>8</v>
          </cell>
          <cell r="H3406">
            <v>913</v>
          </cell>
          <cell r="I3406" t="str">
            <v>ГУДКУ В ОДЕСЬКІЙ ОБЛАСТІ, М. ОДЕСА</v>
          </cell>
          <cell r="J3406" t="str">
            <v>ГУДКУ в Одеській області</v>
          </cell>
          <cell r="K3406" t="str">
            <v>UPQK</v>
          </cell>
          <cell r="L3406" t="str">
            <v>UPQK</v>
          </cell>
          <cell r="M3406">
            <v>15</v>
          </cell>
          <cell r="N3406">
            <v>27</v>
          </cell>
          <cell r="O3406" t="str">
            <v>Управління НБУ в Одес.обл.</v>
          </cell>
        </row>
        <row r="3407">
          <cell r="A3407">
            <v>831019</v>
          </cell>
          <cell r="B3407">
            <v>820172</v>
          </cell>
          <cell r="D3407">
            <v>0</v>
          </cell>
          <cell r="E3407">
            <v>898</v>
          </cell>
          <cell r="F3407">
            <v>0</v>
          </cell>
          <cell r="G3407" t="str">
            <v>8</v>
          </cell>
          <cell r="H3407">
            <v>908</v>
          </cell>
          <cell r="I3407" t="str">
            <v>ГУДК УКРАЇНИ У ПОЛТАВСЬКІЙ ОБЛАСТІ</v>
          </cell>
          <cell r="J3407" t="str">
            <v>ГУДК України у Полтав.обл.</v>
          </cell>
          <cell r="K3407" t="str">
            <v>UQQK</v>
          </cell>
          <cell r="L3407" t="str">
            <v>UQQK</v>
          </cell>
          <cell r="M3407">
            <v>16</v>
          </cell>
          <cell r="N3407">
            <v>27</v>
          </cell>
          <cell r="O3407" t="str">
            <v>Управління НБУ в Полтав.обл</v>
          </cell>
        </row>
        <row r="3408">
          <cell r="A3408">
            <v>833017</v>
          </cell>
          <cell r="B3408">
            <v>820172</v>
          </cell>
          <cell r="D3408">
            <v>0</v>
          </cell>
          <cell r="E3408">
            <v>898</v>
          </cell>
          <cell r="F3408">
            <v>0</v>
          </cell>
          <cell r="G3408" t="str">
            <v>8</v>
          </cell>
          <cell r="H3408">
            <v>906</v>
          </cell>
          <cell r="I3408" t="str">
            <v>ГУДКУ У РІВНЕНСЬКІЙ ОБЛАСТІ</v>
          </cell>
          <cell r="J3408" t="str">
            <v>ГУДКУ у Рівненській області</v>
          </cell>
          <cell r="K3408" t="str">
            <v>URQK</v>
          </cell>
          <cell r="L3408" t="str">
            <v>URQK</v>
          </cell>
          <cell r="M3408">
            <v>17</v>
          </cell>
          <cell r="N3408">
            <v>27</v>
          </cell>
          <cell r="O3408" t="str">
            <v>Управління НБУ в Рівнен.обл</v>
          </cell>
        </row>
        <row r="3409">
          <cell r="A3409">
            <v>834016</v>
          </cell>
          <cell r="B3409">
            <v>820172</v>
          </cell>
          <cell r="D3409">
            <v>0</v>
          </cell>
          <cell r="E3409">
            <v>898</v>
          </cell>
          <cell r="F3409">
            <v>0</v>
          </cell>
          <cell r="G3409" t="str">
            <v>8</v>
          </cell>
          <cell r="H3409">
            <v>905</v>
          </cell>
          <cell r="I3409" t="str">
            <v>ГУДКУ У ДОНЕЦЬКІЙ ОБЛАСТІ</v>
          </cell>
          <cell r="J3409" t="str">
            <v>ГУДКУ У ДОНЕЦЬКІЙ ОБЛАСТІ</v>
          </cell>
          <cell r="K3409" t="str">
            <v>UDQK</v>
          </cell>
          <cell r="L3409" t="str">
            <v>UDQK</v>
          </cell>
          <cell r="M3409">
            <v>4</v>
          </cell>
          <cell r="N3409">
            <v>27</v>
          </cell>
          <cell r="O3409" t="str">
            <v>Управління НБУ в Донец.обл.</v>
          </cell>
        </row>
        <row r="3410">
          <cell r="A3410">
            <v>836014</v>
          </cell>
          <cell r="B3410">
            <v>820172</v>
          </cell>
          <cell r="D3410">
            <v>0</v>
          </cell>
          <cell r="E3410">
            <v>898</v>
          </cell>
          <cell r="F3410">
            <v>0</v>
          </cell>
          <cell r="G3410" t="str">
            <v>8</v>
          </cell>
          <cell r="H3410">
            <v>903</v>
          </cell>
          <cell r="I3410" t="str">
            <v>ГУДК УКРАЇНИ В ІВАНО-ФРАНКІВСЬКІЇ ОБЛ.</v>
          </cell>
          <cell r="J3410" t="str">
            <v>ГУДК УКРАЇНИ В ІВ-ФРАНК.ОБ.</v>
          </cell>
          <cell r="K3410" t="str">
            <v>UHQK</v>
          </cell>
          <cell r="L3410" t="str">
            <v>UHQK</v>
          </cell>
          <cell r="M3410">
            <v>8</v>
          </cell>
          <cell r="N3410">
            <v>27</v>
          </cell>
          <cell r="O3410" t="str">
            <v>Управління НБУ Ів-Фpанк.обл</v>
          </cell>
        </row>
        <row r="3411">
          <cell r="A3411">
            <v>837013</v>
          </cell>
          <cell r="B3411">
            <v>820172</v>
          </cell>
          <cell r="D3411">
            <v>0</v>
          </cell>
          <cell r="E3411">
            <v>898</v>
          </cell>
          <cell r="F3411">
            <v>0</v>
          </cell>
          <cell r="G3411" t="str">
            <v>8</v>
          </cell>
          <cell r="H3411">
            <v>902</v>
          </cell>
          <cell r="I3411" t="str">
            <v>ГУДКУ У СУМСЬКІЙ ОБЛАСТІ, М.СУМИ</v>
          </cell>
          <cell r="J3411" t="str">
            <v>ГУДКУ у Сумській області</v>
          </cell>
          <cell r="K3411" t="str">
            <v>USQK</v>
          </cell>
          <cell r="L3411" t="str">
            <v>USQK</v>
          </cell>
          <cell r="M3411">
            <v>18</v>
          </cell>
          <cell r="N3411">
            <v>27</v>
          </cell>
          <cell r="O3411" t="str">
            <v>Управління НБУ в Сумськ.обл</v>
          </cell>
        </row>
        <row r="3412">
          <cell r="A3412">
            <v>838012</v>
          </cell>
          <cell r="B3412">
            <v>820172</v>
          </cell>
          <cell r="D3412">
            <v>0</v>
          </cell>
          <cell r="E3412">
            <v>898</v>
          </cell>
          <cell r="F3412">
            <v>0</v>
          </cell>
          <cell r="G3412" t="str">
            <v>8</v>
          </cell>
          <cell r="H3412">
            <v>901</v>
          </cell>
          <cell r="I3412" t="str">
            <v>ГУДКУ У ТЕРНОПІЛЬСЬКІЙ ОБЛ,М.ТЕРНОПІЛЬ</v>
          </cell>
          <cell r="J3412" t="str">
            <v>ГУДКУ У ТЕРНОПІЛЬСЬКІЙ ОБЛ.</v>
          </cell>
          <cell r="K3412" t="str">
            <v>UTQK</v>
          </cell>
          <cell r="L3412" t="str">
            <v>UTQK</v>
          </cell>
          <cell r="M3412">
            <v>19</v>
          </cell>
          <cell r="N3412">
            <v>27</v>
          </cell>
          <cell r="O3412" t="str">
            <v>Управління НБУ в Терноп.обл</v>
          </cell>
        </row>
        <row r="3413">
          <cell r="A3413">
            <v>851011</v>
          </cell>
          <cell r="B3413">
            <v>820172</v>
          </cell>
          <cell r="D3413">
            <v>0</v>
          </cell>
          <cell r="E3413">
            <v>898</v>
          </cell>
          <cell r="F3413">
            <v>0</v>
          </cell>
          <cell r="G3413" t="str">
            <v>8</v>
          </cell>
          <cell r="H3413">
            <v>913</v>
          </cell>
          <cell r="I3413" t="str">
            <v>ГУДКУ У ХАРКІВСЬКІЙ ОБЛАСТІ</v>
          </cell>
          <cell r="J3413" t="str">
            <v>ГУДКУ у Харківській області</v>
          </cell>
          <cell r="K3413" t="str">
            <v>UUQK</v>
          </cell>
          <cell r="L3413" t="str">
            <v>UUQK</v>
          </cell>
          <cell r="M3413">
            <v>20</v>
          </cell>
          <cell r="N3413">
            <v>27</v>
          </cell>
          <cell r="O3413" t="str">
            <v>Управління НБУ в Харків.обл</v>
          </cell>
        </row>
        <row r="3414">
          <cell r="A3414">
            <v>852010</v>
          </cell>
          <cell r="B3414">
            <v>820172</v>
          </cell>
          <cell r="D3414">
            <v>0</v>
          </cell>
          <cell r="E3414">
            <v>898</v>
          </cell>
          <cell r="F3414">
            <v>0</v>
          </cell>
          <cell r="G3414" t="str">
            <v>8</v>
          </cell>
          <cell r="H3414">
            <v>909</v>
          </cell>
          <cell r="I3414" t="str">
            <v>ГУДКУ У ХЕРСОНСЬКІЙ ОБЛАСТІ, М.ХЕРСОН</v>
          </cell>
          <cell r="J3414" t="str">
            <v>ГУДКУ у Херсонській області</v>
          </cell>
          <cell r="K3414" t="str">
            <v>UVQK</v>
          </cell>
          <cell r="L3414" t="str">
            <v>UVQK</v>
          </cell>
          <cell r="M3414">
            <v>21</v>
          </cell>
          <cell r="N3414">
            <v>27</v>
          </cell>
          <cell r="O3414" t="str">
            <v>Управління НБУ в Херсон.обл</v>
          </cell>
        </row>
        <row r="3415">
          <cell r="A3415">
            <v>853592</v>
          </cell>
          <cell r="B3415">
            <v>820172</v>
          </cell>
          <cell r="D3415">
            <v>0</v>
          </cell>
          <cell r="E3415">
            <v>898</v>
          </cell>
          <cell r="F3415">
            <v>0</v>
          </cell>
          <cell r="G3415" t="str">
            <v>8</v>
          </cell>
          <cell r="H3415">
            <v>901</v>
          </cell>
          <cell r="I3415" t="str">
            <v>ГУДК УКРАЇНИ У ЧЕРНІГІВСЬКІЙ ОБЛАСТІ</v>
          </cell>
          <cell r="J3415" t="str">
            <v>ГУДК У ЧЕРНІГІВСЬКІЙ ОБЛАСТ</v>
          </cell>
          <cell r="K3415" t="str">
            <v>UYQK</v>
          </cell>
          <cell r="L3415" t="str">
            <v>UYQK</v>
          </cell>
          <cell r="M3415">
            <v>24</v>
          </cell>
          <cell r="N3415">
            <v>27</v>
          </cell>
          <cell r="O3415" t="str">
            <v>Упр.НБУ в Чернігівській.обл</v>
          </cell>
        </row>
        <row r="3416">
          <cell r="A3416">
            <v>854018</v>
          </cell>
          <cell r="B3416">
            <v>820172</v>
          </cell>
          <cell r="D3416">
            <v>0</v>
          </cell>
          <cell r="E3416">
            <v>898</v>
          </cell>
          <cell r="F3416">
            <v>0</v>
          </cell>
          <cell r="G3416" t="str">
            <v>8</v>
          </cell>
          <cell r="H3416">
            <v>907</v>
          </cell>
          <cell r="I3416" t="str">
            <v>ГУДКУ У ЧЕРКАСЬКІЙ ОБЛАСТІ</v>
          </cell>
          <cell r="J3416" t="str">
            <v>ГУДКУ У ЧЕРКАСЬКІЙ ОБЛАСТІ</v>
          </cell>
          <cell r="K3416" t="str">
            <v>UXQK</v>
          </cell>
          <cell r="L3416" t="str">
            <v>UXQK</v>
          </cell>
          <cell r="M3416">
            <v>23</v>
          </cell>
          <cell r="N3416">
            <v>27</v>
          </cell>
          <cell r="O3416" t="str">
            <v>Управління НБУ в Чеpкас.обл</v>
          </cell>
        </row>
        <row r="3417">
          <cell r="A3417">
            <v>856135</v>
          </cell>
          <cell r="B3417">
            <v>820172</v>
          </cell>
          <cell r="D3417">
            <v>0</v>
          </cell>
          <cell r="E3417">
            <v>898</v>
          </cell>
          <cell r="F3417">
            <v>0</v>
          </cell>
          <cell r="G3417" t="str">
            <v>8</v>
          </cell>
          <cell r="H3417">
            <v>904</v>
          </cell>
          <cell r="I3417" t="str">
            <v>ГУДК УКРАЇНИ У ЧЕРНІВЕЦЬКІЙ ОБЛ.</v>
          </cell>
          <cell r="J3417" t="str">
            <v>ГУДК України у Чернівец.обл</v>
          </cell>
          <cell r="K3417" t="str">
            <v>UZQK</v>
          </cell>
          <cell r="L3417" t="str">
            <v>UZQK</v>
          </cell>
          <cell r="M3417">
            <v>25</v>
          </cell>
          <cell r="N3417">
            <v>27</v>
          </cell>
          <cell r="O3417" t="str">
            <v>Управління НБУ в Чернів.обл</v>
          </cell>
        </row>
      </sheetData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УКРАЇНИза 1998 рік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  <sheetName val="links"/>
      <sheetName val="c"/>
      <sheetName val="Graph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Rank"/>
      <sheetName val="Annual BiH summary data"/>
      <sheetName val="Commercial Banks"/>
      <sheetName val="T7"/>
      <sheetName val="Table 37"/>
      <sheetName val="Table3"/>
      <sheetName val="Q"/>
      <sheetName val="UCPI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 3.1.5"/>
      <sheetName val="табл 3.1.6"/>
      <sheetName val="таб 3.1.7"/>
      <sheetName val="депозит_корп"/>
      <sheetName val="таб 3.1.8"/>
      <sheetName val="інші_ депозит_корп"/>
      <sheetName val="НБУ (2)"/>
      <sheetName val="НБУ"/>
      <sheetName val="2SR"/>
      <sheetName val="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1old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Tаблиця 29. Україна:  Структура кредитних вкладень в економіку, 1998–2001 1/</v>
          </cell>
        </row>
      </sheetData>
      <sheetData sheetId="38">
        <row r="1">
          <cell r="A1" t="str">
            <v>Tаблиця 30. Україна: Рахунки Національного банку України, 1997 – 2001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_Cap"/>
      <sheetName val="in_othsectors"/>
      <sheetName val="ass"/>
      <sheetName val="exp"/>
      <sheetName val="imp"/>
      <sheetName val="nfs"/>
      <sheetName val="oth"/>
      <sheetName val="debt"/>
      <sheetName val="IMFpurch"/>
      <sheetName val="imfrepay"/>
      <sheetName val="gas"/>
      <sheetName val="mtbop"/>
      <sheetName val="cashbop"/>
      <sheetName val="needs"/>
      <sheetName val="Pclubneeds"/>
      <sheetName val="ind"/>
      <sheetName val="cashflow"/>
      <sheetName val="HistCflow"/>
      <sheetName val="WEONEW"/>
      <sheetName val="експ_посл_кв"/>
      <sheetName val="c"/>
      <sheetName val="Мульт-ор М2, швидкість"/>
      <sheetName val="instructions"/>
      <sheetName val="links"/>
      <sheetName val="labels"/>
    </sheetNames>
    <sheetDataSet>
      <sheetData sheetId="0">
        <row r="7">
          <cell r="A7" t="str">
            <v>zDollarGDP</v>
          </cell>
        </row>
      </sheetData>
      <sheetData sheetId="1">
        <row r="17">
          <cell r="A17" t="str">
            <v>zReserves</v>
          </cell>
        </row>
      </sheetData>
      <sheetData sheetId="2">
        <row r="7">
          <cell r="A7" t="str">
            <v>zDollarGDP</v>
          </cell>
        </row>
      </sheetData>
      <sheetData sheetId="3" refreshError="1">
        <row r="7">
          <cell r="A7" t="str">
            <v>zDollarGDP</v>
          </cell>
          <cell r="B7" t="str">
            <v xml:space="preserve">  In billions of U.S. dollars</v>
          </cell>
          <cell r="C7">
            <v>103</v>
          </cell>
          <cell r="D7">
            <v>169.77011494252872</v>
          </cell>
          <cell r="E7">
            <v>18.768726984303285</v>
          </cell>
          <cell r="F7">
            <v>32.722850720418613</v>
          </cell>
          <cell r="G7">
            <v>25.868557052030997</v>
          </cell>
          <cell r="H7">
            <v>34.445670628183365</v>
          </cell>
          <cell r="I7">
            <v>43.328231871689347</v>
          </cell>
          <cell r="J7">
            <v>49.675842621189744</v>
          </cell>
          <cell r="K7">
            <v>41.827558092132087</v>
          </cell>
          <cell r="L7">
            <v>30.766214908034854</v>
          </cell>
          <cell r="M7">
            <v>30.350950987564008</v>
          </cell>
          <cell r="N7">
            <v>32.070984625449789</v>
          </cell>
          <cell r="O7">
            <v>35.766139550363611</v>
          </cell>
          <cell r="P7">
            <v>38.480886498511843</v>
          </cell>
          <cell r="Q7">
            <v>41.268041668434648</v>
          </cell>
          <cell r="R7">
            <v>44.193801680762952</v>
          </cell>
          <cell r="S7">
            <v>46.403491764801103</v>
          </cell>
          <cell r="T7">
            <v>49.698139680101988</v>
          </cell>
          <cell r="U7">
            <v>53.226707597389236</v>
          </cell>
          <cell r="V7">
            <v>57.005803836803871</v>
          </cell>
          <cell r="W7">
            <v>61.053215909216938</v>
          </cell>
          <cell r="X7">
            <v>2.3639774859287055</v>
          </cell>
          <cell r="Y7">
            <v>5.25</v>
          </cell>
          <cell r="Z7">
            <v>6.1338289962825279</v>
          </cell>
          <cell r="AA7">
            <v>5.0209205020920509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10068.38987614432</v>
          </cell>
          <cell r="AS7">
            <v>11372.432432432432</v>
          </cell>
          <cell r="AT7">
            <v>13437.56727664155</v>
          </cell>
          <cell r="AU7">
            <v>14761.424017003188</v>
          </cell>
          <cell r="AV7">
            <v>10667.51398068124</v>
          </cell>
          <cell r="AW7">
            <v>11434.146341463416</v>
          </cell>
          <cell r="AX7">
            <v>12432</v>
          </cell>
          <cell r="AY7">
            <v>8383.265067290813</v>
          </cell>
          <cell r="AZ7">
            <v>7064.5885987082283</v>
          </cell>
          <cell r="BA7">
            <v>7644.0720995176443</v>
          </cell>
          <cell r="BB7">
            <v>8359.8026020637062</v>
          </cell>
          <cell r="BC7">
            <v>7268.5438117251515</v>
          </cell>
          <cell r="BD7">
            <v>5956.9912152269399</v>
          </cell>
          <cell r="BE7">
            <v>7243.8664453052943</v>
          </cell>
          <cell r="BF7">
            <v>9221.5480786909357</v>
          </cell>
          <cell r="BG7">
            <v>7928.0821917808216</v>
          </cell>
        </row>
        <row r="24">
          <cell r="A24" t="str">
            <v>zSDReRate</v>
          </cell>
          <cell r="B24" t="str">
            <v xml:space="preserve">  SDR/US$ [IFS, for 2000 const. from Sept.]</v>
          </cell>
          <cell r="C24">
            <v>1.3574999999999999</v>
          </cell>
          <cell r="D24">
            <v>1.3687499999999999</v>
          </cell>
          <cell r="E24">
            <v>1.4085000000000001</v>
          </cell>
          <cell r="F24">
            <v>1.39625</v>
          </cell>
          <cell r="G24">
            <v>1.4285000000000001</v>
          </cell>
          <cell r="H24">
            <v>1.51725</v>
          </cell>
          <cell r="I24">
            <v>1.4518500000000001</v>
          </cell>
          <cell r="J24">
            <v>1.3761133333333333</v>
          </cell>
          <cell r="K24">
            <v>1.3568091666666666</v>
          </cell>
          <cell r="L24">
            <v>1.3674483333333336</v>
          </cell>
          <cell r="M24">
            <v>1.3205983333333335</v>
          </cell>
          <cell r="N24">
            <v>1.3</v>
          </cell>
          <cell r="O24">
            <v>1.3</v>
          </cell>
          <cell r="P24">
            <v>1.3</v>
          </cell>
          <cell r="Q24">
            <v>1.3</v>
          </cell>
          <cell r="R24">
            <v>1.3</v>
          </cell>
          <cell r="S24">
            <v>1.3</v>
          </cell>
          <cell r="T24">
            <v>1.3</v>
          </cell>
          <cell r="U24">
            <v>1.3</v>
          </cell>
          <cell r="V24">
            <v>1.3</v>
          </cell>
          <cell r="W24">
            <v>1.3</v>
          </cell>
          <cell r="X24">
            <v>1.3879999999999999</v>
          </cell>
          <cell r="Y24">
            <v>1.39</v>
          </cell>
          <cell r="Z24">
            <v>1.4530000000000001</v>
          </cell>
          <cell r="AA24">
            <v>1.403</v>
          </cell>
          <cell r="AB24">
            <v>1.3759999999999999</v>
          </cell>
          <cell r="AC24">
            <v>1.413</v>
          </cell>
          <cell r="AD24">
            <v>1.403</v>
          </cell>
          <cell r="AE24">
            <v>1.393</v>
          </cell>
          <cell r="AF24">
            <v>1.3879999999999999</v>
          </cell>
          <cell r="AG24">
            <v>1.4159999999999999</v>
          </cell>
          <cell r="AH24">
            <v>1.4550000000000001</v>
          </cell>
          <cell r="AI24">
            <v>1.4550000000000001</v>
          </cell>
          <cell r="AJ24">
            <v>1.4931000000000001</v>
          </cell>
          <cell r="AK24">
            <v>1.5660000000000001</v>
          </cell>
          <cell r="AL24">
            <v>1.5170999999999999</v>
          </cell>
          <cell r="AM24">
            <v>1.4927999999999999</v>
          </cell>
          <cell r="AN24">
            <v>1.4653</v>
          </cell>
          <cell r="AO24">
            <v>1.4460999999999999</v>
          </cell>
          <cell r="AP24">
            <v>1.452</v>
          </cell>
          <cell r="AQ24">
            <v>1.444</v>
          </cell>
          <cell r="AR24">
            <v>1.3919999999999999</v>
          </cell>
          <cell r="AS24">
            <v>1.3759999999999999</v>
          </cell>
          <cell r="AT24">
            <v>1.3759999999999999</v>
          </cell>
          <cell r="AU24">
            <v>1.3759999999999999</v>
          </cell>
          <cell r="AV24">
            <v>1.3740000000000001</v>
          </cell>
          <cell r="AW24">
            <v>1.3740000000000001</v>
          </cell>
          <cell r="AX24">
            <v>1.3740000000000001</v>
          </cell>
          <cell r="AY24">
            <v>1.4067700000000001</v>
          </cell>
          <cell r="AZ24">
            <v>1.3819999999999999</v>
          </cell>
          <cell r="BA24">
            <v>1.3480000000000001</v>
          </cell>
          <cell r="BB24">
            <v>1.359</v>
          </cell>
          <cell r="BC24">
            <v>1.383</v>
          </cell>
        </row>
      </sheetData>
      <sheetData sheetId="4"/>
      <sheetData sheetId="5"/>
      <sheetData sheetId="6"/>
      <sheetData sheetId="7" refreshError="1">
        <row r="17">
          <cell r="A17" t="str">
            <v>zReserves</v>
          </cell>
          <cell r="B17" t="str">
            <v xml:space="preserve">    Gross usable reserves from 1998 on</v>
          </cell>
          <cell r="C17">
            <v>0</v>
          </cell>
          <cell r="D17">
            <v>0</v>
          </cell>
          <cell r="E17">
            <v>9.6000000000000002E-2</v>
          </cell>
          <cell r="F17">
            <v>0.13300000000000001</v>
          </cell>
          <cell r="G17">
            <v>0.64600000000000002</v>
          </cell>
          <cell r="H17">
            <v>1.1339999999999999</v>
          </cell>
          <cell r="I17">
            <v>1.994</v>
          </cell>
          <cell r="J17">
            <v>2.375</v>
          </cell>
          <cell r="K17">
            <v>0.78200000000000003</v>
          </cell>
          <cell r="L17">
            <v>1.0900000000000001</v>
          </cell>
          <cell r="M17">
            <v>1.016</v>
          </cell>
          <cell r="N17">
            <v>1.56</v>
          </cell>
          <cell r="O17">
            <v>2.5430000000000001</v>
          </cell>
          <cell r="P17">
            <v>3.0957930000000005</v>
          </cell>
          <cell r="Q17">
            <v>3.7418343030000005</v>
          </cell>
          <cell r="R17">
            <v>4.5037445385130006</v>
          </cell>
          <cell r="S17">
            <v>5.3197504007474237</v>
          </cell>
          <cell r="T17">
            <v>6.1936926792004909</v>
          </cell>
          <cell r="U17">
            <v>7.1296848594237261</v>
          </cell>
          <cell r="V17">
            <v>8.1321324844428116</v>
          </cell>
          <cell r="W17">
            <v>9.2057538908382526</v>
          </cell>
          <cell r="AZ17">
            <v>0.68700000000000006</v>
          </cell>
          <cell r="BA17">
            <v>0.98699999999999999</v>
          </cell>
          <cell r="BB17">
            <v>1.35</v>
          </cell>
          <cell r="BC17">
            <v>1.0900000000000001</v>
          </cell>
          <cell r="BD17">
            <v>1.0740000000000001</v>
          </cell>
          <cell r="BE17">
            <v>0.93899999999999995</v>
          </cell>
          <cell r="BF17">
            <v>0.98599999999999999</v>
          </cell>
          <cell r="BG17">
            <v>1.016</v>
          </cell>
          <cell r="BH17">
            <v>1.028</v>
          </cell>
          <cell r="BI17">
            <v>1.159</v>
          </cell>
          <cell r="BJ17">
            <v>1.2010000000000001</v>
          </cell>
          <cell r="BK17">
            <v>1.56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  <sheetName val="т07(98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УКРАЇНИ(резиденти)на 01.01.99 року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  <sheetName val="т07(98)"/>
      <sheetName val="c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  <sheetName val="Contents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  <sheetName val="report form"/>
      <sheetName val="Contents"/>
      <sheetName val="ass"/>
      <sheetName val="oth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2 "/>
      <sheetName val="т17-3"/>
    </sheetNames>
    <sheetDataSet>
      <sheetData sheetId="0" refreshError="1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  <sheetName val="c"/>
      <sheetName val="ass"/>
      <sheetName val="oth"/>
      <sheetName val="д17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В КОМЕРЦІЙНИХ БАНКАХ УКРАЇНИ 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В КОМЕРЦІЙНИХ БАНКАХ УКРАЇНИ 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  <sheetName val="CPI+core"/>
      <sheetName val="доходи"/>
      <sheetName val="д17-1"/>
      <sheetName val="довідники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Velos"/>
      <sheetName val="ProgramC"/>
      <sheetName val="Poezdki Tigipka"/>
      <sheetName val="IMF"/>
      <sheetName val="Investori"/>
      <sheetName val="IMF05"/>
      <sheetName val="Macro (2)"/>
      <sheetName val="M2_T"/>
    </sheetNames>
    <sheetDataSet>
      <sheetData sheetId="0">
        <row r="2">
          <cell r="D2">
            <v>2</v>
          </cell>
        </row>
        <row r="5">
          <cell r="E5" t="str">
            <v>лютий</v>
          </cell>
        </row>
        <row r="12">
          <cell r="D12">
            <v>63</v>
          </cell>
        </row>
      </sheetData>
      <sheetData sheetId="1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D15">
            <v>15</v>
          </cell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D16">
            <v>16</v>
          </cell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D17">
            <v>17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D31">
            <v>31</v>
          </cell>
          <cell r="F31">
            <v>37</v>
          </cell>
          <cell r="Z31">
            <v>31</v>
          </cell>
        </row>
        <row r="32">
          <cell r="D32">
            <v>32</v>
          </cell>
          <cell r="F32">
            <v>38</v>
          </cell>
        </row>
        <row r="33">
          <cell r="D33">
            <v>33</v>
          </cell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</row>
        <row r="38">
          <cell r="F38">
            <v>44</v>
          </cell>
          <cell r="L38">
            <v>38</v>
          </cell>
        </row>
        <row r="39">
          <cell r="D39">
            <v>39</v>
          </cell>
          <cell r="L39">
            <v>39</v>
          </cell>
        </row>
        <row r="40">
          <cell r="D40">
            <v>40</v>
          </cell>
          <cell r="L40">
            <v>40</v>
          </cell>
        </row>
        <row r="41">
          <cell r="D41">
            <v>41</v>
          </cell>
          <cell r="L41">
            <v>41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2">
        <row r="2">
          <cell r="D2">
            <v>2</v>
          </cell>
        </row>
      </sheetData>
      <sheetData sheetId="3">
        <row r="2">
          <cell r="D2">
            <v>2</v>
          </cell>
        </row>
      </sheetData>
      <sheetData sheetId="4">
        <row r="2">
          <cell r="D2">
            <v>2</v>
          </cell>
        </row>
      </sheetData>
      <sheetData sheetId="5">
        <row r="2">
          <cell r="D2">
            <v>2</v>
          </cell>
        </row>
      </sheetData>
      <sheetData sheetId="6">
        <row r="2">
          <cell r="D2">
            <v>2</v>
          </cell>
        </row>
      </sheetData>
      <sheetData sheetId="7">
        <row r="37">
          <cell r="AD37">
            <v>37</v>
          </cell>
        </row>
      </sheetData>
      <sheetData sheetId="8">
        <row r="37">
          <cell r="AD37">
            <v>37</v>
          </cell>
        </row>
      </sheetData>
      <sheetData sheetId="9"/>
      <sheetData sheetId="10"/>
      <sheetData sheetId="11"/>
      <sheetData sheetId="12"/>
      <sheetData sheetId="13">
        <row r="12">
          <cell r="J12">
            <v>20</v>
          </cell>
        </row>
      </sheetData>
      <sheetData sheetId="14">
        <row r="2">
          <cell r="D2">
            <v>2</v>
          </cell>
        </row>
      </sheetData>
      <sheetData sheetId="15">
        <row r="2">
          <cell r="D2">
            <v>2</v>
          </cell>
        </row>
      </sheetData>
      <sheetData sheetId="16">
        <row r="2">
          <cell r="D2">
            <v>2</v>
          </cell>
        </row>
      </sheetData>
      <sheetData sheetId="17">
        <row r="2">
          <cell r="D2">
            <v>2</v>
          </cell>
        </row>
      </sheetData>
      <sheetData sheetId="18">
        <row r="2">
          <cell r="D2">
            <v>2</v>
          </cell>
        </row>
      </sheetData>
      <sheetData sheetId="19">
        <row r="2">
          <cell r="D2">
            <v>2</v>
          </cell>
        </row>
      </sheetData>
      <sheetData sheetId="20">
        <row r="2">
          <cell r="D2">
            <v>2</v>
          </cell>
        </row>
      </sheetData>
      <sheetData sheetId="21">
        <row r="2">
          <cell r="D2">
            <v>2</v>
          </cell>
        </row>
      </sheetData>
      <sheetData sheetId="22">
        <row r="2">
          <cell r="D2">
            <v>2</v>
          </cell>
        </row>
      </sheetData>
      <sheetData sheetId="23" refreshError="1"/>
      <sheetData sheetId="24">
        <row r="2">
          <cell r="D2">
            <v>2</v>
          </cell>
        </row>
      </sheetData>
      <sheetData sheetId="25">
        <row r="2">
          <cell r="D2">
            <v>2</v>
          </cell>
        </row>
      </sheetData>
      <sheetData sheetId="26">
        <row r="2">
          <cell r="D2">
            <v>2</v>
          </cell>
        </row>
      </sheetData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"/>
      <sheetName val="ТАБЛ (ном)"/>
      <sheetName val="ТАБЛ квед"/>
      <sheetName val="1"/>
      <sheetName val="табл в макропрогноз"/>
      <sheetName val="внески"/>
      <sheetName val="1 (факт)"/>
      <sheetName val="про-ть"/>
      <sheetName val="2"/>
      <sheetName val="ЗВЕД"/>
      <sheetName val="табл для прогноз"/>
      <sheetName val="індекс-дефлятор (Стельмах)"/>
      <sheetName val="cpi-wpi"/>
      <sheetName val="Main (2)"/>
      <sheetName val="TableVA (2)"/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INF"/>
      <sheetName val="INFyav"/>
      <sheetName val="Forec"/>
      <sheetName val="INFy96"/>
      <sheetName val="Scaling"/>
      <sheetName val="InfRpi99"/>
      <sheetName val="InfRpi00"/>
      <sheetName val="CPIRPI"/>
      <sheetName val="INF92"/>
      <sheetName val="INF96"/>
      <sheetName val="Pro"/>
      <sheetName val="1292"/>
      <sheetName val="1292 (2)"/>
      <sheetName val="1293"/>
      <sheetName val="1293 (2)"/>
      <sheetName val="Test"/>
      <sheetName val=""/>
      <sheetName val="Лист1"/>
      <sheetName val="Work"/>
      <sheetName val="ANALYS"/>
      <sheetName val="DISTR"/>
      <sheetName val="QUAR"/>
      <sheetName val="YEAR"/>
      <sheetName val="F2005"/>
      <sheetName val="MEMP_v"/>
      <sheetName val="vav1"/>
      <sheetName val="MBM3"/>
      <sheetName val="v_m"/>
      <sheetName val="multM3_95"/>
      <sheetName val="passBS"/>
      <sheetName val="passBS98"/>
      <sheetName val="Magr"/>
      <sheetName val="M0Dep"/>
      <sheetName val="M0Dep%"/>
      <sheetName val="rMonAgr"/>
      <sheetName val="nercpi"/>
      <sheetName val="rer95"/>
      <sheetName val="v_q"/>
      <sheetName val="m_q96"/>
      <sheetName val="v_y"/>
      <sheetName val="m_y"/>
      <sheetName val="m_y_iM3"/>
      <sheetName val="minf"/>
      <sheetName val="inf_iM3 "/>
      <sheetName val="dol_y"/>
      <sheetName val="Dep"/>
      <sheetName val="depho"/>
      <sheetName val="rdep99"/>
      <sheetName val="rdep00"/>
      <sheetName val="Distr1%"/>
      <sheetName val="Distr2%"/>
      <sheetName val="DEPnFD"/>
      <sheetName val="DDnTDn"/>
      <sheetName val="DDfTDf+"/>
      <sheetName val="BuSav"/>
      <sheetName val="BuHo_nf"/>
      <sheetName val="DDTDbuho"/>
      <sheetName val="DDho"/>
      <sheetName val="TDho"/>
      <sheetName val="DDbu+"/>
      <sheetName val="TDbu+"/>
      <sheetName val="AnR"/>
      <sheetName val="AnRgr"/>
      <sheetName val="Inf_an"/>
      <sheetName val="Inf_cum2000"/>
      <sheetName val="Inf_an2000"/>
      <sheetName val="ERER_an"/>
      <sheetName val="COMP"/>
      <sheetName val="2001"/>
      <sheetName val="2002"/>
      <sheetName val="2003"/>
      <sheetName val="2004"/>
      <sheetName val="2005"/>
      <sheetName val="2006"/>
      <sheetName val="94-06"/>
      <sheetName val="Macro (2)"/>
      <sheetName val="M2_T"/>
      <sheetName val="ProgramC"/>
      <sheetName val="кварт02_01_02 (2)"/>
      <sheetName val="кварт24_01_02"/>
      <sheetName val="кварт02_01_02 (%)"/>
      <sheetName val="кварт02_01_02"/>
      <sheetName val="14 11 % "/>
      <sheetName val="2001-2002"/>
      <sheetName val="2001_9_11"/>
      <sheetName val="ср97-2002 "/>
      <sheetName val="срав_кв_МЄ"/>
      <sheetName val="ControlSheet"/>
      <sheetName val="FSUOUT"/>
      <sheetName val="labels"/>
      <sheetName val="DEPf"/>
      <sheetName val="BoP-year"/>
      <sheetName val="BoP-status quo_14.06.2013"/>
      <sheetName val="BoP-status quo_08.04.2013"/>
      <sheetName val="Instructions"/>
      <sheetName val="Input_external"/>
      <sheetName val="Table"/>
      <sheetName val="Table_SR"/>
      <sheetName val="ChartPanel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>
        <row r="3">
          <cell r="E3">
            <v>2004</v>
          </cell>
        </row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D2">
            <v>2</v>
          </cell>
          <cell r="V2">
            <v>2</v>
          </cell>
        </row>
        <row r="12">
          <cell r="J12">
            <v>20</v>
          </cell>
        </row>
        <row r="37">
          <cell r="AD37">
            <v>37</v>
          </cell>
        </row>
        <row r="42">
          <cell r="AD42">
            <v>42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71">
          <cell r="B71" t="str">
            <v xml:space="preserve">Algeria             </v>
          </cell>
        </row>
        <row r="72">
          <cell r="B72" t="str">
            <v xml:space="preserve">Antigua and Barbuda </v>
          </cell>
        </row>
        <row r="73">
          <cell r="B73" t="str">
            <v>Argentina</v>
          </cell>
        </row>
        <row r="74">
          <cell r="B74" t="str">
            <v>Armenia</v>
          </cell>
        </row>
        <row r="75">
          <cell r="B75" t="str">
            <v>Azerbaijan</v>
          </cell>
        </row>
        <row r="76">
          <cell r="B76" t="str">
            <v xml:space="preserve">Bahamas, The        </v>
          </cell>
        </row>
        <row r="77">
          <cell r="B77" t="str">
            <v>Bahrain, Kingdom of</v>
          </cell>
        </row>
        <row r="78">
          <cell r="B78" t="str">
            <v xml:space="preserve">Barbados            </v>
          </cell>
        </row>
        <row r="79">
          <cell r="B79" t="str">
            <v>Belarus</v>
          </cell>
        </row>
        <row r="80">
          <cell r="B80" t="str">
            <v xml:space="preserve">Belize              </v>
          </cell>
        </row>
        <row r="81">
          <cell r="B81" t="str">
            <v>Bosnia &amp; Herzegovina</v>
          </cell>
        </row>
        <row r="82">
          <cell r="B82" t="str">
            <v xml:space="preserve">Botswana            </v>
          </cell>
        </row>
        <row r="83">
          <cell r="B83" t="str">
            <v>Brazil</v>
          </cell>
        </row>
        <row r="84">
          <cell r="B84" t="str">
            <v xml:space="preserve">Brunei Darussalam   </v>
          </cell>
        </row>
        <row r="85">
          <cell r="B85" t="str">
            <v xml:space="preserve">Bulgaria            </v>
          </cell>
        </row>
        <row r="86">
          <cell r="B86" t="str">
            <v>Chile</v>
          </cell>
        </row>
        <row r="87">
          <cell r="B87" t="str">
            <v>China,P.R.: Mainland</v>
          </cell>
        </row>
        <row r="88">
          <cell r="B88" t="str">
            <v>Colombia</v>
          </cell>
        </row>
        <row r="89">
          <cell r="B89" t="str">
            <v xml:space="preserve">Costa Rica          </v>
          </cell>
        </row>
        <row r="90">
          <cell r="B90" t="str">
            <v>Croatia</v>
          </cell>
        </row>
        <row r="91">
          <cell r="B91" t="str">
            <v>Czech Rep</v>
          </cell>
        </row>
        <row r="92">
          <cell r="B92" t="str">
            <v>Dominican Republic</v>
          </cell>
        </row>
        <row r="93">
          <cell r="B93" t="str">
            <v>Ecuador</v>
          </cell>
        </row>
        <row r="94">
          <cell r="B94" t="str">
            <v xml:space="preserve">Egypt               </v>
          </cell>
        </row>
        <row r="95">
          <cell r="B95" t="str">
            <v xml:space="preserve">El Salvador         </v>
          </cell>
        </row>
        <row r="96">
          <cell r="B96" t="str">
            <v xml:space="preserve">Equatorial Guinea   </v>
          </cell>
        </row>
        <row r="97">
          <cell r="B97" t="str">
            <v xml:space="preserve">Estonia             </v>
          </cell>
        </row>
        <row r="98">
          <cell r="B98" t="str">
            <v xml:space="preserve">Fiji                </v>
          </cell>
        </row>
        <row r="99">
          <cell r="B99" t="str">
            <v xml:space="preserve">Gabon               </v>
          </cell>
        </row>
        <row r="100">
          <cell r="B100" t="str">
            <v xml:space="preserve">Guatemala           </v>
          </cell>
        </row>
        <row r="101">
          <cell r="B101" t="str">
            <v xml:space="preserve">Hungary             </v>
          </cell>
        </row>
        <row r="102">
          <cell r="B102" t="str">
            <v>Iceland</v>
          </cell>
        </row>
        <row r="103">
          <cell r="B103" t="str">
            <v>India</v>
          </cell>
        </row>
        <row r="104">
          <cell r="B104" t="str">
            <v xml:space="preserve">Indonesia           </v>
          </cell>
        </row>
        <row r="105">
          <cell r="B105" t="str">
            <v>Iran, I.R. of</v>
          </cell>
        </row>
        <row r="106">
          <cell r="B106" t="str">
            <v xml:space="preserve">Iraq                </v>
          </cell>
        </row>
        <row r="107">
          <cell r="B107" t="str">
            <v>Jamaica</v>
          </cell>
        </row>
        <row r="108">
          <cell r="B108" t="str">
            <v>Jordan</v>
          </cell>
        </row>
        <row r="109">
          <cell r="B109" t="str">
            <v xml:space="preserve">Kazakhstan          </v>
          </cell>
        </row>
        <row r="110">
          <cell r="B110" t="str">
            <v>Kuwait</v>
          </cell>
        </row>
        <row r="111">
          <cell r="B111" t="str">
            <v xml:space="preserve">Latvia              </v>
          </cell>
        </row>
        <row r="112">
          <cell r="B112" t="str">
            <v xml:space="preserve">Lebanon             </v>
          </cell>
        </row>
        <row r="113">
          <cell r="B113" t="str">
            <v xml:space="preserve">Libya               </v>
          </cell>
        </row>
        <row r="114">
          <cell r="B114" t="str">
            <v xml:space="preserve">Lithuania           </v>
          </cell>
        </row>
        <row r="115">
          <cell r="B115" t="str">
            <v>Macedonia, FYR</v>
          </cell>
        </row>
        <row r="116">
          <cell r="B116" t="str">
            <v xml:space="preserve">Malaysia            </v>
          </cell>
        </row>
        <row r="117">
          <cell r="B117" t="str">
            <v>Maldives</v>
          </cell>
        </row>
        <row r="118">
          <cell r="B118" t="str">
            <v>Mauritius</v>
          </cell>
        </row>
        <row r="119">
          <cell r="B119" t="str">
            <v>Mexico</v>
          </cell>
        </row>
        <row r="120">
          <cell r="B120" t="str">
            <v>Montenegro, Rep. of</v>
          </cell>
        </row>
        <row r="121">
          <cell r="B121" t="str">
            <v xml:space="preserve">Morocco             </v>
          </cell>
        </row>
        <row r="122">
          <cell r="B122" t="str">
            <v xml:space="preserve">Namibia             </v>
          </cell>
        </row>
        <row r="123">
          <cell r="B123" t="str">
            <v xml:space="preserve">Oman                </v>
          </cell>
        </row>
        <row r="124">
          <cell r="B124" t="str">
            <v>Pakistan</v>
          </cell>
        </row>
        <row r="125">
          <cell r="B125" t="str">
            <v xml:space="preserve">Panama              </v>
          </cell>
        </row>
        <row r="126">
          <cell r="B126" t="str">
            <v xml:space="preserve">Paraguay            </v>
          </cell>
        </row>
        <row r="127">
          <cell r="B127" t="str">
            <v>Peru</v>
          </cell>
        </row>
        <row r="128">
          <cell r="B128" t="str">
            <v>Philippines</v>
          </cell>
        </row>
        <row r="129">
          <cell r="B129" t="str">
            <v xml:space="preserve">Poland              </v>
          </cell>
        </row>
        <row r="130">
          <cell r="B130" t="str">
            <v>Qatar</v>
          </cell>
        </row>
        <row r="131">
          <cell r="B131" t="str">
            <v>Romania</v>
          </cell>
        </row>
        <row r="132">
          <cell r="B132" t="str">
            <v>Russia</v>
          </cell>
        </row>
        <row r="133">
          <cell r="B133" t="str">
            <v>Saudi Arabia</v>
          </cell>
        </row>
        <row r="134">
          <cell r="B134" t="str">
            <v>Serbia, Republic of</v>
          </cell>
        </row>
        <row r="135">
          <cell r="B135" t="str">
            <v>Seychelles</v>
          </cell>
        </row>
        <row r="136">
          <cell r="B136" t="str">
            <v xml:space="preserve">Slovak Republic     </v>
          </cell>
        </row>
        <row r="137">
          <cell r="B137" t="str">
            <v xml:space="preserve">Solomon Islands     </v>
          </cell>
        </row>
        <row r="138">
          <cell r="B138" t="str">
            <v xml:space="preserve">South Africa        </v>
          </cell>
        </row>
        <row r="139">
          <cell r="B139" t="str">
            <v xml:space="preserve">St. Kitts and Nevis </v>
          </cell>
        </row>
        <row r="140">
          <cell r="B140" t="str">
            <v>Suriname</v>
          </cell>
        </row>
        <row r="141">
          <cell r="B141" t="str">
            <v xml:space="preserve">Swaziland           </v>
          </cell>
        </row>
        <row r="142">
          <cell r="B142" t="str">
            <v>Syrian Arab Republic</v>
          </cell>
        </row>
        <row r="143">
          <cell r="B143" t="str">
            <v>Thailand</v>
          </cell>
        </row>
        <row r="144">
          <cell r="B144" t="str">
            <v>Trinidad and Tobago</v>
          </cell>
        </row>
        <row r="145">
          <cell r="B145" t="str">
            <v>Tunisia</v>
          </cell>
        </row>
        <row r="146">
          <cell r="B146" t="str">
            <v>Turkey</v>
          </cell>
        </row>
        <row r="147">
          <cell r="B147" t="str">
            <v xml:space="preserve">Turkmenistan        </v>
          </cell>
        </row>
        <row r="148">
          <cell r="B148" t="str">
            <v>Ukraine</v>
          </cell>
        </row>
        <row r="149">
          <cell r="B149" t="str">
            <v>United Arab Emirates</v>
          </cell>
        </row>
        <row r="150">
          <cell r="B150" t="str">
            <v>Uruguay</v>
          </cell>
        </row>
        <row r="151">
          <cell r="B151" t="str">
            <v>Uzbekistan</v>
          </cell>
        </row>
        <row r="152">
          <cell r="B152" t="str">
            <v>Venezuela, Rep. Bol.</v>
          </cell>
        </row>
      </sheetData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C"/>
      <sheetName val="W"/>
      <sheetName val="CPI"/>
      <sheetName val="CPI_Detail"/>
      <sheetName val="CPI_Group"/>
      <sheetName val="WPI_Detail"/>
      <sheetName val="CPIGz"/>
      <sheetName val="CPIGCz"/>
      <sheetName val="CPIG12z"/>
      <sheetName val="INF_Table"/>
      <sheetName val="SA"/>
      <sheetName val="CPI_TableAll"/>
      <sheetName val="Estimate"/>
      <sheetName val="TG"/>
      <sheetName val="INF_Table2"/>
      <sheetName val="CPI_Table"/>
      <sheetName val="CPI_Table_E"/>
      <sheetName val="WPI_Table"/>
      <sheetName val="EstimateAlt"/>
      <sheetName val="CPIC"/>
      <sheetName val="CPIz"/>
      <sheetName val="CPICz"/>
      <sheetName val="Mov12z"/>
      <sheetName val="Mov12"/>
      <sheetName val="CPID"/>
      <sheetName val="CPIDz"/>
      <sheetName val="T_CPI_Y"/>
      <sheetName val="T_CPI_M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Adm"/>
      <sheetName val="CoreMarket"/>
      <sheetName val="CoreSrc"/>
      <sheetName val="I"/>
      <sheetName val="Tc"/>
      <sheetName val="Desc"/>
      <sheetName val="gdp"/>
    </sheetNames>
    <sheetDataSet>
      <sheetData sheetId="0" refreshError="1">
        <row r="10">
          <cell r="B10">
            <v>12</v>
          </cell>
        </row>
        <row r="19">
          <cell r="B19">
            <v>21</v>
          </cell>
        </row>
        <row r="55">
          <cell r="B55">
            <v>57</v>
          </cell>
        </row>
        <row r="73">
          <cell r="B73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_Detail_Old"/>
      <sheetName val="CPI_Detail"/>
      <sheetName val="CPI_Group"/>
      <sheetName val="WPI_Detail"/>
      <sheetName val="CPIGz"/>
      <sheetName val="CPIGCz"/>
      <sheetName val="CPIG12z"/>
      <sheetName val="INF_Table"/>
      <sheetName val="CPI_Table"/>
      <sheetName val="WPI_Table"/>
      <sheetName val="Estimate"/>
      <sheetName val="Graph"/>
      <sheetName val="CPI"/>
      <sheetName val="CPIC"/>
      <sheetName val="CPIz"/>
      <sheetName val="CPICz"/>
      <sheetName val="Mov12z"/>
      <sheetName val="Mov12"/>
      <sheetName val="CPIDz"/>
      <sheetName val="CPID"/>
      <sheetName val="Mov36"/>
      <sheetName val="ZvitCPI"/>
      <sheetName val="ZvitWPI"/>
      <sheetName val="ZvitCORE"/>
      <sheetName val="CPIMA"/>
      <sheetName val="CPIMAC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Forecast"/>
      <sheetName val="I"/>
      <sheetName val="Shock"/>
      <sheetName val="Exog"/>
      <sheetName val="Q"/>
      <sheetName val="Rates"/>
      <sheetName val="Core"/>
      <sheetName val="CoreCPI"/>
      <sheetName val="CoreCPITM"/>
      <sheetName val="Links"/>
      <sheetName val="T"/>
      <sheetName val="Desc"/>
      <sheetName val="CPI_Table_E"/>
      <sheetName val="CoreSet"/>
      <sheetName val="CoreTable"/>
      <sheetName val="Core1"/>
      <sheetName val="Core2"/>
      <sheetName val="Core3"/>
      <sheetName val="Core4"/>
      <sheetName val="CPIQ (2)"/>
      <sheetName val="TG"/>
      <sheetName val="Tc"/>
      <sheetName val="WPIcalc"/>
      <sheetName val="W"/>
      <sheetName val="SA"/>
      <sheetName val="CPI_TableAll"/>
      <sheetName val="INF_Table2"/>
      <sheetName val="EstimateAlt"/>
      <sheetName val="CoreAdm"/>
      <sheetName val="CoreMarket"/>
      <sheetName val="CoreSrc"/>
      <sheetName val="1s"/>
      <sheetName val="2sr"/>
    </sheetNames>
    <sheetDataSet>
      <sheetData sheetId="0">
        <row r="2">
          <cell r="A2">
            <v>2</v>
          </cell>
        </row>
        <row r="3">
          <cell r="E3">
            <v>2005</v>
          </cell>
        </row>
      </sheetData>
      <sheetData sheetId="1">
        <row r="10">
          <cell r="B10">
            <v>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2</v>
          </cell>
        </row>
      </sheetData>
      <sheetData sheetId="11"/>
      <sheetData sheetId="12">
        <row r="2">
          <cell r="A2">
            <v>2</v>
          </cell>
        </row>
      </sheetData>
      <sheetData sheetId="13">
        <row r="21">
          <cell r="B21">
            <v>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">
          <cell r="B10">
            <v>12</v>
          </cell>
        </row>
      </sheetData>
      <sheetData sheetId="42"/>
      <sheetData sheetId="43"/>
      <sheetData sheetId="44"/>
      <sheetData sheetId="45">
        <row r="2">
          <cell r="B2">
            <v>2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</sheetData>
      <sheetData sheetId="46"/>
      <sheetData sheetId="47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Другая 2">
    <a:dk1>
      <a:sysClr val="windowText" lastClr="000000"/>
    </a:dk1>
    <a:lt1>
      <a:sysClr val="window" lastClr="FFFFFF"/>
    </a:lt1>
    <a:dk2>
      <a:srgbClr val="1F497D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4BACC6"/>
    </a:accent5>
    <a:accent6>
      <a:srgbClr val="7B9AC8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Custom 5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C48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hyperlink" Target="http://data2.unhcr.org/en/situations/ukraine" TargetMode="External"/><Relationship Id="rId1" Type="http://schemas.openxmlformats.org/officeDocument/2006/relationships/hyperlink" Target="http://data2.unhcr.org/en/situations/ukraine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hyperlink" Target="https://razumkov.org.ua/napriamky/sotsiologichni-doslidzhennia/nastroi-ta-otsinky-ukrainskykh-bizhentsiv-lypen-serpen-2022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1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3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3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G127"/>
  <sheetViews>
    <sheetView showGridLines="0" topLeftCell="A65" zoomScaleNormal="100" workbookViewId="0">
      <selection activeCell="A86" sqref="A86"/>
    </sheetView>
  </sheetViews>
  <sheetFormatPr defaultColWidth="8.42578125" defaultRowHeight="12.75"/>
  <cols>
    <col min="1" max="1" width="10.42578125" bestFit="1" customWidth="1"/>
    <col min="2" max="2" width="110.42578125" style="11" bestFit="1" customWidth="1"/>
    <col min="3" max="3" width="77.42578125" hidden="1" customWidth="1"/>
    <col min="4" max="4" width="65.42578125" hidden="1" customWidth="1"/>
  </cols>
  <sheetData>
    <row r="1" spans="1:7" ht="22.5" customHeight="1">
      <c r="A1" s="23"/>
      <c r="B1" s="10"/>
      <c r="C1" s="5" t="s">
        <v>3</v>
      </c>
      <c r="D1" s="5" t="s">
        <v>5</v>
      </c>
      <c r="E1" s="2">
        <v>2</v>
      </c>
      <c r="F1" s="2"/>
      <c r="G1" s="7" t="s">
        <v>3</v>
      </c>
    </row>
    <row r="2" spans="1:7" ht="22.5" customHeight="1">
      <c r="B2" s="10"/>
      <c r="C2" s="5" t="s">
        <v>5</v>
      </c>
      <c r="D2" s="5" t="s">
        <v>3</v>
      </c>
      <c r="E2" s="2"/>
      <c r="F2" s="2"/>
      <c r="G2" s="7" t="s">
        <v>5</v>
      </c>
    </row>
    <row r="3" spans="1:7" ht="22.5" customHeight="1">
      <c r="B3" s="12" t="str">
        <f>IF($E$1=1,C3,D3)</f>
        <v>Numbers may not add up due to rounding</v>
      </c>
      <c r="C3" s="1" t="s">
        <v>23</v>
      </c>
      <c r="D3" s="1" t="s">
        <v>291</v>
      </c>
      <c r="E3" s="2"/>
      <c r="F3" s="2"/>
      <c r="G3" s="7"/>
    </row>
    <row r="4" spans="1:7" ht="22.5" customHeight="1">
      <c r="B4" s="12" t="str">
        <f>IF($E$1=1,C4,D4)</f>
        <v>Dotted line in charts refers to previous forecast unless otherwise stated</v>
      </c>
      <c r="C4" s="1" t="s">
        <v>82</v>
      </c>
      <c r="D4" s="1" t="s">
        <v>83</v>
      </c>
      <c r="E4" s="2"/>
      <c r="F4" s="2"/>
      <c r="G4" s="7"/>
    </row>
    <row r="5" spans="1:7" ht="22.5" customHeight="1">
      <c r="B5" s="10"/>
      <c r="C5" s="5"/>
      <c r="D5" s="5"/>
      <c r="E5" s="2"/>
      <c r="F5" s="2"/>
      <c r="G5" s="7"/>
    </row>
    <row r="6" spans="1:7">
      <c r="A6" s="374" t="s">
        <v>1037</v>
      </c>
      <c r="B6" s="35" t="str">
        <f>IF($E$1=1,C6,D6)</f>
        <v>Summary</v>
      </c>
      <c r="C6" t="s">
        <v>2</v>
      </c>
      <c r="D6" t="s">
        <v>4</v>
      </c>
    </row>
    <row r="7" spans="1:7">
      <c r="A7" s="16">
        <v>0.1</v>
      </c>
      <c r="B7" s="37" t="str">
        <f>'0.1'!K1</f>
        <v>CPI (eop, % yoy) and inflation targets</v>
      </c>
      <c r="C7" s="4"/>
      <c r="D7" s="4"/>
    </row>
    <row r="8" spans="1:7">
      <c r="A8" s="14" t="s">
        <v>1014</v>
      </c>
      <c r="B8" s="19" t="str">
        <f>'0.2'!R1</f>
        <v>Key policy rate, %</v>
      </c>
      <c r="C8" s="4"/>
      <c r="D8" s="4"/>
    </row>
    <row r="9" spans="1:7">
      <c r="A9" s="8">
        <v>1</v>
      </c>
      <c r="B9" s="38" t="str">
        <f>IF($E$1=1,C9,D9)</f>
        <v>External Environment</v>
      </c>
      <c r="C9" s="1" t="s">
        <v>39</v>
      </c>
      <c r="D9" s="1" t="s">
        <v>40</v>
      </c>
    </row>
    <row r="10" spans="1:7">
      <c r="A10" s="14">
        <v>1.1000000000000001</v>
      </c>
      <c r="B10" s="37" t="str">
        <f>'1.1'!J1</f>
        <v xml:space="preserve">UAwCPI and consumer inflation of selected countries (eop), % yoy </v>
      </c>
      <c r="C10" s="4"/>
      <c r="D10" s="4"/>
    </row>
    <row r="11" spans="1:7">
      <c r="A11" s="14" t="s">
        <v>86</v>
      </c>
      <c r="B11" s="37" t="str">
        <f>'1.2'!W1</f>
        <v>The number of FOMC members that expect the respective policy rate</v>
      </c>
      <c r="C11" s="4"/>
      <c r="D11" s="4"/>
    </row>
    <row r="12" spans="1:7">
      <c r="A12" s="14" t="s">
        <v>87</v>
      </c>
      <c r="B12" s="37" t="str">
        <f>'1.3'!J1</f>
        <v>Key policy rates in selected EM countries, %</v>
      </c>
      <c r="C12" s="4"/>
      <c r="D12" s="4"/>
    </row>
    <row r="13" spans="1:7">
      <c r="A13" s="14" t="s">
        <v>88</v>
      </c>
      <c r="B13" s="37" t="str">
        <f>'1.4'!F1</f>
        <v>Global PMI and Index of global real economic activity (Kilian index)</v>
      </c>
      <c r="C13" s="4"/>
      <c r="D13" s="4"/>
    </row>
    <row r="14" spans="1:7">
      <c r="A14" s="14" t="s">
        <v>89</v>
      </c>
      <c r="B14" s="37" t="str">
        <f>'1.5'!I1</f>
        <v xml:space="preserve">Real GDP of selected countries and weighted average of annual GDP growth of Ukraine’s MTP countries (UAwGDP), % yoy </v>
      </c>
      <c r="C14" s="4"/>
      <c r="D14" s="4"/>
    </row>
    <row r="15" spans="1:7">
      <c r="A15" s="14" t="s">
        <v>90</v>
      </c>
      <c r="B15" s="37" t="str">
        <f>'1.6'!F1</f>
        <v>Manufacturing PMI of selected countries</v>
      </c>
      <c r="C15" s="4"/>
      <c r="D15" s="4"/>
    </row>
    <row r="16" spans="1:7">
      <c r="A16" s="14" t="s">
        <v>91</v>
      </c>
      <c r="B16" s="37" t="str">
        <f>'1.7'!G1</f>
        <v xml:space="preserve">World crude oil prices (USD/bbl) and Netherlands TTF natural gas prices (USD/kcm) </v>
      </c>
      <c r="C16" s="4"/>
      <c r="D16" s="4"/>
    </row>
    <row r="17" spans="1:4">
      <c r="A17" s="14" t="s">
        <v>92</v>
      </c>
      <c r="B17" s="37" t="str">
        <f>'1.8'!K1</f>
        <v>Goods trade balance for January-August, % of GDP</v>
      </c>
      <c r="C17" s="4"/>
      <c r="D17" s="4"/>
    </row>
    <row r="18" spans="1:4">
      <c r="A18" s="14" t="s">
        <v>93</v>
      </c>
      <c r="B18" s="37" t="str">
        <f>'1.9'!G1</f>
        <v>World grain prices, USD/MT, quarterly average</v>
      </c>
      <c r="C18" s="4"/>
      <c r="D18" s="4"/>
    </row>
    <row r="19" spans="1:4">
      <c r="A19" s="34" t="s">
        <v>119</v>
      </c>
      <c r="B19" s="39" t="str">
        <f>IF($E$1=1,C19,D19)</f>
        <v>Box 1. Tightening of global financial conditions: sneaker wave of debt</v>
      </c>
      <c r="C19" s="4" t="s">
        <v>1311</v>
      </c>
      <c r="D19" s="4" t="s">
        <v>1312</v>
      </c>
    </row>
    <row r="20" spans="1:4">
      <c r="A20" s="23" t="s">
        <v>123</v>
      </c>
      <c r="B20" s="37" t="str">
        <f>'B.1.1'!F1</f>
        <v>Real yields on 10-year government bonds*, %</v>
      </c>
      <c r="C20" s="4"/>
      <c r="D20" s="4"/>
    </row>
    <row r="21" spans="1:4">
      <c r="A21" s="9" t="s">
        <v>120</v>
      </c>
      <c r="B21" s="37" t="str">
        <f>'B.1.2'!F1</f>
        <v>3-year fixed mortgage rates, %</v>
      </c>
      <c r="C21" s="4"/>
      <c r="D21" s="4"/>
    </row>
    <row r="22" spans="1:4">
      <c r="A22" s="9" t="s">
        <v>277</v>
      </c>
      <c r="B22" s="37" t="str">
        <f>'B.1.3'!J1</f>
        <v>House price to income ratio and share of mortgages with variable rates**</v>
      </c>
      <c r="C22" s="4"/>
      <c r="D22" s="4"/>
    </row>
    <row r="23" spans="1:4">
      <c r="A23" s="14" t="s">
        <v>278</v>
      </c>
      <c r="B23" s="37" t="str">
        <f>'B.1.4'!F1</f>
        <v>Spreads between 10-year government bonds of Germany and selected euro area countries, pp</v>
      </c>
      <c r="C23" s="4"/>
      <c r="D23" s="4"/>
    </row>
    <row r="24" spans="1:4">
      <c r="A24" s="14" t="s">
        <v>1282</v>
      </c>
      <c r="B24" s="37" t="str">
        <f>'B.1.5'!P1</f>
        <v>Share of variable-rate bonds and average residual maturity for total government debt securities in years</v>
      </c>
      <c r="C24" s="4"/>
      <c r="D24" s="4"/>
    </row>
    <row r="25" spans="1:4">
      <c r="A25" s="14" t="s">
        <v>1301</v>
      </c>
      <c r="B25" s="37" t="str">
        <f>'B.1.6'!F1</f>
        <v>J.P. Morgan’s EMBI+ Sovereign Spread, bp</v>
      </c>
      <c r="C25" s="4"/>
      <c r="D25" s="4"/>
    </row>
    <row r="26" spans="1:4">
      <c r="A26" s="14" t="s">
        <v>1302</v>
      </c>
      <c r="B26" s="37" t="str">
        <f>'B.1.7'!L1</f>
        <v>EM external debt by currency, financing needs, and foreign reserves, % of GDP, at the beginning of the year</v>
      </c>
      <c r="C26" s="4"/>
      <c r="D26" s="4"/>
    </row>
    <row r="27" spans="1:4">
      <c r="A27" s="13" t="s">
        <v>38</v>
      </c>
      <c r="B27" s="35" t="str">
        <f>IF($E$1=1,C27,D27)</f>
        <v>Economy of Ukraine</v>
      </c>
      <c r="C27" s="1" t="s">
        <v>110</v>
      </c>
      <c r="D27" s="1" t="s">
        <v>111</v>
      </c>
    </row>
    <row r="28" spans="1:4">
      <c r="A28" s="13" t="s">
        <v>37</v>
      </c>
      <c r="B28" s="39" t="str">
        <f>IF($E$1=1,C28,D28)</f>
        <v>Inflation Development</v>
      </c>
      <c r="C28" s="3" t="s">
        <v>35</v>
      </c>
      <c r="D28" s="3" t="s">
        <v>36</v>
      </c>
    </row>
    <row r="29" spans="1:4">
      <c r="A29" s="14" t="s">
        <v>28</v>
      </c>
      <c r="B29" s="37" t="str">
        <f>'2.1.1'!K1</f>
        <v>Underlying inflation trends*, %  yoy</v>
      </c>
      <c r="C29" s="4"/>
      <c r="D29" s="4"/>
    </row>
    <row r="30" spans="1:4">
      <c r="A30" s="14" t="s">
        <v>34</v>
      </c>
      <c r="B30" s="37" t="str">
        <f>'2.1.2'!G1</f>
        <v>12-month-ahead inflation expectations*, %</v>
      </c>
      <c r="C30" s="4"/>
      <c r="D30" s="4"/>
    </row>
    <row r="31" spans="1:4">
      <c r="A31" s="14" t="s">
        <v>29</v>
      </c>
      <c r="B31" s="37" t="str">
        <f>'2.1.3'!N1</f>
        <v>Respondents' estimates for the major factors affecting their expectations of price growth for their goods and services in Q3 2022, %*</v>
      </c>
      <c r="C31" s="4"/>
      <c r="D31" s="4"/>
    </row>
    <row r="32" spans="1:4">
      <c r="A32" s="14" t="s">
        <v>30</v>
      </c>
      <c r="B32" s="37" t="str">
        <f>'2.1.4'!L1</f>
        <v>CPI,%</v>
      </c>
      <c r="C32" s="4"/>
      <c r="D32" s="4"/>
    </row>
    <row r="33" spans="1:6">
      <c r="A33" s="14" t="s">
        <v>31</v>
      </c>
      <c r="B33" s="37" t="str">
        <f>'2.1.5'!H1</f>
        <v>Contributions to annual CPI growth by main components, pp</v>
      </c>
      <c r="C33" s="4"/>
      <c r="D33" s="4"/>
    </row>
    <row r="34" spans="1:6">
      <c r="A34" s="14" t="s">
        <v>32</v>
      </c>
      <c r="B34" s="37" t="str">
        <f>'2.1.6'!F1</f>
        <v>Core inflation, %</v>
      </c>
      <c r="C34" s="4"/>
      <c r="D34" s="4"/>
    </row>
    <row r="35" spans="1:6">
      <c r="A35" s="14" t="s">
        <v>33</v>
      </c>
      <c r="B35" s="37" t="str">
        <f>'2.1.7'!F1</f>
        <v>Core CPI components at the end of period, % yoy</v>
      </c>
      <c r="C35" s="4"/>
      <c r="D35" s="4"/>
    </row>
    <row r="36" spans="1:6">
      <c r="A36" s="14" t="s">
        <v>109</v>
      </c>
      <c r="B36" s="37" t="str">
        <f>'2.1.8'!F1</f>
        <v>Raw food inflation, %</v>
      </c>
      <c r="C36" s="4"/>
      <c r="D36" s="4"/>
    </row>
    <row r="37" spans="1:6">
      <c r="A37" s="14" t="s">
        <v>113</v>
      </c>
      <c r="B37" s="37" t="str">
        <f>'2.1.9'!I1</f>
        <v>Demand prices for basic agricultural foraging cultures, EXW, exports, UAH per t</v>
      </c>
      <c r="C37" s="4"/>
      <c r="D37" s="4"/>
    </row>
    <row r="38" spans="1:6">
      <c r="A38" s="14" t="s">
        <v>114</v>
      </c>
      <c r="B38" s="37" t="str">
        <f>'2.1.10'!G1</f>
        <v>Tariffs for goods and services for non-household consumers, 01.2020 = 100</v>
      </c>
      <c r="C38" s="4"/>
      <c r="D38" s="4"/>
    </row>
    <row r="39" spans="1:6">
      <c r="A39" s="14" t="s">
        <v>115</v>
      </c>
      <c r="B39" s="37" t="str">
        <f>'2.1.11'!J1</f>
        <v>Contributions of factors to the change in price of A-95 petrol, pp</v>
      </c>
      <c r="C39" s="4"/>
      <c r="D39" s="4"/>
    </row>
    <row r="40" spans="1:6">
      <c r="A40" s="14" t="s">
        <v>122</v>
      </c>
      <c r="B40" s="37" t="str">
        <f>'2.1.12'!I1</f>
        <v>Contributions to the annual change in administered prices, pp</v>
      </c>
      <c r="C40" s="4"/>
      <c r="D40" s="4"/>
    </row>
    <row r="41" spans="1:6">
      <c r="A41" s="14" t="s">
        <v>237</v>
      </c>
      <c r="B41" s="37" t="str">
        <f>'2.1.13'!F1</f>
        <v>Administered Price Inflation, %</v>
      </c>
      <c r="C41" s="4"/>
      <c r="D41" s="4"/>
    </row>
    <row r="42" spans="1:6">
      <c r="A42" s="34" t="s">
        <v>119</v>
      </c>
      <c r="B42" s="39" t="str">
        <f>IF($E$1=1,C42,D42)</f>
        <v xml:space="preserve">Box 2. How is the change in consumption reflected in the CPI? </v>
      </c>
      <c r="C42" s="4" t="s">
        <v>1192</v>
      </c>
      <c r="D42" s="4" t="s">
        <v>1193</v>
      </c>
    </row>
    <row r="43" spans="1:6">
      <c r="A43" s="9" t="s">
        <v>280</v>
      </c>
      <c r="B43" s="37" t="str">
        <f>'В.2.1'!B1</f>
        <v>Distribution of annual changes in prices for goods and services included in the CPI consumer basket*, % yoy</v>
      </c>
      <c r="C43" s="4"/>
      <c r="D43" s="4"/>
    </row>
    <row r="44" spans="1:6">
      <c r="A44" s="9" t="s">
        <v>1191</v>
      </c>
      <c r="B44" s="37" t="str">
        <f>'B.2.T.1'!A2</f>
        <v>Example of updating the weight of fuel in CPI, %</v>
      </c>
      <c r="C44" s="4"/>
      <c r="D44" s="4"/>
    </row>
    <row r="45" spans="1:6">
      <c r="A45" s="9" t="s">
        <v>1189</v>
      </c>
      <c r="B45" s="37" t="str">
        <f>'В.2.2'!F1</f>
        <v>CPI calculated by static and dynamic weights, % yoy</v>
      </c>
      <c r="C45" s="4"/>
      <c r="D45" s="4"/>
    </row>
    <row r="46" spans="1:6">
      <c r="A46" s="9" t="s">
        <v>1190</v>
      </c>
      <c r="B46" s="37" t="str">
        <f>'В.2.3'!F1</f>
        <v>"Covid" inflation in 2020, % yoy</v>
      </c>
      <c r="C46" s="4"/>
      <c r="D46" s="4"/>
    </row>
    <row r="47" spans="1:6">
      <c r="A47" s="17">
        <v>2.2000000000000002</v>
      </c>
      <c r="B47" s="39" t="str">
        <f>IF($E$1=1,C47,D47)</f>
        <v>Demand And Output</v>
      </c>
      <c r="C47" s="3" t="s">
        <v>41</v>
      </c>
      <c r="D47" s="3" t="s">
        <v>42</v>
      </c>
      <c r="F47" s="1"/>
    </row>
    <row r="48" spans="1:6">
      <c r="A48" s="14" t="s">
        <v>43</v>
      </c>
      <c r="B48" s="37" t="str">
        <f>'2.2.1'!F1</f>
        <v>Real GDP, yoy changes, %</v>
      </c>
      <c r="C48" s="4"/>
      <c r="D48" s="4"/>
    </row>
    <row r="49" spans="1:6">
      <c r="A49" s="14" t="s">
        <v>44</v>
      </c>
      <c r="B49" s="37" t="str">
        <f>'2.2.2'!L1</f>
        <v>High-frequency indicators of economic activities in the service sector, % to the pre-war level</v>
      </c>
      <c r="C49" s="4"/>
      <c r="D49" s="4"/>
    </row>
    <row r="50" spans="1:6">
      <c r="A50" s="14" t="s">
        <v>45</v>
      </c>
      <c r="B50" s="37" t="str">
        <f>'2.2.3'!G1</f>
        <v>Average daily production of steel, cast iron and rolled steel, thousand tons</v>
      </c>
      <c r="C50" s="4"/>
      <c r="D50" s="4"/>
    </row>
    <row r="51" spans="1:6">
      <c r="A51" s="14" t="s">
        <v>46</v>
      </c>
      <c r="B51" s="37" t="str">
        <f>'2.2.4'!J1</f>
        <v>Assessment of the factors that will restrain production growth over the next 12 months, % of answers</v>
      </c>
      <c r="C51" s="4"/>
      <c r="D51" s="4"/>
    </row>
    <row r="52" spans="1:6">
      <c r="A52" s="14" t="s">
        <v>47</v>
      </c>
      <c r="B52" s="37" t="str">
        <f>'2.2.5'!G1</f>
        <v>Harvest volumes of selected crops as of 30.09.22, million tons</v>
      </c>
      <c r="C52" s="4"/>
      <c r="D52" s="4"/>
    </row>
    <row r="53" spans="1:6">
      <c r="A53" s="14" t="s">
        <v>48</v>
      </c>
      <c r="B53" s="37" t="str">
        <f>'2.2.6'!H1</f>
        <v>BEI for base sectors, %</v>
      </c>
      <c r="C53" s="4"/>
      <c r="D53" s="4"/>
    </row>
    <row r="54" spans="1:6">
      <c r="A54" s="9" t="s">
        <v>103</v>
      </c>
      <c r="B54" s="37" t="str">
        <f>'2.2.7'!G1</f>
        <v>Selected indicators of consumer demand</v>
      </c>
      <c r="C54" s="4"/>
      <c r="D54" s="4"/>
    </row>
    <row r="55" spans="1:6">
      <c r="A55" s="9" t="s">
        <v>104</v>
      </c>
      <c r="B55" s="37" t="str">
        <f>'2.2.8'!$I$1</f>
        <v>Some indicators of investment demand</v>
      </c>
      <c r="C55" s="4"/>
      <c r="D55" s="4"/>
    </row>
    <row r="56" spans="1:6">
      <c r="A56" s="14" t="s">
        <v>116</v>
      </c>
      <c r="B56" s="37" t="str">
        <f>'2.2.9'!$J$1</f>
        <v>Contributions to annual  GDP growth by final use, pp</v>
      </c>
      <c r="C56" s="4"/>
      <c r="D56" s="4"/>
    </row>
    <row r="57" spans="1:6">
      <c r="A57" s="9" t="s">
        <v>117</v>
      </c>
      <c r="B57" s="37" t="str">
        <f>'2.2.10'!E1</f>
        <v>Output gap, % of potential GDP</v>
      </c>
      <c r="C57" s="4"/>
      <c r="D57" s="4"/>
    </row>
    <row r="58" spans="1:6">
      <c r="A58" s="9" t="s">
        <v>118</v>
      </c>
      <c r="B58" s="37" t="str">
        <f>'2.2.11'!$E$1</f>
        <v>Real and potential GDP, sa, at 2016 constant prices</v>
      </c>
      <c r="C58" s="4"/>
      <c r="D58" s="4"/>
    </row>
    <row r="59" spans="1:6">
      <c r="A59" s="18">
        <v>2.2999999999999998</v>
      </c>
      <c r="B59" s="39" t="str">
        <f>IF($E$1=1,C59,D59)</f>
        <v>Labor Market And Household Income</v>
      </c>
      <c r="C59" s="3" t="s">
        <v>62</v>
      </c>
      <c r="D59" s="3" t="s">
        <v>63</v>
      </c>
    </row>
    <row r="60" spans="1:6">
      <c r="A60" s="14" t="s">
        <v>57</v>
      </c>
      <c r="B60" s="37" t="str">
        <f>'2.3.1'!I1</f>
        <v>Number of migrants staying abroad, millions (at the end of the quarter)</v>
      </c>
      <c r="C60" s="24"/>
      <c r="D60" s="24"/>
    </row>
    <row r="61" spans="1:6">
      <c r="A61" s="14" t="s">
        <v>58</v>
      </c>
      <c r="B61" s="37" t="str">
        <f>'2.3.2'!G1</f>
        <v xml:space="preserve">Plans to return to Ukraine, % of answers </v>
      </c>
      <c r="C61" s="21"/>
      <c r="D61" s="21"/>
      <c r="E61" s="1"/>
      <c r="F61" s="25"/>
    </row>
    <row r="62" spans="1:6">
      <c r="A62" s="14" t="s">
        <v>59</v>
      </c>
      <c r="B62" s="37" t="str">
        <f>'2.3.3'!L1</f>
        <v xml:space="preserve">Labor force supply and demand (4-week moving average)
</v>
      </c>
      <c r="C62" s="27"/>
      <c r="D62" s="25"/>
    </row>
    <row r="63" spans="1:6">
      <c r="A63" s="14" t="s">
        <v>60</v>
      </c>
      <c r="B63" s="37" t="str">
        <f>'2.3.4'!E1</f>
        <v>Number of applicants for one vacancy, persons</v>
      </c>
      <c r="C63" s="25"/>
      <c r="D63" s="25"/>
      <c r="E63" s="25"/>
      <c r="F63" s="25"/>
    </row>
    <row r="64" spans="1:6">
      <c r="A64" s="14" t="s">
        <v>61</v>
      </c>
      <c r="B64" s="37" t="str">
        <f>'2.3.5'!J1</f>
        <v>Expectations regarding the change in the number of workers in the next 12 month, by sector (balance of responses), pp</v>
      </c>
      <c r="C64" s="26"/>
      <c r="D64" s="24"/>
      <c r="E64" s="1"/>
    </row>
    <row r="65" spans="1:5">
      <c r="A65" s="14" t="s">
        <v>101</v>
      </c>
      <c r="B65" s="37" t="str">
        <f>'2.3.6'!E1</f>
        <v xml:space="preserve">ILO Unemployment sa, %  </v>
      </c>
      <c r="C65" s="24"/>
      <c r="D65" s="24"/>
      <c r="E65" s="1"/>
    </row>
    <row r="66" spans="1:5">
      <c r="A66" s="14" t="s">
        <v>124</v>
      </c>
      <c r="B66" s="37" t="str">
        <f>'2.3.7'!E1</f>
        <v xml:space="preserve">Average salary in Ukraine, from which insurance contributions were paid, % yoy </v>
      </c>
      <c r="C66" s="4"/>
      <c r="D66" s="4"/>
    </row>
    <row r="67" spans="1:5">
      <c r="A67" s="14" t="s">
        <v>279</v>
      </c>
      <c r="B67" s="37" t="str">
        <f>'2.3.8'!I1</f>
        <v>Expectations regarding changes in labor costs per employee in the next 12 months by type of activity (balance of answers), %</v>
      </c>
      <c r="C67" s="4"/>
      <c r="D67" s="4"/>
    </row>
    <row r="68" spans="1:5">
      <c r="A68" s="14" t="s">
        <v>1386</v>
      </c>
      <c r="B68" s="37" t="str">
        <f>'2.3.9'!E1</f>
        <v>Real wages, level (logs)</v>
      </c>
      <c r="C68" s="4"/>
      <c r="D68" s="4"/>
    </row>
    <row r="69" spans="1:5">
      <c r="A69" s="18">
        <v>2.4</v>
      </c>
      <c r="B69" s="20" t="str">
        <f>IF($E$1=1,C69,D69)</f>
        <v>Fiscal Sector</v>
      </c>
      <c r="C69" s="3" t="s">
        <v>76</v>
      </c>
      <c r="D69" s="3" t="s">
        <v>77</v>
      </c>
    </row>
    <row r="70" spans="1:5">
      <c r="A70" s="9" t="s">
        <v>72</v>
      </c>
      <c r="B70" s="19" t="str">
        <f>'2.4.1 '!I1</f>
        <v>General government fiscal balance</v>
      </c>
      <c r="C70" s="4"/>
      <c r="D70" s="4"/>
    </row>
    <row r="71" spans="1:5">
      <c r="A71" s="9" t="s">
        <v>73</v>
      </c>
      <c r="B71" s="19" t="str">
        <f>'2.4.2'!H1</f>
        <v>Consolidated budget, % of GDP</v>
      </c>
      <c r="C71" s="4"/>
      <c r="D71" s="4"/>
    </row>
    <row r="72" spans="1:5">
      <c r="A72" s="14" t="s">
        <v>74</v>
      </c>
      <c r="B72" s="19" t="str">
        <f>'2.4.3'!L1</f>
        <v xml:space="preserve">Contributions to the annual change in revenues of the consolidated budget, pp
</v>
      </c>
      <c r="C72" s="4"/>
      <c r="D72" s="4"/>
    </row>
    <row r="73" spans="1:5">
      <c r="A73" s="14" t="s">
        <v>75</v>
      </c>
      <c r="B73" s="19" t="str">
        <f>'2.4.4'!P1</f>
        <v>Contributions to the annual change in expenditures of the consolidated budget, pp</v>
      </c>
      <c r="C73" s="4"/>
      <c r="D73" s="4"/>
    </row>
    <row r="74" spans="1:5">
      <c r="A74" s="14" t="s">
        <v>85</v>
      </c>
      <c r="B74" s="19" t="str">
        <f>'2.4.5'!AK13</f>
        <v>Growth in consolidated budget expenditures by selected areas,% yoy</v>
      </c>
      <c r="C74" s="4"/>
      <c r="D74" s="4"/>
    </row>
    <row r="75" spans="1:5">
      <c r="A75" s="14" t="s">
        <v>98</v>
      </c>
      <c r="B75" s="19" t="str">
        <f>'2.4.6'!P1</f>
        <v>State budget balance financing**, UAH bn</v>
      </c>
      <c r="C75" s="4"/>
      <c r="D75" s="4"/>
    </row>
    <row r="76" spans="1:5">
      <c r="A76" s="14" t="s">
        <v>125</v>
      </c>
      <c r="B76" s="19" t="str">
        <f>'2.4.7'!G1</f>
        <v>Public and publicly guaranteed debt (at the end of period) *</v>
      </c>
      <c r="C76" s="4"/>
      <c r="D76" s="4"/>
    </row>
    <row r="77" spans="1:5">
      <c r="A77" s="14" t="s">
        <v>126</v>
      </c>
      <c r="B77" s="19" t="str">
        <f>'2.4.8'!I1</f>
        <v>Broad public sector deficit, public and publicly guaranteed debt, % of GDP</v>
      </c>
      <c r="C77" s="4"/>
      <c r="D77" s="4"/>
    </row>
    <row r="78" spans="1:5">
      <c r="A78" s="18">
        <v>2.5</v>
      </c>
      <c r="B78" s="20" t="str">
        <f>IF($E$1=1,C78,D78)</f>
        <v>Balance Of Payments</v>
      </c>
      <c r="C78" s="3" t="s">
        <v>55</v>
      </c>
      <c r="D78" s="3" t="s">
        <v>56</v>
      </c>
    </row>
    <row r="79" spans="1:5">
      <c r="A79" s="14" t="s">
        <v>49</v>
      </c>
      <c r="B79" s="19" t="str">
        <f>'2.5.1'!H1</f>
        <v>Merchandise trade</v>
      </c>
      <c r="C79" s="4"/>
      <c r="D79" s="4"/>
    </row>
    <row r="80" spans="1:5">
      <c r="A80" s="14" t="s">
        <v>53</v>
      </c>
      <c r="B80" s="19" t="str">
        <f>'2.5.2'!AA1</f>
        <v>Exports of key food products by mode of transport, m t</v>
      </c>
      <c r="C80" s="4"/>
      <c r="D80" s="4"/>
    </row>
    <row r="81" spans="1:4">
      <c r="A81" s="9" t="s">
        <v>50</v>
      </c>
      <c r="B81" s="19" t="str">
        <f>'2.5.3'!K1</f>
        <v>Absolute annual change in merchandise exports, USD bn</v>
      </c>
      <c r="C81" s="4"/>
      <c r="D81" s="4"/>
    </row>
    <row r="82" spans="1:4">
      <c r="A82" s="9" t="s">
        <v>54</v>
      </c>
      <c r="B82" s="19" t="str">
        <f>'2.5.4'!M1</f>
        <v>Contributions to annual change in merchandise imports, pp</v>
      </c>
      <c r="C82" s="4"/>
      <c r="D82" s="4"/>
    </row>
    <row r="83" spans="1:4">
      <c r="A83" s="14" t="s">
        <v>51</v>
      </c>
      <c r="B83" s="19" t="str">
        <f>'2.5.5'!H1</f>
        <v>Trade balance, USD bn</v>
      </c>
      <c r="C83" s="15"/>
      <c r="D83" s="4"/>
    </row>
    <row r="84" spans="1:4">
      <c r="A84" s="14" t="s">
        <v>102</v>
      </c>
      <c r="B84" s="19" t="str">
        <f>'2.5.6'!P1</f>
        <v>Contributions to annual change in trade in services, pp</v>
      </c>
      <c r="C84" s="15"/>
      <c r="D84" s="4"/>
    </row>
    <row r="85" spans="1:4">
      <c r="A85" s="14" t="s">
        <v>84</v>
      </c>
      <c r="B85" s="19" t="str">
        <f>'2.5.7'!I1</f>
        <v>Private sector: net external liabilities, USD bn</v>
      </c>
      <c r="C85" s="15"/>
      <c r="D85" s="4"/>
    </row>
    <row r="86" spans="1:4" ht="15" customHeight="1">
      <c r="A86" s="14" t="s">
        <v>52</v>
      </c>
      <c r="B86" s="19" t="str">
        <f>'2.5.8'!G1</f>
        <v>International financial assistance in 2022 since the beginning of the full-scale war*, USD bn</v>
      </c>
      <c r="C86" s="4"/>
      <c r="D86" s="4"/>
    </row>
    <row r="87" spans="1:4" ht="15" customHeight="1">
      <c r="A87" s="14" t="s">
        <v>99</v>
      </c>
      <c r="B87" s="19" t="str">
        <f>'2.5.9'!G1</f>
        <v>Gross international reserves</v>
      </c>
      <c r="C87" s="4"/>
      <c r="D87" s="4"/>
    </row>
    <row r="88" spans="1:4" ht="15" customHeight="1">
      <c r="A88" s="382" t="s">
        <v>241</v>
      </c>
      <c r="B88" s="383" t="str">
        <f>IF($E$1=1,C88,D88)</f>
        <v>Box 3. The role of the euro in the currency structure of settlements of Ukraine</v>
      </c>
      <c r="C88" s="3" t="s">
        <v>1123</v>
      </c>
      <c r="D88" s="3" t="s">
        <v>1124</v>
      </c>
    </row>
    <row r="89" spans="1:4" ht="15" customHeight="1">
      <c r="A89" s="9" t="s">
        <v>1120</v>
      </c>
      <c r="B89" s="19" t="str">
        <f>'B.3.1'!J1</f>
        <v>Euro-currency share in financial settlements by selected indicators, %</v>
      </c>
      <c r="C89" s="3"/>
      <c r="D89" s="3"/>
    </row>
    <row r="90" spans="1:4" ht="15" customHeight="1">
      <c r="A90" s="9" t="s">
        <v>1122</v>
      </c>
      <c r="B90" s="19" t="str">
        <f>'B.3.2'!P1</f>
        <v>Geographical structure of Ukraine's trade in goods, %</v>
      </c>
      <c r="C90" s="3"/>
      <c r="D90" s="3"/>
    </row>
    <row r="91" spans="1:4" ht="15" customHeight="1">
      <c r="A91" s="9" t="s">
        <v>1121</v>
      </c>
      <c r="B91" s="19" t="str">
        <f>'B.3.3'!F1</f>
        <v>Share of euro-currency in Poland's trade settlements, %</v>
      </c>
      <c r="C91" s="3"/>
      <c r="D91" s="3"/>
    </row>
    <row r="92" spans="1:4">
      <c r="A92" s="18">
        <v>2.6</v>
      </c>
      <c r="B92" s="20" t="str">
        <f>IF($E$1=1,C92,D92)</f>
        <v>Monetary Conditions and Financial Markets</v>
      </c>
      <c r="C92" s="3" t="s">
        <v>80</v>
      </c>
      <c r="D92" s="3" t="s">
        <v>81</v>
      </c>
    </row>
    <row r="93" spans="1:4">
      <c r="A93" s="14" t="s">
        <v>64</v>
      </c>
      <c r="B93" s="19" t="str">
        <f>'2.6.1'!V1</f>
        <v>Demand and supply in the interbank FX market and NBU interventions, USD bn, and official exchange rate in 2022</v>
      </c>
      <c r="C93" s="4"/>
      <c r="D93" s="4"/>
    </row>
    <row r="94" spans="1:4">
      <c r="A94" s="14" t="s">
        <v>65</v>
      </c>
      <c r="B94" s="19" t="str">
        <f>'2.6.2'!G1</f>
        <v>Exchange rate UAH/USD*</v>
      </c>
      <c r="C94" s="4"/>
      <c r="D94" s="4"/>
    </row>
    <row r="95" spans="1:4">
      <c r="A95" s="14" t="s">
        <v>66</v>
      </c>
      <c r="B95" s="19" t="str">
        <f>'2.6.3'!D1</f>
        <v>REER and NEER indices,  06.2015 = 1</v>
      </c>
      <c r="C95" s="4"/>
      <c r="D95" s="4"/>
    </row>
    <row r="96" spans="1:4">
      <c r="A96" s="14" t="s">
        <v>67</v>
      </c>
      <c r="B96" s="19" t="str">
        <f>'2.6.4'!E1</f>
        <v>Key policy rate, period average, %</v>
      </c>
      <c r="C96" s="4"/>
      <c r="D96" s="4"/>
    </row>
    <row r="97" spans="1:4">
      <c r="A97" s="14" t="s">
        <v>68</v>
      </c>
      <c r="B97" s="19" t="str">
        <f>'2.6.5'!J1</f>
        <v>Simulated* and actual** response of household deposits to a monetary policy shock, p.p.</v>
      </c>
      <c r="C97" s="4"/>
      <c r="D97" s="4"/>
    </row>
    <row r="98" spans="1:4" ht="11.25" customHeight="1">
      <c r="A98" s="14" t="s">
        <v>69</v>
      </c>
      <c r="B98" s="19" t="str">
        <f>'2.6.6'!N1</f>
        <v>Weighted average hryvnia interest rates on term deposits of individuals, %</v>
      </c>
      <c r="C98" s="4"/>
      <c r="D98" s="4"/>
    </row>
    <row r="99" spans="1:4">
      <c r="A99" s="14" t="s">
        <v>70</v>
      </c>
      <c r="B99" s="19" t="str">
        <f>'2.6.7'!N1</f>
        <v>Weighted average hryvnia interest rates on deposits of NFC with a term of more than 1 month, %</v>
      </c>
      <c r="C99" s="4"/>
      <c r="D99" s="4"/>
    </row>
    <row r="100" spans="1:4">
      <c r="A100" s="14" t="s">
        <v>71</v>
      </c>
      <c r="B100" s="22" t="str">
        <f>'2.6.8'!H1</f>
        <v>The yield on hryvnia government bonds*, % per annum</v>
      </c>
      <c r="C100" s="4"/>
      <c r="D100" s="15"/>
    </row>
    <row r="101" spans="1:4">
      <c r="A101" s="14" t="s">
        <v>100</v>
      </c>
      <c r="B101" s="22" t="str">
        <f>'2.6.9'!N1</f>
        <v>Factors affecting the liquidity of the banking system (correspondent accounts +DC), bl UAH</v>
      </c>
      <c r="C101" s="4"/>
      <c r="D101" s="15"/>
    </row>
    <row r="102" spans="1:4">
      <c r="A102" s="14" t="s">
        <v>121</v>
      </c>
      <c r="B102" s="19" t="str">
        <f>'2.6.10'!F1</f>
        <v xml:space="preserve">Banking system liquidity*, % of GDP
</v>
      </c>
      <c r="C102" s="15"/>
      <c r="D102" s="15"/>
    </row>
    <row r="103" spans="1:4">
      <c r="A103" s="13" t="s">
        <v>112</v>
      </c>
      <c r="B103" s="10" t="str">
        <f>IF($E$1=1,C103,D103)</f>
        <v>Risks to the Forecast</v>
      </c>
      <c r="C103" s="3" t="s">
        <v>79</v>
      </c>
      <c r="D103" s="3" t="s">
        <v>78</v>
      </c>
    </row>
    <row r="104" spans="1:4">
      <c r="A104" s="14" t="s">
        <v>127</v>
      </c>
      <c r="B104" s="19" t="str">
        <f>'3.1'!M1</f>
        <v>Real GDP forecast, % yoy</v>
      </c>
      <c r="C104" s="4"/>
      <c r="D104" s="4"/>
    </row>
    <row r="105" spans="1:4">
      <c r="A105" s="14" t="s">
        <v>128</v>
      </c>
      <c r="B105" s="19" t="str">
        <f>'3.2'!U1</f>
        <v>CPI forecast and inflation targets, % yoy</v>
      </c>
      <c r="C105" s="4"/>
      <c r="D105" s="4"/>
    </row>
    <row r="106" spans="1:4">
      <c r="A106" s="13" t="s">
        <v>985</v>
      </c>
      <c r="B106" s="10" t="str">
        <f>IF($E$1=1,C106,D106)</f>
        <v>﻿Alternative scenario: more protracted hostilities and sea port blockade</v>
      </c>
      <c r="C106" s="3" t="s">
        <v>984</v>
      </c>
      <c r="D106" s="3" t="s">
        <v>1036</v>
      </c>
    </row>
    <row r="107" spans="1:4">
      <c r="A107" s="14" t="s">
        <v>986</v>
      </c>
      <c r="B107" s="19" t="str">
        <f>'4.1'!F1</f>
        <v>Real GDP, yoy, %</v>
      </c>
      <c r="C107" s="3"/>
      <c r="D107" s="3"/>
    </row>
    <row r="108" spans="1:4">
      <c r="A108" s="14" t="s">
        <v>987</v>
      </c>
      <c r="B108" s="22" t="str">
        <f>'4.2'!K1</f>
        <v>CPI,%</v>
      </c>
      <c r="C108" s="3"/>
      <c r="D108" s="3"/>
    </row>
    <row r="109" spans="1:4">
      <c r="A109" s="14" t="s">
        <v>988</v>
      </c>
      <c r="B109" s="22" t="str">
        <f>'4.3'!H1</f>
        <v>Contributions to annual CPI growth by main components, pp</v>
      </c>
      <c r="C109" s="3"/>
      <c r="D109" s="3"/>
    </row>
    <row r="110" spans="1:4">
      <c r="A110" s="14" t="s">
        <v>1011</v>
      </c>
      <c r="B110" s="22" t="str">
        <f>'4.4'!G1</f>
        <v>Current account (excluding grants), USD bn</v>
      </c>
      <c r="C110" s="3"/>
      <c r="D110" s="3"/>
    </row>
    <row r="111" spans="1:4">
      <c r="A111" s="14" t="s">
        <v>1012</v>
      </c>
      <c r="B111" s="22" t="str">
        <f>'4.5'!G1</f>
        <v>Financial account: net inflows, USD bn</v>
      </c>
      <c r="C111" s="3"/>
      <c r="D111" s="3"/>
    </row>
    <row r="112" spans="1:4">
      <c r="A112" s="14" t="s">
        <v>1013</v>
      </c>
      <c r="B112" s="22" t="str">
        <f>'4.6'!G1</f>
        <v>Gross international reserves, USD bn</v>
      </c>
      <c r="C112" s="3"/>
      <c r="D112" s="3"/>
    </row>
    <row r="113" spans="1:4">
      <c r="A113" s="14"/>
      <c r="C113" s="3"/>
      <c r="D113" s="3"/>
    </row>
    <row r="114" spans="1:4">
      <c r="A114" s="14"/>
      <c r="C114" s="3"/>
      <c r="D114" s="3"/>
    </row>
    <row r="115" spans="1:4">
      <c r="A115" s="14"/>
      <c r="C115" s="3"/>
      <c r="D115" s="3"/>
    </row>
    <row r="116" spans="1:4">
      <c r="C116" s="4"/>
      <c r="D116" s="4"/>
    </row>
    <row r="117" spans="1:4">
      <c r="C117" s="4"/>
      <c r="D117" s="4"/>
    </row>
    <row r="118" spans="1:4">
      <c r="C118" s="15"/>
      <c r="D118" s="4"/>
    </row>
    <row r="119" spans="1:4">
      <c r="C119" s="4"/>
      <c r="D119" s="4"/>
    </row>
    <row r="120" spans="1:4">
      <c r="C120" s="15"/>
      <c r="D120" s="4"/>
    </row>
    <row r="121" spans="1:4">
      <c r="C121" s="4"/>
      <c r="D121" s="4"/>
    </row>
    <row r="122" spans="1:4">
      <c r="C122" s="4"/>
      <c r="D122" s="4"/>
    </row>
    <row r="123" spans="1:4">
      <c r="C123" s="15"/>
      <c r="D123" s="15"/>
    </row>
    <row r="124" spans="1:4">
      <c r="C124" s="15"/>
      <c r="D124" s="15"/>
    </row>
    <row r="125" spans="1:4">
      <c r="C125" s="4"/>
      <c r="D125" s="4"/>
    </row>
    <row r="126" spans="1:4">
      <c r="C126" s="15"/>
      <c r="D126" s="15"/>
    </row>
    <row r="127" spans="1:4">
      <c r="C127" s="15"/>
      <c r="D127" s="15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181" type="noConversion"/>
  <hyperlinks>
    <hyperlink ref="A29" location="'2.1.1'!A1" display="2.1.1"/>
    <hyperlink ref="A30" location="'2.1.2'!A1" display="2.1.2"/>
    <hyperlink ref="A31" location="'2.1.3'!A1" display="2.1.3"/>
    <hyperlink ref="A32" location="'2.1.4'!A1" display="2.1.4"/>
    <hyperlink ref="A33" location="'2.1.5'!A1" display="2.1.5"/>
    <hyperlink ref="A34" location="'2.1.6'!A1" display="2.1.6"/>
    <hyperlink ref="A35" location="'2.1.7'!A1" display="2.1.7"/>
    <hyperlink ref="A7" location="'0.1'!A1" display="'0.1'!A1"/>
    <hyperlink ref="A10" location="'1.1'!A1" display="'1.1'!A1"/>
    <hyperlink ref="A11" location="'1.2'!A1" display="'1.2'!A1"/>
    <hyperlink ref="A12" location="'1.3'!A1" display="'1.3'!A1"/>
    <hyperlink ref="A13" location="'1.4'!A1" display="1.4"/>
    <hyperlink ref="A14" location="'1.5'!A1" display="1.5"/>
    <hyperlink ref="A15" location="'1.6'!A1" display="1.6"/>
    <hyperlink ref="A16" location="'1.7'!A1" display="1.7"/>
    <hyperlink ref="A17" location="'1.8'!A1" display="1.8"/>
    <hyperlink ref="A18" location="'1.9'!A1" display="1.9"/>
    <hyperlink ref="A43" location="В.2.1!A1" display="B.2.1"/>
    <hyperlink ref="A79" location="'2.5.1'!A1" display="2.5.1"/>
    <hyperlink ref="A80" location="'2.5.2'!A1" display="2.5.2"/>
    <hyperlink ref="A93" location="'2.6.1'!A1" display="2.6.1"/>
    <hyperlink ref="A94" location="'2.6.2'!A1" display="2.6.2"/>
    <hyperlink ref="A95" location="'2.6.3'!A1" display="2.6.3"/>
    <hyperlink ref="A96" location="'2.6.4'!A1" display="2.6.4"/>
    <hyperlink ref="A97" location="'2.6.5'!A1" display="2.6.5"/>
    <hyperlink ref="A98" location="'2.6.6'!A1" display="2.6.6"/>
    <hyperlink ref="A99" location="'2.6.7'!A1" display="2.6.7"/>
    <hyperlink ref="A100" location="'2.6.8'!A1" display="2.6.8"/>
    <hyperlink ref="A70" location="'2.4.1 '!A1" display="2.4.1"/>
    <hyperlink ref="A71" location="'2.4.2'!A1" display="2.4.2"/>
    <hyperlink ref="A72" location="'2.4.3'!A1" display="2.4.3"/>
    <hyperlink ref="A102" location="'2.6.10'!A1" display="2.6.10"/>
    <hyperlink ref="A37" location="'2.1.9'!A1" display="2.1.9"/>
    <hyperlink ref="A38" location="'2.1.10'!A1" display="2.1.10"/>
    <hyperlink ref="A39" location="'2.1.11'!A1" display="2.1.11"/>
    <hyperlink ref="A52" location="'2.2.5'!A1" display="2.2.5"/>
    <hyperlink ref="A51" location="'2.2.4'!A1" display="2.2.4"/>
    <hyperlink ref="A81" location="'2.5.3'!A1" display="2.5.3"/>
    <hyperlink ref="A82" location="'2.5.4'!A1" display="2.5.4"/>
    <hyperlink ref="A83" location="'2.5.5'!A1" display="2.5.5"/>
    <hyperlink ref="A85" location="'2.5.7'!A1" display="2.5.7"/>
    <hyperlink ref="A86" location="'2.5.8'!A1" display="2.5.8"/>
    <hyperlink ref="A87" location="'2.5.9'!A1" display="2.5.9"/>
    <hyperlink ref="A101" location="'2.6.9'!A1" display="2.6.9"/>
    <hyperlink ref="A101" location="'2.6.9'!A1" display="2.6.9"/>
    <hyperlink ref="A84" location="'2.5.6'!A1" display="2,5,6"/>
    <hyperlink ref="A60" location="'2.3.1'!A1" display="2.3.1"/>
    <hyperlink ref="A61" location="'2.3.2'!A1" display="2.3.2"/>
    <hyperlink ref="A62" location="'2.3.3'!A1" display="2.3.3"/>
    <hyperlink ref="A63" location="'2.3.4'!A1" display="2.3.4"/>
    <hyperlink ref="A64" location="'2.3.5'!A1" display="2.3.5"/>
    <hyperlink ref="A65" location="'2.3.6'!A1" display="2.3.6"/>
    <hyperlink ref="A73:A75" location="'2.4.4'!A1" display="2.4.4"/>
    <hyperlink ref="A73" location="'2.4.4'!A1" display="2.4.4"/>
    <hyperlink ref="A74" location="'2.4.5'!A1" display="2.4.5"/>
    <hyperlink ref="A75" location="'2.4.6'!A1" display="2.4.6"/>
    <hyperlink ref="A36" location="'2.1.8'!A1" display="2.1.8"/>
    <hyperlink ref="A40" location="'2.1.12'!A1" display="2.1.12"/>
    <hyperlink ref="A66" location="'2.3.7'!A1" display="2.3.7"/>
    <hyperlink ref="A76:A77" location="'2.4.4'!A1" display="2.4.4"/>
    <hyperlink ref="A77" location="'2.4.8'!A1" display="2.4.8"/>
    <hyperlink ref="A41" location="'2.1.13'!A1" display="2.1.13"/>
    <hyperlink ref="A76" location="'2.4.7'!A1" display="2.4.7"/>
    <hyperlink ref="A20" location="B.1.1!A1" display="'B.1.1'"/>
    <hyperlink ref="A21" location="B.1.2!A1" display="B.1.2"/>
    <hyperlink ref="A22" location="B.1.3!A1" display="B.1.3"/>
    <hyperlink ref="A23" location="B.1.4!A1" display="B.1.4"/>
    <hyperlink ref="A68" location="'2.3.9'!A1" display="2.3.8"/>
    <hyperlink ref="A48" location="'2.2.1'!A1" display="2.2.1"/>
    <hyperlink ref="A49" location="'2.2.2'!A1" display="2.2.2"/>
    <hyperlink ref="A50" location="'2.2.3'!A1" display="2.2.3"/>
    <hyperlink ref="A104" location="'3.1'!A1" display="3.1"/>
    <hyperlink ref="A105" location="'3.2'!A1" display="3.2"/>
    <hyperlink ref="A8" location="'0.2'!A1" display="0.2"/>
    <hyperlink ref="A107" location="'4.1'!A1" display="4.1"/>
    <hyperlink ref="A108" location="'4.2'!A1" display="4.2"/>
    <hyperlink ref="A109" location="'4.3'!A1" display="4.3"/>
    <hyperlink ref="A110" location="'4.4'!A1" display="4.4"/>
    <hyperlink ref="A111" location="'4.5'!A1" display="4.5"/>
    <hyperlink ref="A112" location="'4.6'!A1" display="4.6"/>
    <hyperlink ref="A53" location="'2.2.6'!A1" display="2.2.6"/>
    <hyperlink ref="A54" location="'2.2.7'!A1" display="2.2.7"/>
    <hyperlink ref="A55" location="'2.2.8'!A1" display="2.2.8"/>
    <hyperlink ref="A56" location="'2.2.9'!A1" display="2.2.9"/>
    <hyperlink ref="A57" location="'2.2.10'!A1" display="2.2.10"/>
    <hyperlink ref="A58" location="'2.2.11'!A1" display="2.2.11"/>
    <hyperlink ref="A90" location="B.3.2!A1" display="B.3.2"/>
    <hyperlink ref="A89" location="B.3.1!A1" display="B.3.1"/>
    <hyperlink ref="A91" location="B.3.3!A1" display="B.3.3"/>
    <hyperlink ref="A45:A46" location="B.2.1!A1" display="B.2.1"/>
    <hyperlink ref="A44" location="B.2.T.1!A1" display="B.2.T.1"/>
    <hyperlink ref="A46" location="В.2.3!A1" display="B.2.3"/>
    <hyperlink ref="A45" location="В.2.2!A1" display="B.2.2"/>
    <hyperlink ref="A24" location="B.1.5!A1" display="B.1.5"/>
    <hyperlink ref="A25:A26" location="B.1.5!A1" display="B.1.5"/>
    <hyperlink ref="A25" location="B.1.6!A1" display="B.1.6"/>
    <hyperlink ref="A26" location="B.1.7!A1" display="B.1.7"/>
    <hyperlink ref="A67" location="'2.3.8'!A1" display="2.3.8"/>
  </hyperlinks>
  <pageMargins left="0.7" right="0.7" top="0.75" bottom="0.75" header="0.3" footer="0.3"/>
  <pageSetup paperSize="9" scale="66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37"/>
  <sheetViews>
    <sheetView showGridLines="0" workbookViewId="0"/>
  </sheetViews>
  <sheetFormatPr defaultColWidth="9.42578125" defaultRowHeight="12.75"/>
  <cols>
    <col min="1" max="1" width="11.42578125" style="57" bestFit="1" customWidth="1"/>
    <col min="2" max="7" width="9.42578125" style="31" customWidth="1"/>
    <col min="8" max="16" width="9.42578125" style="56"/>
    <col min="17" max="16384" width="9.42578125" style="36"/>
  </cols>
  <sheetData>
    <row r="1" spans="1:12">
      <c r="A1" s="55" t="s">
        <v>9</v>
      </c>
      <c r="B1" s="32" t="str">
        <f>IF(Content!$E$1=1,B2,B3)</f>
        <v>Brent (current forecast)</v>
      </c>
      <c r="C1" s="32" t="str">
        <f>IF(Content!$E$1=1,C2,C3)</f>
        <v>Brent (previous forecast)</v>
      </c>
      <c r="D1" s="32" t="str">
        <f>IF(Content!$E$1=1,D2,D3)</f>
        <v>Natural gas (current forecast)</v>
      </c>
      <c r="E1" s="32" t="str">
        <f>IF(Content!$E$1=1,E2,E3)</f>
        <v>Natural gas (previous forecast)</v>
      </c>
      <c r="F1" s="36"/>
      <c r="G1" s="32" t="str">
        <f>IF(Content!$E$1=1,G2,G3)</f>
        <v xml:space="preserve">World crude oil prices (USD/bbl) and Netherlands TTF natural gas prices (USD/kcm) </v>
      </c>
      <c r="H1" s="36"/>
      <c r="I1" s="36"/>
      <c r="J1" s="36"/>
      <c r="K1" s="36"/>
      <c r="L1" s="36"/>
    </row>
    <row r="2" spans="1:12" hidden="1">
      <c r="B2" s="36" t="s">
        <v>1202</v>
      </c>
      <c r="C2" s="36" t="s">
        <v>1203</v>
      </c>
      <c r="D2" s="36" t="s">
        <v>1204</v>
      </c>
      <c r="E2" s="36" t="s">
        <v>1205</v>
      </c>
      <c r="F2" s="36"/>
      <c r="G2" s="31" t="s">
        <v>236</v>
      </c>
      <c r="H2" s="36"/>
      <c r="I2" s="36"/>
      <c r="J2" s="36"/>
      <c r="K2" s="36"/>
      <c r="L2" s="36"/>
    </row>
    <row r="3" spans="1:12" hidden="1">
      <c r="A3" s="58"/>
      <c r="B3" s="36" t="s">
        <v>1206</v>
      </c>
      <c r="C3" s="36" t="s">
        <v>1207</v>
      </c>
      <c r="D3" s="36" t="s">
        <v>1208</v>
      </c>
      <c r="E3" s="36" t="s">
        <v>1209</v>
      </c>
      <c r="F3" s="36"/>
      <c r="G3" s="31" t="s">
        <v>1451</v>
      </c>
      <c r="H3" s="36"/>
      <c r="I3" s="36"/>
      <c r="J3" s="36"/>
      <c r="K3" s="36"/>
      <c r="L3" s="36"/>
    </row>
    <row r="4" spans="1:12">
      <c r="A4" s="59" t="s">
        <v>17</v>
      </c>
      <c r="B4" s="44"/>
      <c r="C4" s="44"/>
      <c r="D4" s="44"/>
      <c r="E4" s="44"/>
      <c r="F4" s="36"/>
      <c r="G4" s="36"/>
      <c r="H4" s="36"/>
      <c r="I4" s="36"/>
      <c r="J4" s="36"/>
      <c r="K4" s="36"/>
      <c r="L4" s="36"/>
    </row>
    <row r="5" spans="1:12">
      <c r="A5" s="59" t="s">
        <v>18</v>
      </c>
      <c r="B5" s="44"/>
      <c r="C5" s="44"/>
      <c r="D5" s="44"/>
      <c r="E5" s="44"/>
      <c r="F5" s="36"/>
      <c r="G5" s="36"/>
      <c r="H5" s="36"/>
      <c r="I5" s="36"/>
      <c r="J5" s="36"/>
      <c r="K5" s="36"/>
      <c r="L5" s="36"/>
    </row>
    <row r="6" spans="1:12">
      <c r="A6" s="59" t="s">
        <v>19</v>
      </c>
      <c r="B6" s="44"/>
      <c r="C6" s="44"/>
      <c r="D6" s="44"/>
      <c r="E6" s="44"/>
      <c r="F6" s="36"/>
      <c r="G6" s="36"/>
      <c r="H6" s="36"/>
      <c r="I6" s="36"/>
      <c r="J6" s="36"/>
      <c r="K6" s="36"/>
      <c r="L6" s="36"/>
    </row>
    <row r="7" spans="1:12">
      <c r="A7" s="59" t="s">
        <v>14</v>
      </c>
      <c r="B7" s="44"/>
      <c r="C7" s="44"/>
      <c r="D7" s="44"/>
      <c r="E7" s="44"/>
      <c r="F7" s="36"/>
      <c r="G7" s="36"/>
      <c r="H7" s="36"/>
      <c r="I7" s="36"/>
      <c r="J7" s="36"/>
      <c r="K7" s="36"/>
      <c r="L7" s="36"/>
    </row>
    <row r="8" spans="1:12">
      <c r="A8" s="60" t="s">
        <v>24</v>
      </c>
      <c r="B8" s="44"/>
      <c r="C8" s="44"/>
      <c r="D8" s="44"/>
      <c r="E8" s="44"/>
      <c r="F8" s="36"/>
      <c r="G8" s="36"/>
      <c r="H8" s="36"/>
      <c r="I8" s="36"/>
      <c r="J8" s="36"/>
      <c r="K8" s="36"/>
      <c r="L8" s="36"/>
    </row>
    <row r="9" spans="1:12">
      <c r="A9" s="60" t="s">
        <v>25</v>
      </c>
      <c r="B9" s="44"/>
      <c r="C9" s="44"/>
      <c r="D9" s="44"/>
      <c r="E9" s="44"/>
      <c r="F9" s="36"/>
      <c r="G9" s="36"/>
      <c r="H9" s="36"/>
      <c r="I9" s="36"/>
      <c r="J9" s="36"/>
      <c r="K9" s="36"/>
      <c r="L9" s="36"/>
    </row>
    <row r="10" spans="1:12">
      <c r="A10" s="60" t="s">
        <v>26</v>
      </c>
      <c r="B10" s="44"/>
      <c r="C10" s="44"/>
      <c r="D10" s="44"/>
      <c r="E10" s="44"/>
      <c r="F10" s="36"/>
      <c r="G10" s="36"/>
      <c r="H10" s="36"/>
      <c r="I10" s="36"/>
      <c r="J10" s="36"/>
      <c r="K10" s="36"/>
      <c r="L10" s="36"/>
    </row>
    <row r="11" spans="1:12">
      <c r="A11" s="60" t="s">
        <v>27</v>
      </c>
      <c r="B11" s="44"/>
      <c r="C11" s="44"/>
      <c r="D11" s="44"/>
      <c r="E11" s="44"/>
      <c r="F11" s="36"/>
      <c r="G11" s="36"/>
      <c r="H11" s="36"/>
      <c r="I11" s="36"/>
      <c r="J11" s="36"/>
      <c r="K11" s="36"/>
      <c r="L11" s="36"/>
    </row>
    <row r="12" spans="1:12">
      <c r="A12" s="60" t="s">
        <v>94</v>
      </c>
      <c r="B12" s="44"/>
      <c r="C12" s="44"/>
      <c r="D12" s="44"/>
      <c r="E12" s="44"/>
      <c r="F12" s="36"/>
      <c r="G12" s="36"/>
      <c r="H12" s="36"/>
      <c r="I12" s="36"/>
      <c r="J12" s="36"/>
      <c r="K12" s="36"/>
      <c r="L12" s="36"/>
    </row>
    <row r="13" spans="1:12">
      <c r="A13" s="60" t="s">
        <v>95</v>
      </c>
      <c r="B13" s="44"/>
      <c r="C13" s="44"/>
      <c r="D13" s="44"/>
      <c r="E13" s="44"/>
      <c r="F13" s="36"/>
      <c r="G13" s="36"/>
      <c r="H13" s="36"/>
      <c r="I13" s="36"/>
      <c r="J13" s="36"/>
      <c r="K13" s="36"/>
      <c r="L13" s="36"/>
    </row>
    <row r="14" spans="1:12">
      <c r="A14" s="60" t="s">
        <v>96</v>
      </c>
      <c r="B14" s="44"/>
      <c r="C14" s="44"/>
      <c r="D14" s="44"/>
      <c r="E14" s="44"/>
      <c r="F14" s="36"/>
      <c r="G14" s="36"/>
      <c r="H14" s="36"/>
      <c r="I14" s="36"/>
      <c r="J14" s="36"/>
      <c r="K14" s="36"/>
      <c r="L14" s="36"/>
    </row>
    <row r="15" spans="1:12">
      <c r="A15" s="60" t="s">
        <v>97</v>
      </c>
      <c r="B15" s="44">
        <v>97.4</v>
      </c>
      <c r="C15" s="44">
        <v>102</v>
      </c>
      <c r="D15" s="44">
        <v>2202.8000000000002</v>
      </c>
      <c r="E15" s="44">
        <v>1502.8</v>
      </c>
      <c r="F15" s="36"/>
      <c r="G15" s="36"/>
      <c r="H15" s="36"/>
      <c r="I15" s="36"/>
      <c r="J15" s="36"/>
      <c r="K15" s="36"/>
      <c r="L15" s="36"/>
    </row>
    <row r="16" spans="1:12">
      <c r="A16" s="60" t="s">
        <v>107</v>
      </c>
      <c r="B16" s="44">
        <v>97</v>
      </c>
      <c r="C16" s="44">
        <v>97</v>
      </c>
      <c r="D16" s="44">
        <v>1714</v>
      </c>
      <c r="E16" s="44">
        <v>1414</v>
      </c>
      <c r="F16" s="36"/>
      <c r="G16" s="36"/>
      <c r="H16" s="36"/>
      <c r="I16" s="36"/>
      <c r="J16" s="36"/>
      <c r="K16" s="36"/>
      <c r="L16" s="36"/>
    </row>
    <row r="17" spans="1:12">
      <c r="A17" s="60" t="s">
        <v>105</v>
      </c>
      <c r="B17" s="44">
        <v>95</v>
      </c>
      <c r="C17" s="44">
        <v>95</v>
      </c>
      <c r="D17" s="44">
        <v>1232.7</v>
      </c>
      <c r="E17" s="44">
        <v>1232.7</v>
      </c>
      <c r="F17" s="36"/>
      <c r="G17" s="32"/>
      <c r="H17" s="36"/>
      <c r="I17" s="44"/>
      <c r="J17" s="44"/>
      <c r="K17" s="36"/>
      <c r="L17" s="36"/>
    </row>
    <row r="18" spans="1:12">
      <c r="A18" s="60" t="s">
        <v>108</v>
      </c>
      <c r="B18" s="44">
        <v>93.5</v>
      </c>
      <c r="C18" s="44">
        <v>93.5</v>
      </c>
      <c r="D18" s="44">
        <v>1187.3</v>
      </c>
      <c r="E18" s="44">
        <v>1187.3</v>
      </c>
      <c r="F18" s="36"/>
      <c r="G18" s="32" t="str">
        <f>IF(Content!$E$1=1,G19,G20)</f>
        <v>Source: Refinitiv, NBU staff estimates.</v>
      </c>
      <c r="H18" s="36"/>
      <c r="I18" s="44"/>
      <c r="J18" s="44"/>
      <c r="K18" s="36"/>
      <c r="L18" s="36"/>
    </row>
    <row r="19" spans="1:12">
      <c r="A19" s="60" t="s">
        <v>106</v>
      </c>
      <c r="B19" s="44">
        <v>91.7</v>
      </c>
      <c r="C19" s="44">
        <v>91.7</v>
      </c>
      <c r="D19" s="44">
        <v>1350</v>
      </c>
      <c r="E19" s="44">
        <v>1300</v>
      </c>
      <c r="F19" s="36"/>
      <c r="G19" s="29" t="s">
        <v>248</v>
      </c>
      <c r="H19" s="36"/>
      <c r="I19" s="44"/>
      <c r="J19" s="44"/>
      <c r="K19" s="36"/>
      <c r="L19" s="36"/>
    </row>
    <row r="20" spans="1:12">
      <c r="A20" s="60" t="s">
        <v>232</v>
      </c>
      <c r="B20" s="53">
        <v>87.6</v>
      </c>
      <c r="C20" s="53">
        <v>87.6</v>
      </c>
      <c r="D20" s="53">
        <v>1152.2</v>
      </c>
      <c r="E20" s="53">
        <v>1152.2</v>
      </c>
      <c r="G20" s="29" t="s">
        <v>249</v>
      </c>
    </row>
    <row r="21" spans="1:12">
      <c r="A21" s="60" t="s">
        <v>233</v>
      </c>
      <c r="B21" s="53">
        <v>83.5</v>
      </c>
      <c r="C21" s="53">
        <v>83.5</v>
      </c>
      <c r="D21" s="53">
        <v>797</v>
      </c>
      <c r="E21" s="53">
        <v>897</v>
      </c>
      <c r="G21" s="29"/>
    </row>
    <row r="22" spans="1:12">
      <c r="A22" s="60" t="s">
        <v>234</v>
      </c>
      <c r="B22" s="53">
        <v>79.400000000000006</v>
      </c>
      <c r="C22" s="53">
        <v>79.400000000000006</v>
      </c>
      <c r="D22" s="53">
        <v>830</v>
      </c>
      <c r="E22" s="53">
        <v>930</v>
      </c>
      <c r="G22" s="29"/>
    </row>
    <row r="23" spans="1:12">
      <c r="A23" s="60" t="s">
        <v>235</v>
      </c>
      <c r="B23" s="53">
        <v>75.2</v>
      </c>
      <c r="C23" s="53">
        <v>75.2</v>
      </c>
      <c r="D23" s="53">
        <v>950</v>
      </c>
      <c r="E23" s="53">
        <v>1050</v>
      </c>
      <c r="G23" s="36"/>
    </row>
    <row r="24" spans="1:12">
      <c r="G24" s="36"/>
    </row>
    <row r="25" spans="1:12">
      <c r="B25" s="53"/>
      <c r="C25" s="53"/>
      <c r="D25" s="53"/>
      <c r="E25" s="53"/>
      <c r="G25" s="36"/>
    </row>
    <row r="26" spans="1:12">
      <c r="B26" s="53"/>
      <c r="C26" s="53"/>
      <c r="D26" s="53"/>
      <c r="E26" s="53"/>
      <c r="G26" s="36"/>
    </row>
    <row r="27" spans="1:12">
      <c r="B27" s="53"/>
      <c r="C27" s="53"/>
      <c r="D27" s="53"/>
      <c r="E27" s="53"/>
      <c r="G27" s="36"/>
    </row>
    <row r="28" spans="1:12">
      <c r="B28" s="53"/>
      <c r="C28" s="53"/>
      <c r="D28" s="53"/>
      <c r="E28" s="53"/>
    </row>
    <row r="29" spans="1:12">
      <c r="B29" s="53"/>
      <c r="C29" s="53"/>
      <c r="D29" s="53"/>
      <c r="E29" s="53"/>
    </row>
    <row r="30" spans="1:12">
      <c r="B30" s="53"/>
      <c r="C30" s="53"/>
      <c r="D30" s="53"/>
      <c r="E30" s="53"/>
    </row>
    <row r="31" spans="1:12">
      <c r="B31" s="53"/>
      <c r="C31" s="53"/>
      <c r="D31" s="53"/>
      <c r="E31" s="53"/>
    </row>
    <row r="32" spans="1:12">
      <c r="B32" s="53"/>
      <c r="C32" s="53"/>
      <c r="D32" s="53"/>
      <c r="E32" s="53"/>
    </row>
    <row r="33" spans="2:5">
      <c r="B33" s="53"/>
      <c r="C33" s="53"/>
      <c r="D33" s="53"/>
      <c r="E33" s="53"/>
    </row>
    <row r="34" spans="2:5">
      <c r="B34" s="53"/>
      <c r="C34" s="53"/>
      <c r="D34" s="53"/>
      <c r="E34" s="53"/>
    </row>
    <row r="35" spans="2:5">
      <c r="B35" s="53"/>
      <c r="C35" s="53"/>
      <c r="D35" s="53"/>
      <c r="E35" s="53"/>
    </row>
    <row r="36" spans="2:5">
      <c r="B36" s="53"/>
      <c r="C36" s="53"/>
      <c r="D36" s="53"/>
      <c r="E36" s="53"/>
    </row>
    <row r="37" spans="2:5">
      <c r="B37" s="53"/>
      <c r="C37" s="53"/>
      <c r="D37" s="53"/>
      <c r="E37" s="5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M700"/>
  <sheetViews>
    <sheetView showGridLines="0" workbookViewId="0">
      <selection activeCell="K19" sqref="K19"/>
    </sheetView>
  </sheetViews>
  <sheetFormatPr defaultColWidth="8.42578125" defaultRowHeight="12.75"/>
  <cols>
    <col min="1" max="1" width="8.42578125" style="36" customWidth="1"/>
    <col min="2" max="3" width="0" style="36" hidden="1" customWidth="1"/>
    <col min="4" max="16384" width="8.42578125" style="36"/>
  </cols>
  <sheetData>
    <row r="1" spans="1:11">
      <c r="A1" s="6" t="s">
        <v>9</v>
      </c>
      <c r="B1" s="32"/>
      <c r="C1" s="32"/>
      <c r="D1" s="32"/>
      <c r="E1" s="32"/>
      <c r="F1" s="32" t="str">
        <f>IF(Content!$E$1=1,F2,F3)</f>
        <v>Energy</v>
      </c>
      <c r="G1" s="32" t="str">
        <f>IF(Content!$E$1=1,G2,G3)</f>
        <v>Non-energy</v>
      </c>
      <c r="H1" s="32" t="str">
        <f>IF(Content!$E$1=1,H2,H3)</f>
        <v>Total</v>
      </c>
      <c r="I1" s="32"/>
      <c r="K1" s="32" t="str">
        <f>IF(Content!$E$1=1,K2,K3)</f>
        <v>Goods trade balance for January-August, % of GDP</v>
      </c>
    </row>
    <row r="2" spans="1:11" hidden="1">
      <c r="A2" s="6"/>
      <c r="B2" s="31"/>
      <c r="C2" s="31"/>
      <c r="D2" s="31"/>
      <c r="E2" s="31"/>
      <c r="F2" s="31" t="s">
        <v>1303</v>
      </c>
      <c r="G2" s="31" t="s">
        <v>818</v>
      </c>
      <c r="H2" s="31" t="s">
        <v>1304</v>
      </c>
      <c r="K2" s="31" t="s">
        <v>1509</v>
      </c>
    </row>
    <row r="3" spans="1:11" hidden="1">
      <c r="B3" s="31"/>
      <c r="C3" s="31"/>
      <c r="D3" s="31"/>
      <c r="E3" s="31"/>
      <c r="F3" s="31" t="s">
        <v>238</v>
      </c>
      <c r="G3" s="31" t="s">
        <v>1305</v>
      </c>
      <c r="H3" s="31" t="s">
        <v>365</v>
      </c>
      <c r="K3" s="31" t="s">
        <v>1510</v>
      </c>
    </row>
    <row r="4" spans="1:11">
      <c r="A4" s="577" t="str">
        <f>IF(Content!$E$1=1,B4,C4)</f>
        <v>USA</v>
      </c>
      <c r="B4" s="578" t="s">
        <v>146</v>
      </c>
      <c r="C4" s="578" t="s">
        <v>145</v>
      </c>
      <c r="D4" s="579" t="s">
        <v>264</v>
      </c>
      <c r="E4" s="36">
        <v>2020</v>
      </c>
      <c r="F4" s="44">
        <v>0.1</v>
      </c>
      <c r="G4" s="44">
        <v>-3</v>
      </c>
      <c r="H4" s="44">
        <v>-2.9</v>
      </c>
      <c r="I4" s="44"/>
    </row>
    <row r="5" spans="1:11">
      <c r="A5" s="577"/>
      <c r="B5" s="578"/>
      <c r="C5" s="578"/>
      <c r="D5" s="579"/>
      <c r="E5" s="36">
        <v>2021</v>
      </c>
      <c r="F5" s="44">
        <v>0</v>
      </c>
      <c r="G5" s="44">
        <v>-3.3</v>
      </c>
      <c r="H5" s="44">
        <v>-3.3</v>
      </c>
      <c r="I5" s="44"/>
    </row>
    <row r="6" spans="1:11">
      <c r="A6" s="577"/>
      <c r="B6" s="578"/>
      <c r="C6" s="578"/>
      <c r="D6" s="579"/>
      <c r="E6" s="36">
        <v>2022</v>
      </c>
      <c r="F6" s="44">
        <v>0.1</v>
      </c>
      <c r="G6" s="44">
        <v>-3.7</v>
      </c>
      <c r="H6" s="44">
        <v>-3.6</v>
      </c>
      <c r="I6" s="44"/>
    </row>
    <row r="7" spans="1:11">
      <c r="A7" s="577" t="str">
        <f>IF(Content!$E$1=1,B7,C7)</f>
        <v>Euro area</v>
      </c>
      <c r="B7" s="578" t="s">
        <v>144</v>
      </c>
      <c r="C7" s="578" t="s">
        <v>143</v>
      </c>
      <c r="D7" s="579" t="s">
        <v>261</v>
      </c>
      <c r="E7" s="36">
        <v>2020</v>
      </c>
      <c r="F7" s="44">
        <v>-0.8</v>
      </c>
      <c r="G7" s="44">
        <v>1.9</v>
      </c>
      <c r="H7" s="44">
        <v>1.1000000000000001</v>
      </c>
      <c r="I7" s="44"/>
    </row>
    <row r="8" spans="1:11">
      <c r="A8" s="577"/>
      <c r="B8" s="578"/>
      <c r="C8" s="578"/>
      <c r="D8" s="579"/>
      <c r="E8" s="36">
        <v>2021</v>
      </c>
      <c r="F8" s="44">
        <v>-1.1000000000000001</v>
      </c>
      <c r="G8" s="44">
        <v>2.1</v>
      </c>
      <c r="H8" s="44">
        <v>1</v>
      </c>
      <c r="I8" s="44"/>
    </row>
    <row r="9" spans="1:11">
      <c r="A9" s="577"/>
      <c r="B9" s="578"/>
      <c r="C9" s="578"/>
      <c r="D9" s="579"/>
      <c r="E9" s="36">
        <v>2022</v>
      </c>
      <c r="F9" s="44">
        <v>-2.9</v>
      </c>
      <c r="G9" s="44">
        <v>1.2</v>
      </c>
      <c r="H9" s="44">
        <v>-1.7</v>
      </c>
      <c r="I9" s="44"/>
    </row>
    <row r="10" spans="1:11">
      <c r="A10" s="577" t="str">
        <f>IF(Content!$E$1=1,B10,C10)</f>
        <v>Czech Rep.</v>
      </c>
      <c r="B10" s="578" t="s">
        <v>164</v>
      </c>
      <c r="C10" s="578" t="s">
        <v>269</v>
      </c>
      <c r="D10" s="579" t="s">
        <v>225</v>
      </c>
      <c r="E10" s="36">
        <v>2020</v>
      </c>
      <c r="F10" s="44">
        <v>-1</v>
      </c>
      <c r="G10" s="44">
        <v>5.4</v>
      </c>
      <c r="H10" s="44">
        <v>4.4000000000000004</v>
      </c>
      <c r="I10" s="44"/>
    </row>
    <row r="11" spans="1:11">
      <c r="A11" s="577"/>
      <c r="B11" s="578"/>
      <c r="C11" s="578"/>
      <c r="D11" s="579"/>
      <c r="E11" s="36">
        <v>2021</v>
      </c>
      <c r="F11" s="44">
        <v>-1.5</v>
      </c>
      <c r="G11" s="44">
        <v>6</v>
      </c>
      <c r="H11" s="44">
        <v>4.5</v>
      </c>
      <c r="I11" s="44"/>
    </row>
    <row r="12" spans="1:11">
      <c r="A12" s="577"/>
      <c r="B12" s="578"/>
      <c r="C12" s="578"/>
      <c r="D12" s="579"/>
      <c r="E12" s="36">
        <v>2022</v>
      </c>
      <c r="F12" s="44">
        <v>-3.2</v>
      </c>
      <c r="G12" s="44">
        <v>4.3</v>
      </c>
      <c r="H12" s="44">
        <v>1.2</v>
      </c>
      <c r="I12" s="44"/>
    </row>
    <row r="13" spans="1:11">
      <c r="A13" s="577" t="str">
        <f>IF(Content!$E$1=1,B13,C13)</f>
        <v>Hungary</v>
      </c>
      <c r="B13" s="578" t="s">
        <v>165</v>
      </c>
      <c r="C13" s="578" t="s">
        <v>166</v>
      </c>
      <c r="D13" s="579" t="s">
        <v>1508</v>
      </c>
      <c r="E13" s="36">
        <v>2020</v>
      </c>
      <c r="F13" s="44">
        <v>-1.3</v>
      </c>
      <c r="G13" s="44">
        <v>3</v>
      </c>
      <c r="H13" s="44">
        <v>1.6</v>
      </c>
      <c r="I13" s="44"/>
    </row>
    <row r="14" spans="1:11">
      <c r="A14" s="577"/>
      <c r="B14" s="578"/>
      <c r="C14" s="578"/>
      <c r="D14" s="579"/>
      <c r="E14" s="36">
        <v>2021</v>
      </c>
      <c r="F14" s="44">
        <v>-2</v>
      </c>
      <c r="G14" s="44">
        <v>4.0999999999999996</v>
      </c>
      <c r="H14" s="44">
        <v>2.2000000000000002</v>
      </c>
      <c r="I14" s="44"/>
    </row>
    <row r="15" spans="1:11">
      <c r="A15" s="577"/>
      <c r="B15" s="578"/>
      <c r="C15" s="578"/>
      <c r="D15" s="579"/>
      <c r="E15" s="36">
        <v>2022</v>
      </c>
      <c r="F15" s="44">
        <v>-4.8</v>
      </c>
      <c r="G15" s="44">
        <v>2.7</v>
      </c>
      <c r="H15" s="44">
        <v>-2</v>
      </c>
      <c r="I15" s="44"/>
    </row>
    <row r="16" spans="1:11">
      <c r="A16" s="577" t="str">
        <f>IF(Content!$E$1=1,B16,C16)</f>
        <v>Poland</v>
      </c>
      <c r="B16" s="578" t="s">
        <v>11</v>
      </c>
      <c r="C16" s="578" t="s">
        <v>10</v>
      </c>
      <c r="D16" s="579" t="s">
        <v>1306</v>
      </c>
      <c r="E16" s="36">
        <v>2020</v>
      </c>
      <c r="F16" s="44">
        <v>-0.9</v>
      </c>
      <c r="G16" s="44">
        <v>0.6</v>
      </c>
      <c r="H16" s="44">
        <v>-0.3</v>
      </c>
      <c r="I16" s="44"/>
      <c r="K16" s="412" t="str">
        <f>IF(Content!$E$1=1,K18,K19)</f>
        <v>* For Poland and Hungary data is for 7 months, for Egypt it is for 6 months.</v>
      </c>
    </row>
    <row r="17" spans="1:13">
      <c r="A17" s="577"/>
      <c r="B17" s="578"/>
      <c r="C17" s="578"/>
      <c r="D17" s="579"/>
      <c r="E17" s="36">
        <v>2021</v>
      </c>
      <c r="F17" s="44">
        <v>-1.1000000000000001</v>
      </c>
      <c r="G17" s="44">
        <v>1.8</v>
      </c>
      <c r="H17" s="44">
        <v>0.7</v>
      </c>
      <c r="I17" s="44"/>
      <c r="K17" s="412" t="str">
        <f>IF(Content!$E$1=1,K20,K21)</f>
        <v>Source: UN Comtrade Database, IMF, national statistical agencies, NBU staff estimates.</v>
      </c>
    </row>
    <row r="18" spans="1:13">
      <c r="A18" s="577"/>
      <c r="B18" s="578"/>
      <c r="C18" s="578"/>
      <c r="D18" s="579"/>
      <c r="E18" s="36">
        <v>2022</v>
      </c>
      <c r="F18" s="44">
        <v>-1.7</v>
      </c>
      <c r="G18" s="44">
        <v>0.1</v>
      </c>
      <c r="H18" s="44">
        <v>-1.6</v>
      </c>
      <c r="I18" s="44"/>
      <c r="K18" s="117" t="s">
        <v>1511</v>
      </c>
    </row>
    <row r="19" spans="1:13">
      <c r="A19" s="577" t="str">
        <f>IF(Content!$E$1=1,B19,C19)</f>
        <v>Romania</v>
      </c>
      <c r="B19" s="578" t="s">
        <v>221</v>
      </c>
      <c r="C19" s="578" t="s">
        <v>222</v>
      </c>
      <c r="D19" s="579" t="s">
        <v>223</v>
      </c>
      <c r="E19" s="36">
        <v>2020</v>
      </c>
      <c r="F19" s="44">
        <v>-0.8</v>
      </c>
      <c r="G19" s="44">
        <v>-4.4000000000000004</v>
      </c>
      <c r="H19" s="44">
        <v>-5.2</v>
      </c>
      <c r="I19" s="44"/>
      <c r="K19" s="117" t="s">
        <v>1512</v>
      </c>
    </row>
    <row r="20" spans="1:13">
      <c r="A20" s="577"/>
      <c r="B20" s="578"/>
      <c r="C20" s="578"/>
      <c r="D20" s="579"/>
      <c r="E20" s="36">
        <v>2021</v>
      </c>
      <c r="F20" s="44">
        <v>-1.1000000000000001</v>
      </c>
      <c r="G20" s="44">
        <v>-5.0999999999999996</v>
      </c>
      <c r="H20" s="44">
        <v>-6.2</v>
      </c>
      <c r="I20" s="44"/>
      <c r="K20" s="117" t="s">
        <v>1309</v>
      </c>
    </row>
    <row r="21" spans="1:13">
      <c r="A21" s="577"/>
      <c r="B21" s="578"/>
      <c r="C21" s="578"/>
      <c r="D21" s="579"/>
      <c r="E21" s="36">
        <v>2022</v>
      </c>
      <c r="F21" s="44">
        <v>-1.9</v>
      </c>
      <c r="G21" s="44">
        <v>-6</v>
      </c>
      <c r="H21" s="44">
        <v>-7.9</v>
      </c>
      <c r="I21" s="44"/>
      <c r="K21" s="117" t="s">
        <v>1310</v>
      </c>
    </row>
    <row r="22" spans="1:13">
      <c r="A22" s="577" t="str">
        <f>IF(Content!$E$1=1,B22,C22)</f>
        <v>Turkey</v>
      </c>
      <c r="B22" s="578" t="s">
        <v>152</v>
      </c>
      <c r="C22" s="578" t="s">
        <v>151</v>
      </c>
      <c r="D22" s="579" t="s">
        <v>171</v>
      </c>
      <c r="E22" s="36">
        <v>2020</v>
      </c>
      <c r="F22" s="44">
        <v>-2.2000000000000002</v>
      </c>
      <c r="G22" s="44">
        <v>-2.4</v>
      </c>
      <c r="H22" s="44">
        <v>-4.5999999999999996</v>
      </c>
      <c r="I22" s="44"/>
      <c r="K22" s="117"/>
    </row>
    <row r="23" spans="1:13">
      <c r="A23" s="577"/>
      <c r="B23" s="578"/>
      <c r="C23" s="578"/>
      <c r="D23" s="579"/>
      <c r="E23" s="36">
        <v>2021</v>
      </c>
      <c r="F23" s="44">
        <v>-2.7</v>
      </c>
      <c r="G23" s="44">
        <v>-1</v>
      </c>
      <c r="H23" s="44">
        <v>-3.7</v>
      </c>
      <c r="I23" s="44"/>
      <c r="K23" s="117"/>
    </row>
    <row r="24" spans="1:13">
      <c r="A24" s="577"/>
      <c r="B24" s="578"/>
      <c r="C24" s="578"/>
      <c r="D24" s="579"/>
      <c r="E24" s="36">
        <v>2022</v>
      </c>
      <c r="F24" s="44">
        <v>-6.3</v>
      </c>
      <c r="G24" s="44">
        <v>-2.2999999999999998</v>
      </c>
      <c r="H24" s="44">
        <v>-8.6</v>
      </c>
    </row>
    <row r="25" spans="1:13">
      <c r="A25" s="577" t="str">
        <f>IF(Content!$E$1=1,B25,C25)</f>
        <v>Egypt</v>
      </c>
      <c r="B25" s="578" t="s">
        <v>185</v>
      </c>
      <c r="C25" s="578" t="s">
        <v>186</v>
      </c>
      <c r="D25" s="579" t="s">
        <v>1307</v>
      </c>
      <c r="E25" s="36">
        <v>2020</v>
      </c>
      <c r="F25" s="44">
        <v>-0.3</v>
      </c>
      <c r="G25" s="44">
        <v>-3.9</v>
      </c>
      <c r="H25" s="44">
        <v>-4.2</v>
      </c>
    </row>
    <row r="26" spans="1:13">
      <c r="A26" s="577"/>
      <c r="B26" s="578"/>
      <c r="C26" s="578"/>
      <c r="D26" s="579"/>
      <c r="E26" s="36">
        <v>2021</v>
      </c>
      <c r="F26" s="44">
        <v>0</v>
      </c>
      <c r="G26" s="44">
        <v>-4.4000000000000004</v>
      </c>
      <c r="H26" s="44">
        <v>-4.4000000000000004</v>
      </c>
    </row>
    <row r="27" spans="1:13">
      <c r="A27" s="577"/>
      <c r="B27" s="578"/>
      <c r="C27" s="578"/>
      <c r="D27" s="579"/>
      <c r="E27" s="36">
        <v>2022</v>
      </c>
      <c r="F27" s="44">
        <v>0.6</v>
      </c>
      <c r="G27" s="44">
        <v>-3.7</v>
      </c>
      <c r="H27" s="44">
        <v>-3.2</v>
      </c>
    </row>
    <row r="28" spans="1:13">
      <c r="A28" s="577" t="str">
        <f>IF(Content!$E$1=1,B28,C28)</f>
        <v>India</v>
      </c>
      <c r="B28" s="578" t="s">
        <v>202</v>
      </c>
      <c r="C28" s="578" t="s">
        <v>203</v>
      </c>
      <c r="D28" s="579" t="s">
        <v>204</v>
      </c>
      <c r="E28" s="36">
        <v>2020</v>
      </c>
      <c r="F28" s="44">
        <v>-2</v>
      </c>
      <c r="G28" s="44">
        <v>-0.1</v>
      </c>
      <c r="H28" s="44">
        <v>-2.1</v>
      </c>
      <c r="L28" s="44"/>
      <c r="M28" s="44"/>
    </row>
    <row r="29" spans="1:13">
      <c r="A29" s="577"/>
      <c r="B29" s="578"/>
      <c r="C29" s="578"/>
      <c r="D29" s="579"/>
      <c r="E29" s="36">
        <v>2021</v>
      </c>
      <c r="F29" s="44">
        <v>-2</v>
      </c>
      <c r="G29" s="44">
        <v>-0.9</v>
      </c>
      <c r="H29" s="44">
        <v>-3</v>
      </c>
      <c r="L29" s="44"/>
      <c r="M29" s="44"/>
    </row>
    <row r="30" spans="1:13">
      <c r="A30" s="577"/>
      <c r="B30" s="578"/>
      <c r="C30" s="578"/>
      <c r="D30" s="579"/>
      <c r="E30" s="36">
        <v>2022</v>
      </c>
      <c r="F30" s="44">
        <v>-3.5</v>
      </c>
      <c r="G30" s="44">
        <v>-1.6</v>
      </c>
      <c r="H30" s="44">
        <v>-5.0999999999999996</v>
      </c>
      <c r="L30" s="44"/>
      <c r="M30" s="44"/>
    </row>
    <row r="31" spans="1:13">
      <c r="A31" s="577" t="str">
        <f>IF(Content!$E$1=1,B31,C31)</f>
        <v>China</v>
      </c>
      <c r="B31" s="578" t="s">
        <v>148</v>
      </c>
      <c r="C31" s="578" t="s">
        <v>147</v>
      </c>
      <c r="D31" s="579" t="s">
        <v>1308</v>
      </c>
      <c r="E31" s="36">
        <v>2020</v>
      </c>
      <c r="F31" s="44">
        <v>-1.1000000000000001</v>
      </c>
      <c r="G31" s="44">
        <v>3</v>
      </c>
      <c r="H31" s="44">
        <v>1.9</v>
      </c>
      <c r="L31" s="44"/>
      <c r="M31" s="44"/>
    </row>
    <row r="32" spans="1:13">
      <c r="A32" s="577"/>
      <c r="B32" s="578"/>
      <c r="C32" s="578"/>
      <c r="D32" s="579"/>
      <c r="E32" s="36">
        <v>2021</v>
      </c>
      <c r="F32" s="44">
        <v>-1.2</v>
      </c>
      <c r="G32" s="44">
        <v>3.3</v>
      </c>
      <c r="H32" s="44">
        <v>2</v>
      </c>
      <c r="L32" s="44"/>
      <c r="M32" s="44"/>
    </row>
    <row r="33" spans="1:13">
      <c r="A33" s="577"/>
      <c r="B33" s="578"/>
      <c r="C33" s="578"/>
      <c r="D33" s="579"/>
      <c r="E33" s="36">
        <v>2022</v>
      </c>
      <c r="F33" s="44">
        <v>-1.7</v>
      </c>
      <c r="G33" s="44">
        <v>4.8</v>
      </c>
      <c r="H33" s="44">
        <v>3.1</v>
      </c>
      <c r="L33" s="44"/>
      <c r="M33" s="44"/>
    </row>
    <row r="34" spans="1:13">
      <c r="A34" s="62"/>
      <c r="B34" s="44"/>
      <c r="C34" s="44"/>
      <c r="D34" s="44"/>
      <c r="F34" s="44"/>
      <c r="G34" s="44"/>
      <c r="H34" s="44"/>
      <c r="I34" s="44"/>
      <c r="L34" s="44"/>
      <c r="M34" s="44"/>
    </row>
    <row r="35" spans="1:13">
      <c r="A35" s="62"/>
      <c r="B35" s="44"/>
      <c r="C35" s="44"/>
      <c r="D35" s="44"/>
      <c r="F35" s="44"/>
      <c r="G35" s="44"/>
      <c r="H35" s="44"/>
      <c r="I35" s="44"/>
      <c r="L35" s="44"/>
      <c r="M35" s="44"/>
    </row>
    <row r="36" spans="1:13">
      <c r="A36" s="62"/>
      <c r="B36" s="44"/>
      <c r="C36" s="44"/>
      <c r="D36" s="44"/>
      <c r="F36" s="44"/>
      <c r="G36" s="44"/>
      <c r="H36" s="44"/>
      <c r="I36" s="44"/>
      <c r="L36" s="44"/>
      <c r="M36" s="44"/>
    </row>
    <row r="37" spans="1:13">
      <c r="A37" s="62"/>
      <c r="B37" s="44"/>
      <c r="C37" s="44"/>
      <c r="D37" s="44"/>
      <c r="F37" s="44"/>
      <c r="G37" s="44"/>
      <c r="H37" s="44"/>
      <c r="I37" s="44"/>
      <c r="L37" s="44"/>
      <c r="M37" s="44"/>
    </row>
    <row r="38" spans="1:13">
      <c r="A38" s="62"/>
      <c r="B38" s="44"/>
      <c r="C38" s="44"/>
      <c r="D38" s="44"/>
      <c r="F38" s="44"/>
      <c r="G38" s="44"/>
      <c r="H38" s="44"/>
      <c r="I38" s="44"/>
      <c r="L38" s="44"/>
      <c r="M38" s="44"/>
    </row>
    <row r="39" spans="1:13">
      <c r="A39" s="62"/>
      <c r="B39" s="44"/>
      <c r="C39" s="44"/>
      <c r="D39" s="44"/>
      <c r="F39" s="44"/>
      <c r="G39" s="44"/>
      <c r="H39" s="44"/>
      <c r="I39" s="44"/>
      <c r="L39" s="44"/>
      <c r="M39" s="44"/>
    </row>
    <row r="40" spans="1:13">
      <c r="A40" s="62"/>
      <c r="B40" s="44"/>
      <c r="C40" s="44"/>
      <c r="D40" s="44"/>
      <c r="F40" s="44"/>
      <c r="G40" s="44"/>
      <c r="H40" s="44"/>
      <c r="I40" s="44"/>
      <c r="L40" s="44"/>
      <c r="M40" s="44"/>
    </row>
    <row r="41" spans="1:13">
      <c r="A41" s="62"/>
      <c r="B41" s="44"/>
      <c r="C41" s="44"/>
      <c r="D41" s="44"/>
      <c r="F41" s="44"/>
      <c r="G41" s="44"/>
      <c r="H41" s="44"/>
      <c r="I41" s="44"/>
      <c r="L41" s="44"/>
      <c r="M41" s="44"/>
    </row>
    <row r="42" spans="1:13">
      <c r="A42" s="62"/>
      <c r="B42" s="44"/>
      <c r="C42" s="44"/>
      <c r="D42" s="44"/>
      <c r="F42" s="44"/>
      <c r="G42" s="44"/>
      <c r="H42" s="44"/>
      <c r="I42" s="44"/>
      <c r="L42" s="44"/>
      <c r="M42" s="44"/>
    </row>
    <row r="43" spans="1:13">
      <c r="A43" s="62"/>
      <c r="B43" s="44"/>
      <c r="C43" s="44"/>
      <c r="D43" s="44"/>
      <c r="F43" s="44"/>
      <c r="G43" s="44"/>
      <c r="H43" s="44"/>
      <c r="I43" s="44"/>
      <c r="L43" s="44"/>
      <c r="M43" s="44"/>
    </row>
    <row r="44" spans="1:13">
      <c r="A44" s="62"/>
      <c r="B44" s="44"/>
      <c r="C44" s="44"/>
      <c r="D44" s="44"/>
      <c r="F44" s="44"/>
      <c r="G44" s="44"/>
      <c r="H44" s="44"/>
      <c r="I44" s="44"/>
      <c r="L44" s="44"/>
      <c r="M44" s="44"/>
    </row>
    <row r="45" spans="1:13">
      <c r="A45" s="62"/>
      <c r="B45" s="44"/>
      <c r="C45" s="44"/>
      <c r="D45" s="44"/>
      <c r="F45" s="44"/>
      <c r="G45" s="44"/>
      <c r="H45" s="44"/>
      <c r="I45" s="44"/>
      <c r="L45" s="44"/>
      <c r="M45" s="44"/>
    </row>
    <row r="46" spans="1:13">
      <c r="A46" s="62"/>
      <c r="B46" s="44"/>
      <c r="C46" s="44"/>
      <c r="D46" s="44"/>
      <c r="F46" s="44"/>
      <c r="G46" s="44"/>
      <c r="H46" s="44"/>
      <c r="I46" s="44"/>
      <c r="L46" s="44"/>
      <c r="M46" s="44"/>
    </row>
    <row r="47" spans="1:13">
      <c r="A47" s="62"/>
      <c r="B47" s="44"/>
      <c r="C47" s="44"/>
      <c r="D47" s="44"/>
      <c r="F47" s="44"/>
      <c r="G47" s="44"/>
      <c r="H47" s="44"/>
      <c r="I47" s="44"/>
      <c r="L47" s="44"/>
      <c r="M47" s="44"/>
    </row>
    <row r="48" spans="1:13">
      <c r="A48" s="62"/>
      <c r="B48" s="44"/>
      <c r="C48" s="44"/>
      <c r="D48" s="44"/>
      <c r="F48" s="44"/>
      <c r="G48" s="44"/>
      <c r="H48" s="44"/>
      <c r="I48" s="44"/>
      <c r="L48" s="44"/>
      <c r="M48" s="44"/>
    </row>
    <row r="49" spans="1:13">
      <c r="A49" s="62"/>
      <c r="B49" s="44"/>
      <c r="C49" s="44"/>
      <c r="D49" s="44"/>
      <c r="F49" s="44"/>
      <c r="G49" s="44"/>
      <c r="H49" s="44"/>
      <c r="I49" s="44"/>
      <c r="L49" s="44"/>
      <c r="M49" s="44"/>
    </row>
    <row r="50" spans="1:13">
      <c r="A50" s="62"/>
      <c r="B50" s="44"/>
      <c r="C50" s="44"/>
      <c r="D50" s="44"/>
      <c r="F50" s="44"/>
      <c r="G50" s="44"/>
      <c r="H50" s="44"/>
      <c r="I50" s="44"/>
      <c r="L50" s="44"/>
      <c r="M50" s="44"/>
    </row>
    <row r="51" spans="1:13">
      <c r="A51" s="62"/>
      <c r="B51" s="44"/>
      <c r="C51" s="44"/>
      <c r="D51" s="44"/>
      <c r="F51" s="44"/>
      <c r="G51" s="44"/>
      <c r="H51" s="44"/>
      <c r="I51" s="44"/>
      <c r="L51" s="44"/>
      <c r="M51" s="44"/>
    </row>
    <row r="52" spans="1:13">
      <c r="A52" s="62"/>
      <c r="B52" s="44"/>
      <c r="C52" s="44"/>
      <c r="D52" s="44"/>
      <c r="F52" s="44"/>
      <c r="G52" s="44"/>
      <c r="H52" s="44"/>
      <c r="I52" s="44"/>
      <c r="L52" s="44"/>
      <c r="M52" s="44"/>
    </row>
    <row r="53" spans="1:13">
      <c r="A53" s="62"/>
      <c r="B53" s="44"/>
      <c r="C53" s="44"/>
      <c r="D53" s="44"/>
      <c r="F53" s="44"/>
      <c r="G53" s="44"/>
      <c r="H53" s="44"/>
      <c r="I53" s="44"/>
      <c r="L53" s="44"/>
      <c r="M53" s="44"/>
    </row>
    <row r="54" spans="1:13">
      <c r="A54" s="62"/>
      <c r="B54" s="44"/>
      <c r="C54" s="44"/>
      <c r="D54" s="44"/>
      <c r="F54" s="44"/>
      <c r="G54" s="44"/>
      <c r="H54" s="44"/>
      <c r="I54" s="44"/>
      <c r="L54" s="44"/>
      <c r="M54" s="44"/>
    </row>
    <row r="55" spans="1:13">
      <c r="A55" s="62"/>
      <c r="L55" s="44"/>
      <c r="M55" s="44"/>
    </row>
    <row r="56" spans="1:13">
      <c r="A56" s="62"/>
      <c r="L56" s="44"/>
      <c r="M56" s="44"/>
    </row>
    <row r="57" spans="1:13">
      <c r="A57" s="62"/>
      <c r="L57" s="44"/>
      <c r="M57" s="44"/>
    </row>
    <row r="58" spans="1:13">
      <c r="A58" s="62"/>
      <c r="L58" s="44"/>
      <c r="M58" s="44"/>
    </row>
    <row r="59" spans="1:13">
      <c r="A59" s="62"/>
      <c r="L59" s="44"/>
      <c r="M59" s="44"/>
    </row>
    <row r="60" spans="1:13">
      <c r="A60" s="62"/>
      <c r="L60" s="44"/>
      <c r="M60" s="44"/>
    </row>
    <row r="61" spans="1:13">
      <c r="A61" s="62"/>
      <c r="L61" s="44"/>
      <c r="M61" s="44"/>
    </row>
    <row r="62" spans="1:13">
      <c r="A62" s="62"/>
      <c r="L62" s="44"/>
      <c r="M62" s="44"/>
    </row>
    <row r="63" spans="1:13">
      <c r="A63" s="62"/>
      <c r="L63" s="44"/>
      <c r="M63" s="44"/>
    </row>
    <row r="64" spans="1:13">
      <c r="A64" s="62"/>
      <c r="L64" s="44"/>
      <c r="M64" s="44"/>
    </row>
    <row r="65" spans="1:13">
      <c r="A65" s="62"/>
      <c r="L65" s="44"/>
      <c r="M65" s="44"/>
    </row>
    <row r="66" spans="1:13">
      <c r="A66" s="62"/>
      <c r="L66" s="44"/>
      <c r="M66" s="44"/>
    </row>
    <row r="67" spans="1:13">
      <c r="A67" s="62"/>
      <c r="L67" s="44"/>
      <c r="M67" s="44"/>
    </row>
    <row r="68" spans="1:13">
      <c r="A68" s="62"/>
      <c r="L68" s="44"/>
      <c r="M68" s="44"/>
    </row>
    <row r="69" spans="1:13">
      <c r="A69" s="62"/>
      <c r="L69" s="44"/>
      <c r="M69" s="44"/>
    </row>
    <row r="70" spans="1:13">
      <c r="A70" s="62"/>
      <c r="L70" s="44"/>
      <c r="M70" s="44"/>
    </row>
    <row r="71" spans="1:13">
      <c r="A71" s="62"/>
      <c r="L71" s="44"/>
      <c r="M71" s="44"/>
    </row>
    <row r="72" spans="1:13">
      <c r="A72" s="62"/>
      <c r="L72" s="44"/>
      <c r="M72" s="44"/>
    </row>
    <row r="73" spans="1:13">
      <c r="A73" s="62"/>
      <c r="L73" s="44"/>
      <c r="M73" s="44"/>
    </row>
    <row r="74" spans="1:13">
      <c r="A74" s="62"/>
      <c r="L74" s="44"/>
      <c r="M74" s="44"/>
    </row>
    <row r="75" spans="1:13">
      <c r="A75" s="62"/>
      <c r="L75" s="44"/>
      <c r="M75" s="44"/>
    </row>
    <row r="76" spans="1:13">
      <c r="A76" s="62"/>
      <c r="L76" s="44"/>
      <c r="M76" s="44"/>
    </row>
    <row r="77" spans="1:13">
      <c r="A77" s="62"/>
      <c r="L77" s="44"/>
      <c r="M77" s="44"/>
    </row>
    <row r="78" spans="1:13">
      <c r="A78" s="62"/>
      <c r="L78" s="44"/>
      <c r="M78" s="44"/>
    </row>
    <row r="79" spans="1:13">
      <c r="A79" s="62"/>
      <c r="L79" s="44"/>
      <c r="M79" s="44"/>
    </row>
    <row r="80" spans="1:13">
      <c r="A80" s="62"/>
      <c r="L80" s="44"/>
      <c r="M80" s="44"/>
    </row>
    <row r="81" spans="1:13">
      <c r="A81" s="62"/>
      <c r="L81" s="44"/>
      <c r="M81" s="44"/>
    </row>
    <row r="82" spans="1:13">
      <c r="A82" s="62"/>
      <c r="L82" s="44"/>
      <c r="M82" s="44"/>
    </row>
    <row r="83" spans="1:13">
      <c r="A83" s="62"/>
      <c r="L83" s="44"/>
      <c r="M83" s="44"/>
    </row>
    <row r="84" spans="1:13">
      <c r="A84" s="62"/>
      <c r="L84" s="44"/>
      <c r="M84" s="44"/>
    </row>
    <row r="85" spans="1:13">
      <c r="A85" s="62"/>
      <c r="L85" s="44"/>
      <c r="M85" s="44"/>
    </row>
    <row r="86" spans="1:13">
      <c r="A86" s="62"/>
      <c r="L86" s="44"/>
      <c r="M86" s="44"/>
    </row>
    <row r="87" spans="1:13">
      <c r="A87" s="62"/>
      <c r="L87" s="44"/>
      <c r="M87" s="44"/>
    </row>
    <row r="88" spans="1:13">
      <c r="A88" s="62"/>
      <c r="L88" s="44"/>
      <c r="M88" s="44"/>
    </row>
    <row r="89" spans="1:13">
      <c r="A89" s="62"/>
      <c r="L89" s="44"/>
      <c r="M89" s="44"/>
    </row>
    <row r="90" spans="1:13">
      <c r="A90" s="62"/>
      <c r="L90" s="44"/>
      <c r="M90" s="44"/>
    </row>
    <row r="91" spans="1:13">
      <c r="A91" s="62"/>
      <c r="L91" s="44"/>
      <c r="M91" s="44"/>
    </row>
    <row r="92" spans="1:13">
      <c r="A92" s="62"/>
      <c r="L92" s="44"/>
      <c r="M92" s="44"/>
    </row>
    <row r="93" spans="1:13">
      <c r="A93" s="62"/>
      <c r="L93" s="44"/>
      <c r="M93" s="44"/>
    </row>
    <row r="94" spans="1:13">
      <c r="A94" s="62"/>
      <c r="L94" s="44"/>
      <c r="M94" s="44"/>
    </row>
    <row r="95" spans="1:13">
      <c r="A95" s="62"/>
      <c r="L95" s="44"/>
      <c r="M95" s="44"/>
    </row>
    <row r="96" spans="1:13">
      <c r="A96" s="62"/>
      <c r="L96" s="44"/>
      <c r="M96" s="44"/>
    </row>
    <row r="97" spans="1:13">
      <c r="A97" s="62"/>
      <c r="L97" s="44"/>
      <c r="M97" s="44"/>
    </row>
    <row r="98" spans="1:13">
      <c r="A98" s="62"/>
      <c r="L98" s="44"/>
      <c r="M98" s="44"/>
    </row>
    <row r="99" spans="1:13">
      <c r="A99" s="62"/>
      <c r="L99" s="44"/>
      <c r="M99" s="44"/>
    </row>
    <row r="100" spans="1:13">
      <c r="A100" s="62"/>
      <c r="L100" s="44"/>
      <c r="M100" s="44"/>
    </row>
    <row r="101" spans="1:13">
      <c r="A101" s="62"/>
      <c r="L101" s="44"/>
      <c r="M101" s="44"/>
    </row>
    <row r="102" spans="1:13">
      <c r="A102" s="62"/>
      <c r="L102" s="44"/>
      <c r="M102" s="44"/>
    </row>
    <row r="103" spans="1:13">
      <c r="A103" s="62"/>
      <c r="L103" s="44"/>
      <c r="M103" s="44"/>
    </row>
    <row r="104" spans="1:13">
      <c r="A104" s="62"/>
      <c r="L104" s="44"/>
      <c r="M104" s="44"/>
    </row>
    <row r="105" spans="1:13">
      <c r="A105" s="62"/>
      <c r="L105" s="44"/>
      <c r="M105" s="44"/>
    </row>
    <row r="106" spans="1:13">
      <c r="A106" s="62"/>
      <c r="L106" s="44"/>
      <c r="M106" s="44"/>
    </row>
    <row r="107" spans="1:13">
      <c r="A107" s="62"/>
      <c r="L107" s="44"/>
      <c r="M107" s="44"/>
    </row>
    <row r="108" spans="1:13">
      <c r="A108" s="62"/>
      <c r="L108" s="44"/>
      <c r="M108" s="44"/>
    </row>
    <row r="109" spans="1:13">
      <c r="A109" s="62"/>
      <c r="L109" s="44"/>
      <c r="M109" s="44"/>
    </row>
    <row r="110" spans="1:13">
      <c r="A110" s="62"/>
      <c r="L110" s="44"/>
      <c r="M110" s="44"/>
    </row>
    <row r="111" spans="1:13">
      <c r="A111" s="62"/>
      <c r="L111" s="44"/>
      <c r="M111" s="44"/>
    </row>
    <row r="112" spans="1:13">
      <c r="A112" s="62"/>
      <c r="L112" s="44"/>
      <c r="M112" s="44"/>
    </row>
    <row r="113" spans="1:13">
      <c r="A113" s="62"/>
      <c r="L113" s="44"/>
      <c r="M113" s="44"/>
    </row>
    <row r="114" spans="1:13">
      <c r="A114" s="62"/>
      <c r="L114" s="44"/>
      <c r="M114" s="44"/>
    </row>
    <row r="115" spans="1:13">
      <c r="A115" s="62"/>
      <c r="L115" s="44"/>
      <c r="M115" s="44"/>
    </row>
    <row r="116" spans="1:13">
      <c r="A116" s="62"/>
      <c r="L116" s="44"/>
      <c r="M116" s="44"/>
    </row>
    <row r="117" spans="1:13">
      <c r="A117" s="62"/>
      <c r="L117" s="44"/>
      <c r="M117" s="44"/>
    </row>
    <row r="118" spans="1:13">
      <c r="A118" s="62"/>
      <c r="L118" s="44"/>
      <c r="M118" s="44"/>
    </row>
    <row r="119" spans="1:13">
      <c r="A119" s="62"/>
      <c r="L119" s="44"/>
      <c r="M119" s="44"/>
    </row>
    <row r="120" spans="1:13">
      <c r="A120" s="62"/>
      <c r="L120" s="44"/>
      <c r="M120" s="44"/>
    </row>
    <row r="121" spans="1:13">
      <c r="A121" s="62"/>
      <c r="L121" s="44"/>
      <c r="M121" s="44"/>
    </row>
    <row r="122" spans="1:13">
      <c r="A122" s="62"/>
      <c r="L122" s="44"/>
      <c r="M122" s="44"/>
    </row>
    <row r="123" spans="1:13">
      <c r="A123" s="62"/>
      <c r="L123" s="44"/>
      <c r="M123" s="44"/>
    </row>
    <row r="124" spans="1:13">
      <c r="A124" s="62"/>
      <c r="L124" s="44"/>
      <c r="M124" s="44"/>
    </row>
    <row r="125" spans="1:13">
      <c r="A125" s="62"/>
      <c r="L125" s="44"/>
      <c r="M125" s="44"/>
    </row>
    <row r="126" spans="1:13">
      <c r="A126" s="62"/>
      <c r="L126" s="44"/>
      <c r="M126" s="44"/>
    </row>
    <row r="127" spans="1:13">
      <c r="A127" s="62"/>
      <c r="L127" s="44"/>
      <c r="M127" s="44"/>
    </row>
    <row r="128" spans="1:13">
      <c r="A128" s="62"/>
      <c r="L128" s="44"/>
      <c r="M128" s="44"/>
    </row>
    <row r="129" spans="1:13">
      <c r="A129" s="62"/>
      <c r="L129" s="44"/>
      <c r="M129" s="44"/>
    </row>
    <row r="130" spans="1:13">
      <c r="A130" s="62"/>
      <c r="L130" s="44"/>
      <c r="M130" s="44"/>
    </row>
    <row r="131" spans="1:13">
      <c r="A131" s="62"/>
      <c r="L131" s="44"/>
      <c r="M131" s="44"/>
    </row>
    <row r="132" spans="1:13">
      <c r="A132" s="62"/>
      <c r="L132" s="44"/>
      <c r="M132" s="44"/>
    </row>
    <row r="133" spans="1:13">
      <c r="A133" s="62"/>
      <c r="L133" s="44"/>
      <c r="M133" s="44"/>
    </row>
    <row r="134" spans="1:13">
      <c r="A134" s="62"/>
      <c r="L134" s="44"/>
      <c r="M134" s="44"/>
    </row>
    <row r="135" spans="1:13">
      <c r="A135" s="62"/>
      <c r="L135" s="44"/>
      <c r="M135" s="44"/>
    </row>
    <row r="136" spans="1:13">
      <c r="A136" s="62"/>
      <c r="L136" s="44"/>
      <c r="M136" s="44"/>
    </row>
    <row r="137" spans="1:13">
      <c r="A137" s="62"/>
      <c r="L137" s="44"/>
      <c r="M137" s="44"/>
    </row>
    <row r="138" spans="1:13">
      <c r="A138" s="62"/>
      <c r="L138" s="44"/>
      <c r="M138" s="44"/>
    </row>
    <row r="139" spans="1:13">
      <c r="A139" s="62"/>
      <c r="L139" s="44"/>
      <c r="M139" s="44"/>
    </row>
    <row r="140" spans="1:13">
      <c r="A140" s="62"/>
      <c r="L140" s="44"/>
      <c r="M140" s="44"/>
    </row>
    <row r="141" spans="1:13">
      <c r="A141" s="62"/>
      <c r="L141" s="44"/>
      <c r="M141" s="44"/>
    </row>
    <row r="142" spans="1:13">
      <c r="A142" s="62"/>
      <c r="L142" s="44"/>
      <c r="M142" s="44"/>
    </row>
    <row r="143" spans="1:13">
      <c r="A143" s="62"/>
      <c r="L143" s="44"/>
      <c r="M143" s="44"/>
    </row>
    <row r="144" spans="1:13">
      <c r="A144" s="62"/>
      <c r="L144" s="44"/>
      <c r="M144" s="44"/>
    </row>
    <row r="145" spans="1:13">
      <c r="A145" s="62"/>
      <c r="L145" s="44"/>
      <c r="M145" s="44"/>
    </row>
    <row r="146" spans="1:13">
      <c r="A146" s="62"/>
      <c r="L146" s="44"/>
      <c r="M146" s="44"/>
    </row>
    <row r="147" spans="1:13">
      <c r="A147" s="62"/>
      <c r="L147" s="44"/>
      <c r="M147" s="44"/>
    </row>
    <row r="148" spans="1:13">
      <c r="A148" s="62"/>
      <c r="L148" s="44"/>
      <c r="M148" s="44"/>
    </row>
    <row r="149" spans="1:13">
      <c r="A149" s="62"/>
      <c r="L149" s="44"/>
      <c r="M149" s="44"/>
    </row>
    <row r="150" spans="1:13">
      <c r="A150" s="62"/>
      <c r="L150" s="44"/>
      <c r="M150" s="44"/>
    </row>
    <row r="151" spans="1:13">
      <c r="A151" s="62"/>
      <c r="L151" s="44"/>
      <c r="M151" s="44"/>
    </row>
    <row r="152" spans="1:13">
      <c r="A152" s="62"/>
      <c r="L152" s="44"/>
      <c r="M152" s="44"/>
    </row>
    <row r="153" spans="1:13">
      <c r="A153" s="62"/>
      <c r="L153" s="44"/>
      <c r="M153" s="44"/>
    </row>
    <row r="154" spans="1:13">
      <c r="A154" s="62"/>
      <c r="L154" s="44"/>
      <c r="M154" s="44"/>
    </row>
    <row r="155" spans="1:13">
      <c r="A155" s="62"/>
      <c r="L155" s="44"/>
      <c r="M155" s="44"/>
    </row>
    <row r="156" spans="1:13">
      <c r="A156" s="62"/>
      <c r="L156" s="44"/>
      <c r="M156" s="44"/>
    </row>
    <row r="157" spans="1:13">
      <c r="A157" s="62"/>
      <c r="L157" s="44"/>
      <c r="M157" s="44"/>
    </row>
    <row r="158" spans="1:13">
      <c r="A158" s="62"/>
      <c r="L158" s="44"/>
      <c r="M158" s="44"/>
    </row>
    <row r="159" spans="1:13">
      <c r="A159" s="62"/>
      <c r="L159" s="44"/>
      <c r="M159" s="44"/>
    </row>
    <row r="160" spans="1:13">
      <c r="A160" s="62"/>
      <c r="L160" s="44"/>
      <c r="M160" s="44"/>
    </row>
    <row r="161" spans="1:13">
      <c r="A161" s="62"/>
      <c r="L161" s="44"/>
      <c r="M161" s="44"/>
    </row>
    <row r="162" spans="1:13">
      <c r="A162" s="62"/>
      <c r="L162" s="44"/>
      <c r="M162" s="44"/>
    </row>
    <row r="163" spans="1:13">
      <c r="A163" s="62"/>
      <c r="L163" s="44"/>
      <c r="M163" s="44"/>
    </row>
    <row r="164" spans="1:13">
      <c r="A164" s="62"/>
      <c r="L164" s="44"/>
      <c r="M164" s="44"/>
    </row>
    <row r="165" spans="1:13">
      <c r="A165" s="62"/>
      <c r="L165" s="44"/>
      <c r="M165" s="44"/>
    </row>
    <row r="166" spans="1:13">
      <c r="A166" s="62"/>
      <c r="L166" s="44"/>
      <c r="M166" s="44"/>
    </row>
    <row r="167" spans="1:13">
      <c r="A167" s="62"/>
      <c r="L167" s="44"/>
      <c r="M167" s="44"/>
    </row>
    <row r="168" spans="1:13">
      <c r="A168" s="62"/>
      <c r="L168" s="44"/>
      <c r="M168" s="44"/>
    </row>
    <row r="169" spans="1:13">
      <c r="A169" s="62"/>
      <c r="L169" s="44"/>
      <c r="M169" s="44"/>
    </row>
    <row r="170" spans="1:13">
      <c r="A170" s="62"/>
      <c r="L170" s="44"/>
      <c r="M170" s="44"/>
    </row>
    <row r="171" spans="1:13">
      <c r="A171" s="62"/>
      <c r="L171" s="44"/>
      <c r="M171" s="44"/>
    </row>
    <row r="172" spans="1:13">
      <c r="A172" s="62"/>
      <c r="L172" s="44"/>
      <c r="M172" s="44"/>
    </row>
    <row r="173" spans="1:13">
      <c r="A173" s="62"/>
      <c r="L173" s="44"/>
      <c r="M173" s="44"/>
    </row>
    <row r="174" spans="1:13">
      <c r="A174" s="62"/>
      <c r="L174" s="44"/>
      <c r="M174" s="44"/>
    </row>
    <row r="175" spans="1:13">
      <c r="A175" s="62"/>
      <c r="L175" s="44"/>
      <c r="M175" s="44"/>
    </row>
    <row r="176" spans="1:13">
      <c r="A176" s="62"/>
      <c r="L176" s="44"/>
      <c r="M176" s="44"/>
    </row>
    <row r="177" spans="1:13">
      <c r="A177" s="62"/>
      <c r="L177" s="44"/>
      <c r="M177" s="44"/>
    </row>
    <row r="178" spans="1:13">
      <c r="A178" s="62"/>
      <c r="L178" s="44"/>
      <c r="M178" s="44"/>
    </row>
    <row r="179" spans="1:13">
      <c r="A179" s="62"/>
      <c r="L179" s="44"/>
      <c r="M179" s="44"/>
    </row>
    <row r="180" spans="1:13">
      <c r="A180" s="62"/>
      <c r="L180" s="44"/>
      <c r="M180" s="44"/>
    </row>
    <row r="181" spans="1:13">
      <c r="A181" s="62"/>
      <c r="L181" s="44"/>
      <c r="M181" s="44"/>
    </row>
    <row r="182" spans="1:13">
      <c r="A182" s="62"/>
      <c r="L182" s="44"/>
      <c r="M182" s="44"/>
    </row>
    <row r="183" spans="1:13">
      <c r="A183" s="62"/>
      <c r="L183" s="44"/>
      <c r="M183" s="44"/>
    </row>
    <row r="184" spans="1:13">
      <c r="A184" s="62"/>
      <c r="L184" s="44"/>
      <c r="M184" s="44"/>
    </row>
    <row r="185" spans="1:13">
      <c r="A185" s="62"/>
      <c r="L185" s="44"/>
      <c r="M185" s="44"/>
    </row>
    <row r="186" spans="1:13">
      <c r="A186" s="62"/>
      <c r="L186" s="44"/>
      <c r="M186" s="44"/>
    </row>
    <row r="187" spans="1:13">
      <c r="A187" s="62"/>
      <c r="L187" s="44"/>
      <c r="M187" s="44"/>
    </row>
    <row r="188" spans="1:13">
      <c r="A188" s="62"/>
      <c r="L188" s="44"/>
      <c r="M188" s="44"/>
    </row>
    <row r="189" spans="1:13">
      <c r="A189" s="62"/>
      <c r="L189" s="44"/>
      <c r="M189" s="44"/>
    </row>
    <row r="190" spans="1:13">
      <c r="A190" s="62"/>
      <c r="L190" s="44"/>
      <c r="M190" s="44"/>
    </row>
    <row r="191" spans="1:13">
      <c r="A191" s="62"/>
      <c r="L191" s="44"/>
      <c r="M191" s="44"/>
    </row>
    <row r="192" spans="1:13">
      <c r="A192" s="62"/>
      <c r="L192" s="44"/>
      <c r="M192" s="44"/>
    </row>
    <row r="193" spans="1:13">
      <c r="A193" s="62"/>
      <c r="L193" s="44"/>
      <c r="M193" s="44"/>
    </row>
    <row r="194" spans="1:13">
      <c r="A194" s="62"/>
      <c r="L194" s="44"/>
      <c r="M194" s="44"/>
    </row>
    <row r="195" spans="1:13">
      <c r="A195" s="62"/>
      <c r="L195" s="44"/>
      <c r="M195" s="44"/>
    </row>
    <row r="196" spans="1:13">
      <c r="A196" s="62"/>
      <c r="L196" s="44"/>
      <c r="M196" s="44"/>
    </row>
    <row r="197" spans="1:13">
      <c r="A197" s="62"/>
      <c r="L197" s="44"/>
      <c r="M197" s="44"/>
    </row>
    <row r="198" spans="1:13">
      <c r="A198" s="62"/>
      <c r="L198" s="44"/>
      <c r="M198" s="44"/>
    </row>
    <row r="199" spans="1:13">
      <c r="A199" s="62"/>
      <c r="L199" s="44"/>
      <c r="M199" s="44"/>
    </row>
    <row r="200" spans="1:13">
      <c r="A200" s="62"/>
      <c r="L200" s="44"/>
      <c r="M200" s="44"/>
    </row>
    <row r="201" spans="1:13">
      <c r="A201" s="62"/>
      <c r="L201" s="44"/>
      <c r="M201" s="44"/>
    </row>
    <row r="202" spans="1:13">
      <c r="A202" s="62"/>
      <c r="L202" s="44"/>
      <c r="M202" s="44"/>
    </row>
    <row r="203" spans="1:13">
      <c r="A203" s="62"/>
      <c r="L203" s="44"/>
      <c r="M203" s="44"/>
    </row>
    <row r="204" spans="1:13">
      <c r="A204" s="62"/>
      <c r="L204" s="44"/>
      <c r="M204" s="44"/>
    </row>
    <row r="205" spans="1:13">
      <c r="A205" s="62"/>
      <c r="L205" s="44"/>
      <c r="M205" s="44"/>
    </row>
    <row r="206" spans="1:13">
      <c r="A206" s="62"/>
      <c r="L206" s="44"/>
      <c r="M206" s="44"/>
    </row>
    <row r="207" spans="1:13">
      <c r="A207" s="62"/>
      <c r="L207" s="44"/>
      <c r="M207" s="44"/>
    </row>
    <row r="208" spans="1:13">
      <c r="A208" s="62"/>
      <c r="L208" s="44"/>
      <c r="M208" s="44"/>
    </row>
    <row r="209" spans="1:13">
      <c r="A209" s="62"/>
      <c r="L209" s="44"/>
      <c r="M209" s="44"/>
    </row>
    <row r="210" spans="1:13">
      <c r="A210" s="62"/>
      <c r="L210" s="44"/>
      <c r="M210" s="44"/>
    </row>
    <row r="211" spans="1:13">
      <c r="A211" s="62"/>
      <c r="L211" s="44"/>
      <c r="M211" s="44"/>
    </row>
    <row r="212" spans="1:13">
      <c r="A212" s="62"/>
      <c r="L212" s="44"/>
      <c r="M212" s="44"/>
    </row>
    <row r="213" spans="1:13">
      <c r="A213" s="62"/>
      <c r="L213" s="44"/>
      <c r="M213" s="44"/>
    </row>
    <row r="214" spans="1:13">
      <c r="A214" s="62"/>
      <c r="L214" s="44"/>
      <c r="M214" s="44"/>
    </row>
    <row r="215" spans="1:13">
      <c r="A215" s="62"/>
      <c r="L215" s="44"/>
      <c r="M215" s="44"/>
    </row>
    <row r="216" spans="1:13">
      <c r="A216" s="62"/>
      <c r="L216" s="44"/>
      <c r="M216" s="44"/>
    </row>
    <row r="217" spans="1:13">
      <c r="A217" s="62"/>
      <c r="L217" s="44"/>
      <c r="M217" s="44"/>
    </row>
    <row r="218" spans="1:13">
      <c r="A218" s="62"/>
      <c r="L218" s="44"/>
      <c r="M218" s="44"/>
    </row>
    <row r="219" spans="1:13">
      <c r="A219" s="62"/>
      <c r="L219" s="44"/>
      <c r="M219" s="44"/>
    </row>
    <row r="220" spans="1:13">
      <c r="A220" s="62"/>
      <c r="L220" s="44"/>
      <c r="M220" s="44"/>
    </row>
    <row r="221" spans="1:13">
      <c r="A221" s="62"/>
      <c r="L221" s="44"/>
      <c r="M221" s="44"/>
    </row>
    <row r="222" spans="1:13">
      <c r="A222" s="62"/>
      <c r="L222" s="44"/>
      <c r="M222" s="44"/>
    </row>
    <row r="223" spans="1:13">
      <c r="A223" s="62"/>
      <c r="L223" s="44"/>
      <c r="M223" s="44"/>
    </row>
    <row r="224" spans="1:13">
      <c r="A224" s="62"/>
      <c r="L224" s="44"/>
      <c r="M224" s="44"/>
    </row>
    <row r="225" spans="1:13">
      <c r="A225" s="62"/>
      <c r="L225" s="44"/>
      <c r="M225" s="44"/>
    </row>
    <row r="226" spans="1:13">
      <c r="A226" s="62"/>
      <c r="L226" s="44"/>
      <c r="M226" s="44"/>
    </row>
    <row r="227" spans="1:13">
      <c r="A227" s="62"/>
      <c r="L227" s="44"/>
      <c r="M227" s="44"/>
    </row>
    <row r="228" spans="1:13">
      <c r="A228" s="62"/>
      <c r="L228" s="44"/>
      <c r="M228" s="44"/>
    </row>
    <row r="229" spans="1:13">
      <c r="A229" s="62"/>
      <c r="L229" s="44"/>
      <c r="M229" s="44"/>
    </row>
    <row r="230" spans="1:13" ht="13.5" thickBot="1">
      <c r="A230" s="63"/>
      <c r="L230" s="44"/>
      <c r="M230" s="44"/>
    </row>
    <row r="231" spans="1:13" ht="13.5" thickBot="1">
      <c r="A231" s="63"/>
      <c r="L231" s="44"/>
      <c r="M231" s="44"/>
    </row>
    <row r="232" spans="1:13" ht="13.5" thickBot="1">
      <c r="A232" s="63"/>
      <c r="L232" s="44"/>
      <c r="M232" s="44"/>
    </row>
    <row r="233" spans="1:13" ht="13.5" thickBot="1">
      <c r="A233" s="63"/>
      <c r="L233" s="44"/>
      <c r="M233" s="44"/>
    </row>
    <row r="234" spans="1:13" ht="13.5" thickBot="1">
      <c r="A234" s="63"/>
      <c r="L234" s="44"/>
      <c r="M234" s="44"/>
    </row>
    <row r="235" spans="1:13" ht="13.5" thickBot="1">
      <c r="A235" s="63"/>
      <c r="L235" s="44"/>
      <c r="M235" s="44"/>
    </row>
    <row r="236" spans="1:13" ht="13.5" thickBot="1">
      <c r="A236" s="63"/>
      <c r="L236" s="44"/>
      <c r="M236" s="44"/>
    </row>
    <row r="237" spans="1:13" ht="13.5" thickBot="1">
      <c r="A237" s="63"/>
      <c r="L237" s="44"/>
      <c r="M237" s="44"/>
    </row>
    <row r="238" spans="1:13" ht="13.5" thickBot="1">
      <c r="A238" s="63"/>
      <c r="L238" s="44"/>
      <c r="M238" s="44"/>
    </row>
    <row r="239" spans="1:13" ht="13.5" thickBot="1">
      <c r="A239" s="63"/>
      <c r="L239" s="44"/>
      <c r="M239" s="44"/>
    </row>
    <row r="240" spans="1:13" ht="13.5" thickBot="1">
      <c r="A240" s="63"/>
      <c r="L240" s="44"/>
      <c r="M240" s="44"/>
    </row>
    <row r="241" spans="1:13" ht="13.5" thickBot="1">
      <c r="A241" s="63"/>
      <c r="L241" s="44"/>
      <c r="M241" s="44"/>
    </row>
    <row r="242" spans="1:13" ht="13.5" thickBot="1">
      <c r="A242" s="63"/>
      <c r="L242" s="44"/>
      <c r="M242" s="44"/>
    </row>
    <row r="243" spans="1:13" ht="13.5" thickBot="1">
      <c r="A243" s="63"/>
      <c r="L243" s="44"/>
      <c r="M243" s="44"/>
    </row>
    <row r="244" spans="1:13" ht="13.5" thickBot="1">
      <c r="A244" s="63"/>
      <c r="L244" s="44"/>
      <c r="M244" s="44"/>
    </row>
    <row r="245" spans="1:13">
      <c r="A245" s="62"/>
      <c r="L245" s="44"/>
      <c r="M245" s="44"/>
    </row>
    <row r="246" spans="1:13">
      <c r="A246" s="62"/>
      <c r="L246" s="44"/>
      <c r="M246" s="44"/>
    </row>
    <row r="247" spans="1:13">
      <c r="A247" s="62"/>
      <c r="L247" s="44"/>
      <c r="M247" s="44"/>
    </row>
    <row r="248" spans="1:13">
      <c r="A248" s="62"/>
      <c r="L248" s="44"/>
      <c r="M248" s="44"/>
    </row>
    <row r="249" spans="1:13">
      <c r="A249" s="62"/>
      <c r="L249" s="44"/>
      <c r="M249" s="44"/>
    </row>
    <row r="250" spans="1:13">
      <c r="A250" s="62"/>
      <c r="L250" s="44"/>
      <c r="M250" s="44"/>
    </row>
    <row r="251" spans="1:13">
      <c r="A251" s="62"/>
      <c r="L251" s="44"/>
      <c r="M251" s="44"/>
    </row>
    <row r="252" spans="1:13">
      <c r="A252" s="62"/>
      <c r="L252" s="44"/>
      <c r="M252" s="44"/>
    </row>
    <row r="253" spans="1:13">
      <c r="A253" s="62"/>
      <c r="L253" s="44"/>
      <c r="M253" s="44"/>
    </row>
    <row r="254" spans="1:13">
      <c r="A254" s="62"/>
      <c r="L254" s="44"/>
      <c r="M254" s="44"/>
    </row>
    <row r="255" spans="1:13">
      <c r="A255" s="62"/>
      <c r="L255" s="44"/>
      <c r="M255" s="44"/>
    </row>
    <row r="256" spans="1:13">
      <c r="A256" s="62"/>
      <c r="L256" s="44"/>
      <c r="M256" s="44"/>
    </row>
    <row r="257" spans="1:13">
      <c r="A257" s="62"/>
      <c r="L257" s="44"/>
      <c r="M257" s="44"/>
    </row>
    <row r="258" spans="1:13">
      <c r="A258" s="62"/>
      <c r="L258" s="44"/>
      <c r="M258" s="44"/>
    </row>
    <row r="259" spans="1:13">
      <c r="A259" s="62"/>
      <c r="L259" s="44"/>
      <c r="M259" s="44"/>
    </row>
    <row r="260" spans="1:13">
      <c r="A260" s="62"/>
      <c r="L260" s="44"/>
      <c r="M260" s="44"/>
    </row>
    <row r="261" spans="1:13">
      <c r="A261" s="62"/>
      <c r="L261" s="44"/>
      <c r="M261" s="44"/>
    </row>
    <row r="262" spans="1:13">
      <c r="A262" s="62"/>
      <c r="L262" s="44"/>
      <c r="M262" s="44"/>
    </row>
    <row r="263" spans="1:13">
      <c r="A263" s="62"/>
      <c r="L263" s="44"/>
      <c r="M263" s="44"/>
    </row>
    <row r="264" spans="1:13">
      <c r="A264" s="62"/>
      <c r="L264" s="44"/>
      <c r="M264" s="44"/>
    </row>
    <row r="265" spans="1:13">
      <c r="A265" s="62"/>
      <c r="L265" s="44"/>
      <c r="M265" s="44"/>
    </row>
    <row r="266" spans="1:13">
      <c r="A266" s="62"/>
      <c r="L266" s="44"/>
      <c r="M266" s="44"/>
    </row>
    <row r="267" spans="1:13">
      <c r="A267" s="62"/>
      <c r="L267" s="44"/>
      <c r="M267" s="44"/>
    </row>
    <row r="268" spans="1:13">
      <c r="A268" s="62"/>
      <c r="L268" s="44"/>
      <c r="M268" s="44"/>
    </row>
    <row r="269" spans="1:13">
      <c r="A269" s="62"/>
      <c r="L269" s="44"/>
      <c r="M269" s="44"/>
    </row>
    <row r="270" spans="1:13">
      <c r="A270" s="62"/>
      <c r="L270" s="44"/>
      <c r="M270" s="44"/>
    </row>
    <row r="271" spans="1:13">
      <c r="A271" s="62"/>
      <c r="L271" s="44"/>
      <c r="M271" s="44"/>
    </row>
    <row r="272" spans="1:13">
      <c r="A272" s="62"/>
      <c r="L272" s="44"/>
      <c r="M272" s="44"/>
    </row>
    <row r="273" spans="1:13">
      <c r="A273" s="62"/>
      <c r="L273" s="44"/>
      <c r="M273" s="44"/>
    </row>
    <row r="274" spans="1:13">
      <c r="A274" s="62"/>
      <c r="L274" s="44"/>
      <c r="M274" s="44"/>
    </row>
    <row r="275" spans="1:13">
      <c r="A275" s="62"/>
      <c r="L275" s="44"/>
      <c r="M275" s="44"/>
    </row>
    <row r="276" spans="1:13">
      <c r="A276" s="62"/>
      <c r="L276" s="44"/>
      <c r="M276" s="44"/>
    </row>
    <row r="277" spans="1:13">
      <c r="A277" s="62"/>
      <c r="L277" s="44"/>
      <c r="M277" s="44"/>
    </row>
    <row r="278" spans="1:13">
      <c r="A278" s="62"/>
      <c r="L278" s="44"/>
      <c r="M278" s="44"/>
    </row>
    <row r="279" spans="1:13">
      <c r="A279" s="62"/>
      <c r="L279" s="44"/>
      <c r="M279" s="44"/>
    </row>
    <row r="280" spans="1:13">
      <c r="A280" s="62"/>
      <c r="L280" s="44"/>
      <c r="M280" s="44"/>
    </row>
    <row r="281" spans="1:13">
      <c r="A281" s="62"/>
      <c r="L281" s="44"/>
      <c r="M281" s="44"/>
    </row>
    <row r="282" spans="1:13">
      <c r="A282" s="62"/>
      <c r="L282" s="44"/>
      <c r="M282" s="44"/>
    </row>
    <row r="283" spans="1:13">
      <c r="A283" s="62"/>
      <c r="L283" s="44"/>
      <c r="M283" s="44"/>
    </row>
    <row r="284" spans="1:13">
      <c r="A284" s="62"/>
      <c r="L284" s="44"/>
      <c r="M284" s="44"/>
    </row>
    <row r="285" spans="1:13">
      <c r="A285" s="62"/>
      <c r="L285" s="44"/>
      <c r="M285" s="44"/>
    </row>
    <row r="286" spans="1:13">
      <c r="A286" s="62"/>
      <c r="L286" s="44"/>
      <c r="M286" s="44"/>
    </row>
    <row r="287" spans="1:13">
      <c r="A287" s="62"/>
      <c r="L287" s="44"/>
      <c r="M287" s="44"/>
    </row>
    <row r="288" spans="1:13">
      <c r="A288" s="62"/>
      <c r="L288" s="44"/>
      <c r="M288" s="44"/>
    </row>
    <row r="289" spans="1:13">
      <c r="A289" s="62"/>
      <c r="L289" s="44"/>
      <c r="M289" s="44"/>
    </row>
    <row r="290" spans="1:13">
      <c r="A290" s="62"/>
      <c r="L290" s="44"/>
      <c r="M290" s="44"/>
    </row>
    <row r="291" spans="1:13">
      <c r="A291" s="62"/>
      <c r="L291" s="44"/>
      <c r="M291" s="44"/>
    </row>
    <row r="292" spans="1:13">
      <c r="A292" s="62"/>
      <c r="L292" s="44"/>
      <c r="M292" s="44"/>
    </row>
    <row r="293" spans="1:13">
      <c r="A293" s="62"/>
      <c r="L293" s="44"/>
      <c r="M293" s="44"/>
    </row>
    <row r="294" spans="1:13">
      <c r="A294" s="62"/>
      <c r="L294" s="44"/>
      <c r="M294" s="44"/>
    </row>
    <row r="295" spans="1:13">
      <c r="A295" s="62"/>
      <c r="L295" s="44"/>
      <c r="M295" s="44"/>
    </row>
    <row r="296" spans="1:13">
      <c r="A296" s="62"/>
      <c r="L296" s="44"/>
      <c r="M296" s="44"/>
    </row>
    <row r="297" spans="1:13">
      <c r="A297" s="62"/>
      <c r="L297" s="44"/>
      <c r="M297" s="44"/>
    </row>
    <row r="298" spans="1:13">
      <c r="A298" s="62"/>
      <c r="L298" s="44"/>
      <c r="M298" s="44"/>
    </row>
    <row r="299" spans="1:13">
      <c r="A299" s="62"/>
      <c r="L299" s="44"/>
      <c r="M299" s="44"/>
    </row>
    <row r="300" spans="1:13">
      <c r="A300" s="62"/>
      <c r="L300" s="44"/>
      <c r="M300" s="44"/>
    </row>
    <row r="301" spans="1:13">
      <c r="A301" s="62"/>
      <c r="L301" s="44"/>
      <c r="M301" s="44"/>
    </row>
    <row r="302" spans="1:13">
      <c r="A302" s="62"/>
      <c r="L302" s="44"/>
      <c r="M302" s="44"/>
    </row>
    <row r="303" spans="1:13">
      <c r="A303" s="62"/>
      <c r="L303" s="44"/>
      <c r="M303" s="44"/>
    </row>
    <row r="304" spans="1:13">
      <c r="A304" s="62"/>
      <c r="L304" s="44"/>
      <c r="M304" s="44"/>
    </row>
    <row r="305" spans="1:13">
      <c r="A305" s="62"/>
      <c r="L305" s="44"/>
      <c r="M305" s="44"/>
    </row>
    <row r="306" spans="1:13">
      <c r="A306" s="62"/>
      <c r="L306" s="44"/>
      <c r="M306" s="44"/>
    </row>
    <row r="307" spans="1:13">
      <c r="A307" s="62"/>
      <c r="L307" s="44"/>
      <c r="M307" s="44"/>
    </row>
    <row r="308" spans="1:13">
      <c r="A308" s="62"/>
      <c r="L308" s="44"/>
      <c r="M308" s="44"/>
    </row>
    <row r="309" spans="1:13">
      <c r="A309" s="62"/>
      <c r="L309" s="44"/>
      <c r="M309" s="44"/>
    </row>
    <row r="310" spans="1:13">
      <c r="A310" s="62"/>
      <c r="L310" s="44"/>
      <c r="M310" s="44"/>
    </row>
    <row r="311" spans="1:13">
      <c r="A311" s="62"/>
      <c r="L311" s="44"/>
      <c r="M311" s="44"/>
    </row>
    <row r="312" spans="1:13">
      <c r="A312" s="62"/>
      <c r="L312" s="44"/>
      <c r="M312" s="44"/>
    </row>
    <row r="313" spans="1:13">
      <c r="A313" s="62"/>
      <c r="L313" s="44"/>
      <c r="M313" s="44"/>
    </row>
    <row r="314" spans="1:13">
      <c r="A314" s="62"/>
      <c r="L314" s="44"/>
      <c r="M314" s="44"/>
    </row>
    <row r="315" spans="1:13">
      <c r="A315" s="62"/>
      <c r="L315" s="44"/>
      <c r="M315" s="44"/>
    </row>
    <row r="316" spans="1:13">
      <c r="A316" s="62"/>
      <c r="L316" s="44"/>
      <c r="M316" s="44"/>
    </row>
    <row r="317" spans="1:13">
      <c r="A317" s="62"/>
      <c r="L317" s="44"/>
      <c r="M317" s="44"/>
    </row>
    <row r="318" spans="1:13">
      <c r="A318" s="62"/>
      <c r="L318" s="44"/>
      <c r="M318" s="44"/>
    </row>
    <row r="319" spans="1:13">
      <c r="A319" s="62"/>
      <c r="L319" s="44"/>
      <c r="M319" s="44"/>
    </row>
    <row r="320" spans="1:13">
      <c r="A320" s="62"/>
      <c r="L320" s="44"/>
      <c r="M320" s="44"/>
    </row>
    <row r="321" spans="1:13">
      <c r="A321" s="62"/>
      <c r="L321" s="44"/>
      <c r="M321" s="44"/>
    </row>
    <row r="322" spans="1:13">
      <c r="A322" s="62"/>
      <c r="L322" s="44"/>
      <c r="M322" s="44"/>
    </row>
    <row r="323" spans="1:13">
      <c r="A323" s="62"/>
      <c r="L323" s="44"/>
      <c r="M323" s="44"/>
    </row>
    <row r="324" spans="1:13">
      <c r="A324" s="62"/>
      <c r="L324" s="44"/>
      <c r="M324" s="44"/>
    </row>
    <row r="325" spans="1:13">
      <c r="A325" s="62"/>
      <c r="L325" s="44"/>
      <c r="M325" s="44"/>
    </row>
    <row r="326" spans="1:13">
      <c r="A326" s="62"/>
      <c r="L326" s="44"/>
      <c r="M326" s="44"/>
    </row>
    <row r="327" spans="1:13">
      <c r="A327" s="62"/>
      <c r="L327" s="44"/>
      <c r="M327" s="44"/>
    </row>
    <row r="328" spans="1:13">
      <c r="A328" s="62"/>
      <c r="L328" s="44"/>
      <c r="M328" s="44"/>
    </row>
    <row r="329" spans="1:13">
      <c r="A329" s="62"/>
      <c r="L329" s="44"/>
      <c r="M329" s="44"/>
    </row>
    <row r="330" spans="1:13">
      <c r="A330" s="62"/>
      <c r="L330" s="44"/>
      <c r="M330" s="44"/>
    </row>
    <row r="331" spans="1:13">
      <c r="A331" s="62"/>
      <c r="L331" s="44"/>
      <c r="M331" s="44"/>
    </row>
    <row r="332" spans="1:13">
      <c r="A332" s="62"/>
      <c r="L332" s="44"/>
      <c r="M332" s="44"/>
    </row>
    <row r="333" spans="1:13">
      <c r="A333" s="62"/>
      <c r="L333" s="44"/>
      <c r="M333" s="44"/>
    </row>
    <row r="334" spans="1:13">
      <c r="A334" s="62"/>
      <c r="L334" s="44"/>
      <c r="M334" s="44"/>
    </row>
    <row r="335" spans="1:13">
      <c r="A335" s="62"/>
      <c r="L335" s="44"/>
      <c r="M335" s="44"/>
    </row>
    <row r="336" spans="1:13">
      <c r="A336" s="62"/>
      <c r="L336" s="44"/>
      <c r="M336" s="44"/>
    </row>
    <row r="337" spans="1:13">
      <c r="A337" s="62"/>
      <c r="L337" s="44"/>
      <c r="M337" s="44"/>
    </row>
    <row r="338" spans="1:13">
      <c r="A338" s="62"/>
      <c r="L338" s="44"/>
      <c r="M338" s="44"/>
    </row>
    <row r="339" spans="1:13">
      <c r="A339" s="62"/>
      <c r="L339" s="44"/>
      <c r="M339" s="44"/>
    </row>
    <row r="340" spans="1:13">
      <c r="A340" s="62"/>
      <c r="L340" s="44"/>
      <c r="M340" s="44"/>
    </row>
    <row r="341" spans="1:13">
      <c r="A341" s="62"/>
      <c r="L341" s="44"/>
      <c r="M341" s="44"/>
    </row>
    <row r="342" spans="1:13">
      <c r="A342" s="62"/>
      <c r="L342" s="44"/>
      <c r="M342" s="44"/>
    </row>
    <row r="343" spans="1:13">
      <c r="A343" s="62"/>
      <c r="L343" s="44"/>
      <c r="M343" s="44"/>
    </row>
    <row r="344" spans="1:13">
      <c r="A344" s="62"/>
      <c r="L344" s="44"/>
      <c r="M344" s="44"/>
    </row>
    <row r="345" spans="1:13">
      <c r="A345" s="62"/>
      <c r="L345" s="44"/>
      <c r="M345" s="44"/>
    </row>
    <row r="346" spans="1:13">
      <c r="A346" s="62"/>
      <c r="L346" s="44"/>
      <c r="M346" s="44"/>
    </row>
    <row r="347" spans="1:13">
      <c r="A347" s="62"/>
      <c r="L347" s="44"/>
      <c r="M347" s="44"/>
    </row>
    <row r="348" spans="1:13">
      <c r="A348" s="62"/>
      <c r="L348" s="44"/>
      <c r="M348" s="44"/>
    </row>
    <row r="349" spans="1:13">
      <c r="A349" s="62"/>
      <c r="L349" s="44"/>
      <c r="M349" s="44"/>
    </row>
    <row r="350" spans="1:13">
      <c r="A350" s="62"/>
      <c r="L350" s="44"/>
      <c r="M350" s="44"/>
    </row>
    <row r="351" spans="1:13">
      <c r="A351" s="62"/>
      <c r="L351" s="44"/>
      <c r="M351" s="44"/>
    </row>
    <row r="352" spans="1:13">
      <c r="A352" s="62"/>
      <c r="L352" s="44"/>
      <c r="M352" s="44"/>
    </row>
    <row r="353" spans="1:13">
      <c r="A353" s="62"/>
      <c r="L353" s="44"/>
      <c r="M353" s="44"/>
    </row>
    <row r="354" spans="1:13">
      <c r="A354" s="62"/>
      <c r="L354" s="44"/>
      <c r="M354" s="44"/>
    </row>
    <row r="355" spans="1:13">
      <c r="A355" s="62"/>
      <c r="L355" s="44"/>
      <c r="M355" s="44"/>
    </row>
    <row r="356" spans="1:13">
      <c r="A356" s="62"/>
      <c r="L356" s="44"/>
      <c r="M356" s="44"/>
    </row>
    <row r="357" spans="1:13">
      <c r="A357" s="62"/>
      <c r="L357" s="44"/>
      <c r="M357" s="44"/>
    </row>
    <row r="358" spans="1:13">
      <c r="A358" s="62"/>
      <c r="L358" s="44"/>
      <c r="M358" s="44"/>
    </row>
    <row r="359" spans="1:13">
      <c r="A359" s="62"/>
      <c r="L359" s="44"/>
      <c r="M359" s="44"/>
    </row>
    <row r="360" spans="1:13">
      <c r="A360" s="62"/>
      <c r="L360" s="44"/>
      <c r="M360" s="44"/>
    </row>
    <row r="361" spans="1:13">
      <c r="A361" s="62"/>
      <c r="L361" s="44"/>
      <c r="M361" s="44"/>
    </row>
    <row r="362" spans="1:13">
      <c r="A362" s="62"/>
      <c r="L362" s="44"/>
      <c r="M362" s="44"/>
    </row>
    <row r="363" spans="1:13">
      <c r="A363" s="62"/>
      <c r="L363" s="44"/>
      <c r="M363" s="44"/>
    </row>
    <row r="364" spans="1:13">
      <c r="A364" s="62"/>
      <c r="L364" s="44"/>
      <c r="M364" s="44"/>
    </row>
    <row r="365" spans="1:13">
      <c r="A365" s="62"/>
      <c r="L365" s="44"/>
      <c r="M365" s="44"/>
    </row>
    <row r="366" spans="1:13">
      <c r="A366" s="62"/>
      <c r="L366" s="44"/>
      <c r="M366" s="44"/>
    </row>
    <row r="367" spans="1:13">
      <c r="A367" s="62"/>
      <c r="L367" s="44"/>
      <c r="M367" s="44"/>
    </row>
    <row r="368" spans="1:13">
      <c r="A368" s="62"/>
      <c r="L368" s="44"/>
      <c r="M368" s="44"/>
    </row>
    <row r="369" spans="1:13">
      <c r="A369" s="62"/>
      <c r="L369" s="44"/>
      <c r="M369" s="44"/>
    </row>
    <row r="370" spans="1:13">
      <c r="A370" s="62"/>
      <c r="L370" s="44"/>
      <c r="M370" s="44"/>
    </row>
    <row r="371" spans="1:13">
      <c r="A371" s="62"/>
      <c r="L371" s="44"/>
      <c r="M371" s="44"/>
    </row>
    <row r="372" spans="1:13">
      <c r="A372" s="62"/>
      <c r="L372" s="44"/>
      <c r="M372" s="44"/>
    </row>
    <row r="373" spans="1:13">
      <c r="A373" s="62"/>
      <c r="L373" s="44"/>
      <c r="M373" s="44"/>
    </row>
    <row r="374" spans="1:13">
      <c r="A374" s="62"/>
      <c r="L374" s="44"/>
      <c r="M374" s="44"/>
    </row>
    <row r="375" spans="1:13">
      <c r="A375" s="62"/>
      <c r="L375" s="44"/>
      <c r="M375" s="44"/>
    </row>
    <row r="376" spans="1:13">
      <c r="A376" s="62"/>
      <c r="L376" s="44"/>
      <c r="M376" s="44"/>
    </row>
    <row r="377" spans="1:13">
      <c r="A377" s="62"/>
      <c r="L377" s="44"/>
      <c r="M377" s="44"/>
    </row>
    <row r="378" spans="1:13">
      <c r="A378" s="62"/>
      <c r="L378" s="44"/>
      <c r="M378" s="44"/>
    </row>
    <row r="379" spans="1:13">
      <c r="A379" s="62"/>
      <c r="L379" s="44"/>
      <c r="M379" s="44"/>
    </row>
    <row r="380" spans="1:13">
      <c r="A380" s="62"/>
      <c r="L380" s="44"/>
      <c r="M380" s="44"/>
    </row>
    <row r="381" spans="1:13">
      <c r="A381" s="62"/>
      <c r="L381" s="44"/>
      <c r="M381" s="44"/>
    </row>
    <row r="382" spans="1:13">
      <c r="A382" s="62"/>
      <c r="L382" s="44"/>
      <c r="M382" s="44"/>
    </row>
    <row r="383" spans="1:13">
      <c r="A383" s="62"/>
      <c r="L383" s="44"/>
      <c r="M383" s="44"/>
    </row>
    <row r="384" spans="1:13">
      <c r="A384" s="62"/>
      <c r="L384" s="44"/>
      <c r="M384" s="44"/>
    </row>
    <row r="385" spans="1:13">
      <c r="A385" s="62"/>
      <c r="L385" s="44"/>
      <c r="M385" s="44"/>
    </row>
    <row r="386" spans="1:13">
      <c r="A386" s="62"/>
      <c r="L386" s="44"/>
      <c r="M386" s="44"/>
    </row>
    <row r="387" spans="1:13">
      <c r="A387" s="62"/>
      <c r="L387" s="44"/>
      <c r="M387" s="44"/>
    </row>
    <row r="388" spans="1:13">
      <c r="A388" s="62"/>
      <c r="L388" s="44"/>
      <c r="M388" s="44"/>
    </row>
    <row r="389" spans="1:13">
      <c r="A389" s="62"/>
      <c r="L389" s="44"/>
      <c r="M389" s="44"/>
    </row>
    <row r="390" spans="1:13">
      <c r="A390" s="62"/>
      <c r="L390" s="44"/>
      <c r="M390" s="44"/>
    </row>
    <row r="391" spans="1:13">
      <c r="A391" s="62"/>
      <c r="L391" s="44"/>
      <c r="M391" s="44"/>
    </row>
    <row r="392" spans="1:13">
      <c r="A392" s="62"/>
      <c r="L392" s="44"/>
      <c r="M392" s="44"/>
    </row>
    <row r="393" spans="1:13">
      <c r="A393" s="62"/>
      <c r="L393" s="44"/>
      <c r="M393" s="44"/>
    </row>
    <row r="394" spans="1:13">
      <c r="A394" s="62"/>
      <c r="L394" s="44"/>
      <c r="M394" s="44"/>
    </row>
    <row r="395" spans="1:13">
      <c r="A395" s="62"/>
      <c r="L395" s="44"/>
      <c r="M395" s="44"/>
    </row>
    <row r="396" spans="1:13">
      <c r="A396" s="62"/>
      <c r="L396" s="44"/>
      <c r="M396" s="44"/>
    </row>
    <row r="397" spans="1:13">
      <c r="A397" s="62"/>
      <c r="L397" s="44"/>
      <c r="M397" s="44"/>
    </row>
    <row r="398" spans="1:13">
      <c r="A398" s="62"/>
      <c r="L398" s="44"/>
      <c r="M398" s="44"/>
    </row>
    <row r="399" spans="1:13">
      <c r="A399" s="62"/>
      <c r="L399" s="44"/>
      <c r="M399" s="44"/>
    </row>
    <row r="400" spans="1:13">
      <c r="A400" s="62"/>
      <c r="L400" s="44"/>
      <c r="M400" s="44"/>
    </row>
    <row r="401" spans="1:13">
      <c r="A401" s="62"/>
      <c r="L401" s="44"/>
      <c r="M401" s="44"/>
    </row>
    <row r="402" spans="1:13">
      <c r="A402" s="62"/>
      <c r="L402" s="44"/>
      <c r="M402" s="44"/>
    </row>
    <row r="403" spans="1:13">
      <c r="A403" s="62"/>
      <c r="L403" s="44"/>
      <c r="M403" s="44"/>
    </row>
    <row r="404" spans="1:13">
      <c r="A404" s="62"/>
      <c r="L404" s="44"/>
      <c r="M404" s="44"/>
    </row>
    <row r="405" spans="1:13">
      <c r="A405" s="62"/>
      <c r="L405" s="44"/>
      <c r="M405" s="44"/>
    </row>
    <row r="406" spans="1:13">
      <c r="A406" s="62"/>
      <c r="L406" s="44"/>
      <c r="M406" s="44"/>
    </row>
    <row r="407" spans="1:13">
      <c r="A407" s="62"/>
      <c r="L407" s="44"/>
      <c r="M407" s="44"/>
    </row>
    <row r="408" spans="1:13">
      <c r="A408" s="62"/>
      <c r="L408" s="44"/>
      <c r="M408" s="44"/>
    </row>
    <row r="409" spans="1:13">
      <c r="A409" s="62"/>
      <c r="L409" s="44"/>
      <c r="M409" s="44"/>
    </row>
    <row r="410" spans="1:13">
      <c r="A410" s="62"/>
      <c r="L410" s="44"/>
      <c r="M410" s="44"/>
    </row>
    <row r="411" spans="1:13">
      <c r="A411" s="62"/>
      <c r="L411" s="44"/>
      <c r="M411" s="44"/>
    </row>
    <row r="412" spans="1:13">
      <c r="A412" s="62"/>
      <c r="L412" s="44"/>
      <c r="M412" s="44"/>
    </row>
    <row r="413" spans="1:13">
      <c r="A413" s="62"/>
      <c r="L413" s="44"/>
      <c r="M413" s="44"/>
    </row>
    <row r="414" spans="1:13">
      <c r="A414" s="62"/>
      <c r="L414" s="44"/>
      <c r="M414" s="44"/>
    </row>
    <row r="415" spans="1:13">
      <c r="A415" s="62"/>
      <c r="L415" s="44"/>
      <c r="M415" s="44"/>
    </row>
    <row r="416" spans="1:13">
      <c r="A416" s="62"/>
      <c r="L416" s="44"/>
      <c r="M416" s="44"/>
    </row>
    <row r="417" spans="1:13">
      <c r="A417" s="62"/>
      <c r="L417" s="44"/>
      <c r="M417" s="44"/>
    </row>
    <row r="418" spans="1:13">
      <c r="A418" s="62"/>
      <c r="L418" s="44"/>
      <c r="M418" s="44"/>
    </row>
    <row r="419" spans="1:13">
      <c r="A419" s="62"/>
      <c r="L419" s="44"/>
      <c r="M419" s="44"/>
    </row>
    <row r="420" spans="1:13">
      <c r="A420" s="62"/>
      <c r="L420" s="44"/>
      <c r="M420" s="44"/>
    </row>
    <row r="421" spans="1:13">
      <c r="A421" s="62"/>
      <c r="L421" s="44"/>
      <c r="M421" s="44"/>
    </row>
    <row r="422" spans="1:13">
      <c r="A422" s="62"/>
      <c r="L422" s="44"/>
      <c r="M422" s="44"/>
    </row>
    <row r="423" spans="1:13">
      <c r="A423" s="62"/>
      <c r="L423" s="44"/>
      <c r="M423" s="44"/>
    </row>
    <row r="424" spans="1:13">
      <c r="A424" s="62"/>
      <c r="L424" s="44"/>
      <c r="M424" s="44"/>
    </row>
    <row r="425" spans="1:13">
      <c r="A425" s="62"/>
      <c r="L425" s="44"/>
      <c r="M425" s="44"/>
    </row>
    <row r="426" spans="1:13">
      <c r="A426" s="62"/>
      <c r="L426" s="44"/>
      <c r="M426" s="44"/>
    </row>
    <row r="427" spans="1:13">
      <c r="A427" s="62"/>
      <c r="L427" s="44"/>
      <c r="M427" s="44"/>
    </row>
    <row r="428" spans="1:13">
      <c r="A428" s="62"/>
      <c r="L428" s="44"/>
      <c r="M428" s="44"/>
    </row>
    <row r="429" spans="1:13">
      <c r="A429" s="62"/>
      <c r="L429" s="44"/>
      <c r="M429" s="44"/>
    </row>
    <row r="430" spans="1:13">
      <c r="A430" s="62"/>
      <c r="L430" s="44"/>
      <c r="M430" s="44"/>
    </row>
    <row r="431" spans="1:13">
      <c r="A431" s="62"/>
      <c r="L431" s="44"/>
      <c r="M431" s="44"/>
    </row>
    <row r="432" spans="1:13">
      <c r="A432" s="62"/>
      <c r="L432" s="44"/>
      <c r="M432" s="44"/>
    </row>
    <row r="433" spans="1:13">
      <c r="A433" s="62"/>
      <c r="L433" s="44"/>
      <c r="M433" s="44"/>
    </row>
    <row r="434" spans="1:13">
      <c r="A434" s="62"/>
      <c r="L434" s="44"/>
      <c r="M434" s="44"/>
    </row>
    <row r="435" spans="1:13">
      <c r="A435" s="62"/>
      <c r="L435" s="44"/>
      <c r="M435" s="44"/>
    </row>
    <row r="436" spans="1:13">
      <c r="A436" s="62"/>
      <c r="L436" s="44"/>
      <c r="M436" s="44"/>
    </row>
    <row r="437" spans="1:13">
      <c r="A437" s="62"/>
      <c r="L437" s="44"/>
      <c r="M437" s="44"/>
    </row>
    <row r="438" spans="1:13">
      <c r="A438" s="62"/>
      <c r="L438" s="44"/>
      <c r="M438" s="44"/>
    </row>
    <row r="439" spans="1:13">
      <c r="A439" s="62"/>
      <c r="L439" s="44"/>
      <c r="M439" s="44"/>
    </row>
    <row r="440" spans="1:13">
      <c r="A440" s="62"/>
      <c r="L440" s="44"/>
      <c r="M440" s="44"/>
    </row>
    <row r="441" spans="1:13">
      <c r="A441" s="62"/>
      <c r="L441" s="44"/>
      <c r="M441" s="44"/>
    </row>
    <row r="442" spans="1:13">
      <c r="A442" s="62"/>
      <c r="L442" s="44"/>
      <c r="M442" s="44"/>
    </row>
    <row r="443" spans="1:13">
      <c r="A443" s="62"/>
      <c r="L443" s="44"/>
      <c r="M443" s="44"/>
    </row>
    <row r="444" spans="1:13">
      <c r="A444" s="62"/>
      <c r="L444" s="44"/>
      <c r="M444" s="44"/>
    </row>
    <row r="445" spans="1:13">
      <c r="A445" s="62"/>
      <c r="L445" s="44"/>
      <c r="M445" s="44"/>
    </row>
    <row r="446" spans="1:13">
      <c r="A446" s="62"/>
      <c r="L446" s="44"/>
      <c r="M446" s="44"/>
    </row>
    <row r="447" spans="1:13">
      <c r="A447" s="62"/>
      <c r="L447" s="44"/>
      <c r="M447" s="44"/>
    </row>
    <row r="448" spans="1:13">
      <c r="A448" s="62"/>
      <c r="L448" s="44"/>
      <c r="M448" s="44"/>
    </row>
    <row r="449" spans="1:13">
      <c r="A449" s="62"/>
      <c r="L449" s="44"/>
      <c r="M449" s="44"/>
    </row>
    <row r="450" spans="1:13">
      <c r="A450" s="62"/>
      <c r="L450" s="44"/>
      <c r="M450" s="44"/>
    </row>
    <row r="451" spans="1:13">
      <c r="A451" s="62"/>
      <c r="L451" s="44"/>
      <c r="M451" s="44"/>
    </row>
    <row r="452" spans="1:13">
      <c r="A452" s="62"/>
      <c r="L452" s="44"/>
      <c r="M452" s="44"/>
    </row>
    <row r="453" spans="1:13">
      <c r="A453" s="62"/>
      <c r="L453" s="44"/>
      <c r="M453" s="44"/>
    </row>
    <row r="454" spans="1:13">
      <c r="A454" s="62"/>
      <c r="L454" s="44"/>
      <c r="M454" s="44"/>
    </row>
    <row r="455" spans="1:13">
      <c r="A455" s="62"/>
      <c r="L455" s="44"/>
      <c r="M455" s="44"/>
    </row>
    <row r="456" spans="1:13">
      <c r="A456" s="62"/>
      <c r="L456" s="44"/>
      <c r="M456" s="44"/>
    </row>
    <row r="457" spans="1:13">
      <c r="A457" s="62"/>
      <c r="L457" s="44"/>
      <c r="M457" s="44"/>
    </row>
    <row r="458" spans="1:13">
      <c r="A458" s="62"/>
      <c r="L458" s="44"/>
      <c r="M458" s="44"/>
    </row>
    <row r="459" spans="1:13">
      <c r="A459" s="62"/>
      <c r="L459" s="44"/>
      <c r="M459" s="44"/>
    </row>
    <row r="460" spans="1:13">
      <c r="A460" s="62"/>
      <c r="L460" s="44"/>
      <c r="M460" s="44"/>
    </row>
    <row r="461" spans="1:13">
      <c r="A461" s="62"/>
      <c r="L461" s="44"/>
      <c r="M461" s="44"/>
    </row>
    <row r="462" spans="1:13">
      <c r="A462" s="62"/>
      <c r="L462" s="44"/>
      <c r="M462" s="44"/>
    </row>
    <row r="463" spans="1:13">
      <c r="A463" s="62"/>
      <c r="L463" s="44"/>
      <c r="M463" s="44"/>
    </row>
    <row r="464" spans="1:13">
      <c r="A464" s="62"/>
      <c r="L464" s="44"/>
      <c r="M464" s="44"/>
    </row>
    <row r="465" spans="1:13">
      <c r="A465" s="62"/>
      <c r="L465" s="44"/>
      <c r="M465" s="44"/>
    </row>
    <row r="466" spans="1:13">
      <c r="A466" s="62"/>
      <c r="L466" s="44"/>
      <c r="M466" s="44"/>
    </row>
    <row r="467" spans="1:13">
      <c r="A467" s="62"/>
      <c r="L467" s="44"/>
      <c r="M467" s="44"/>
    </row>
    <row r="468" spans="1:13">
      <c r="A468" s="62"/>
      <c r="L468" s="44"/>
      <c r="M468" s="44"/>
    </row>
    <row r="469" spans="1:13">
      <c r="A469" s="62"/>
      <c r="L469" s="44"/>
      <c r="M469" s="44"/>
    </row>
    <row r="470" spans="1:13">
      <c r="A470" s="62"/>
      <c r="L470" s="44"/>
      <c r="M470" s="44"/>
    </row>
    <row r="471" spans="1:13">
      <c r="A471" s="62"/>
      <c r="L471" s="44"/>
      <c r="M471" s="44"/>
    </row>
    <row r="472" spans="1:13">
      <c r="A472" s="62"/>
      <c r="L472" s="44"/>
      <c r="M472" s="44"/>
    </row>
    <row r="473" spans="1:13">
      <c r="A473" s="62"/>
      <c r="L473" s="44"/>
      <c r="M473" s="44"/>
    </row>
    <row r="474" spans="1:13">
      <c r="A474" s="62"/>
      <c r="L474" s="44"/>
      <c r="M474" s="44"/>
    </row>
    <row r="475" spans="1:13">
      <c r="A475" s="62"/>
      <c r="L475" s="44"/>
      <c r="M475" s="44"/>
    </row>
    <row r="476" spans="1:13">
      <c r="A476" s="62"/>
      <c r="L476" s="44"/>
      <c r="M476" s="44"/>
    </row>
    <row r="477" spans="1:13">
      <c r="A477" s="62"/>
      <c r="L477" s="44"/>
      <c r="M477" s="44"/>
    </row>
    <row r="478" spans="1:13">
      <c r="A478" s="62"/>
      <c r="L478" s="44"/>
      <c r="M478" s="44"/>
    </row>
    <row r="479" spans="1:13">
      <c r="A479" s="62"/>
      <c r="L479" s="44"/>
      <c r="M479" s="44"/>
    </row>
    <row r="480" spans="1:13">
      <c r="A480" s="62"/>
      <c r="L480" s="44"/>
      <c r="M480" s="44"/>
    </row>
    <row r="481" spans="1:13">
      <c r="A481" s="62"/>
      <c r="L481" s="44"/>
      <c r="M481" s="44"/>
    </row>
    <row r="482" spans="1:13">
      <c r="A482" s="62"/>
      <c r="L482" s="44"/>
      <c r="M482" s="44"/>
    </row>
    <row r="483" spans="1:13">
      <c r="A483" s="62"/>
      <c r="L483" s="44"/>
      <c r="M483" s="44"/>
    </row>
    <row r="484" spans="1:13">
      <c r="A484" s="62"/>
      <c r="L484" s="44"/>
      <c r="M484" s="44"/>
    </row>
    <row r="485" spans="1:13">
      <c r="A485" s="62"/>
      <c r="L485" s="44"/>
      <c r="M485" s="44"/>
    </row>
    <row r="486" spans="1:13">
      <c r="A486" s="62"/>
      <c r="L486" s="44"/>
      <c r="M486" s="44"/>
    </row>
    <row r="487" spans="1:13">
      <c r="A487" s="62"/>
      <c r="L487" s="44"/>
      <c r="M487" s="44"/>
    </row>
    <row r="488" spans="1:13">
      <c r="A488" s="62"/>
      <c r="L488" s="44"/>
      <c r="M488" s="44"/>
    </row>
    <row r="489" spans="1:13">
      <c r="A489" s="62"/>
      <c r="L489" s="44"/>
      <c r="M489" s="44"/>
    </row>
    <row r="490" spans="1:13">
      <c r="A490" s="62"/>
      <c r="L490" s="44"/>
      <c r="M490" s="44"/>
    </row>
    <row r="491" spans="1:13">
      <c r="A491" s="62"/>
      <c r="L491" s="44"/>
      <c r="M491" s="44"/>
    </row>
    <row r="492" spans="1:13">
      <c r="A492" s="62"/>
      <c r="L492" s="44"/>
      <c r="M492" s="44"/>
    </row>
    <row r="493" spans="1:13">
      <c r="A493" s="62"/>
      <c r="L493" s="44"/>
      <c r="M493" s="44"/>
    </row>
    <row r="494" spans="1:13">
      <c r="A494" s="62"/>
      <c r="L494" s="44"/>
      <c r="M494" s="44"/>
    </row>
    <row r="495" spans="1:13">
      <c r="A495" s="62"/>
      <c r="L495" s="44"/>
      <c r="M495" s="44"/>
    </row>
    <row r="496" spans="1:13">
      <c r="A496" s="62"/>
      <c r="L496" s="44"/>
      <c r="M496" s="44"/>
    </row>
    <row r="497" spans="1:13">
      <c r="A497" s="62"/>
      <c r="L497" s="44"/>
      <c r="M497" s="44"/>
    </row>
    <row r="498" spans="1:13">
      <c r="A498" s="62"/>
      <c r="L498" s="44"/>
      <c r="M498" s="44"/>
    </row>
    <row r="499" spans="1:13">
      <c r="A499" s="62"/>
      <c r="L499" s="44"/>
      <c r="M499" s="44"/>
    </row>
    <row r="500" spans="1:13">
      <c r="A500" s="62"/>
      <c r="L500" s="44"/>
      <c r="M500" s="44"/>
    </row>
    <row r="501" spans="1:13">
      <c r="A501" s="62"/>
      <c r="L501" s="44"/>
      <c r="M501" s="44"/>
    </row>
    <row r="502" spans="1:13">
      <c r="A502" s="62"/>
      <c r="L502" s="44"/>
      <c r="M502" s="44"/>
    </row>
    <row r="503" spans="1:13">
      <c r="A503" s="62"/>
      <c r="L503" s="44"/>
      <c r="M503" s="44"/>
    </row>
    <row r="504" spans="1:13">
      <c r="A504" s="62"/>
      <c r="L504" s="44"/>
      <c r="M504" s="44"/>
    </row>
    <row r="505" spans="1:13">
      <c r="A505" s="62"/>
      <c r="L505" s="44"/>
      <c r="M505" s="44"/>
    </row>
    <row r="506" spans="1:13">
      <c r="A506" s="62"/>
      <c r="L506" s="44"/>
      <c r="M506" s="44"/>
    </row>
    <row r="507" spans="1:13">
      <c r="A507" s="62"/>
      <c r="L507" s="44"/>
      <c r="M507" s="44"/>
    </row>
    <row r="508" spans="1:13">
      <c r="A508" s="62"/>
      <c r="L508" s="44"/>
      <c r="M508" s="44"/>
    </row>
    <row r="509" spans="1:13">
      <c r="A509" s="62"/>
      <c r="L509" s="44"/>
      <c r="M509" s="44"/>
    </row>
    <row r="510" spans="1:13">
      <c r="A510" s="62"/>
      <c r="L510" s="44"/>
      <c r="M510" s="44"/>
    </row>
    <row r="511" spans="1:13">
      <c r="A511" s="62"/>
      <c r="L511" s="44"/>
      <c r="M511" s="44"/>
    </row>
    <row r="512" spans="1:13">
      <c r="A512" s="62"/>
      <c r="L512" s="44"/>
      <c r="M512" s="44"/>
    </row>
    <row r="513" spans="1:13">
      <c r="A513" s="62"/>
      <c r="L513" s="44"/>
      <c r="M513" s="44"/>
    </row>
    <row r="514" spans="1:13">
      <c r="A514" s="62"/>
      <c r="L514" s="44"/>
      <c r="M514" s="44"/>
    </row>
    <row r="515" spans="1:13">
      <c r="A515" s="62"/>
      <c r="L515" s="44"/>
      <c r="M515" s="44"/>
    </row>
    <row r="516" spans="1:13">
      <c r="A516" s="62"/>
      <c r="L516" s="44"/>
      <c r="M516" s="44"/>
    </row>
    <row r="517" spans="1:13">
      <c r="A517" s="62"/>
      <c r="L517" s="44"/>
      <c r="M517" s="44"/>
    </row>
    <row r="518" spans="1:13">
      <c r="A518" s="62"/>
      <c r="L518" s="44"/>
      <c r="M518" s="44"/>
    </row>
    <row r="519" spans="1:13">
      <c r="A519" s="62"/>
      <c r="L519" s="44"/>
      <c r="M519" s="44"/>
    </row>
    <row r="520" spans="1:13">
      <c r="A520" s="62"/>
      <c r="L520" s="44"/>
      <c r="M520" s="44"/>
    </row>
    <row r="521" spans="1:13">
      <c r="A521" s="62"/>
      <c r="L521" s="44"/>
      <c r="M521" s="44"/>
    </row>
    <row r="522" spans="1:13">
      <c r="A522" s="62"/>
      <c r="L522" s="44"/>
      <c r="M522" s="44"/>
    </row>
    <row r="523" spans="1:13">
      <c r="A523" s="62"/>
      <c r="L523" s="44"/>
      <c r="M523" s="44"/>
    </row>
    <row r="524" spans="1:13">
      <c r="A524" s="62"/>
      <c r="L524" s="44"/>
      <c r="M524" s="44"/>
    </row>
    <row r="525" spans="1:13">
      <c r="A525" s="62"/>
      <c r="L525" s="44"/>
      <c r="M525" s="44"/>
    </row>
    <row r="526" spans="1:13">
      <c r="A526" s="62"/>
      <c r="L526" s="44"/>
      <c r="M526" s="44"/>
    </row>
    <row r="527" spans="1:13">
      <c r="A527" s="62"/>
      <c r="L527" s="44"/>
      <c r="M527" s="44"/>
    </row>
    <row r="528" spans="1:13">
      <c r="A528" s="62"/>
      <c r="L528" s="44"/>
      <c r="M528" s="44"/>
    </row>
    <row r="529" spans="1:13">
      <c r="A529" s="62"/>
      <c r="L529" s="44"/>
      <c r="M529" s="44"/>
    </row>
    <row r="530" spans="1:13">
      <c r="A530" s="62"/>
      <c r="L530" s="44"/>
      <c r="M530" s="44"/>
    </row>
    <row r="531" spans="1:13">
      <c r="A531" s="62"/>
      <c r="L531" s="44"/>
      <c r="M531" s="44"/>
    </row>
    <row r="532" spans="1:13">
      <c r="A532" s="62"/>
      <c r="L532" s="44"/>
      <c r="M532" s="44"/>
    </row>
    <row r="533" spans="1:13">
      <c r="A533" s="62"/>
      <c r="L533" s="44"/>
      <c r="M533" s="44"/>
    </row>
    <row r="534" spans="1:13">
      <c r="A534" s="62"/>
      <c r="L534" s="44"/>
      <c r="M534" s="44"/>
    </row>
    <row r="535" spans="1:13">
      <c r="A535" s="62"/>
      <c r="L535" s="44"/>
      <c r="M535" s="44"/>
    </row>
    <row r="536" spans="1:13">
      <c r="A536" s="62"/>
      <c r="L536" s="44"/>
      <c r="M536" s="44"/>
    </row>
    <row r="537" spans="1:13">
      <c r="A537" s="62"/>
      <c r="L537" s="44"/>
      <c r="M537" s="44"/>
    </row>
    <row r="538" spans="1:13">
      <c r="A538" s="62"/>
      <c r="L538" s="44"/>
      <c r="M538" s="44"/>
    </row>
    <row r="539" spans="1:13">
      <c r="A539" s="62"/>
      <c r="L539" s="44"/>
      <c r="M539" s="44"/>
    </row>
    <row r="540" spans="1:13">
      <c r="A540" s="62"/>
      <c r="L540" s="44"/>
      <c r="M540" s="44"/>
    </row>
    <row r="541" spans="1:13">
      <c r="A541" s="62"/>
      <c r="L541" s="44"/>
      <c r="M541" s="44"/>
    </row>
    <row r="542" spans="1:13">
      <c r="A542" s="62"/>
      <c r="L542" s="44"/>
      <c r="M542" s="44"/>
    </row>
    <row r="543" spans="1:13">
      <c r="A543" s="62"/>
      <c r="L543" s="44"/>
      <c r="M543" s="44"/>
    </row>
    <row r="544" spans="1:13">
      <c r="A544" s="62"/>
      <c r="L544" s="44"/>
      <c r="M544" s="44"/>
    </row>
    <row r="545" spans="1:13">
      <c r="A545" s="62"/>
      <c r="L545" s="44"/>
      <c r="M545" s="44"/>
    </row>
    <row r="546" spans="1:13">
      <c r="A546" s="62"/>
      <c r="L546" s="44"/>
      <c r="M546" s="44"/>
    </row>
    <row r="547" spans="1:13">
      <c r="A547" s="62"/>
      <c r="L547" s="44"/>
      <c r="M547" s="44"/>
    </row>
    <row r="548" spans="1:13">
      <c r="A548" s="62"/>
      <c r="L548" s="44"/>
      <c r="M548" s="44"/>
    </row>
    <row r="549" spans="1:13">
      <c r="A549" s="62"/>
      <c r="L549" s="44"/>
      <c r="M549" s="44"/>
    </row>
    <row r="550" spans="1:13">
      <c r="A550" s="62"/>
      <c r="L550" s="44"/>
      <c r="M550" s="44"/>
    </row>
    <row r="551" spans="1:13">
      <c r="A551" s="62"/>
      <c r="L551" s="44"/>
      <c r="M551" s="44"/>
    </row>
    <row r="552" spans="1:13">
      <c r="A552" s="62"/>
      <c r="L552" s="44"/>
      <c r="M552" s="44"/>
    </row>
    <row r="553" spans="1:13">
      <c r="A553" s="62"/>
      <c r="L553" s="44"/>
      <c r="M553" s="44"/>
    </row>
    <row r="554" spans="1:13">
      <c r="A554" s="62"/>
      <c r="L554" s="44"/>
      <c r="M554" s="44"/>
    </row>
    <row r="555" spans="1:13">
      <c r="A555" s="62"/>
      <c r="L555" s="44"/>
      <c r="M555" s="44"/>
    </row>
    <row r="556" spans="1:13">
      <c r="A556" s="62"/>
      <c r="L556" s="44"/>
      <c r="M556" s="44"/>
    </row>
    <row r="557" spans="1:13">
      <c r="A557" s="62"/>
      <c r="L557" s="44"/>
      <c r="M557" s="44"/>
    </row>
    <row r="558" spans="1:13">
      <c r="A558" s="62"/>
      <c r="L558" s="44"/>
      <c r="M558" s="44"/>
    </row>
    <row r="559" spans="1:13">
      <c r="A559" s="62"/>
      <c r="L559" s="44"/>
      <c r="M559" s="44"/>
    </row>
    <row r="560" spans="1:13">
      <c r="A560" s="62"/>
      <c r="L560" s="44"/>
      <c r="M560" s="44"/>
    </row>
    <row r="561" spans="1:13">
      <c r="A561" s="62"/>
      <c r="L561" s="44"/>
      <c r="M561" s="44"/>
    </row>
    <row r="562" spans="1:13">
      <c r="A562" s="62"/>
      <c r="L562" s="44"/>
      <c r="M562" s="44"/>
    </row>
    <row r="563" spans="1:13">
      <c r="A563" s="62"/>
      <c r="L563" s="44"/>
      <c r="M563" s="44"/>
    </row>
    <row r="564" spans="1:13">
      <c r="A564" s="62"/>
      <c r="L564" s="44"/>
      <c r="M564" s="44"/>
    </row>
    <row r="565" spans="1:13">
      <c r="A565" s="62"/>
      <c r="L565" s="44"/>
      <c r="M565" s="44"/>
    </row>
    <row r="566" spans="1:13">
      <c r="A566" s="62"/>
      <c r="L566" s="44"/>
      <c r="M566" s="44"/>
    </row>
    <row r="567" spans="1:13">
      <c r="A567" s="62"/>
      <c r="L567" s="44"/>
      <c r="M567" s="44"/>
    </row>
    <row r="568" spans="1:13">
      <c r="A568" s="62"/>
      <c r="L568" s="44"/>
      <c r="M568" s="44"/>
    </row>
    <row r="569" spans="1:13">
      <c r="A569" s="62"/>
      <c r="L569" s="44"/>
      <c r="M569" s="44"/>
    </row>
    <row r="570" spans="1:13">
      <c r="A570" s="62"/>
      <c r="L570" s="44"/>
      <c r="M570" s="44"/>
    </row>
    <row r="571" spans="1:13">
      <c r="A571" s="62"/>
      <c r="L571" s="44"/>
      <c r="M571" s="44"/>
    </row>
    <row r="572" spans="1:13">
      <c r="A572" s="62"/>
      <c r="L572" s="44"/>
      <c r="M572" s="44"/>
    </row>
    <row r="573" spans="1:13">
      <c r="A573" s="62"/>
      <c r="L573" s="44"/>
      <c r="M573" s="44"/>
    </row>
    <row r="574" spans="1:13">
      <c r="A574" s="62"/>
      <c r="L574" s="44"/>
      <c r="M574" s="44"/>
    </row>
    <row r="575" spans="1:13">
      <c r="A575" s="62"/>
      <c r="L575" s="44"/>
      <c r="M575" s="44"/>
    </row>
    <row r="576" spans="1:13">
      <c r="A576" s="62"/>
      <c r="L576" s="44"/>
      <c r="M576" s="44"/>
    </row>
    <row r="577" spans="1:13">
      <c r="A577" s="62"/>
      <c r="L577" s="44"/>
      <c r="M577" s="44"/>
    </row>
    <row r="578" spans="1:13">
      <c r="A578" s="62"/>
      <c r="L578" s="44"/>
      <c r="M578" s="44"/>
    </row>
    <row r="579" spans="1:13">
      <c r="A579" s="62"/>
      <c r="L579" s="44"/>
      <c r="M579" s="44"/>
    </row>
    <row r="580" spans="1:13">
      <c r="A580" s="62"/>
      <c r="L580" s="44"/>
      <c r="M580" s="44"/>
    </row>
    <row r="581" spans="1:13">
      <c r="A581" s="62"/>
      <c r="L581" s="44"/>
      <c r="M581" s="44"/>
    </row>
    <row r="582" spans="1:13">
      <c r="A582" s="62"/>
      <c r="L582" s="44"/>
      <c r="M582" s="44"/>
    </row>
    <row r="583" spans="1:13">
      <c r="A583" s="62"/>
      <c r="L583" s="44"/>
      <c r="M583" s="44"/>
    </row>
    <row r="584" spans="1:13">
      <c r="A584" s="62"/>
      <c r="L584" s="44"/>
      <c r="M584" s="44"/>
    </row>
    <row r="585" spans="1:13">
      <c r="A585" s="62"/>
      <c r="L585" s="44"/>
      <c r="M585" s="44"/>
    </row>
    <row r="586" spans="1:13">
      <c r="A586" s="62"/>
      <c r="L586" s="44"/>
      <c r="M586" s="44"/>
    </row>
    <row r="587" spans="1:13">
      <c r="A587" s="62"/>
      <c r="L587" s="44"/>
      <c r="M587" s="44"/>
    </row>
    <row r="588" spans="1:13">
      <c r="A588" s="62"/>
      <c r="L588" s="44"/>
      <c r="M588" s="44"/>
    </row>
    <row r="589" spans="1:13">
      <c r="A589" s="62"/>
      <c r="L589" s="44"/>
      <c r="M589" s="44"/>
    </row>
    <row r="590" spans="1:13">
      <c r="A590" s="62"/>
      <c r="L590" s="44"/>
      <c r="M590" s="44"/>
    </row>
    <row r="591" spans="1:13">
      <c r="A591" s="62"/>
      <c r="L591" s="44"/>
      <c r="M591" s="44"/>
    </row>
    <row r="592" spans="1:13">
      <c r="A592" s="62"/>
      <c r="L592" s="44"/>
      <c r="M592" s="44"/>
    </row>
    <row r="593" spans="1:13">
      <c r="A593" s="62"/>
      <c r="L593" s="44"/>
      <c r="M593" s="44"/>
    </row>
    <row r="594" spans="1:13">
      <c r="A594" s="62"/>
      <c r="L594" s="44"/>
      <c r="M594" s="44"/>
    </row>
    <row r="595" spans="1:13">
      <c r="A595" s="62"/>
      <c r="L595" s="44"/>
      <c r="M595" s="44"/>
    </row>
    <row r="596" spans="1:13">
      <c r="A596" s="62"/>
      <c r="L596" s="44"/>
      <c r="M596" s="44"/>
    </row>
    <row r="597" spans="1:13">
      <c r="A597" s="62"/>
      <c r="L597" s="44"/>
      <c r="M597" s="44"/>
    </row>
    <row r="598" spans="1:13">
      <c r="A598" s="62"/>
      <c r="L598" s="44"/>
      <c r="M598" s="44"/>
    </row>
    <row r="599" spans="1:13">
      <c r="A599" s="62"/>
      <c r="L599" s="44"/>
      <c r="M599" s="44"/>
    </row>
    <row r="600" spans="1:13">
      <c r="A600" s="62"/>
      <c r="L600" s="44"/>
      <c r="M600" s="44"/>
    </row>
    <row r="601" spans="1:13">
      <c r="A601" s="62"/>
      <c r="L601" s="44"/>
      <c r="M601" s="44"/>
    </row>
    <row r="602" spans="1:13">
      <c r="A602" s="62"/>
      <c r="L602" s="44"/>
      <c r="M602" s="44"/>
    </row>
    <row r="603" spans="1:13">
      <c r="A603" s="62"/>
      <c r="L603" s="44"/>
      <c r="M603" s="44"/>
    </row>
    <row r="604" spans="1:13">
      <c r="A604" s="62"/>
      <c r="L604" s="44"/>
      <c r="M604" s="44"/>
    </row>
    <row r="605" spans="1:13">
      <c r="A605" s="62"/>
      <c r="L605" s="44"/>
      <c r="M605" s="44"/>
    </row>
    <row r="606" spans="1:13">
      <c r="A606" s="62"/>
      <c r="L606" s="44"/>
      <c r="M606" s="44"/>
    </row>
    <row r="607" spans="1:13">
      <c r="A607" s="62"/>
      <c r="L607" s="44"/>
      <c r="M607" s="44"/>
    </row>
    <row r="608" spans="1:13">
      <c r="A608" s="62"/>
      <c r="L608" s="44"/>
      <c r="M608" s="44"/>
    </row>
    <row r="609" spans="1:13">
      <c r="A609" s="62"/>
      <c r="L609" s="44"/>
      <c r="M609" s="44"/>
    </row>
    <row r="610" spans="1:13">
      <c r="A610" s="62"/>
      <c r="L610" s="44"/>
      <c r="M610" s="44"/>
    </row>
    <row r="611" spans="1:13">
      <c r="A611" s="62"/>
      <c r="L611" s="44"/>
      <c r="M611" s="44"/>
    </row>
    <row r="612" spans="1:13">
      <c r="A612" s="62"/>
      <c r="L612" s="44"/>
      <c r="M612" s="44"/>
    </row>
    <row r="613" spans="1:13">
      <c r="A613" s="62"/>
      <c r="L613" s="44"/>
      <c r="M613" s="44"/>
    </row>
    <row r="614" spans="1:13">
      <c r="A614" s="62"/>
      <c r="L614" s="44"/>
      <c r="M614" s="44"/>
    </row>
    <row r="615" spans="1:13">
      <c r="A615" s="62"/>
      <c r="L615" s="44"/>
      <c r="M615" s="44"/>
    </row>
    <row r="616" spans="1:13">
      <c r="A616" s="62"/>
      <c r="L616" s="44"/>
      <c r="M616" s="44"/>
    </row>
    <row r="617" spans="1:13">
      <c r="A617" s="62"/>
      <c r="L617" s="44"/>
      <c r="M617" s="44"/>
    </row>
    <row r="618" spans="1:13">
      <c r="A618" s="62"/>
      <c r="L618" s="44"/>
      <c r="M618" s="44"/>
    </row>
    <row r="619" spans="1:13">
      <c r="A619" s="62"/>
      <c r="L619" s="44"/>
      <c r="M619" s="44"/>
    </row>
    <row r="620" spans="1:13">
      <c r="A620" s="62"/>
      <c r="L620" s="44"/>
      <c r="M620" s="44"/>
    </row>
    <row r="621" spans="1:13">
      <c r="A621" s="62"/>
      <c r="L621" s="44"/>
      <c r="M621" s="44"/>
    </row>
    <row r="622" spans="1:13">
      <c r="A622" s="62"/>
      <c r="L622" s="44"/>
      <c r="M622" s="44"/>
    </row>
    <row r="623" spans="1:13">
      <c r="A623" s="62"/>
      <c r="L623" s="44"/>
      <c r="M623" s="44"/>
    </row>
    <row r="624" spans="1:13">
      <c r="A624" s="62"/>
      <c r="L624" s="44"/>
      <c r="M624" s="44"/>
    </row>
    <row r="625" spans="1:13">
      <c r="A625" s="62"/>
      <c r="L625" s="44"/>
      <c r="M625" s="44"/>
    </row>
    <row r="626" spans="1:13">
      <c r="A626" s="62"/>
      <c r="L626" s="44"/>
      <c r="M626" s="44"/>
    </row>
    <row r="627" spans="1:13">
      <c r="A627" s="62"/>
      <c r="L627" s="44"/>
      <c r="M627" s="44"/>
    </row>
    <row r="628" spans="1:13">
      <c r="A628" s="62"/>
      <c r="L628" s="44"/>
      <c r="M628" s="44"/>
    </row>
    <row r="629" spans="1:13">
      <c r="A629" s="62"/>
      <c r="L629" s="44"/>
      <c r="M629" s="44"/>
    </row>
    <row r="630" spans="1:13">
      <c r="A630" s="62"/>
      <c r="L630" s="44"/>
      <c r="M630" s="44"/>
    </row>
    <row r="631" spans="1:13">
      <c r="A631" s="62"/>
      <c r="L631" s="44"/>
      <c r="M631" s="44"/>
    </row>
    <row r="632" spans="1:13">
      <c r="A632" s="62"/>
      <c r="L632" s="44"/>
      <c r="M632" s="44"/>
    </row>
    <row r="633" spans="1:13">
      <c r="A633" s="62"/>
      <c r="L633" s="44"/>
      <c r="M633" s="44"/>
    </row>
    <row r="634" spans="1:13">
      <c r="A634" s="62"/>
      <c r="L634" s="44"/>
      <c r="M634" s="44"/>
    </row>
    <row r="635" spans="1:13">
      <c r="A635" s="62"/>
      <c r="L635" s="44"/>
      <c r="M635" s="44"/>
    </row>
    <row r="636" spans="1:13">
      <c r="A636" s="62"/>
      <c r="L636" s="44"/>
      <c r="M636" s="44"/>
    </row>
    <row r="637" spans="1:13">
      <c r="A637" s="62"/>
      <c r="L637" s="44"/>
      <c r="M637" s="44"/>
    </row>
    <row r="638" spans="1:13">
      <c r="A638" s="62"/>
      <c r="L638" s="44"/>
      <c r="M638" s="44"/>
    </row>
    <row r="639" spans="1:13">
      <c r="A639" s="62"/>
      <c r="L639" s="44"/>
      <c r="M639" s="44"/>
    </row>
    <row r="640" spans="1:13">
      <c r="A640" s="62"/>
      <c r="L640" s="44"/>
      <c r="M640" s="44"/>
    </row>
    <row r="641" spans="1:13">
      <c r="A641" s="62"/>
      <c r="L641" s="44"/>
      <c r="M641" s="44"/>
    </row>
    <row r="642" spans="1:13">
      <c r="A642" s="62"/>
      <c r="L642" s="44"/>
      <c r="M642" s="44"/>
    </row>
    <row r="643" spans="1:13">
      <c r="A643" s="62"/>
      <c r="L643" s="44"/>
      <c r="M643" s="44"/>
    </row>
    <row r="644" spans="1:13">
      <c r="A644" s="62"/>
      <c r="L644" s="44"/>
      <c r="M644" s="44"/>
    </row>
    <row r="645" spans="1:13">
      <c r="A645" s="62"/>
      <c r="L645" s="44"/>
      <c r="M645" s="44"/>
    </row>
    <row r="646" spans="1:13">
      <c r="A646" s="62"/>
      <c r="L646" s="44"/>
      <c r="M646" s="44"/>
    </row>
    <row r="647" spans="1:13">
      <c r="A647" s="62"/>
      <c r="L647" s="44"/>
      <c r="M647" s="44"/>
    </row>
    <row r="648" spans="1:13">
      <c r="A648" s="62"/>
      <c r="L648" s="44"/>
      <c r="M648" s="44"/>
    </row>
    <row r="649" spans="1:13">
      <c r="A649" s="62"/>
      <c r="L649" s="44"/>
      <c r="M649" s="44"/>
    </row>
    <row r="650" spans="1:13">
      <c r="A650" s="62"/>
      <c r="L650" s="44"/>
      <c r="M650" s="44"/>
    </row>
    <row r="651" spans="1:13">
      <c r="A651" s="62"/>
      <c r="L651" s="44"/>
      <c r="M651" s="44"/>
    </row>
    <row r="652" spans="1:13">
      <c r="A652" s="62"/>
      <c r="L652" s="44"/>
      <c r="M652" s="44"/>
    </row>
    <row r="653" spans="1:13">
      <c r="A653" s="62"/>
      <c r="L653" s="44"/>
      <c r="M653" s="44"/>
    </row>
    <row r="654" spans="1:13">
      <c r="A654" s="62"/>
      <c r="L654" s="44"/>
      <c r="M654" s="44"/>
    </row>
    <row r="655" spans="1:13">
      <c r="A655" s="62"/>
      <c r="L655" s="44"/>
      <c r="M655" s="44"/>
    </row>
    <row r="656" spans="1:13">
      <c r="A656" s="62"/>
      <c r="L656" s="44"/>
      <c r="M656" s="44"/>
    </row>
    <row r="657" spans="1:13">
      <c r="A657" s="62"/>
      <c r="L657" s="44"/>
      <c r="M657" s="44"/>
    </row>
    <row r="658" spans="1:13">
      <c r="A658" s="62"/>
      <c r="L658" s="44"/>
      <c r="M658" s="44"/>
    </row>
    <row r="659" spans="1:13">
      <c r="A659" s="62"/>
      <c r="L659" s="44"/>
      <c r="M659" s="44"/>
    </row>
    <row r="660" spans="1:13">
      <c r="A660" s="62"/>
      <c r="L660" s="44"/>
      <c r="M660" s="44"/>
    </row>
    <row r="661" spans="1:13">
      <c r="A661" s="62"/>
      <c r="L661" s="44"/>
      <c r="M661" s="44"/>
    </row>
    <row r="662" spans="1:13">
      <c r="A662" s="62"/>
      <c r="L662" s="44"/>
      <c r="M662" s="44"/>
    </row>
    <row r="663" spans="1:13">
      <c r="A663" s="62"/>
      <c r="L663" s="44"/>
      <c r="M663" s="44"/>
    </row>
    <row r="664" spans="1:13">
      <c r="A664" s="62"/>
      <c r="L664" s="44"/>
      <c r="M664" s="44"/>
    </row>
    <row r="665" spans="1:13">
      <c r="A665" s="62"/>
      <c r="L665" s="44"/>
      <c r="M665" s="44"/>
    </row>
    <row r="666" spans="1:13">
      <c r="A666" s="62"/>
      <c r="L666" s="44"/>
      <c r="M666" s="44"/>
    </row>
    <row r="667" spans="1:13">
      <c r="A667" s="62"/>
      <c r="L667" s="44"/>
      <c r="M667" s="44"/>
    </row>
    <row r="668" spans="1:13">
      <c r="A668" s="62"/>
      <c r="L668" s="44"/>
      <c r="M668" s="44"/>
    </row>
    <row r="669" spans="1:13">
      <c r="A669" s="62"/>
      <c r="L669" s="44"/>
      <c r="M669" s="44"/>
    </row>
    <row r="670" spans="1:13">
      <c r="A670" s="62"/>
      <c r="L670" s="44"/>
      <c r="M670" s="44"/>
    </row>
    <row r="671" spans="1:13">
      <c r="A671" s="62"/>
      <c r="L671" s="44"/>
      <c r="M671" s="44"/>
    </row>
    <row r="672" spans="1:13">
      <c r="A672" s="62"/>
      <c r="L672" s="44"/>
      <c r="M672" s="44"/>
    </row>
    <row r="673" spans="1:13">
      <c r="A673" s="62"/>
      <c r="L673" s="44"/>
      <c r="M673" s="44"/>
    </row>
    <row r="674" spans="1:13">
      <c r="A674" s="62"/>
      <c r="L674" s="44"/>
      <c r="M674" s="44"/>
    </row>
    <row r="675" spans="1:13">
      <c r="A675" s="62"/>
      <c r="L675" s="44"/>
      <c r="M675" s="44"/>
    </row>
    <row r="676" spans="1:13">
      <c r="A676" s="62"/>
      <c r="L676" s="44"/>
      <c r="M676" s="44"/>
    </row>
    <row r="677" spans="1:13">
      <c r="L677" s="44"/>
      <c r="M677" s="44"/>
    </row>
    <row r="678" spans="1:13">
      <c r="L678" s="44"/>
      <c r="M678" s="44"/>
    </row>
    <row r="679" spans="1:13">
      <c r="L679" s="44"/>
      <c r="M679" s="44"/>
    </row>
    <row r="680" spans="1:13">
      <c r="L680" s="44"/>
      <c r="M680" s="44"/>
    </row>
    <row r="681" spans="1:13">
      <c r="L681" s="44"/>
      <c r="M681" s="44"/>
    </row>
    <row r="682" spans="1:13">
      <c r="L682" s="44"/>
      <c r="M682" s="44"/>
    </row>
    <row r="683" spans="1:13">
      <c r="L683" s="44"/>
      <c r="M683" s="44"/>
    </row>
    <row r="684" spans="1:13">
      <c r="L684" s="44"/>
      <c r="M684" s="44"/>
    </row>
    <row r="685" spans="1:13">
      <c r="L685" s="44"/>
      <c r="M685" s="44"/>
    </row>
    <row r="686" spans="1:13">
      <c r="L686" s="44"/>
      <c r="M686" s="44"/>
    </row>
    <row r="687" spans="1:13">
      <c r="L687" s="44"/>
      <c r="M687" s="44"/>
    </row>
    <row r="688" spans="1:13">
      <c r="L688" s="44"/>
      <c r="M688" s="44"/>
    </row>
    <row r="689" spans="12:13">
      <c r="L689" s="44"/>
      <c r="M689" s="44"/>
    </row>
    <row r="690" spans="12:13">
      <c r="L690" s="44"/>
      <c r="M690" s="44"/>
    </row>
    <row r="691" spans="12:13">
      <c r="L691" s="44"/>
      <c r="M691" s="44"/>
    </row>
    <row r="692" spans="12:13">
      <c r="L692" s="44"/>
      <c r="M692" s="44"/>
    </row>
    <row r="693" spans="12:13">
      <c r="L693" s="44"/>
      <c r="M693" s="44"/>
    </row>
    <row r="694" spans="12:13">
      <c r="L694" s="44"/>
      <c r="M694" s="44"/>
    </row>
    <row r="695" spans="12:13">
      <c r="L695" s="44"/>
      <c r="M695" s="44"/>
    </row>
    <row r="696" spans="12:13">
      <c r="L696" s="44"/>
      <c r="M696" s="44"/>
    </row>
    <row r="697" spans="12:13">
      <c r="L697" s="44"/>
      <c r="M697" s="44"/>
    </row>
    <row r="698" spans="12:13">
      <c r="L698" s="44"/>
      <c r="M698" s="44"/>
    </row>
    <row r="699" spans="12:13">
      <c r="L699" s="44"/>
      <c r="M699" s="44"/>
    </row>
    <row r="700" spans="12:13">
      <c r="L700" s="44"/>
      <c r="M700" s="44"/>
    </row>
  </sheetData>
  <mergeCells count="40">
    <mergeCell ref="A4:A6"/>
    <mergeCell ref="B4:B6"/>
    <mergeCell ref="C4:C6"/>
    <mergeCell ref="D4:D6"/>
    <mergeCell ref="A7:A9"/>
    <mergeCell ref="B7:B9"/>
    <mergeCell ref="C7:C9"/>
    <mergeCell ref="D7:D9"/>
    <mergeCell ref="A10:A12"/>
    <mergeCell ref="B10:B12"/>
    <mergeCell ref="C10:C12"/>
    <mergeCell ref="D10:D12"/>
    <mergeCell ref="A13:A15"/>
    <mergeCell ref="B13:B15"/>
    <mergeCell ref="C13:C15"/>
    <mergeCell ref="D13:D15"/>
    <mergeCell ref="A16:A18"/>
    <mergeCell ref="B16:B18"/>
    <mergeCell ref="C16:C18"/>
    <mergeCell ref="D16:D18"/>
    <mergeCell ref="A19:A21"/>
    <mergeCell ref="B19:B21"/>
    <mergeCell ref="C19:C21"/>
    <mergeCell ref="D19:D21"/>
    <mergeCell ref="A22:A24"/>
    <mergeCell ref="B22:B24"/>
    <mergeCell ref="C22:C24"/>
    <mergeCell ref="D22:D24"/>
    <mergeCell ref="A25:A27"/>
    <mergeCell ref="B25:B27"/>
    <mergeCell ref="C25:C27"/>
    <mergeCell ref="D25:D27"/>
    <mergeCell ref="A28:A30"/>
    <mergeCell ref="B28:B30"/>
    <mergeCell ref="C28:C30"/>
    <mergeCell ref="D28:D30"/>
    <mergeCell ref="A31:A33"/>
    <mergeCell ref="B31:B33"/>
    <mergeCell ref="C31:C33"/>
    <mergeCell ref="D31:D33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701"/>
  <sheetViews>
    <sheetView showGridLines="0" workbookViewId="0"/>
  </sheetViews>
  <sheetFormatPr defaultColWidth="8.42578125" defaultRowHeight="12.75"/>
  <cols>
    <col min="1" max="1" width="12.42578125" style="36" customWidth="1"/>
    <col min="2" max="2" width="10.42578125" style="36" customWidth="1"/>
    <col min="3" max="16384" width="8.42578125" style="36"/>
  </cols>
  <sheetData>
    <row r="1" spans="1:7">
      <c r="A1" s="6" t="s">
        <v>9</v>
      </c>
      <c r="B1" s="32" t="str">
        <f>IF(Content!$E$1=1,B2,B3)</f>
        <v>Corn  (current forecast)</v>
      </c>
      <c r="C1" s="32" t="str">
        <f>IF(Content!$E$1=1,C2,C3)</f>
        <v>Corn (previous forecast)</v>
      </c>
      <c r="D1" s="32" t="str">
        <f>IF(Content!$E$1=1,D2,D3)</f>
        <v>Wheat  (current forecast)</v>
      </c>
      <c r="E1" s="32" t="str">
        <f>IF(Content!$E$1=1,E2,E3)</f>
        <v>Wheat (previous forecast)</v>
      </c>
      <c r="G1" s="32" t="str">
        <f>IF(Content!$E$1=1,G2,G3)</f>
        <v>World grain prices, USD/MT, quarterly average</v>
      </c>
    </row>
    <row r="2" spans="1:7" hidden="1">
      <c r="A2" s="6"/>
      <c r="B2" s="31" t="s">
        <v>1210</v>
      </c>
      <c r="C2" s="31" t="s">
        <v>1214</v>
      </c>
      <c r="D2" s="36" t="s">
        <v>1211</v>
      </c>
      <c r="E2" s="36" t="s">
        <v>1215</v>
      </c>
      <c r="G2" s="31" t="s">
        <v>252</v>
      </c>
    </row>
    <row r="3" spans="1:7" hidden="1">
      <c r="B3" s="31" t="s">
        <v>1212</v>
      </c>
      <c r="C3" s="31" t="s">
        <v>1216</v>
      </c>
      <c r="D3" s="36" t="s">
        <v>1213</v>
      </c>
      <c r="E3" s="36" t="s">
        <v>1217</v>
      </c>
      <c r="G3" s="31" t="s">
        <v>253</v>
      </c>
    </row>
    <row r="4" spans="1:7">
      <c r="A4" s="59" t="s">
        <v>17</v>
      </c>
      <c r="B4" s="44"/>
      <c r="C4" s="44"/>
      <c r="D4" s="44"/>
      <c r="E4" s="44"/>
    </row>
    <row r="5" spans="1:7">
      <c r="A5" s="59" t="s">
        <v>18</v>
      </c>
      <c r="B5" s="44"/>
      <c r="C5" s="44"/>
      <c r="D5" s="44"/>
      <c r="E5" s="44"/>
    </row>
    <row r="6" spans="1:7">
      <c r="A6" s="59" t="s">
        <v>19</v>
      </c>
      <c r="B6" s="44"/>
      <c r="C6" s="44"/>
      <c r="D6" s="44"/>
      <c r="E6" s="44"/>
    </row>
    <row r="7" spans="1:7">
      <c r="A7" s="59" t="s">
        <v>14</v>
      </c>
      <c r="B7" s="44"/>
      <c r="C7" s="44"/>
      <c r="D7" s="44"/>
      <c r="E7" s="44"/>
    </row>
    <row r="8" spans="1:7">
      <c r="A8" s="60" t="s">
        <v>24</v>
      </c>
      <c r="B8" s="44"/>
      <c r="C8" s="44"/>
      <c r="D8" s="44"/>
      <c r="E8" s="44"/>
    </row>
    <row r="9" spans="1:7">
      <c r="A9" s="60" t="s">
        <v>25</v>
      </c>
      <c r="B9" s="44"/>
      <c r="C9" s="44"/>
      <c r="D9" s="44"/>
      <c r="E9" s="44"/>
    </row>
    <row r="10" spans="1:7">
      <c r="A10" s="60" t="s">
        <v>26</v>
      </c>
      <c r="B10" s="44"/>
      <c r="C10" s="44"/>
      <c r="D10" s="44"/>
      <c r="E10" s="44"/>
    </row>
    <row r="11" spans="1:7">
      <c r="A11" s="60" t="s">
        <v>27</v>
      </c>
      <c r="B11" s="44"/>
      <c r="C11" s="44"/>
      <c r="D11" s="44"/>
      <c r="E11" s="44"/>
    </row>
    <row r="12" spans="1:7">
      <c r="A12" s="60" t="s">
        <v>94</v>
      </c>
      <c r="B12" s="44"/>
      <c r="C12" s="44"/>
      <c r="D12" s="44"/>
      <c r="E12" s="44"/>
    </row>
    <row r="13" spans="1:7">
      <c r="A13" s="60" t="s">
        <v>95</v>
      </c>
      <c r="B13" s="44"/>
      <c r="C13" s="44"/>
      <c r="D13" s="44"/>
      <c r="E13" s="44"/>
    </row>
    <row r="14" spans="1:7">
      <c r="A14" s="60" t="s">
        <v>96</v>
      </c>
      <c r="B14" s="44"/>
      <c r="C14" s="44"/>
      <c r="D14" s="44"/>
      <c r="E14" s="44"/>
    </row>
    <row r="15" spans="1:7">
      <c r="A15" s="60" t="s">
        <v>97</v>
      </c>
      <c r="B15" s="44">
        <v>305</v>
      </c>
      <c r="C15" s="44">
        <v>305</v>
      </c>
      <c r="D15" s="44">
        <v>354.1</v>
      </c>
      <c r="E15" s="44">
        <v>410</v>
      </c>
    </row>
    <row r="16" spans="1:7">
      <c r="A16" s="60" t="s">
        <v>107</v>
      </c>
      <c r="B16" s="36">
        <v>274.5</v>
      </c>
      <c r="C16" s="36">
        <v>274.5</v>
      </c>
      <c r="D16" s="44">
        <v>338.4</v>
      </c>
      <c r="E16" s="44">
        <v>338.4</v>
      </c>
    </row>
    <row r="17" spans="1:9">
      <c r="A17" s="60" t="s">
        <v>105</v>
      </c>
      <c r="B17" s="36">
        <v>264.8</v>
      </c>
      <c r="C17" s="36">
        <v>264.8</v>
      </c>
      <c r="D17" s="44">
        <v>307.89999999999998</v>
      </c>
      <c r="E17" s="44">
        <v>307.89999999999998</v>
      </c>
    </row>
    <row r="18" spans="1:9">
      <c r="A18" s="60" t="s">
        <v>108</v>
      </c>
      <c r="B18" s="36">
        <v>246.39999999999998</v>
      </c>
      <c r="C18" s="36">
        <v>246.39999999999998</v>
      </c>
      <c r="D18" s="44">
        <v>296.59999999999997</v>
      </c>
      <c r="E18" s="44">
        <v>296.59999999999997</v>
      </c>
    </row>
    <row r="19" spans="1:9">
      <c r="A19" s="60" t="s">
        <v>106</v>
      </c>
      <c r="B19" s="36">
        <v>253.9</v>
      </c>
      <c r="C19" s="36">
        <v>253.9</v>
      </c>
      <c r="D19" s="44">
        <v>298.20000000000005</v>
      </c>
      <c r="E19" s="44">
        <v>298.20000000000005</v>
      </c>
      <c r="G19" s="32"/>
    </row>
    <row r="20" spans="1:9">
      <c r="A20" s="60" t="s">
        <v>232</v>
      </c>
      <c r="B20" s="36">
        <v>247.5</v>
      </c>
      <c r="C20" s="36">
        <v>247.5</v>
      </c>
      <c r="D20" s="36">
        <v>296.39999999999998</v>
      </c>
      <c r="E20" s="36">
        <v>296.39999999999998</v>
      </c>
      <c r="G20" s="32" t="str">
        <f>IF(Content!$E$1=1,G21,G22)</f>
        <v>Source: Refinitiv, NBU staff estimates.</v>
      </c>
    </row>
    <row r="21" spans="1:9">
      <c r="A21" s="60" t="s">
        <v>233</v>
      </c>
      <c r="B21" s="36">
        <v>235.6</v>
      </c>
      <c r="C21" s="36">
        <v>235.6</v>
      </c>
      <c r="D21" s="36">
        <v>283.09999999999997</v>
      </c>
      <c r="E21" s="36">
        <v>283.09999999999997</v>
      </c>
      <c r="G21" s="29" t="s">
        <v>248</v>
      </c>
    </row>
    <row r="22" spans="1:9">
      <c r="A22" s="60" t="s">
        <v>234</v>
      </c>
      <c r="B22" s="36">
        <v>223.4</v>
      </c>
      <c r="C22" s="36">
        <v>223.4</v>
      </c>
      <c r="D22" s="36">
        <v>247.1</v>
      </c>
      <c r="E22" s="36">
        <v>247.1</v>
      </c>
      <c r="G22" s="29" t="s">
        <v>249</v>
      </c>
    </row>
    <row r="23" spans="1:9">
      <c r="A23" s="60" t="s">
        <v>235</v>
      </c>
      <c r="B23" s="44">
        <v>210.4</v>
      </c>
      <c r="C23" s="44">
        <v>210.4</v>
      </c>
      <c r="D23" s="44">
        <v>263.7</v>
      </c>
      <c r="E23" s="44">
        <v>263.7</v>
      </c>
    </row>
    <row r="24" spans="1:9">
      <c r="A24" s="62"/>
    </row>
    <row r="25" spans="1:9">
      <c r="A25" s="62"/>
    </row>
    <row r="26" spans="1:9">
      <c r="A26" s="62"/>
    </row>
    <row r="27" spans="1:9">
      <c r="A27" s="62"/>
    </row>
    <row r="28" spans="1:9">
      <c r="A28" s="62"/>
    </row>
    <row r="29" spans="1:9">
      <c r="A29" s="62"/>
      <c r="H29" s="44"/>
      <c r="I29" s="44"/>
    </row>
    <row r="30" spans="1:9">
      <c r="A30" s="62"/>
      <c r="H30" s="44"/>
      <c r="I30" s="44"/>
    </row>
    <row r="31" spans="1:9">
      <c r="A31" s="62"/>
      <c r="H31" s="44"/>
      <c r="I31" s="44"/>
    </row>
    <row r="32" spans="1:9">
      <c r="A32" s="62"/>
      <c r="H32" s="44"/>
      <c r="I32" s="44"/>
    </row>
    <row r="33" spans="1:9">
      <c r="A33" s="62"/>
      <c r="H33" s="44"/>
      <c r="I33" s="44"/>
    </row>
    <row r="34" spans="1:9">
      <c r="A34" s="62"/>
      <c r="B34" s="44"/>
      <c r="C34" s="44"/>
      <c r="D34" s="44"/>
      <c r="E34" s="44"/>
      <c r="H34" s="44"/>
      <c r="I34" s="44"/>
    </row>
    <row r="35" spans="1:9">
      <c r="A35" s="62"/>
      <c r="B35" s="44"/>
      <c r="C35" s="44"/>
      <c r="D35" s="44"/>
      <c r="E35" s="44"/>
      <c r="H35" s="44"/>
      <c r="I35" s="44"/>
    </row>
    <row r="36" spans="1:9">
      <c r="A36" s="62"/>
      <c r="B36" s="44"/>
      <c r="C36" s="44"/>
      <c r="D36" s="44"/>
      <c r="E36" s="44"/>
      <c r="H36" s="44"/>
      <c r="I36" s="44"/>
    </row>
    <row r="37" spans="1:9">
      <c r="A37" s="62"/>
      <c r="B37" s="44"/>
      <c r="C37" s="44"/>
      <c r="D37" s="44"/>
      <c r="E37" s="44"/>
      <c r="H37" s="44"/>
      <c r="I37" s="44"/>
    </row>
    <row r="38" spans="1:9">
      <c r="A38" s="62"/>
      <c r="B38" s="44"/>
      <c r="C38" s="44"/>
      <c r="D38" s="44"/>
      <c r="E38" s="44"/>
      <c r="H38" s="44"/>
      <c r="I38" s="44"/>
    </row>
    <row r="39" spans="1:9">
      <c r="A39" s="62"/>
      <c r="B39" s="44"/>
      <c r="C39" s="44"/>
      <c r="D39" s="44"/>
      <c r="E39" s="44"/>
      <c r="H39" s="44"/>
      <c r="I39" s="44"/>
    </row>
    <row r="40" spans="1:9">
      <c r="A40" s="62"/>
      <c r="B40" s="44"/>
      <c r="C40" s="44"/>
      <c r="D40" s="44"/>
      <c r="E40" s="44"/>
      <c r="H40" s="44"/>
      <c r="I40" s="44"/>
    </row>
    <row r="41" spans="1:9">
      <c r="A41" s="62"/>
      <c r="B41" s="44"/>
      <c r="C41" s="44"/>
      <c r="D41" s="44"/>
      <c r="E41" s="44"/>
      <c r="H41" s="44"/>
      <c r="I41" s="44"/>
    </row>
    <row r="42" spans="1:9">
      <c r="A42" s="62"/>
      <c r="B42" s="44"/>
      <c r="C42" s="44"/>
      <c r="D42" s="44"/>
      <c r="E42" s="44"/>
      <c r="H42" s="44"/>
      <c r="I42" s="44"/>
    </row>
    <row r="43" spans="1:9">
      <c r="A43" s="62"/>
      <c r="B43" s="44"/>
      <c r="C43" s="44"/>
      <c r="D43" s="44"/>
      <c r="E43" s="44"/>
      <c r="H43" s="44"/>
      <c r="I43" s="44"/>
    </row>
    <row r="44" spans="1:9">
      <c r="A44" s="62"/>
      <c r="B44" s="44"/>
      <c r="C44" s="44"/>
      <c r="D44" s="44"/>
      <c r="E44" s="44"/>
      <c r="H44" s="44"/>
      <c r="I44" s="44"/>
    </row>
    <row r="45" spans="1:9">
      <c r="A45" s="62"/>
      <c r="B45" s="44"/>
      <c r="C45" s="44"/>
      <c r="D45" s="44"/>
      <c r="E45" s="44"/>
      <c r="H45" s="44"/>
      <c r="I45" s="44"/>
    </row>
    <row r="46" spans="1:9">
      <c r="A46" s="62"/>
      <c r="B46" s="44"/>
      <c r="C46" s="44"/>
      <c r="D46" s="44"/>
      <c r="E46" s="44"/>
      <c r="H46" s="44"/>
      <c r="I46" s="44"/>
    </row>
    <row r="47" spans="1:9">
      <c r="A47" s="62"/>
      <c r="B47" s="44"/>
      <c r="C47" s="44"/>
      <c r="D47" s="44"/>
      <c r="E47" s="44"/>
      <c r="H47" s="44"/>
      <c r="I47" s="44"/>
    </row>
    <row r="48" spans="1:9">
      <c r="A48" s="62"/>
      <c r="B48" s="44"/>
      <c r="C48" s="44"/>
      <c r="D48" s="44"/>
      <c r="E48" s="44"/>
      <c r="H48" s="44"/>
      <c r="I48" s="44"/>
    </row>
    <row r="49" spans="1:9">
      <c r="A49" s="62"/>
      <c r="B49" s="44"/>
      <c r="C49" s="44"/>
      <c r="D49" s="44"/>
      <c r="E49" s="44"/>
      <c r="H49" s="44"/>
      <c r="I49" s="44"/>
    </row>
    <row r="50" spans="1:9">
      <c r="A50" s="62"/>
      <c r="B50" s="44"/>
      <c r="C50" s="44"/>
      <c r="D50" s="44"/>
      <c r="E50" s="44"/>
      <c r="H50" s="44"/>
      <c r="I50" s="44"/>
    </row>
    <row r="51" spans="1:9">
      <c r="A51" s="62"/>
      <c r="B51" s="44"/>
      <c r="C51" s="44"/>
      <c r="D51" s="44"/>
      <c r="E51" s="44"/>
      <c r="H51" s="44"/>
      <c r="I51" s="44"/>
    </row>
    <row r="52" spans="1:9">
      <c r="A52" s="62"/>
      <c r="B52" s="44"/>
      <c r="C52" s="44"/>
      <c r="D52" s="44"/>
      <c r="E52" s="44"/>
      <c r="H52" s="44"/>
      <c r="I52" s="44"/>
    </row>
    <row r="53" spans="1:9">
      <c r="A53" s="62"/>
      <c r="B53" s="44"/>
      <c r="C53" s="44"/>
      <c r="D53" s="44"/>
      <c r="E53" s="44"/>
      <c r="H53" s="44"/>
      <c r="I53" s="44"/>
    </row>
    <row r="54" spans="1:9">
      <c r="A54" s="62"/>
      <c r="B54" s="44"/>
      <c r="C54" s="44"/>
      <c r="D54" s="44"/>
      <c r="E54" s="44"/>
      <c r="H54" s="44"/>
      <c r="I54" s="44"/>
    </row>
    <row r="55" spans="1:9">
      <c r="A55" s="62"/>
      <c r="H55" s="44"/>
      <c r="I55" s="44"/>
    </row>
    <row r="56" spans="1:9">
      <c r="A56" s="62"/>
      <c r="H56" s="44"/>
      <c r="I56" s="44"/>
    </row>
    <row r="57" spans="1:9">
      <c r="A57" s="62"/>
      <c r="H57" s="44"/>
      <c r="I57" s="44"/>
    </row>
    <row r="58" spans="1:9">
      <c r="A58" s="62"/>
      <c r="H58" s="44"/>
      <c r="I58" s="44"/>
    </row>
    <row r="59" spans="1:9">
      <c r="A59" s="62"/>
      <c r="H59" s="44"/>
      <c r="I59" s="44"/>
    </row>
    <row r="60" spans="1:9">
      <c r="A60" s="62"/>
      <c r="H60" s="44"/>
      <c r="I60" s="44"/>
    </row>
    <row r="61" spans="1:9">
      <c r="A61" s="62"/>
      <c r="H61" s="44"/>
      <c r="I61" s="44"/>
    </row>
    <row r="62" spans="1:9">
      <c r="A62" s="62"/>
      <c r="H62" s="44"/>
      <c r="I62" s="44"/>
    </row>
    <row r="63" spans="1:9">
      <c r="A63" s="62"/>
      <c r="H63" s="44"/>
      <c r="I63" s="44"/>
    </row>
    <row r="64" spans="1:9">
      <c r="A64" s="62"/>
      <c r="H64" s="44"/>
      <c r="I64" s="44"/>
    </row>
    <row r="65" spans="1:9">
      <c r="A65" s="62"/>
      <c r="H65" s="44"/>
      <c r="I65" s="44"/>
    </row>
    <row r="66" spans="1:9">
      <c r="A66" s="62"/>
      <c r="H66" s="44"/>
      <c r="I66" s="44"/>
    </row>
    <row r="67" spans="1:9">
      <c r="A67" s="62"/>
      <c r="H67" s="44"/>
      <c r="I67" s="44"/>
    </row>
    <row r="68" spans="1:9">
      <c r="A68" s="62"/>
      <c r="H68" s="44"/>
      <c r="I68" s="44"/>
    </row>
    <row r="69" spans="1:9">
      <c r="A69" s="62"/>
      <c r="H69" s="44"/>
      <c r="I69" s="44"/>
    </row>
    <row r="70" spans="1:9">
      <c r="A70" s="62"/>
      <c r="H70" s="44"/>
      <c r="I70" s="44"/>
    </row>
    <row r="71" spans="1:9">
      <c r="A71" s="62"/>
      <c r="H71" s="44"/>
      <c r="I71" s="44"/>
    </row>
    <row r="72" spans="1:9">
      <c r="A72" s="62"/>
      <c r="H72" s="44"/>
      <c r="I72" s="44"/>
    </row>
    <row r="73" spans="1:9">
      <c r="A73" s="62"/>
      <c r="H73" s="44"/>
      <c r="I73" s="44"/>
    </row>
    <row r="74" spans="1:9">
      <c r="A74" s="62"/>
      <c r="H74" s="44"/>
      <c r="I74" s="44"/>
    </row>
    <row r="75" spans="1:9">
      <c r="A75" s="62"/>
      <c r="H75" s="44"/>
      <c r="I75" s="44"/>
    </row>
    <row r="76" spans="1:9">
      <c r="A76" s="62"/>
      <c r="H76" s="44"/>
      <c r="I76" s="44"/>
    </row>
    <row r="77" spans="1:9">
      <c r="A77" s="62"/>
      <c r="H77" s="44"/>
      <c r="I77" s="44"/>
    </row>
    <row r="78" spans="1:9">
      <c r="A78" s="62"/>
      <c r="H78" s="44"/>
      <c r="I78" s="44"/>
    </row>
    <row r="79" spans="1:9">
      <c r="A79" s="62"/>
      <c r="H79" s="44"/>
      <c r="I79" s="44"/>
    </row>
    <row r="80" spans="1:9">
      <c r="A80" s="62"/>
      <c r="H80" s="44"/>
      <c r="I80" s="44"/>
    </row>
    <row r="81" spans="1:9">
      <c r="A81" s="62"/>
      <c r="H81" s="44"/>
      <c r="I81" s="44"/>
    </row>
    <row r="82" spans="1:9">
      <c r="A82" s="62"/>
      <c r="H82" s="44"/>
      <c r="I82" s="44"/>
    </row>
    <row r="83" spans="1:9">
      <c r="A83" s="62"/>
      <c r="H83" s="44"/>
      <c r="I83" s="44"/>
    </row>
    <row r="84" spans="1:9">
      <c r="A84" s="62"/>
      <c r="H84" s="44"/>
      <c r="I84" s="44"/>
    </row>
    <row r="85" spans="1:9">
      <c r="A85" s="62"/>
      <c r="H85" s="44"/>
      <c r="I85" s="44"/>
    </row>
    <row r="86" spans="1:9">
      <c r="A86" s="62"/>
      <c r="H86" s="44"/>
      <c r="I86" s="44"/>
    </row>
    <row r="87" spans="1:9">
      <c r="A87" s="62"/>
      <c r="H87" s="44"/>
      <c r="I87" s="44"/>
    </row>
    <row r="88" spans="1:9">
      <c r="A88" s="62"/>
      <c r="H88" s="44"/>
      <c r="I88" s="44"/>
    </row>
    <row r="89" spans="1:9">
      <c r="A89" s="62"/>
      <c r="H89" s="44"/>
      <c r="I89" s="44"/>
    </row>
    <row r="90" spans="1:9">
      <c r="A90" s="62"/>
      <c r="H90" s="44"/>
      <c r="I90" s="44"/>
    </row>
    <row r="91" spans="1:9">
      <c r="A91" s="62"/>
      <c r="H91" s="44"/>
      <c r="I91" s="44"/>
    </row>
    <row r="92" spans="1:9">
      <c r="A92" s="62"/>
      <c r="H92" s="44"/>
      <c r="I92" s="44"/>
    </row>
    <row r="93" spans="1:9">
      <c r="A93" s="62"/>
      <c r="H93" s="44"/>
      <c r="I93" s="44"/>
    </row>
    <row r="94" spans="1:9">
      <c r="A94" s="62"/>
      <c r="H94" s="44"/>
      <c r="I94" s="44"/>
    </row>
    <row r="95" spans="1:9">
      <c r="A95" s="62"/>
      <c r="H95" s="44"/>
      <c r="I95" s="44"/>
    </row>
    <row r="96" spans="1:9">
      <c r="A96" s="62"/>
      <c r="H96" s="44"/>
      <c r="I96" s="44"/>
    </row>
    <row r="97" spans="1:9">
      <c r="A97" s="62"/>
      <c r="H97" s="44"/>
      <c r="I97" s="44"/>
    </row>
    <row r="98" spans="1:9">
      <c r="A98" s="62"/>
      <c r="H98" s="44"/>
      <c r="I98" s="44"/>
    </row>
    <row r="99" spans="1:9">
      <c r="A99" s="62"/>
      <c r="H99" s="44"/>
      <c r="I99" s="44"/>
    </row>
    <row r="100" spans="1:9">
      <c r="A100" s="62"/>
      <c r="H100" s="44"/>
      <c r="I100" s="44"/>
    </row>
    <row r="101" spans="1:9">
      <c r="A101" s="62"/>
      <c r="H101" s="44"/>
      <c r="I101" s="44"/>
    </row>
    <row r="102" spans="1:9">
      <c r="A102" s="62"/>
      <c r="H102" s="44"/>
      <c r="I102" s="44"/>
    </row>
    <row r="103" spans="1:9">
      <c r="A103" s="62"/>
      <c r="H103" s="44"/>
      <c r="I103" s="44"/>
    </row>
    <row r="104" spans="1:9">
      <c r="A104" s="62"/>
      <c r="H104" s="44"/>
      <c r="I104" s="44"/>
    </row>
    <row r="105" spans="1:9">
      <c r="A105" s="62"/>
      <c r="H105" s="44"/>
      <c r="I105" s="44"/>
    </row>
    <row r="106" spans="1:9">
      <c r="A106" s="62"/>
      <c r="H106" s="44"/>
      <c r="I106" s="44"/>
    </row>
    <row r="107" spans="1:9">
      <c r="A107" s="62"/>
      <c r="H107" s="44"/>
      <c r="I107" s="44"/>
    </row>
    <row r="108" spans="1:9">
      <c r="A108" s="62"/>
      <c r="H108" s="44"/>
      <c r="I108" s="44"/>
    </row>
    <row r="109" spans="1:9">
      <c r="A109" s="62"/>
      <c r="H109" s="44"/>
      <c r="I109" s="44"/>
    </row>
    <row r="110" spans="1:9">
      <c r="A110" s="62"/>
      <c r="H110" s="44"/>
      <c r="I110" s="44"/>
    </row>
    <row r="111" spans="1:9">
      <c r="A111" s="62"/>
      <c r="H111" s="44"/>
      <c r="I111" s="44"/>
    </row>
    <row r="112" spans="1:9">
      <c r="A112" s="62"/>
      <c r="H112" s="44"/>
      <c r="I112" s="44"/>
    </row>
    <row r="113" spans="1:9">
      <c r="A113" s="62"/>
      <c r="H113" s="44"/>
      <c r="I113" s="44"/>
    </row>
    <row r="114" spans="1:9">
      <c r="A114" s="62"/>
      <c r="H114" s="44"/>
      <c r="I114" s="44"/>
    </row>
    <row r="115" spans="1:9">
      <c r="A115" s="62"/>
      <c r="H115" s="44"/>
      <c r="I115" s="44"/>
    </row>
    <row r="116" spans="1:9">
      <c r="A116" s="62"/>
      <c r="H116" s="44"/>
      <c r="I116" s="44"/>
    </row>
    <row r="117" spans="1:9">
      <c r="A117" s="62"/>
      <c r="H117" s="44"/>
      <c r="I117" s="44"/>
    </row>
    <row r="118" spans="1:9">
      <c r="A118" s="62"/>
      <c r="H118" s="44"/>
      <c r="I118" s="44"/>
    </row>
    <row r="119" spans="1:9">
      <c r="A119" s="62"/>
      <c r="H119" s="44"/>
      <c r="I119" s="44"/>
    </row>
    <row r="120" spans="1:9">
      <c r="A120" s="62"/>
      <c r="H120" s="44"/>
      <c r="I120" s="44"/>
    </row>
    <row r="121" spans="1:9">
      <c r="A121" s="62"/>
      <c r="H121" s="44"/>
      <c r="I121" s="44"/>
    </row>
    <row r="122" spans="1:9">
      <c r="A122" s="62"/>
      <c r="H122" s="44"/>
      <c r="I122" s="44"/>
    </row>
    <row r="123" spans="1:9">
      <c r="A123" s="62"/>
      <c r="H123" s="44"/>
      <c r="I123" s="44"/>
    </row>
    <row r="124" spans="1:9">
      <c r="A124" s="62"/>
      <c r="H124" s="44"/>
      <c r="I124" s="44"/>
    </row>
    <row r="125" spans="1:9">
      <c r="A125" s="62"/>
      <c r="H125" s="44"/>
      <c r="I125" s="44"/>
    </row>
    <row r="126" spans="1:9">
      <c r="A126" s="62"/>
      <c r="H126" s="44"/>
      <c r="I126" s="44"/>
    </row>
    <row r="127" spans="1:9">
      <c r="A127" s="62"/>
      <c r="H127" s="44"/>
      <c r="I127" s="44"/>
    </row>
    <row r="128" spans="1:9">
      <c r="A128" s="62"/>
      <c r="H128" s="44"/>
      <c r="I128" s="44"/>
    </row>
    <row r="129" spans="1:9">
      <c r="A129" s="62"/>
      <c r="H129" s="44"/>
      <c r="I129" s="44"/>
    </row>
    <row r="130" spans="1:9">
      <c r="A130" s="62"/>
      <c r="H130" s="44"/>
      <c r="I130" s="44"/>
    </row>
    <row r="131" spans="1:9">
      <c r="A131" s="62"/>
      <c r="H131" s="44"/>
      <c r="I131" s="44"/>
    </row>
    <row r="132" spans="1:9">
      <c r="A132" s="62"/>
      <c r="H132" s="44"/>
      <c r="I132" s="44"/>
    </row>
    <row r="133" spans="1:9">
      <c r="A133" s="62"/>
      <c r="H133" s="44"/>
      <c r="I133" s="44"/>
    </row>
    <row r="134" spans="1:9">
      <c r="A134" s="62"/>
      <c r="H134" s="44"/>
      <c r="I134" s="44"/>
    </row>
    <row r="135" spans="1:9">
      <c r="A135" s="62"/>
      <c r="H135" s="44"/>
      <c r="I135" s="44"/>
    </row>
    <row r="136" spans="1:9">
      <c r="A136" s="62"/>
      <c r="H136" s="44"/>
      <c r="I136" s="44"/>
    </row>
    <row r="137" spans="1:9">
      <c r="A137" s="62"/>
      <c r="H137" s="44"/>
      <c r="I137" s="44"/>
    </row>
    <row r="138" spans="1:9">
      <c r="A138" s="62"/>
      <c r="H138" s="44"/>
      <c r="I138" s="44"/>
    </row>
    <row r="139" spans="1:9">
      <c r="A139" s="62"/>
      <c r="H139" s="44"/>
      <c r="I139" s="44"/>
    </row>
    <row r="140" spans="1:9">
      <c r="A140" s="62"/>
      <c r="H140" s="44"/>
      <c r="I140" s="44"/>
    </row>
    <row r="141" spans="1:9">
      <c r="A141" s="62"/>
      <c r="H141" s="44"/>
      <c r="I141" s="44"/>
    </row>
    <row r="142" spans="1:9">
      <c r="A142" s="62"/>
      <c r="H142" s="44"/>
      <c r="I142" s="44"/>
    </row>
    <row r="143" spans="1:9">
      <c r="A143" s="62"/>
      <c r="H143" s="44"/>
      <c r="I143" s="44"/>
    </row>
    <row r="144" spans="1:9">
      <c r="A144" s="62"/>
      <c r="H144" s="44"/>
      <c r="I144" s="44"/>
    </row>
    <row r="145" spans="1:9">
      <c r="A145" s="62"/>
      <c r="H145" s="44"/>
      <c r="I145" s="44"/>
    </row>
    <row r="146" spans="1:9">
      <c r="A146" s="62"/>
      <c r="H146" s="44"/>
      <c r="I146" s="44"/>
    </row>
    <row r="147" spans="1:9">
      <c r="A147" s="62"/>
      <c r="H147" s="44"/>
      <c r="I147" s="44"/>
    </row>
    <row r="148" spans="1:9">
      <c r="A148" s="62"/>
      <c r="H148" s="44"/>
      <c r="I148" s="44"/>
    </row>
    <row r="149" spans="1:9">
      <c r="A149" s="62"/>
      <c r="H149" s="44"/>
      <c r="I149" s="44"/>
    </row>
    <row r="150" spans="1:9">
      <c r="A150" s="62"/>
      <c r="H150" s="44"/>
      <c r="I150" s="44"/>
    </row>
    <row r="151" spans="1:9">
      <c r="A151" s="62"/>
      <c r="H151" s="44"/>
      <c r="I151" s="44"/>
    </row>
    <row r="152" spans="1:9">
      <c r="A152" s="62"/>
      <c r="H152" s="44"/>
      <c r="I152" s="44"/>
    </row>
    <row r="153" spans="1:9">
      <c r="A153" s="62"/>
      <c r="H153" s="44"/>
      <c r="I153" s="44"/>
    </row>
    <row r="154" spans="1:9">
      <c r="A154" s="62"/>
      <c r="H154" s="44"/>
      <c r="I154" s="44"/>
    </row>
    <row r="155" spans="1:9">
      <c r="A155" s="62"/>
      <c r="H155" s="44"/>
      <c r="I155" s="44"/>
    </row>
    <row r="156" spans="1:9">
      <c r="A156" s="62"/>
      <c r="H156" s="44"/>
      <c r="I156" s="44"/>
    </row>
    <row r="157" spans="1:9">
      <c r="A157" s="62"/>
      <c r="H157" s="44"/>
      <c r="I157" s="44"/>
    </row>
    <row r="158" spans="1:9">
      <c r="A158" s="62"/>
      <c r="H158" s="44"/>
      <c r="I158" s="44"/>
    </row>
    <row r="159" spans="1:9">
      <c r="A159" s="62"/>
      <c r="H159" s="44"/>
      <c r="I159" s="44"/>
    </row>
    <row r="160" spans="1:9">
      <c r="A160" s="62"/>
      <c r="H160" s="44"/>
      <c r="I160" s="44"/>
    </row>
    <row r="161" spans="1:9">
      <c r="A161" s="62"/>
      <c r="H161" s="44"/>
      <c r="I161" s="44"/>
    </row>
    <row r="162" spans="1:9">
      <c r="A162" s="62"/>
      <c r="H162" s="44"/>
      <c r="I162" s="44"/>
    </row>
    <row r="163" spans="1:9">
      <c r="A163" s="62"/>
      <c r="H163" s="44"/>
      <c r="I163" s="44"/>
    </row>
    <row r="164" spans="1:9">
      <c r="A164" s="62"/>
      <c r="H164" s="44"/>
      <c r="I164" s="44"/>
    </row>
    <row r="165" spans="1:9">
      <c r="A165" s="62"/>
      <c r="H165" s="44"/>
      <c r="I165" s="44"/>
    </row>
    <row r="166" spans="1:9">
      <c r="A166" s="62"/>
      <c r="H166" s="44"/>
      <c r="I166" s="44"/>
    </row>
    <row r="167" spans="1:9">
      <c r="A167" s="62"/>
      <c r="H167" s="44"/>
      <c r="I167" s="44"/>
    </row>
    <row r="168" spans="1:9">
      <c r="A168" s="62"/>
      <c r="H168" s="44"/>
      <c r="I168" s="44"/>
    </row>
    <row r="169" spans="1:9">
      <c r="A169" s="62"/>
      <c r="H169" s="44"/>
      <c r="I169" s="44"/>
    </row>
    <row r="170" spans="1:9">
      <c r="A170" s="62"/>
      <c r="H170" s="44"/>
      <c r="I170" s="44"/>
    </row>
    <row r="171" spans="1:9">
      <c r="A171" s="62"/>
      <c r="H171" s="44"/>
      <c r="I171" s="44"/>
    </row>
    <row r="172" spans="1:9">
      <c r="A172" s="62"/>
      <c r="H172" s="44"/>
      <c r="I172" s="44"/>
    </row>
    <row r="173" spans="1:9">
      <c r="A173" s="62"/>
      <c r="H173" s="44"/>
      <c r="I173" s="44"/>
    </row>
    <row r="174" spans="1:9">
      <c r="A174" s="62"/>
      <c r="H174" s="44"/>
      <c r="I174" s="44"/>
    </row>
    <row r="175" spans="1:9">
      <c r="A175" s="62"/>
      <c r="H175" s="44"/>
      <c r="I175" s="44"/>
    </row>
    <row r="176" spans="1:9">
      <c r="A176" s="62"/>
      <c r="H176" s="44"/>
      <c r="I176" s="44"/>
    </row>
    <row r="177" spans="1:9">
      <c r="A177" s="62"/>
      <c r="H177" s="44"/>
      <c r="I177" s="44"/>
    </row>
    <row r="178" spans="1:9">
      <c r="A178" s="62"/>
      <c r="H178" s="44"/>
      <c r="I178" s="44"/>
    </row>
    <row r="179" spans="1:9">
      <c r="A179" s="62"/>
      <c r="H179" s="44"/>
      <c r="I179" s="44"/>
    </row>
    <row r="180" spans="1:9">
      <c r="A180" s="62"/>
      <c r="H180" s="44"/>
      <c r="I180" s="44"/>
    </row>
    <row r="181" spans="1:9">
      <c r="A181" s="62"/>
      <c r="H181" s="44"/>
      <c r="I181" s="44"/>
    </row>
    <row r="182" spans="1:9">
      <c r="A182" s="62"/>
      <c r="H182" s="44"/>
      <c r="I182" s="44"/>
    </row>
    <row r="183" spans="1:9">
      <c r="A183" s="62"/>
      <c r="H183" s="44"/>
      <c r="I183" s="44"/>
    </row>
    <row r="184" spans="1:9">
      <c r="A184" s="62"/>
      <c r="H184" s="44"/>
      <c r="I184" s="44"/>
    </row>
    <row r="185" spans="1:9">
      <c r="A185" s="62"/>
      <c r="H185" s="44"/>
      <c r="I185" s="44"/>
    </row>
    <row r="186" spans="1:9">
      <c r="A186" s="62"/>
      <c r="H186" s="44"/>
      <c r="I186" s="44"/>
    </row>
    <row r="187" spans="1:9">
      <c r="A187" s="62"/>
      <c r="H187" s="44"/>
      <c r="I187" s="44"/>
    </row>
    <row r="188" spans="1:9">
      <c r="A188" s="62"/>
      <c r="H188" s="44"/>
      <c r="I188" s="44"/>
    </row>
    <row r="189" spans="1:9">
      <c r="A189" s="62"/>
      <c r="H189" s="44"/>
      <c r="I189" s="44"/>
    </row>
    <row r="190" spans="1:9">
      <c r="A190" s="62"/>
      <c r="H190" s="44"/>
      <c r="I190" s="44"/>
    </row>
    <row r="191" spans="1:9">
      <c r="A191" s="62"/>
      <c r="H191" s="44"/>
      <c r="I191" s="44"/>
    </row>
    <row r="192" spans="1:9">
      <c r="A192" s="62"/>
      <c r="H192" s="44"/>
      <c r="I192" s="44"/>
    </row>
    <row r="193" spans="1:9">
      <c r="A193" s="62"/>
      <c r="H193" s="44"/>
      <c r="I193" s="44"/>
    </row>
    <row r="194" spans="1:9">
      <c r="A194" s="62"/>
      <c r="H194" s="44"/>
      <c r="I194" s="44"/>
    </row>
    <row r="195" spans="1:9">
      <c r="A195" s="62"/>
      <c r="H195" s="44"/>
      <c r="I195" s="44"/>
    </row>
    <row r="196" spans="1:9">
      <c r="A196" s="62"/>
      <c r="H196" s="44"/>
      <c r="I196" s="44"/>
    </row>
    <row r="197" spans="1:9">
      <c r="A197" s="62"/>
      <c r="H197" s="44"/>
      <c r="I197" s="44"/>
    </row>
    <row r="198" spans="1:9">
      <c r="A198" s="62"/>
      <c r="H198" s="44"/>
      <c r="I198" s="44"/>
    </row>
    <row r="199" spans="1:9">
      <c r="A199" s="62"/>
      <c r="H199" s="44"/>
      <c r="I199" s="44"/>
    </row>
    <row r="200" spans="1:9">
      <c r="A200" s="62"/>
      <c r="H200" s="44"/>
      <c r="I200" s="44"/>
    </row>
    <row r="201" spans="1:9">
      <c r="A201" s="62"/>
      <c r="H201" s="44"/>
      <c r="I201" s="44"/>
    </row>
    <row r="202" spans="1:9">
      <c r="A202" s="62"/>
      <c r="H202" s="44"/>
      <c r="I202" s="44"/>
    </row>
    <row r="203" spans="1:9">
      <c r="A203" s="62"/>
      <c r="H203" s="44"/>
      <c r="I203" s="44"/>
    </row>
    <row r="204" spans="1:9">
      <c r="A204" s="62"/>
      <c r="H204" s="44"/>
      <c r="I204" s="44"/>
    </row>
    <row r="205" spans="1:9">
      <c r="A205" s="62"/>
      <c r="H205" s="44"/>
      <c r="I205" s="44"/>
    </row>
    <row r="206" spans="1:9">
      <c r="A206" s="62"/>
      <c r="H206" s="44"/>
      <c r="I206" s="44"/>
    </row>
    <row r="207" spans="1:9">
      <c r="A207" s="62"/>
      <c r="H207" s="44"/>
      <c r="I207" s="44"/>
    </row>
    <row r="208" spans="1:9">
      <c r="A208" s="62"/>
      <c r="H208" s="44"/>
      <c r="I208" s="44"/>
    </row>
    <row r="209" spans="1:9">
      <c r="A209" s="62"/>
      <c r="H209" s="44"/>
      <c r="I209" s="44"/>
    </row>
    <row r="210" spans="1:9">
      <c r="A210" s="62"/>
      <c r="H210" s="44"/>
      <c r="I210" s="44"/>
    </row>
    <row r="211" spans="1:9">
      <c r="A211" s="62"/>
      <c r="H211" s="44"/>
      <c r="I211" s="44"/>
    </row>
    <row r="212" spans="1:9">
      <c r="A212" s="62"/>
      <c r="H212" s="44"/>
      <c r="I212" s="44"/>
    </row>
    <row r="213" spans="1:9">
      <c r="A213" s="62"/>
      <c r="H213" s="44"/>
      <c r="I213" s="44"/>
    </row>
    <row r="214" spans="1:9">
      <c r="A214" s="62"/>
      <c r="H214" s="44"/>
      <c r="I214" s="44"/>
    </row>
    <row r="215" spans="1:9">
      <c r="A215" s="62"/>
      <c r="H215" s="44"/>
      <c r="I215" s="44"/>
    </row>
    <row r="216" spans="1:9">
      <c r="A216" s="62"/>
      <c r="H216" s="44"/>
      <c r="I216" s="44"/>
    </row>
    <row r="217" spans="1:9">
      <c r="A217" s="62"/>
      <c r="H217" s="44"/>
      <c r="I217" s="44"/>
    </row>
    <row r="218" spans="1:9">
      <c r="A218" s="62"/>
      <c r="H218" s="44"/>
      <c r="I218" s="44"/>
    </row>
    <row r="219" spans="1:9">
      <c r="A219" s="62"/>
      <c r="H219" s="44"/>
      <c r="I219" s="44"/>
    </row>
    <row r="220" spans="1:9">
      <c r="A220" s="62"/>
      <c r="H220" s="44"/>
      <c r="I220" s="44"/>
    </row>
    <row r="221" spans="1:9">
      <c r="A221" s="62"/>
      <c r="H221" s="44"/>
      <c r="I221" s="44"/>
    </row>
    <row r="222" spans="1:9">
      <c r="A222" s="62"/>
      <c r="H222" s="44"/>
      <c r="I222" s="44"/>
    </row>
    <row r="223" spans="1:9">
      <c r="A223" s="62"/>
      <c r="H223" s="44"/>
      <c r="I223" s="44"/>
    </row>
    <row r="224" spans="1:9">
      <c r="A224" s="62"/>
      <c r="H224" s="44"/>
      <c r="I224" s="44"/>
    </row>
    <row r="225" spans="1:9">
      <c r="A225" s="62"/>
      <c r="H225" s="44"/>
      <c r="I225" s="44"/>
    </row>
    <row r="226" spans="1:9">
      <c r="A226" s="62"/>
      <c r="H226" s="44"/>
      <c r="I226" s="44"/>
    </row>
    <row r="227" spans="1:9">
      <c r="A227" s="62"/>
      <c r="H227" s="44"/>
      <c r="I227" s="44"/>
    </row>
    <row r="228" spans="1:9">
      <c r="A228" s="62"/>
      <c r="H228" s="44"/>
      <c r="I228" s="44"/>
    </row>
    <row r="229" spans="1:9">
      <c r="A229" s="62"/>
      <c r="H229" s="44"/>
      <c r="I229" s="44"/>
    </row>
    <row r="230" spans="1:9" ht="13.5" thickBot="1">
      <c r="A230" s="63"/>
      <c r="H230" s="44"/>
      <c r="I230" s="44"/>
    </row>
    <row r="231" spans="1:9" ht="13.5" thickBot="1">
      <c r="A231" s="63"/>
      <c r="H231" s="44"/>
      <c r="I231" s="44"/>
    </row>
    <row r="232" spans="1:9" ht="13.5" thickBot="1">
      <c r="A232" s="63"/>
      <c r="H232" s="44"/>
      <c r="I232" s="44"/>
    </row>
    <row r="233" spans="1:9" ht="13.5" thickBot="1">
      <c r="A233" s="63"/>
      <c r="H233" s="44"/>
      <c r="I233" s="44"/>
    </row>
    <row r="234" spans="1:9" ht="13.5" thickBot="1">
      <c r="A234" s="63"/>
      <c r="H234" s="44"/>
      <c r="I234" s="44"/>
    </row>
    <row r="235" spans="1:9" ht="13.5" thickBot="1">
      <c r="A235" s="63"/>
      <c r="H235" s="44"/>
      <c r="I235" s="44"/>
    </row>
    <row r="236" spans="1:9" ht="13.5" thickBot="1">
      <c r="A236" s="63"/>
      <c r="H236" s="44"/>
      <c r="I236" s="44"/>
    </row>
    <row r="237" spans="1:9" ht="13.5" thickBot="1">
      <c r="A237" s="63"/>
      <c r="H237" s="44"/>
      <c r="I237" s="44"/>
    </row>
    <row r="238" spans="1:9" ht="13.5" thickBot="1">
      <c r="A238" s="63"/>
      <c r="H238" s="44"/>
      <c r="I238" s="44"/>
    </row>
    <row r="239" spans="1:9" ht="13.5" thickBot="1">
      <c r="A239" s="63"/>
      <c r="H239" s="44"/>
      <c r="I239" s="44"/>
    </row>
    <row r="240" spans="1:9" ht="13.5" thickBot="1">
      <c r="A240" s="63"/>
      <c r="H240" s="44"/>
      <c r="I240" s="44"/>
    </row>
    <row r="241" spans="1:9" ht="13.5" thickBot="1">
      <c r="A241" s="63"/>
      <c r="H241" s="44"/>
      <c r="I241" s="44"/>
    </row>
    <row r="242" spans="1:9" ht="13.5" thickBot="1">
      <c r="A242" s="63"/>
      <c r="H242" s="44"/>
      <c r="I242" s="44"/>
    </row>
    <row r="243" spans="1:9" ht="13.5" thickBot="1">
      <c r="A243" s="63"/>
      <c r="H243" s="44"/>
      <c r="I243" s="44"/>
    </row>
    <row r="244" spans="1:9" ht="13.5" thickBot="1">
      <c r="A244" s="63"/>
      <c r="H244" s="44"/>
      <c r="I244" s="44"/>
    </row>
    <row r="245" spans="1:9">
      <c r="A245" s="62"/>
      <c r="H245" s="44"/>
      <c r="I245" s="44"/>
    </row>
    <row r="246" spans="1:9">
      <c r="A246" s="62"/>
      <c r="H246" s="44"/>
      <c r="I246" s="44"/>
    </row>
    <row r="247" spans="1:9">
      <c r="A247" s="62"/>
      <c r="H247" s="44"/>
      <c r="I247" s="44"/>
    </row>
    <row r="248" spans="1:9">
      <c r="A248" s="62"/>
      <c r="H248" s="44"/>
      <c r="I248" s="44"/>
    </row>
    <row r="249" spans="1:9">
      <c r="A249" s="62"/>
      <c r="H249" s="44"/>
      <c r="I249" s="44"/>
    </row>
    <row r="250" spans="1:9">
      <c r="A250" s="62"/>
      <c r="H250" s="44"/>
      <c r="I250" s="44"/>
    </row>
    <row r="251" spans="1:9">
      <c r="A251" s="62"/>
      <c r="H251" s="44"/>
      <c r="I251" s="44"/>
    </row>
    <row r="252" spans="1:9">
      <c r="A252" s="62"/>
      <c r="H252" s="44"/>
      <c r="I252" s="44"/>
    </row>
    <row r="253" spans="1:9">
      <c r="A253" s="62"/>
      <c r="H253" s="44"/>
      <c r="I253" s="44"/>
    </row>
    <row r="254" spans="1:9">
      <c r="A254" s="62"/>
      <c r="H254" s="44"/>
      <c r="I254" s="44"/>
    </row>
    <row r="255" spans="1:9">
      <c r="A255" s="62"/>
      <c r="H255" s="44"/>
      <c r="I255" s="44"/>
    </row>
    <row r="256" spans="1:9">
      <c r="A256" s="62"/>
      <c r="H256" s="44"/>
      <c r="I256" s="44"/>
    </row>
    <row r="257" spans="1:9">
      <c r="A257" s="62"/>
      <c r="H257" s="44"/>
      <c r="I257" s="44"/>
    </row>
    <row r="258" spans="1:9">
      <c r="A258" s="62"/>
      <c r="H258" s="44"/>
      <c r="I258" s="44"/>
    </row>
    <row r="259" spans="1:9">
      <c r="A259" s="62"/>
      <c r="H259" s="44"/>
      <c r="I259" s="44"/>
    </row>
    <row r="260" spans="1:9">
      <c r="A260" s="62"/>
      <c r="H260" s="44"/>
      <c r="I260" s="44"/>
    </row>
    <row r="261" spans="1:9">
      <c r="A261" s="62"/>
      <c r="H261" s="44"/>
      <c r="I261" s="44"/>
    </row>
    <row r="262" spans="1:9">
      <c r="A262" s="62"/>
      <c r="H262" s="44"/>
      <c r="I262" s="44"/>
    </row>
    <row r="263" spans="1:9">
      <c r="A263" s="62"/>
      <c r="H263" s="44"/>
      <c r="I263" s="44"/>
    </row>
    <row r="264" spans="1:9">
      <c r="A264" s="62"/>
      <c r="H264" s="44"/>
      <c r="I264" s="44"/>
    </row>
    <row r="265" spans="1:9">
      <c r="A265" s="62"/>
      <c r="H265" s="44"/>
      <c r="I265" s="44"/>
    </row>
    <row r="266" spans="1:9">
      <c r="A266" s="62"/>
      <c r="H266" s="44"/>
      <c r="I266" s="44"/>
    </row>
    <row r="267" spans="1:9">
      <c r="A267" s="62"/>
      <c r="H267" s="44"/>
      <c r="I267" s="44"/>
    </row>
    <row r="268" spans="1:9">
      <c r="A268" s="62"/>
      <c r="H268" s="44"/>
      <c r="I268" s="44"/>
    </row>
    <row r="269" spans="1:9">
      <c r="A269" s="62"/>
      <c r="H269" s="44"/>
      <c r="I269" s="44"/>
    </row>
    <row r="270" spans="1:9">
      <c r="A270" s="62"/>
      <c r="H270" s="44"/>
      <c r="I270" s="44"/>
    </row>
    <row r="271" spans="1:9">
      <c r="A271" s="62"/>
      <c r="H271" s="44"/>
      <c r="I271" s="44"/>
    </row>
    <row r="272" spans="1:9">
      <c r="A272" s="62"/>
      <c r="H272" s="44"/>
      <c r="I272" s="44"/>
    </row>
    <row r="273" spans="1:9">
      <c r="A273" s="62"/>
      <c r="H273" s="44"/>
      <c r="I273" s="44"/>
    </row>
    <row r="274" spans="1:9">
      <c r="A274" s="62"/>
      <c r="H274" s="44"/>
      <c r="I274" s="44"/>
    </row>
    <row r="275" spans="1:9">
      <c r="A275" s="62"/>
      <c r="H275" s="44"/>
      <c r="I275" s="44"/>
    </row>
    <row r="276" spans="1:9">
      <c r="A276" s="62"/>
      <c r="H276" s="44"/>
      <c r="I276" s="44"/>
    </row>
    <row r="277" spans="1:9">
      <c r="A277" s="62"/>
      <c r="H277" s="44"/>
      <c r="I277" s="44"/>
    </row>
    <row r="278" spans="1:9">
      <c r="A278" s="62"/>
      <c r="H278" s="44"/>
      <c r="I278" s="44"/>
    </row>
    <row r="279" spans="1:9">
      <c r="A279" s="62"/>
      <c r="H279" s="44"/>
      <c r="I279" s="44"/>
    </row>
    <row r="280" spans="1:9">
      <c r="A280" s="62"/>
      <c r="H280" s="44"/>
      <c r="I280" s="44"/>
    </row>
    <row r="281" spans="1:9">
      <c r="A281" s="62"/>
      <c r="H281" s="44"/>
      <c r="I281" s="44"/>
    </row>
    <row r="282" spans="1:9">
      <c r="A282" s="62"/>
      <c r="H282" s="44"/>
      <c r="I282" s="44"/>
    </row>
    <row r="283" spans="1:9">
      <c r="A283" s="62"/>
      <c r="H283" s="44"/>
      <c r="I283" s="44"/>
    </row>
    <row r="284" spans="1:9">
      <c r="A284" s="62"/>
      <c r="H284" s="44"/>
      <c r="I284" s="44"/>
    </row>
    <row r="285" spans="1:9">
      <c r="A285" s="62"/>
      <c r="H285" s="44"/>
      <c r="I285" s="44"/>
    </row>
    <row r="286" spans="1:9">
      <c r="A286" s="62"/>
      <c r="H286" s="44"/>
      <c r="I286" s="44"/>
    </row>
    <row r="287" spans="1:9">
      <c r="A287" s="62"/>
      <c r="H287" s="44"/>
      <c r="I287" s="44"/>
    </row>
    <row r="288" spans="1:9">
      <c r="A288" s="62"/>
      <c r="H288" s="44"/>
      <c r="I288" s="44"/>
    </row>
    <row r="289" spans="1:9">
      <c r="A289" s="62"/>
      <c r="H289" s="44"/>
      <c r="I289" s="44"/>
    </row>
    <row r="290" spans="1:9">
      <c r="A290" s="62"/>
      <c r="H290" s="44"/>
      <c r="I290" s="44"/>
    </row>
    <row r="291" spans="1:9">
      <c r="A291" s="62"/>
      <c r="H291" s="44"/>
      <c r="I291" s="44"/>
    </row>
    <row r="292" spans="1:9">
      <c r="A292" s="62"/>
      <c r="H292" s="44"/>
      <c r="I292" s="44"/>
    </row>
    <row r="293" spans="1:9">
      <c r="A293" s="62"/>
      <c r="H293" s="44"/>
      <c r="I293" s="44"/>
    </row>
    <row r="294" spans="1:9">
      <c r="A294" s="62"/>
      <c r="H294" s="44"/>
      <c r="I294" s="44"/>
    </row>
    <row r="295" spans="1:9">
      <c r="A295" s="62"/>
      <c r="H295" s="44"/>
      <c r="I295" s="44"/>
    </row>
    <row r="296" spans="1:9">
      <c r="A296" s="62"/>
      <c r="H296" s="44"/>
      <c r="I296" s="44"/>
    </row>
    <row r="297" spans="1:9">
      <c r="A297" s="62"/>
      <c r="H297" s="44"/>
      <c r="I297" s="44"/>
    </row>
    <row r="298" spans="1:9">
      <c r="A298" s="62"/>
      <c r="H298" s="44"/>
      <c r="I298" s="44"/>
    </row>
    <row r="299" spans="1:9">
      <c r="A299" s="62"/>
      <c r="H299" s="44"/>
      <c r="I299" s="44"/>
    </row>
    <row r="300" spans="1:9">
      <c r="A300" s="62"/>
      <c r="H300" s="44"/>
      <c r="I300" s="44"/>
    </row>
    <row r="301" spans="1:9">
      <c r="A301" s="62"/>
      <c r="H301" s="44"/>
      <c r="I301" s="44"/>
    </row>
    <row r="302" spans="1:9">
      <c r="A302" s="62"/>
      <c r="H302" s="44"/>
      <c r="I302" s="44"/>
    </row>
    <row r="303" spans="1:9">
      <c r="A303" s="62"/>
      <c r="H303" s="44"/>
      <c r="I303" s="44"/>
    </row>
    <row r="304" spans="1:9">
      <c r="A304" s="62"/>
      <c r="H304" s="44"/>
      <c r="I304" s="44"/>
    </row>
    <row r="305" spans="1:9">
      <c r="A305" s="62"/>
      <c r="H305" s="44"/>
      <c r="I305" s="44"/>
    </row>
    <row r="306" spans="1:9">
      <c r="A306" s="62"/>
      <c r="H306" s="44"/>
      <c r="I306" s="44"/>
    </row>
    <row r="307" spans="1:9">
      <c r="A307" s="62"/>
      <c r="H307" s="44"/>
      <c r="I307" s="44"/>
    </row>
    <row r="308" spans="1:9">
      <c r="A308" s="62"/>
      <c r="H308" s="44"/>
      <c r="I308" s="44"/>
    </row>
    <row r="309" spans="1:9">
      <c r="A309" s="62"/>
      <c r="H309" s="44"/>
      <c r="I309" s="44"/>
    </row>
    <row r="310" spans="1:9">
      <c r="A310" s="62"/>
      <c r="H310" s="44"/>
      <c r="I310" s="44"/>
    </row>
    <row r="311" spans="1:9">
      <c r="A311" s="62"/>
      <c r="H311" s="44"/>
      <c r="I311" s="44"/>
    </row>
    <row r="312" spans="1:9">
      <c r="A312" s="62"/>
      <c r="H312" s="44"/>
      <c r="I312" s="44"/>
    </row>
    <row r="313" spans="1:9">
      <c r="A313" s="62"/>
      <c r="H313" s="44"/>
      <c r="I313" s="44"/>
    </row>
    <row r="314" spans="1:9">
      <c r="A314" s="62"/>
      <c r="H314" s="44"/>
      <c r="I314" s="44"/>
    </row>
    <row r="315" spans="1:9">
      <c r="A315" s="62"/>
      <c r="H315" s="44"/>
      <c r="I315" s="44"/>
    </row>
    <row r="316" spans="1:9">
      <c r="A316" s="62"/>
      <c r="H316" s="44"/>
      <c r="I316" s="44"/>
    </row>
    <row r="317" spans="1:9">
      <c r="A317" s="62"/>
      <c r="H317" s="44"/>
      <c r="I317" s="44"/>
    </row>
    <row r="318" spans="1:9">
      <c r="A318" s="62"/>
      <c r="H318" s="44"/>
      <c r="I318" s="44"/>
    </row>
    <row r="319" spans="1:9">
      <c r="A319" s="62"/>
      <c r="H319" s="44"/>
      <c r="I319" s="44"/>
    </row>
    <row r="320" spans="1:9">
      <c r="A320" s="62"/>
      <c r="H320" s="44"/>
      <c r="I320" s="44"/>
    </row>
    <row r="321" spans="1:9">
      <c r="A321" s="62"/>
      <c r="H321" s="44"/>
      <c r="I321" s="44"/>
    </row>
    <row r="322" spans="1:9">
      <c r="A322" s="62"/>
      <c r="H322" s="44"/>
      <c r="I322" s="44"/>
    </row>
    <row r="323" spans="1:9">
      <c r="A323" s="62"/>
      <c r="H323" s="44"/>
      <c r="I323" s="44"/>
    </row>
    <row r="324" spans="1:9">
      <c r="A324" s="62"/>
      <c r="H324" s="44"/>
      <c r="I324" s="44"/>
    </row>
    <row r="325" spans="1:9">
      <c r="A325" s="62"/>
      <c r="H325" s="44"/>
      <c r="I325" s="44"/>
    </row>
    <row r="326" spans="1:9">
      <c r="A326" s="62"/>
      <c r="H326" s="44"/>
      <c r="I326" s="44"/>
    </row>
    <row r="327" spans="1:9">
      <c r="A327" s="62"/>
      <c r="H327" s="44"/>
      <c r="I327" s="44"/>
    </row>
    <row r="328" spans="1:9">
      <c r="A328" s="62"/>
      <c r="H328" s="44"/>
      <c r="I328" s="44"/>
    </row>
    <row r="329" spans="1:9">
      <c r="A329" s="62"/>
      <c r="H329" s="44"/>
      <c r="I329" s="44"/>
    </row>
    <row r="330" spans="1:9">
      <c r="A330" s="62"/>
      <c r="H330" s="44"/>
      <c r="I330" s="44"/>
    </row>
    <row r="331" spans="1:9">
      <c r="A331" s="62"/>
      <c r="H331" s="44"/>
      <c r="I331" s="44"/>
    </row>
    <row r="332" spans="1:9">
      <c r="A332" s="62"/>
      <c r="H332" s="44"/>
      <c r="I332" s="44"/>
    </row>
    <row r="333" spans="1:9">
      <c r="A333" s="62"/>
      <c r="H333" s="44"/>
      <c r="I333" s="44"/>
    </row>
    <row r="334" spans="1:9">
      <c r="A334" s="62"/>
      <c r="H334" s="44"/>
      <c r="I334" s="44"/>
    </row>
    <row r="335" spans="1:9">
      <c r="A335" s="62"/>
      <c r="H335" s="44"/>
      <c r="I335" s="44"/>
    </row>
    <row r="336" spans="1:9">
      <c r="A336" s="62"/>
      <c r="H336" s="44"/>
      <c r="I336" s="44"/>
    </row>
    <row r="337" spans="1:9">
      <c r="A337" s="62"/>
      <c r="H337" s="44"/>
      <c r="I337" s="44"/>
    </row>
    <row r="338" spans="1:9">
      <c r="A338" s="62"/>
      <c r="H338" s="44"/>
      <c r="I338" s="44"/>
    </row>
    <row r="339" spans="1:9">
      <c r="A339" s="62"/>
      <c r="H339" s="44"/>
      <c r="I339" s="44"/>
    </row>
    <row r="340" spans="1:9">
      <c r="A340" s="62"/>
      <c r="H340" s="44"/>
      <c r="I340" s="44"/>
    </row>
    <row r="341" spans="1:9">
      <c r="A341" s="62"/>
      <c r="H341" s="44"/>
      <c r="I341" s="44"/>
    </row>
    <row r="342" spans="1:9">
      <c r="A342" s="62"/>
      <c r="H342" s="44"/>
      <c r="I342" s="44"/>
    </row>
    <row r="343" spans="1:9">
      <c r="A343" s="62"/>
      <c r="H343" s="44"/>
      <c r="I343" s="44"/>
    </row>
    <row r="344" spans="1:9">
      <c r="A344" s="62"/>
      <c r="H344" s="44"/>
      <c r="I344" s="44"/>
    </row>
    <row r="345" spans="1:9">
      <c r="A345" s="62"/>
      <c r="H345" s="44"/>
      <c r="I345" s="44"/>
    </row>
    <row r="346" spans="1:9">
      <c r="A346" s="62"/>
      <c r="H346" s="44"/>
      <c r="I346" s="44"/>
    </row>
    <row r="347" spans="1:9">
      <c r="A347" s="62"/>
      <c r="H347" s="44"/>
      <c r="I347" s="44"/>
    </row>
    <row r="348" spans="1:9">
      <c r="A348" s="62"/>
      <c r="H348" s="44"/>
      <c r="I348" s="44"/>
    </row>
    <row r="349" spans="1:9">
      <c r="A349" s="62"/>
      <c r="H349" s="44"/>
      <c r="I349" s="44"/>
    </row>
    <row r="350" spans="1:9">
      <c r="A350" s="62"/>
      <c r="H350" s="44"/>
      <c r="I350" s="44"/>
    </row>
    <row r="351" spans="1:9">
      <c r="A351" s="62"/>
      <c r="H351" s="44"/>
      <c r="I351" s="44"/>
    </row>
    <row r="352" spans="1:9">
      <c r="A352" s="62"/>
      <c r="H352" s="44"/>
      <c r="I352" s="44"/>
    </row>
    <row r="353" spans="1:9">
      <c r="A353" s="62"/>
      <c r="H353" s="44"/>
      <c r="I353" s="44"/>
    </row>
    <row r="354" spans="1:9">
      <c r="A354" s="62"/>
      <c r="H354" s="44"/>
      <c r="I354" s="44"/>
    </row>
    <row r="355" spans="1:9">
      <c r="A355" s="62"/>
      <c r="H355" s="44"/>
      <c r="I355" s="44"/>
    </row>
    <row r="356" spans="1:9">
      <c r="A356" s="62"/>
      <c r="H356" s="44"/>
      <c r="I356" s="44"/>
    </row>
    <row r="357" spans="1:9">
      <c r="A357" s="62"/>
      <c r="H357" s="44"/>
      <c r="I357" s="44"/>
    </row>
    <row r="358" spans="1:9">
      <c r="A358" s="62"/>
      <c r="H358" s="44"/>
      <c r="I358" s="44"/>
    </row>
    <row r="359" spans="1:9">
      <c r="A359" s="62"/>
      <c r="H359" s="44"/>
      <c r="I359" s="44"/>
    </row>
    <row r="360" spans="1:9">
      <c r="A360" s="62"/>
      <c r="H360" s="44"/>
      <c r="I360" s="44"/>
    </row>
    <row r="361" spans="1:9">
      <c r="A361" s="62"/>
      <c r="H361" s="44"/>
      <c r="I361" s="44"/>
    </row>
    <row r="362" spans="1:9">
      <c r="A362" s="62"/>
      <c r="H362" s="44"/>
      <c r="I362" s="44"/>
    </row>
    <row r="363" spans="1:9">
      <c r="A363" s="62"/>
      <c r="H363" s="44"/>
      <c r="I363" s="44"/>
    </row>
    <row r="364" spans="1:9">
      <c r="A364" s="62"/>
      <c r="H364" s="44"/>
      <c r="I364" s="44"/>
    </row>
    <row r="365" spans="1:9">
      <c r="A365" s="62"/>
      <c r="H365" s="44"/>
      <c r="I365" s="44"/>
    </row>
    <row r="366" spans="1:9">
      <c r="A366" s="62"/>
      <c r="H366" s="44"/>
      <c r="I366" s="44"/>
    </row>
    <row r="367" spans="1:9">
      <c r="A367" s="62"/>
      <c r="H367" s="44"/>
      <c r="I367" s="44"/>
    </row>
    <row r="368" spans="1:9">
      <c r="A368" s="62"/>
      <c r="H368" s="44"/>
      <c r="I368" s="44"/>
    </row>
    <row r="369" spans="1:9">
      <c r="A369" s="62"/>
      <c r="H369" s="44"/>
      <c r="I369" s="44"/>
    </row>
    <row r="370" spans="1:9">
      <c r="A370" s="62"/>
      <c r="H370" s="44"/>
      <c r="I370" s="44"/>
    </row>
    <row r="371" spans="1:9">
      <c r="A371" s="62"/>
      <c r="H371" s="44"/>
      <c r="I371" s="44"/>
    </row>
    <row r="372" spans="1:9">
      <c r="A372" s="62"/>
      <c r="H372" s="44"/>
      <c r="I372" s="44"/>
    </row>
    <row r="373" spans="1:9">
      <c r="A373" s="62"/>
      <c r="H373" s="44"/>
      <c r="I373" s="44"/>
    </row>
    <row r="374" spans="1:9">
      <c r="A374" s="62"/>
      <c r="H374" s="44"/>
      <c r="I374" s="44"/>
    </row>
    <row r="375" spans="1:9">
      <c r="A375" s="62"/>
      <c r="H375" s="44"/>
      <c r="I375" s="44"/>
    </row>
    <row r="376" spans="1:9">
      <c r="A376" s="62"/>
      <c r="H376" s="44"/>
      <c r="I376" s="44"/>
    </row>
    <row r="377" spans="1:9">
      <c r="A377" s="62"/>
      <c r="H377" s="44"/>
      <c r="I377" s="44"/>
    </row>
    <row r="378" spans="1:9">
      <c r="A378" s="62"/>
      <c r="H378" s="44"/>
      <c r="I378" s="44"/>
    </row>
    <row r="379" spans="1:9">
      <c r="A379" s="62"/>
      <c r="H379" s="44"/>
      <c r="I379" s="44"/>
    </row>
    <row r="380" spans="1:9">
      <c r="A380" s="62"/>
      <c r="H380" s="44"/>
      <c r="I380" s="44"/>
    </row>
    <row r="381" spans="1:9">
      <c r="A381" s="62"/>
      <c r="H381" s="44"/>
      <c r="I381" s="44"/>
    </row>
    <row r="382" spans="1:9">
      <c r="A382" s="62"/>
      <c r="H382" s="44"/>
      <c r="I382" s="44"/>
    </row>
    <row r="383" spans="1:9">
      <c r="A383" s="62"/>
      <c r="H383" s="44"/>
      <c r="I383" s="44"/>
    </row>
    <row r="384" spans="1:9">
      <c r="A384" s="62"/>
      <c r="H384" s="44"/>
      <c r="I384" s="44"/>
    </row>
    <row r="385" spans="1:9">
      <c r="A385" s="62"/>
      <c r="H385" s="44"/>
      <c r="I385" s="44"/>
    </row>
    <row r="386" spans="1:9">
      <c r="A386" s="62"/>
      <c r="H386" s="44"/>
      <c r="I386" s="44"/>
    </row>
    <row r="387" spans="1:9">
      <c r="A387" s="62"/>
      <c r="H387" s="44"/>
      <c r="I387" s="44"/>
    </row>
    <row r="388" spans="1:9">
      <c r="A388" s="62"/>
      <c r="H388" s="44"/>
      <c r="I388" s="44"/>
    </row>
    <row r="389" spans="1:9">
      <c r="A389" s="62"/>
      <c r="H389" s="44"/>
      <c r="I389" s="44"/>
    </row>
    <row r="390" spans="1:9">
      <c r="A390" s="62"/>
      <c r="H390" s="44"/>
      <c r="I390" s="44"/>
    </row>
    <row r="391" spans="1:9">
      <c r="A391" s="62"/>
      <c r="H391" s="44"/>
      <c r="I391" s="44"/>
    </row>
    <row r="392" spans="1:9">
      <c r="A392" s="62"/>
      <c r="H392" s="44"/>
      <c r="I392" s="44"/>
    </row>
    <row r="393" spans="1:9">
      <c r="A393" s="62"/>
      <c r="H393" s="44"/>
      <c r="I393" s="44"/>
    </row>
    <row r="394" spans="1:9">
      <c r="A394" s="62"/>
      <c r="H394" s="44"/>
      <c r="I394" s="44"/>
    </row>
    <row r="395" spans="1:9">
      <c r="A395" s="62"/>
      <c r="H395" s="44"/>
      <c r="I395" s="44"/>
    </row>
    <row r="396" spans="1:9">
      <c r="A396" s="62"/>
      <c r="H396" s="44"/>
      <c r="I396" s="44"/>
    </row>
    <row r="397" spans="1:9">
      <c r="A397" s="62"/>
      <c r="H397" s="44"/>
      <c r="I397" s="44"/>
    </row>
    <row r="398" spans="1:9">
      <c r="A398" s="62"/>
      <c r="H398" s="44"/>
      <c r="I398" s="44"/>
    </row>
    <row r="399" spans="1:9">
      <c r="A399" s="62"/>
      <c r="H399" s="44"/>
      <c r="I399" s="44"/>
    </row>
    <row r="400" spans="1:9">
      <c r="A400" s="62"/>
      <c r="H400" s="44"/>
      <c r="I400" s="44"/>
    </row>
    <row r="401" spans="1:9">
      <c r="A401" s="62"/>
      <c r="H401" s="44"/>
      <c r="I401" s="44"/>
    </row>
    <row r="402" spans="1:9">
      <c r="A402" s="62"/>
      <c r="H402" s="44"/>
      <c r="I402" s="44"/>
    </row>
    <row r="403" spans="1:9">
      <c r="A403" s="62"/>
      <c r="H403" s="44"/>
      <c r="I403" s="44"/>
    </row>
    <row r="404" spans="1:9">
      <c r="A404" s="62"/>
      <c r="H404" s="44"/>
      <c r="I404" s="44"/>
    </row>
    <row r="405" spans="1:9">
      <c r="A405" s="62"/>
      <c r="H405" s="44"/>
      <c r="I405" s="44"/>
    </row>
    <row r="406" spans="1:9">
      <c r="A406" s="62"/>
      <c r="H406" s="44"/>
      <c r="I406" s="44"/>
    </row>
    <row r="407" spans="1:9">
      <c r="A407" s="62"/>
      <c r="H407" s="44"/>
      <c r="I407" s="44"/>
    </row>
    <row r="408" spans="1:9">
      <c r="A408" s="62"/>
      <c r="H408" s="44"/>
      <c r="I408" s="44"/>
    </row>
    <row r="409" spans="1:9">
      <c r="A409" s="62"/>
      <c r="H409" s="44"/>
      <c r="I409" s="44"/>
    </row>
    <row r="410" spans="1:9">
      <c r="A410" s="62"/>
      <c r="H410" s="44"/>
      <c r="I410" s="44"/>
    </row>
    <row r="411" spans="1:9">
      <c r="A411" s="62"/>
      <c r="H411" s="44"/>
      <c r="I411" s="44"/>
    </row>
    <row r="412" spans="1:9">
      <c r="A412" s="62"/>
      <c r="H412" s="44"/>
      <c r="I412" s="44"/>
    </row>
    <row r="413" spans="1:9">
      <c r="A413" s="62"/>
      <c r="H413" s="44"/>
      <c r="I413" s="44"/>
    </row>
    <row r="414" spans="1:9">
      <c r="A414" s="62"/>
      <c r="H414" s="44"/>
      <c r="I414" s="44"/>
    </row>
    <row r="415" spans="1:9">
      <c r="A415" s="62"/>
      <c r="H415" s="44"/>
      <c r="I415" s="44"/>
    </row>
    <row r="416" spans="1:9">
      <c r="A416" s="62"/>
      <c r="H416" s="44"/>
      <c r="I416" s="44"/>
    </row>
    <row r="417" spans="1:9">
      <c r="A417" s="62"/>
      <c r="H417" s="44"/>
      <c r="I417" s="44"/>
    </row>
    <row r="418" spans="1:9">
      <c r="A418" s="62"/>
      <c r="H418" s="44"/>
      <c r="I418" s="44"/>
    </row>
    <row r="419" spans="1:9">
      <c r="A419" s="62"/>
      <c r="H419" s="44"/>
      <c r="I419" s="44"/>
    </row>
    <row r="420" spans="1:9">
      <c r="A420" s="62"/>
      <c r="H420" s="44"/>
      <c r="I420" s="44"/>
    </row>
    <row r="421" spans="1:9">
      <c r="A421" s="62"/>
      <c r="H421" s="44"/>
      <c r="I421" s="44"/>
    </row>
    <row r="422" spans="1:9">
      <c r="A422" s="62"/>
      <c r="H422" s="44"/>
      <c r="I422" s="44"/>
    </row>
    <row r="423" spans="1:9">
      <c r="A423" s="62"/>
      <c r="H423" s="44"/>
      <c r="I423" s="44"/>
    </row>
    <row r="424" spans="1:9">
      <c r="A424" s="62"/>
      <c r="H424" s="44"/>
      <c r="I424" s="44"/>
    </row>
    <row r="425" spans="1:9">
      <c r="A425" s="62"/>
      <c r="H425" s="44"/>
      <c r="I425" s="44"/>
    </row>
    <row r="426" spans="1:9">
      <c r="A426" s="62"/>
      <c r="H426" s="44"/>
      <c r="I426" s="44"/>
    </row>
    <row r="427" spans="1:9">
      <c r="A427" s="62"/>
      <c r="H427" s="44"/>
      <c r="I427" s="44"/>
    </row>
    <row r="428" spans="1:9">
      <c r="A428" s="62"/>
      <c r="H428" s="44"/>
      <c r="I428" s="44"/>
    </row>
    <row r="429" spans="1:9">
      <c r="A429" s="62"/>
      <c r="H429" s="44"/>
      <c r="I429" s="44"/>
    </row>
    <row r="430" spans="1:9">
      <c r="A430" s="62"/>
      <c r="H430" s="44"/>
      <c r="I430" s="44"/>
    </row>
    <row r="431" spans="1:9">
      <c r="A431" s="62"/>
      <c r="H431" s="44"/>
      <c r="I431" s="44"/>
    </row>
    <row r="432" spans="1:9">
      <c r="A432" s="62"/>
      <c r="H432" s="44"/>
      <c r="I432" s="44"/>
    </row>
    <row r="433" spans="1:9">
      <c r="A433" s="62"/>
      <c r="H433" s="44"/>
      <c r="I433" s="44"/>
    </row>
    <row r="434" spans="1:9">
      <c r="A434" s="62"/>
      <c r="H434" s="44"/>
      <c r="I434" s="44"/>
    </row>
    <row r="435" spans="1:9">
      <c r="A435" s="62"/>
      <c r="H435" s="44"/>
      <c r="I435" s="44"/>
    </row>
    <row r="436" spans="1:9">
      <c r="A436" s="62"/>
      <c r="H436" s="44"/>
      <c r="I436" s="44"/>
    </row>
    <row r="437" spans="1:9">
      <c r="A437" s="62"/>
      <c r="H437" s="44"/>
      <c r="I437" s="44"/>
    </row>
    <row r="438" spans="1:9">
      <c r="A438" s="62"/>
      <c r="H438" s="44"/>
      <c r="I438" s="44"/>
    </row>
    <row r="439" spans="1:9">
      <c r="A439" s="62"/>
      <c r="H439" s="44"/>
      <c r="I439" s="44"/>
    </row>
    <row r="440" spans="1:9">
      <c r="A440" s="62"/>
      <c r="H440" s="44"/>
      <c r="I440" s="44"/>
    </row>
    <row r="441" spans="1:9">
      <c r="A441" s="62"/>
      <c r="H441" s="44"/>
      <c r="I441" s="44"/>
    </row>
    <row r="442" spans="1:9">
      <c r="A442" s="62"/>
      <c r="H442" s="44"/>
      <c r="I442" s="44"/>
    </row>
    <row r="443" spans="1:9">
      <c r="A443" s="62"/>
      <c r="H443" s="44"/>
      <c r="I443" s="44"/>
    </row>
    <row r="444" spans="1:9">
      <c r="A444" s="62"/>
      <c r="H444" s="44"/>
      <c r="I444" s="44"/>
    </row>
    <row r="445" spans="1:9">
      <c r="A445" s="62"/>
      <c r="H445" s="44"/>
      <c r="I445" s="44"/>
    </row>
    <row r="446" spans="1:9">
      <c r="A446" s="62"/>
      <c r="H446" s="44"/>
      <c r="I446" s="44"/>
    </row>
    <row r="447" spans="1:9">
      <c r="A447" s="62"/>
      <c r="H447" s="44"/>
      <c r="I447" s="44"/>
    </row>
    <row r="448" spans="1:9">
      <c r="A448" s="62"/>
      <c r="H448" s="44"/>
      <c r="I448" s="44"/>
    </row>
    <row r="449" spans="1:9">
      <c r="A449" s="62"/>
      <c r="H449" s="44"/>
      <c r="I449" s="44"/>
    </row>
    <row r="450" spans="1:9">
      <c r="A450" s="62"/>
      <c r="H450" s="44"/>
      <c r="I450" s="44"/>
    </row>
    <row r="451" spans="1:9">
      <c r="A451" s="62"/>
      <c r="H451" s="44"/>
      <c r="I451" s="44"/>
    </row>
    <row r="452" spans="1:9">
      <c r="A452" s="62"/>
      <c r="H452" s="44"/>
      <c r="I452" s="44"/>
    </row>
    <row r="453" spans="1:9">
      <c r="A453" s="62"/>
      <c r="H453" s="44"/>
      <c r="I453" s="44"/>
    </row>
    <row r="454" spans="1:9">
      <c r="A454" s="62"/>
      <c r="H454" s="44"/>
      <c r="I454" s="44"/>
    </row>
    <row r="455" spans="1:9">
      <c r="A455" s="62"/>
      <c r="H455" s="44"/>
      <c r="I455" s="44"/>
    </row>
    <row r="456" spans="1:9">
      <c r="A456" s="62"/>
      <c r="H456" s="44"/>
      <c r="I456" s="44"/>
    </row>
    <row r="457" spans="1:9">
      <c r="A457" s="62"/>
      <c r="H457" s="44"/>
      <c r="I457" s="44"/>
    </row>
    <row r="458" spans="1:9">
      <c r="A458" s="62"/>
      <c r="H458" s="44"/>
      <c r="I458" s="44"/>
    </row>
    <row r="459" spans="1:9">
      <c r="A459" s="62"/>
      <c r="H459" s="44"/>
      <c r="I459" s="44"/>
    </row>
    <row r="460" spans="1:9">
      <c r="A460" s="62"/>
      <c r="H460" s="44"/>
      <c r="I460" s="44"/>
    </row>
    <row r="461" spans="1:9">
      <c r="A461" s="62"/>
      <c r="H461" s="44"/>
      <c r="I461" s="44"/>
    </row>
    <row r="462" spans="1:9">
      <c r="A462" s="62"/>
      <c r="H462" s="44"/>
      <c r="I462" s="44"/>
    </row>
    <row r="463" spans="1:9">
      <c r="A463" s="62"/>
      <c r="H463" s="44"/>
      <c r="I463" s="44"/>
    </row>
    <row r="464" spans="1:9">
      <c r="A464" s="62"/>
      <c r="H464" s="44"/>
      <c r="I464" s="44"/>
    </row>
    <row r="465" spans="1:9">
      <c r="A465" s="62"/>
      <c r="H465" s="44"/>
      <c r="I465" s="44"/>
    </row>
    <row r="466" spans="1:9">
      <c r="A466" s="62"/>
      <c r="H466" s="44"/>
      <c r="I466" s="44"/>
    </row>
    <row r="467" spans="1:9">
      <c r="A467" s="62"/>
      <c r="H467" s="44"/>
      <c r="I467" s="44"/>
    </row>
    <row r="468" spans="1:9">
      <c r="A468" s="62"/>
      <c r="H468" s="44"/>
      <c r="I468" s="44"/>
    </row>
    <row r="469" spans="1:9">
      <c r="A469" s="62"/>
      <c r="H469" s="44"/>
      <c r="I469" s="44"/>
    </row>
    <row r="470" spans="1:9">
      <c r="A470" s="62"/>
      <c r="H470" s="44"/>
      <c r="I470" s="44"/>
    </row>
    <row r="471" spans="1:9">
      <c r="A471" s="62"/>
      <c r="H471" s="44"/>
      <c r="I471" s="44"/>
    </row>
    <row r="472" spans="1:9">
      <c r="A472" s="62"/>
      <c r="H472" s="44"/>
      <c r="I472" s="44"/>
    </row>
    <row r="473" spans="1:9">
      <c r="A473" s="62"/>
      <c r="H473" s="44"/>
      <c r="I473" s="44"/>
    </row>
    <row r="474" spans="1:9">
      <c r="A474" s="62"/>
      <c r="H474" s="44"/>
      <c r="I474" s="44"/>
    </row>
    <row r="475" spans="1:9">
      <c r="A475" s="62"/>
      <c r="H475" s="44"/>
      <c r="I475" s="44"/>
    </row>
    <row r="476" spans="1:9">
      <c r="A476" s="62"/>
      <c r="H476" s="44"/>
      <c r="I476" s="44"/>
    </row>
    <row r="477" spans="1:9">
      <c r="A477" s="62"/>
      <c r="H477" s="44"/>
      <c r="I477" s="44"/>
    </row>
    <row r="478" spans="1:9">
      <c r="A478" s="62"/>
      <c r="H478" s="44"/>
      <c r="I478" s="44"/>
    </row>
    <row r="479" spans="1:9">
      <c r="A479" s="62"/>
      <c r="H479" s="44"/>
      <c r="I479" s="44"/>
    </row>
    <row r="480" spans="1:9">
      <c r="A480" s="62"/>
      <c r="H480" s="44"/>
      <c r="I480" s="44"/>
    </row>
    <row r="481" spans="1:9">
      <c r="A481" s="62"/>
      <c r="H481" s="44"/>
      <c r="I481" s="44"/>
    </row>
    <row r="482" spans="1:9">
      <c r="A482" s="62"/>
      <c r="H482" s="44"/>
      <c r="I482" s="44"/>
    </row>
    <row r="483" spans="1:9">
      <c r="A483" s="62"/>
      <c r="H483" s="44"/>
      <c r="I483" s="44"/>
    </row>
    <row r="484" spans="1:9">
      <c r="A484" s="62"/>
      <c r="H484" s="44"/>
      <c r="I484" s="44"/>
    </row>
    <row r="485" spans="1:9">
      <c r="A485" s="62"/>
      <c r="H485" s="44"/>
      <c r="I485" s="44"/>
    </row>
    <row r="486" spans="1:9">
      <c r="A486" s="62"/>
      <c r="H486" s="44"/>
      <c r="I486" s="44"/>
    </row>
    <row r="487" spans="1:9">
      <c r="A487" s="62"/>
      <c r="H487" s="44"/>
      <c r="I487" s="44"/>
    </row>
    <row r="488" spans="1:9">
      <c r="A488" s="62"/>
      <c r="H488" s="44"/>
      <c r="I488" s="44"/>
    </row>
    <row r="489" spans="1:9">
      <c r="A489" s="62"/>
      <c r="H489" s="44"/>
      <c r="I489" s="44"/>
    </row>
    <row r="490" spans="1:9">
      <c r="A490" s="62"/>
      <c r="H490" s="44"/>
      <c r="I490" s="44"/>
    </row>
    <row r="491" spans="1:9">
      <c r="A491" s="62"/>
      <c r="H491" s="44"/>
      <c r="I491" s="44"/>
    </row>
    <row r="492" spans="1:9">
      <c r="A492" s="62"/>
      <c r="H492" s="44"/>
      <c r="I492" s="44"/>
    </row>
    <row r="493" spans="1:9">
      <c r="A493" s="62"/>
      <c r="H493" s="44"/>
      <c r="I493" s="44"/>
    </row>
    <row r="494" spans="1:9">
      <c r="A494" s="62"/>
      <c r="H494" s="44"/>
      <c r="I494" s="44"/>
    </row>
    <row r="495" spans="1:9">
      <c r="A495" s="62"/>
      <c r="H495" s="44"/>
      <c r="I495" s="44"/>
    </row>
    <row r="496" spans="1:9">
      <c r="A496" s="62"/>
      <c r="H496" s="44"/>
      <c r="I496" s="44"/>
    </row>
    <row r="497" spans="1:9">
      <c r="A497" s="62"/>
      <c r="H497" s="44"/>
      <c r="I497" s="44"/>
    </row>
    <row r="498" spans="1:9">
      <c r="A498" s="62"/>
      <c r="H498" s="44"/>
      <c r="I498" s="44"/>
    </row>
    <row r="499" spans="1:9">
      <c r="A499" s="62"/>
      <c r="H499" s="44"/>
      <c r="I499" s="44"/>
    </row>
    <row r="500" spans="1:9">
      <c r="A500" s="62"/>
      <c r="H500" s="44"/>
      <c r="I500" s="44"/>
    </row>
    <row r="501" spans="1:9">
      <c r="A501" s="62"/>
      <c r="H501" s="44"/>
      <c r="I501" s="44"/>
    </row>
    <row r="502" spans="1:9">
      <c r="A502" s="62"/>
      <c r="H502" s="44"/>
      <c r="I502" s="44"/>
    </row>
    <row r="503" spans="1:9">
      <c r="A503" s="62"/>
      <c r="H503" s="44"/>
      <c r="I503" s="44"/>
    </row>
    <row r="504" spans="1:9">
      <c r="A504" s="62"/>
      <c r="H504" s="44"/>
      <c r="I504" s="44"/>
    </row>
    <row r="505" spans="1:9">
      <c r="A505" s="62"/>
      <c r="H505" s="44"/>
      <c r="I505" s="44"/>
    </row>
    <row r="506" spans="1:9">
      <c r="A506" s="62"/>
      <c r="H506" s="44"/>
      <c r="I506" s="44"/>
    </row>
    <row r="507" spans="1:9">
      <c r="A507" s="62"/>
      <c r="H507" s="44"/>
      <c r="I507" s="44"/>
    </row>
    <row r="508" spans="1:9">
      <c r="A508" s="62"/>
      <c r="H508" s="44"/>
      <c r="I508" s="44"/>
    </row>
    <row r="509" spans="1:9">
      <c r="A509" s="62"/>
      <c r="H509" s="44"/>
      <c r="I509" s="44"/>
    </row>
    <row r="510" spans="1:9">
      <c r="A510" s="62"/>
      <c r="H510" s="44"/>
      <c r="I510" s="44"/>
    </row>
    <row r="511" spans="1:9">
      <c r="A511" s="62"/>
      <c r="H511" s="44"/>
      <c r="I511" s="44"/>
    </row>
    <row r="512" spans="1:9">
      <c r="A512" s="62"/>
      <c r="H512" s="44"/>
      <c r="I512" s="44"/>
    </row>
    <row r="513" spans="1:9">
      <c r="A513" s="62"/>
      <c r="H513" s="44"/>
      <c r="I513" s="44"/>
    </row>
    <row r="514" spans="1:9">
      <c r="A514" s="62"/>
      <c r="H514" s="44"/>
      <c r="I514" s="44"/>
    </row>
    <row r="515" spans="1:9">
      <c r="A515" s="62"/>
      <c r="H515" s="44"/>
      <c r="I515" s="44"/>
    </row>
    <row r="516" spans="1:9">
      <c r="A516" s="62"/>
      <c r="H516" s="44"/>
      <c r="I516" s="44"/>
    </row>
    <row r="517" spans="1:9">
      <c r="A517" s="62"/>
      <c r="H517" s="44"/>
      <c r="I517" s="44"/>
    </row>
    <row r="518" spans="1:9">
      <c r="A518" s="62"/>
      <c r="H518" s="44"/>
      <c r="I518" s="44"/>
    </row>
    <row r="519" spans="1:9">
      <c r="A519" s="62"/>
      <c r="H519" s="44"/>
      <c r="I519" s="44"/>
    </row>
    <row r="520" spans="1:9">
      <c r="A520" s="62"/>
      <c r="H520" s="44"/>
      <c r="I520" s="44"/>
    </row>
    <row r="521" spans="1:9">
      <c r="A521" s="62"/>
      <c r="H521" s="44"/>
      <c r="I521" s="44"/>
    </row>
    <row r="522" spans="1:9">
      <c r="A522" s="62"/>
      <c r="H522" s="44"/>
      <c r="I522" s="44"/>
    </row>
    <row r="523" spans="1:9">
      <c r="A523" s="62"/>
      <c r="H523" s="44"/>
      <c r="I523" s="44"/>
    </row>
    <row r="524" spans="1:9">
      <c r="A524" s="62"/>
      <c r="H524" s="44"/>
      <c r="I524" s="44"/>
    </row>
    <row r="525" spans="1:9">
      <c r="A525" s="62"/>
      <c r="H525" s="44"/>
      <c r="I525" s="44"/>
    </row>
    <row r="526" spans="1:9">
      <c r="A526" s="62"/>
      <c r="H526" s="44"/>
      <c r="I526" s="44"/>
    </row>
    <row r="527" spans="1:9">
      <c r="A527" s="62"/>
      <c r="H527" s="44"/>
      <c r="I527" s="44"/>
    </row>
    <row r="528" spans="1:9">
      <c r="A528" s="62"/>
      <c r="H528" s="44"/>
      <c r="I528" s="44"/>
    </row>
    <row r="529" spans="1:9">
      <c r="A529" s="62"/>
      <c r="H529" s="44"/>
      <c r="I529" s="44"/>
    </row>
    <row r="530" spans="1:9">
      <c r="A530" s="62"/>
      <c r="H530" s="44"/>
      <c r="I530" s="44"/>
    </row>
    <row r="531" spans="1:9">
      <c r="A531" s="62"/>
      <c r="H531" s="44"/>
      <c r="I531" s="44"/>
    </row>
    <row r="532" spans="1:9">
      <c r="A532" s="62"/>
      <c r="H532" s="44"/>
      <c r="I532" s="44"/>
    </row>
    <row r="533" spans="1:9">
      <c r="A533" s="62"/>
      <c r="H533" s="44"/>
      <c r="I533" s="44"/>
    </row>
    <row r="534" spans="1:9">
      <c r="A534" s="62"/>
      <c r="H534" s="44"/>
      <c r="I534" s="44"/>
    </row>
    <row r="535" spans="1:9">
      <c r="A535" s="62"/>
      <c r="H535" s="44"/>
      <c r="I535" s="44"/>
    </row>
    <row r="536" spans="1:9">
      <c r="A536" s="62"/>
      <c r="H536" s="44"/>
      <c r="I536" s="44"/>
    </row>
    <row r="537" spans="1:9">
      <c r="A537" s="62"/>
      <c r="H537" s="44"/>
      <c r="I537" s="44"/>
    </row>
    <row r="538" spans="1:9">
      <c r="A538" s="62"/>
      <c r="H538" s="44"/>
      <c r="I538" s="44"/>
    </row>
    <row r="539" spans="1:9">
      <c r="A539" s="62"/>
      <c r="H539" s="44"/>
      <c r="I539" s="44"/>
    </row>
    <row r="540" spans="1:9">
      <c r="A540" s="62"/>
      <c r="H540" s="44"/>
      <c r="I540" s="44"/>
    </row>
    <row r="541" spans="1:9">
      <c r="A541" s="62"/>
      <c r="H541" s="44"/>
      <c r="I541" s="44"/>
    </row>
    <row r="542" spans="1:9">
      <c r="A542" s="62"/>
      <c r="H542" s="44"/>
      <c r="I542" s="44"/>
    </row>
    <row r="543" spans="1:9">
      <c r="A543" s="62"/>
      <c r="H543" s="44"/>
      <c r="I543" s="44"/>
    </row>
    <row r="544" spans="1:9">
      <c r="A544" s="62"/>
      <c r="H544" s="44"/>
      <c r="I544" s="44"/>
    </row>
    <row r="545" spans="1:9">
      <c r="A545" s="62"/>
      <c r="H545" s="44"/>
      <c r="I545" s="44"/>
    </row>
    <row r="546" spans="1:9">
      <c r="A546" s="62"/>
      <c r="H546" s="44"/>
      <c r="I546" s="44"/>
    </row>
    <row r="547" spans="1:9">
      <c r="A547" s="62"/>
      <c r="H547" s="44"/>
      <c r="I547" s="44"/>
    </row>
    <row r="548" spans="1:9">
      <c r="A548" s="62"/>
      <c r="H548" s="44"/>
      <c r="I548" s="44"/>
    </row>
    <row r="549" spans="1:9">
      <c r="A549" s="62"/>
      <c r="H549" s="44"/>
      <c r="I549" s="44"/>
    </row>
    <row r="550" spans="1:9">
      <c r="A550" s="62"/>
      <c r="H550" s="44"/>
      <c r="I550" s="44"/>
    </row>
    <row r="551" spans="1:9">
      <c r="A551" s="62"/>
      <c r="H551" s="44"/>
      <c r="I551" s="44"/>
    </row>
    <row r="552" spans="1:9">
      <c r="A552" s="62"/>
      <c r="H552" s="44"/>
      <c r="I552" s="44"/>
    </row>
    <row r="553" spans="1:9">
      <c r="A553" s="62"/>
      <c r="H553" s="44"/>
      <c r="I553" s="44"/>
    </row>
    <row r="554" spans="1:9">
      <c r="A554" s="62"/>
      <c r="H554" s="44"/>
      <c r="I554" s="44"/>
    </row>
    <row r="555" spans="1:9">
      <c r="A555" s="62"/>
      <c r="H555" s="44"/>
      <c r="I555" s="44"/>
    </row>
    <row r="556" spans="1:9">
      <c r="A556" s="62"/>
      <c r="H556" s="44"/>
      <c r="I556" s="44"/>
    </row>
    <row r="557" spans="1:9">
      <c r="A557" s="62"/>
      <c r="H557" s="44"/>
      <c r="I557" s="44"/>
    </row>
    <row r="558" spans="1:9">
      <c r="A558" s="62"/>
      <c r="H558" s="44"/>
      <c r="I558" s="44"/>
    </row>
    <row r="559" spans="1:9">
      <c r="A559" s="62"/>
      <c r="H559" s="44"/>
      <c r="I559" s="44"/>
    </row>
    <row r="560" spans="1:9">
      <c r="A560" s="62"/>
      <c r="H560" s="44"/>
      <c r="I560" s="44"/>
    </row>
    <row r="561" spans="1:9">
      <c r="A561" s="62"/>
      <c r="H561" s="44"/>
      <c r="I561" s="44"/>
    </row>
    <row r="562" spans="1:9">
      <c r="A562" s="62"/>
      <c r="H562" s="44"/>
      <c r="I562" s="44"/>
    </row>
    <row r="563" spans="1:9">
      <c r="A563" s="62"/>
      <c r="H563" s="44"/>
      <c r="I563" s="44"/>
    </row>
    <row r="564" spans="1:9">
      <c r="A564" s="62"/>
      <c r="H564" s="44"/>
      <c r="I564" s="44"/>
    </row>
    <row r="565" spans="1:9">
      <c r="A565" s="62"/>
      <c r="H565" s="44"/>
      <c r="I565" s="44"/>
    </row>
    <row r="566" spans="1:9">
      <c r="A566" s="62"/>
      <c r="H566" s="44"/>
      <c r="I566" s="44"/>
    </row>
    <row r="567" spans="1:9">
      <c r="A567" s="62"/>
      <c r="H567" s="44"/>
      <c r="I567" s="44"/>
    </row>
    <row r="568" spans="1:9">
      <c r="A568" s="62"/>
      <c r="H568" s="44"/>
      <c r="I568" s="44"/>
    </row>
    <row r="569" spans="1:9">
      <c r="A569" s="62"/>
      <c r="H569" s="44"/>
      <c r="I569" s="44"/>
    </row>
    <row r="570" spans="1:9">
      <c r="A570" s="62"/>
      <c r="H570" s="44"/>
      <c r="I570" s="44"/>
    </row>
    <row r="571" spans="1:9">
      <c r="A571" s="62"/>
      <c r="H571" s="44"/>
      <c r="I571" s="44"/>
    </row>
    <row r="572" spans="1:9">
      <c r="A572" s="62"/>
      <c r="H572" s="44"/>
      <c r="I572" s="44"/>
    </row>
    <row r="573" spans="1:9">
      <c r="A573" s="62"/>
      <c r="H573" s="44"/>
      <c r="I573" s="44"/>
    </row>
    <row r="574" spans="1:9">
      <c r="A574" s="62"/>
      <c r="H574" s="44"/>
      <c r="I574" s="44"/>
    </row>
    <row r="575" spans="1:9">
      <c r="A575" s="62"/>
      <c r="H575" s="44"/>
      <c r="I575" s="44"/>
    </row>
    <row r="576" spans="1:9">
      <c r="A576" s="62"/>
      <c r="H576" s="44"/>
      <c r="I576" s="44"/>
    </row>
    <row r="577" spans="1:9">
      <c r="A577" s="62"/>
      <c r="H577" s="44"/>
      <c r="I577" s="44"/>
    </row>
    <row r="578" spans="1:9">
      <c r="A578" s="62"/>
      <c r="H578" s="44"/>
      <c r="I578" s="44"/>
    </row>
    <row r="579" spans="1:9">
      <c r="A579" s="62"/>
      <c r="H579" s="44"/>
      <c r="I579" s="44"/>
    </row>
    <row r="580" spans="1:9">
      <c r="A580" s="62"/>
      <c r="H580" s="44"/>
      <c r="I580" s="44"/>
    </row>
    <row r="581" spans="1:9">
      <c r="A581" s="62"/>
      <c r="H581" s="44"/>
      <c r="I581" s="44"/>
    </row>
    <row r="582" spans="1:9">
      <c r="A582" s="62"/>
      <c r="H582" s="44"/>
      <c r="I582" s="44"/>
    </row>
    <row r="583" spans="1:9">
      <c r="A583" s="62"/>
      <c r="H583" s="44"/>
      <c r="I583" s="44"/>
    </row>
    <row r="584" spans="1:9">
      <c r="A584" s="62"/>
      <c r="H584" s="44"/>
      <c r="I584" s="44"/>
    </row>
    <row r="585" spans="1:9">
      <c r="A585" s="62"/>
      <c r="H585" s="44"/>
      <c r="I585" s="44"/>
    </row>
    <row r="586" spans="1:9">
      <c r="A586" s="62"/>
      <c r="H586" s="44"/>
      <c r="I586" s="44"/>
    </row>
    <row r="587" spans="1:9">
      <c r="A587" s="62"/>
      <c r="H587" s="44"/>
      <c r="I587" s="44"/>
    </row>
    <row r="588" spans="1:9">
      <c r="A588" s="62"/>
      <c r="H588" s="44"/>
      <c r="I588" s="44"/>
    </row>
    <row r="589" spans="1:9">
      <c r="A589" s="62"/>
      <c r="H589" s="44"/>
      <c r="I589" s="44"/>
    </row>
    <row r="590" spans="1:9">
      <c r="A590" s="62"/>
      <c r="H590" s="44"/>
      <c r="I590" s="44"/>
    </row>
    <row r="591" spans="1:9">
      <c r="A591" s="62"/>
      <c r="H591" s="44"/>
      <c r="I591" s="44"/>
    </row>
    <row r="592" spans="1:9">
      <c r="A592" s="62"/>
      <c r="H592" s="44"/>
      <c r="I592" s="44"/>
    </row>
    <row r="593" spans="1:9">
      <c r="A593" s="62"/>
      <c r="H593" s="44"/>
      <c r="I593" s="44"/>
    </row>
    <row r="594" spans="1:9">
      <c r="A594" s="62"/>
      <c r="H594" s="44"/>
      <c r="I594" s="44"/>
    </row>
    <row r="595" spans="1:9">
      <c r="A595" s="62"/>
      <c r="H595" s="44"/>
      <c r="I595" s="44"/>
    </row>
    <row r="596" spans="1:9">
      <c r="A596" s="62"/>
      <c r="H596" s="44"/>
      <c r="I596" s="44"/>
    </row>
    <row r="597" spans="1:9">
      <c r="A597" s="62"/>
      <c r="H597" s="44"/>
      <c r="I597" s="44"/>
    </row>
    <row r="598" spans="1:9">
      <c r="A598" s="62"/>
      <c r="H598" s="44"/>
      <c r="I598" s="44"/>
    </row>
    <row r="599" spans="1:9">
      <c r="A599" s="62"/>
      <c r="H599" s="44"/>
      <c r="I599" s="44"/>
    </row>
    <row r="600" spans="1:9">
      <c r="A600" s="62"/>
      <c r="H600" s="44"/>
      <c r="I600" s="44"/>
    </row>
    <row r="601" spans="1:9">
      <c r="A601" s="62"/>
      <c r="H601" s="44"/>
      <c r="I601" s="44"/>
    </row>
    <row r="602" spans="1:9">
      <c r="A602" s="62"/>
      <c r="H602" s="44"/>
      <c r="I602" s="44"/>
    </row>
    <row r="603" spans="1:9">
      <c r="A603" s="62"/>
      <c r="H603" s="44"/>
      <c r="I603" s="44"/>
    </row>
    <row r="604" spans="1:9">
      <c r="A604" s="62"/>
      <c r="H604" s="44"/>
      <c r="I604" s="44"/>
    </row>
    <row r="605" spans="1:9">
      <c r="A605" s="62"/>
      <c r="H605" s="44"/>
      <c r="I605" s="44"/>
    </row>
    <row r="606" spans="1:9">
      <c r="A606" s="62"/>
      <c r="H606" s="44"/>
      <c r="I606" s="44"/>
    </row>
    <row r="607" spans="1:9">
      <c r="A607" s="62"/>
      <c r="H607" s="44"/>
      <c r="I607" s="44"/>
    </row>
    <row r="608" spans="1:9">
      <c r="A608" s="62"/>
      <c r="H608" s="44"/>
      <c r="I608" s="44"/>
    </row>
    <row r="609" spans="1:9">
      <c r="A609" s="62"/>
      <c r="H609" s="44"/>
      <c r="I609" s="44"/>
    </row>
    <row r="610" spans="1:9">
      <c r="A610" s="62"/>
      <c r="H610" s="44"/>
      <c r="I610" s="44"/>
    </row>
    <row r="611" spans="1:9">
      <c r="A611" s="62"/>
      <c r="H611" s="44"/>
      <c r="I611" s="44"/>
    </row>
    <row r="612" spans="1:9">
      <c r="A612" s="62"/>
      <c r="H612" s="44"/>
      <c r="I612" s="44"/>
    </row>
    <row r="613" spans="1:9">
      <c r="A613" s="62"/>
      <c r="H613" s="44"/>
      <c r="I613" s="44"/>
    </row>
    <row r="614" spans="1:9">
      <c r="A614" s="62"/>
      <c r="H614" s="44"/>
      <c r="I614" s="44"/>
    </row>
    <row r="615" spans="1:9">
      <c r="A615" s="62"/>
      <c r="H615" s="44"/>
      <c r="I615" s="44"/>
    </row>
    <row r="616" spans="1:9">
      <c r="A616" s="62"/>
      <c r="H616" s="44"/>
      <c r="I616" s="44"/>
    </row>
    <row r="617" spans="1:9">
      <c r="A617" s="62"/>
      <c r="H617" s="44"/>
      <c r="I617" s="44"/>
    </row>
    <row r="618" spans="1:9">
      <c r="A618" s="62"/>
      <c r="H618" s="44"/>
      <c r="I618" s="44"/>
    </row>
    <row r="619" spans="1:9">
      <c r="A619" s="62"/>
      <c r="H619" s="44"/>
      <c r="I619" s="44"/>
    </row>
    <row r="620" spans="1:9">
      <c r="A620" s="62"/>
      <c r="H620" s="44"/>
      <c r="I620" s="44"/>
    </row>
    <row r="621" spans="1:9">
      <c r="A621" s="62"/>
      <c r="H621" s="44"/>
      <c r="I621" s="44"/>
    </row>
    <row r="622" spans="1:9">
      <c r="A622" s="62"/>
      <c r="H622" s="44"/>
      <c r="I622" s="44"/>
    </row>
    <row r="623" spans="1:9">
      <c r="A623" s="62"/>
      <c r="H623" s="44"/>
      <c r="I623" s="44"/>
    </row>
    <row r="624" spans="1:9">
      <c r="A624" s="62"/>
      <c r="H624" s="44"/>
      <c r="I624" s="44"/>
    </row>
    <row r="625" spans="1:9">
      <c r="A625" s="62"/>
      <c r="H625" s="44"/>
      <c r="I625" s="44"/>
    </row>
    <row r="626" spans="1:9">
      <c r="A626" s="62"/>
      <c r="H626" s="44"/>
      <c r="I626" s="44"/>
    </row>
    <row r="627" spans="1:9">
      <c r="A627" s="62"/>
      <c r="H627" s="44"/>
      <c r="I627" s="44"/>
    </row>
    <row r="628" spans="1:9">
      <c r="A628" s="62"/>
      <c r="H628" s="44"/>
      <c r="I628" s="44"/>
    </row>
    <row r="629" spans="1:9">
      <c r="A629" s="62"/>
      <c r="H629" s="44"/>
      <c r="I629" s="44"/>
    </row>
    <row r="630" spans="1:9">
      <c r="A630" s="62"/>
      <c r="H630" s="44"/>
      <c r="I630" s="44"/>
    </row>
    <row r="631" spans="1:9">
      <c r="A631" s="62"/>
      <c r="H631" s="44"/>
      <c r="I631" s="44"/>
    </row>
    <row r="632" spans="1:9">
      <c r="A632" s="62"/>
      <c r="H632" s="44"/>
      <c r="I632" s="44"/>
    </row>
    <row r="633" spans="1:9">
      <c r="A633" s="62"/>
      <c r="H633" s="44"/>
      <c r="I633" s="44"/>
    </row>
    <row r="634" spans="1:9">
      <c r="A634" s="62"/>
      <c r="H634" s="44"/>
      <c r="I634" s="44"/>
    </row>
    <row r="635" spans="1:9">
      <c r="A635" s="62"/>
      <c r="H635" s="44"/>
      <c r="I635" s="44"/>
    </row>
    <row r="636" spans="1:9">
      <c r="A636" s="62"/>
      <c r="H636" s="44"/>
      <c r="I636" s="44"/>
    </row>
    <row r="637" spans="1:9">
      <c r="A637" s="62"/>
      <c r="H637" s="44"/>
      <c r="I637" s="44"/>
    </row>
    <row r="638" spans="1:9">
      <c r="A638" s="62"/>
      <c r="H638" s="44"/>
      <c r="I638" s="44"/>
    </row>
    <row r="639" spans="1:9">
      <c r="A639" s="62"/>
      <c r="H639" s="44"/>
      <c r="I639" s="44"/>
    </row>
    <row r="640" spans="1:9">
      <c r="A640" s="62"/>
      <c r="H640" s="44"/>
      <c r="I640" s="44"/>
    </row>
    <row r="641" spans="1:9">
      <c r="A641" s="62"/>
      <c r="H641" s="44"/>
      <c r="I641" s="44"/>
    </row>
    <row r="642" spans="1:9">
      <c r="A642" s="62"/>
      <c r="H642" s="44"/>
      <c r="I642" s="44"/>
    </row>
    <row r="643" spans="1:9">
      <c r="A643" s="62"/>
      <c r="H643" s="44"/>
      <c r="I643" s="44"/>
    </row>
    <row r="644" spans="1:9">
      <c r="A644" s="62"/>
      <c r="H644" s="44"/>
      <c r="I644" s="44"/>
    </row>
    <row r="645" spans="1:9">
      <c r="A645" s="62"/>
      <c r="H645" s="44"/>
      <c r="I645" s="44"/>
    </row>
    <row r="646" spans="1:9">
      <c r="A646" s="62"/>
      <c r="H646" s="44"/>
      <c r="I646" s="44"/>
    </row>
    <row r="647" spans="1:9">
      <c r="A647" s="62"/>
      <c r="H647" s="44"/>
      <c r="I647" s="44"/>
    </row>
    <row r="648" spans="1:9">
      <c r="A648" s="62"/>
      <c r="H648" s="44"/>
      <c r="I648" s="44"/>
    </row>
    <row r="649" spans="1:9">
      <c r="A649" s="62"/>
      <c r="H649" s="44"/>
      <c r="I649" s="44"/>
    </row>
    <row r="650" spans="1:9">
      <c r="A650" s="62"/>
      <c r="H650" s="44"/>
      <c r="I650" s="44"/>
    </row>
    <row r="651" spans="1:9">
      <c r="A651" s="62"/>
      <c r="H651" s="44"/>
      <c r="I651" s="44"/>
    </row>
    <row r="652" spans="1:9">
      <c r="A652" s="62"/>
      <c r="H652" s="44"/>
      <c r="I652" s="44"/>
    </row>
    <row r="653" spans="1:9">
      <c r="A653" s="62"/>
      <c r="H653" s="44"/>
      <c r="I653" s="44"/>
    </row>
    <row r="654" spans="1:9">
      <c r="A654" s="62"/>
      <c r="H654" s="44"/>
      <c r="I654" s="44"/>
    </row>
    <row r="655" spans="1:9">
      <c r="A655" s="62"/>
      <c r="H655" s="44"/>
      <c r="I655" s="44"/>
    </row>
    <row r="656" spans="1:9">
      <c r="A656" s="62"/>
      <c r="H656" s="44"/>
      <c r="I656" s="44"/>
    </row>
    <row r="657" spans="1:9">
      <c r="A657" s="62"/>
      <c r="H657" s="44"/>
      <c r="I657" s="44"/>
    </row>
    <row r="658" spans="1:9">
      <c r="A658" s="62"/>
      <c r="H658" s="44"/>
      <c r="I658" s="44"/>
    </row>
    <row r="659" spans="1:9">
      <c r="A659" s="62"/>
      <c r="H659" s="44"/>
      <c r="I659" s="44"/>
    </row>
    <row r="660" spans="1:9">
      <c r="A660" s="62"/>
      <c r="H660" s="44"/>
      <c r="I660" s="44"/>
    </row>
    <row r="661" spans="1:9">
      <c r="A661" s="62"/>
      <c r="H661" s="44"/>
      <c r="I661" s="44"/>
    </row>
    <row r="662" spans="1:9">
      <c r="A662" s="62"/>
      <c r="H662" s="44"/>
      <c r="I662" s="44"/>
    </row>
    <row r="663" spans="1:9">
      <c r="A663" s="62"/>
      <c r="H663" s="44"/>
      <c r="I663" s="44"/>
    </row>
    <row r="664" spans="1:9">
      <c r="A664" s="62"/>
      <c r="H664" s="44"/>
      <c r="I664" s="44"/>
    </row>
    <row r="665" spans="1:9">
      <c r="A665" s="62"/>
      <c r="H665" s="44"/>
      <c r="I665" s="44"/>
    </row>
    <row r="666" spans="1:9">
      <c r="A666" s="62"/>
      <c r="H666" s="44"/>
      <c r="I666" s="44"/>
    </row>
    <row r="667" spans="1:9">
      <c r="A667" s="62"/>
      <c r="H667" s="44"/>
      <c r="I667" s="44"/>
    </row>
    <row r="668" spans="1:9">
      <c r="A668" s="62"/>
      <c r="H668" s="44"/>
      <c r="I668" s="44"/>
    </row>
    <row r="669" spans="1:9">
      <c r="A669" s="62"/>
      <c r="H669" s="44"/>
      <c r="I669" s="44"/>
    </row>
    <row r="670" spans="1:9">
      <c r="A670" s="62"/>
      <c r="H670" s="44"/>
      <c r="I670" s="44"/>
    </row>
    <row r="671" spans="1:9">
      <c r="A671" s="62"/>
      <c r="H671" s="44"/>
      <c r="I671" s="44"/>
    </row>
    <row r="672" spans="1:9">
      <c r="A672" s="62"/>
      <c r="H672" s="44"/>
      <c r="I672" s="44"/>
    </row>
    <row r="673" spans="1:9">
      <c r="A673" s="62"/>
      <c r="H673" s="44"/>
      <c r="I673" s="44"/>
    </row>
    <row r="674" spans="1:9">
      <c r="A674" s="62"/>
      <c r="H674" s="44"/>
      <c r="I674" s="44"/>
    </row>
    <row r="675" spans="1:9">
      <c r="A675" s="62"/>
      <c r="H675" s="44"/>
      <c r="I675" s="44"/>
    </row>
    <row r="676" spans="1:9">
      <c r="A676" s="62"/>
      <c r="H676" s="44"/>
      <c r="I676" s="44"/>
    </row>
    <row r="677" spans="1:9">
      <c r="H677" s="44"/>
      <c r="I677" s="44"/>
    </row>
    <row r="678" spans="1:9">
      <c r="H678" s="44"/>
      <c r="I678" s="44"/>
    </row>
    <row r="679" spans="1:9">
      <c r="H679" s="44"/>
      <c r="I679" s="44"/>
    </row>
    <row r="680" spans="1:9">
      <c r="H680" s="44"/>
      <c r="I680" s="44"/>
    </row>
    <row r="681" spans="1:9">
      <c r="H681" s="44"/>
      <c r="I681" s="44"/>
    </row>
    <row r="682" spans="1:9">
      <c r="H682" s="44"/>
      <c r="I682" s="44"/>
    </row>
    <row r="683" spans="1:9">
      <c r="H683" s="44"/>
      <c r="I683" s="44"/>
    </row>
    <row r="684" spans="1:9">
      <c r="H684" s="44"/>
      <c r="I684" s="44"/>
    </row>
    <row r="685" spans="1:9">
      <c r="H685" s="44"/>
      <c r="I685" s="44"/>
    </row>
    <row r="686" spans="1:9">
      <c r="H686" s="44"/>
      <c r="I686" s="44"/>
    </row>
    <row r="687" spans="1:9">
      <c r="H687" s="44"/>
      <c r="I687" s="44"/>
    </row>
    <row r="688" spans="1:9">
      <c r="H688" s="44"/>
      <c r="I688" s="44"/>
    </row>
    <row r="689" spans="8:9">
      <c r="H689" s="44"/>
      <c r="I689" s="44"/>
    </row>
    <row r="690" spans="8:9">
      <c r="H690" s="44"/>
      <c r="I690" s="44"/>
    </row>
    <row r="691" spans="8:9">
      <c r="H691" s="44"/>
      <c r="I691" s="44"/>
    </row>
    <row r="692" spans="8:9">
      <c r="H692" s="44"/>
      <c r="I692" s="44"/>
    </row>
    <row r="693" spans="8:9">
      <c r="H693" s="44"/>
      <c r="I693" s="44"/>
    </row>
    <row r="694" spans="8:9">
      <c r="H694" s="44"/>
      <c r="I694" s="44"/>
    </row>
    <row r="695" spans="8:9">
      <c r="H695" s="44"/>
      <c r="I695" s="44"/>
    </row>
    <row r="696" spans="8:9">
      <c r="H696" s="44"/>
      <c r="I696" s="44"/>
    </row>
    <row r="697" spans="8:9">
      <c r="H697" s="44"/>
      <c r="I697" s="44"/>
    </row>
    <row r="698" spans="8:9">
      <c r="H698" s="44"/>
      <c r="I698" s="44"/>
    </row>
    <row r="699" spans="8:9">
      <c r="H699" s="44"/>
      <c r="I699" s="44"/>
    </row>
    <row r="700" spans="8:9">
      <c r="H700" s="44"/>
      <c r="I700" s="44"/>
    </row>
    <row r="701" spans="8:9">
      <c r="H701" s="44"/>
      <c r="I701" s="4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22"/>
  <sheetViews>
    <sheetView showGridLines="0" zoomScaleNormal="100" workbookViewId="0"/>
  </sheetViews>
  <sheetFormatPr defaultColWidth="8.42578125" defaultRowHeight="12.75"/>
  <cols>
    <col min="1" max="1" width="8.42578125" style="31"/>
    <col min="2" max="4" width="8.42578125" style="31" customWidth="1"/>
    <col min="5" max="16384" width="8.42578125" style="31"/>
  </cols>
  <sheetData>
    <row r="1" spans="1:6">
      <c r="A1" s="6" t="s">
        <v>9</v>
      </c>
      <c r="D1" s="32"/>
      <c r="F1" s="32" t="str">
        <f>IF(Content!$E$1=1,F2,F3)</f>
        <v>Real yields on 10-year government bonds*, %</v>
      </c>
    </row>
    <row r="2" spans="1:6" hidden="1">
      <c r="F2" s="31" t="s">
        <v>1223</v>
      </c>
    </row>
    <row r="3" spans="1:6" hidden="1">
      <c r="F3" s="31" t="s">
        <v>1452</v>
      </c>
    </row>
    <row r="4" spans="1:6">
      <c r="A4" s="32"/>
    </row>
    <row r="5" spans="1:6">
      <c r="A5" s="32"/>
      <c r="B5" s="408" t="str">
        <f>IF(Content!$E$1=1,B6,B7)</f>
        <v>no permission</v>
      </c>
    </row>
    <row r="6" spans="1:6">
      <c r="A6" s="32"/>
      <c r="B6" s="29" t="s">
        <v>140</v>
      </c>
    </row>
    <row r="7" spans="1:6">
      <c r="A7" s="32"/>
      <c r="B7" s="29" t="s">
        <v>141</v>
      </c>
    </row>
    <row r="8" spans="1:6">
      <c r="A8" s="32"/>
    </row>
    <row r="9" spans="1:6">
      <c r="A9" s="32"/>
    </row>
    <row r="10" spans="1:6">
      <c r="A10" s="32"/>
    </row>
    <row r="11" spans="1:6">
      <c r="A11" s="32"/>
    </row>
    <row r="12" spans="1:6">
      <c r="A12" s="32"/>
    </row>
    <row r="13" spans="1:6">
      <c r="A13" s="32"/>
    </row>
    <row r="14" spans="1:6">
      <c r="A14" s="32"/>
    </row>
    <row r="15" spans="1:6">
      <c r="A15" s="32"/>
    </row>
    <row r="16" spans="1:6">
      <c r="A16" s="32"/>
      <c r="F16" s="32" t="str">
        <f>IF(Content!$E$1=1,F18,F19)</f>
        <v>* Based on inflation-protected bonds.</v>
      </c>
    </row>
    <row r="17" spans="1:6">
      <c r="A17" s="32"/>
      <c r="F17" s="32" t="str">
        <f>IF(Content!$E$1=1,F20,F21)</f>
        <v>Source: Bloomberg.</v>
      </c>
    </row>
    <row r="18" spans="1:6">
      <c r="A18" s="32"/>
      <c r="F18" s="29" t="s">
        <v>1224</v>
      </c>
    </row>
    <row r="19" spans="1:6">
      <c r="A19" s="32"/>
      <c r="F19" s="29" t="s">
        <v>1225</v>
      </c>
    </row>
    <row r="20" spans="1:6">
      <c r="A20" s="32"/>
      <c r="F20" s="29" t="s">
        <v>1226</v>
      </c>
    </row>
    <row r="21" spans="1:6">
      <c r="A21" s="32"/>
      <c r="F21" s="29" t="s">
        <v>1227</v>
      </c>
    </row>
    <row r="22" spans="1:6">
      <c r="A22" s="32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29"/>
  <sheetViews>
    <sheetView showGridLines="0" zoomScaleNormal="100" workbookViewId="0"/>
  </sheetViews>
  <sheetFormatPr defaultColWidth="8.42578125" defaultRowHeight="12.75"/>
  <cols>
    <col min="1" max="1" width="8.42578125" style="446"/>
    <col min="2" max="3" width="8.42578125" style="446" customWidth="1"/>
    <col min="4" max="16384" width="8.42578125" style="446"/>
  </cols>
  <sheetData>
    <row r="1" spans="1:6">
      <c r="A1" s="409" t="s">
        <v>9</v>
      </c>
      <c r="F1" s="410" t="str">
        <f>IF(Content!$E$1=1,F2,F3)</f>
        <v>3-year fixed mortgage rates, %</v>
      </c>
    </row>
    <row r="2" spans="1:6" hidden="1">
      <c r="F2" s="446" t="s">
        <v>1228</v>
      </c>
    </row>
    <row r="3" spans="1:6" hidden="1">
      <c r="F3" s="446" t="s">
        <v>1229</v>
      </c>
    </row>
    <row r="4" spans="1:6">
      <c r="A4" s="410"/>
    </row>
    <row r="5" spans="1:6">
      <c r="A5" s="410"/>
      <c r="B5" s="411" t="str">
        <f>IF(Content!$E$1=1,B6,B7)</f>
        <v>no permission</v>
      </c>
    </row>
    <row r="6" spans="1:6">
      <c r="A6" s="410"/>
      <c r="B6" s="447" t="s">
        <v>140</v>
      </c>
    </row>
    <row r="7" spans="1:6">
      <c r="A7" s="410"/>
      <c r="B7" s="447" t="s">
        <v>141</v>
      </c>
    </row>
    <row r="8" spans="1:6">
      <c r="A8" s="410"/>
    </row>
    <row r="9" spans="1:6">
      <c r="A9" s="410"/>
    </row>
    <row r="10" spans="1:6">
      <c r="A10" s="410"/>
    </row>
    <row r="11" spans="1:6">
      <c r="A11" s="410"/>
    </row>
    <row r="12" spans="1:6">
      <c r="A12" s="410"/>
    </row>
    <row r="13" spans="1:6">
      <c r="A13" s="410"/>
    </row>
    <row r="14" spans="1:6">
      <c r="A14" s="410"/>
    </row>
    <row r="15" spans="1:6">
      <c r="A15" s="410"/>
    </row>
    <row r="16" spans="1:6">
      <c r="A16" s="410"/>
      <c r="F16" s="410"/>
    </row>
    <row r="17" spans="1:6">
      <c r="A17" s="410"/>
      <c r="F17" s="410" t="str">
        <f>IF(Content!$E$1=1,F18,F19)</f>
        <v>Source: Bloomberg.</v>
      </c>
    </row>
    <row r="18" spans="1:6">
      <c r="A18" s="410"/>
      <c r="F18" s="447" t="s">
        <v>1226</v>
      </c>
    </row>
    <row r="19" spans="1:6">
      <c r="A19" s="410"/>
      <c r="F19" s="447" t="s">
        <v>1227</v>
      </c>
    </row>
    <row r="20" spans="1:6">
      <c r="A20" s="410"/>
      <c r="F20" s="447"/>
    </row>
    <row r="21" spans="1:6">
      <c r="A21" s="410"/>
    </row>
    <row r="22" spans="1:6">
      <c r="A22" s="410"/>
    </row>
    <row r="23" spans="1:6">
      <c r="A23" s="410"/>
    </row>
    <row r="24" spans="1:6">
      <c r="A24" s="410"/>
    </row>
    <row r="25" spans="1:6">
      <c r="A25" s="410"/>
    </row>
    <row r="26" spans="1:6">
      <c r="A26" s="410"/>
    </row>
    <row r="27" spans="1:6">
      <c r="A27" s="410"/>
    </row>
    <row r="28" spans="1:6">
      <c r="A28" s="410"/>
    </row>
    <row r="29" spans="1:6">
      <c r="A29" s="410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K27"/>
  <sheetViews>
    <sheetView showGridLines="0" zoomScaleNormal="100" workbookViewId="0">
      <selection activeCell="A2" sqref="A2:XFD3"/>
    </sheetView>
  </sheetViews>
  <sheetFormatPr defaultColWidth="8.42578125" defaultRowHeight="12.75"/>
  <cols>
    <col min="1" max="1" width="8.42578125" style="36"/>
    <col min="2" max="3" width="8.42578125" style="36" hidden="1" customWidth="1"/>
    <col min="4" max="4" width="8.42578125" style="36" customWidth="1"/>
    <col min="5" max="16384" width="8.42578125" style="36"/>
  </cols>
  <sheetData>
    <row r="1" spans="1:10">
      <c r="A1" s="6" t="s">
        <v>9</v>
      </c>
      <c r="E1" s="32" t="str">
        <f>IF(Content!$E$1=1,E2,E3)</f>
        <v>House price to income ratio</v>
      </c>
      <c r="F1" s="32" t="str">
        <f>IF(Content!$E$1=1,F2,F3)</f>
        <v>Existing loans*</v>
      </c>
      <c r="G1" s="32" t="str">
        <f>IF(Content!$E$1=1,G2,G3)</f>
        <v>New loans</v>
      </c>
      <c r="J1" s="32" t="str">
        <f>IF(Content!$E$1=1,J2,J3)</f>
        <v>House price to income ratio and share of mortgages with variable rates**</v>
      </c>
    </row>
    <row r="2" spans="1:10" hidden="1">
      <c r="E2" s="36" t="s">
        <v>1230</v>
      </c>
      <c r="F2" s="36" t="s">
        <v>1551</v>
      </c>
      <c r="G2" s="36" t="s">
        <v>1231</v>
      </c>
      <c r="J2" s="36" t="s">
        <v>1265</v>
      </c>
    </row>
    <row r="3" spans="1:10" hidden="1">
      <c r="E3" s="36" t="s">
        <v>1232</v>
      </c>
      <c r="F3" s="36" t="s">
        <v>1233</v>
      </c>
      <c r="G3" s="36" t="s">
        <v>1234</v>
      </c>
      <c r="J3" s="31" t="s">
        <v>1453</v>
      </c>
    </row>
    <row r="4" spans="1:10">
      <c r="A4" s="32" t="str">
        <f>IF(Content!$E$1=1,B4,C4)</f>
        <v>Italy</v>
      </c>
      <c r="B4" s="36" t="s">
        <v>1043</v>
      </c>
      <c r="C4" s="36" t="s">
        <v>1042</v>
      </c>
      <c r="D4" s="36" t="s">
        <v>1235</v>
      </c>
      <c r="E4" s="44">
        <v>-7.1</v>
      </c>
      <c r="F4" s="44">
        <v>40.4</v>
      </c>
      <c r="G4" s="44">
        <v>48.1</v>
      </c>
    </row>
    <row r="5" spans="1:10">
      <c r="A5" s="32" t="str">
        <f>IF(Content!$E$1=1,B5,C5)</f>
        <v>Finland</v>
      </c>
      <c r="B5" s="36" t="s">
        <v>1236</v>
      </c>
      <c r="C5" s="36" t="s">
        <v>1237</v>
      </c>
      <c r="D5" s="36" t="s">
        <v>1238</v>
      </c>
      <c r="E5" s="44">
        <v>-3.4</v>
      </c>
      <c r="F5" s="44">
        <v>95.5</v>
      </c>
      <c r="G5" s="44">
        <v>97.8</v>
      </c>
    </row>
    <row r="6" spans="1:10">
      <c r="A6" s="32" t="str">
        <f>IF(Content!$E$1=1,B6,C6)</f>
        <v>Greece</v>
      </c>
      <c r="B6" s="36" t="s">
        <v>1239</v>
      </c>
      <c r="C6" s="36" t="s">
        <v>1240</v>
      </c>
      <c r="D6" s="36" t="s">
        <v>1241</v>
      </c>
      <c r="E6" s="44">
        <v>1</v>
      </c>
      <c r="F6" s="44">
        <v>84.8</v>
      </c>
      <c r="G6" s="44"/>
    </row>
    <row r="7" spans="1:10">
      <c r="A7" s="32" t="str">
        <f>IF(Content!$E$1=1,B7,C7)</f>
        <v>Ireland</v>
      </c>
      <c r="B7" s="36" t="s">
        <v>1242</v>
      </c>
      <c r="C7" s="36" t="s">
        <v>1243</v>
      </c>
      <c r="D7" s="36" t="s">
        <v>1244</v>
      </c>
      <c r="E7" s="44">
        <v>12.8</v>
      </c>
      <c r="F7" s="44">
        <v>51.300000000000004</v>
      </c>
      <c r="G7" s="44">
        <v>10.8</v>
      </c>
    </row>
    <row r="8" spans="1:10">
      <c r="A8" s="32" t="str">
        <f>IF(Content!$E$1=1,B8,C8)</f>
        <v>Germany</v>
      </c>
      <c r="B8" s="36" t="s">
        <v>878</v>
      </c>
      <c r="C8" s="36" t="s">
        <v>877</v>
      </c>
      <c r="D8" s="36" t="s">
        <v>1245</v>
      </c>
      <c r="E8" s="44">
        <v>17.100000000000001</v>
      </c>
      <c r="F8" s="44">
        <v>12.2</v>
      </c>
      <c r="G8" s="44">
        <v>13.5</v>
      </c>
    </row>
    <row r="9" spans="1:10">
      <c r="A9" s="32" t="str">
        <f>IF(Content!$E$1=1,B9,C9)</f>
        <v>Spain</v>
      </c>
      <c r="B9" s="36" t="s">
        <v>1246</v>
      </c>
      <c r="C9" s="36" t="s">
        <v>1247</v>
      </c>
      <c r="D9" s="36" t="s">
        <v>1248</v>
      </c>
      <c r="E9" s="44">
        <v>22.1</v>
      </c>
      <c r="F9" s="44">
        <v>45</v>
      </c>
      <c r="G9" s="44">
        <v>26.2</v>
      </c>
    </row>
    <row r="10" spans="1:10">
      <c r="A10" s="32" t="str">
        <f>IF(Content!$E$1=1,B10,C10)</f>
        <v>USA</v>
      </c>
      <c r="B10" s="36" t="s">
        <v>146</v>
      </c>
      <c r="C10" s="36" t="s">
        <v>145</v>
      </c>
      <c r="D10" s="36" t="s">
        <v>264</v>
      </c>
      <c r="E10" s="44">
        <v>24.2</v>
      </c>
      <c r="F10" s="44">
        <v>5.8</v>
      </c>
      <c r="G10" s="44">
        <v>8.5</v>
      </c>
    </row>
    <row r="11" spans="1:10">
      <c r="A11" s="32" t="str">
        <f>IF(Content!$E$1=1,B11,C11)</f>
        <v>Portugal</v>
      </c>
      <c r="B11" s="36" t="s">
        <v>1249</v>
      </c>
      <c r="C11" s="36" t="s">
        <v>1250</v>
      </c>
      <c r="D11" s="36" t="s">
        <v>1251</v>
      </c>
      <c r="E11" s="44">
        <v>23.6</v>
      </c>
      <c r="F11" s="44">
        <v>74.7</v>
      </c>
      <c r="G11" s="44">
        <v>68.900000000000006</v>
      </c>
    </row>
    <row r="12" spans="1:10">
      <c r="A12" s="32" t="str">
        <f>IF(Content!$E$1=1,B12,C12)</f>
        <v>France</v>
      </c>
      <c r="B12" s="36" t="s">
        <v>876</v>
      </c>
      <c r="C12" s="36" t="s">
        <v>875</v>
      </c>
      <c r="D12" s="36" t="s">
        <v>1252</v>
      </c>
      <c r="E12" s="44">
        <v>31.6</v>
      </c>
      <c r="F12" s="44">
        <v>3.3</v>
      </c>
      <c r="G12" s="44">
        <v>3.6</v>
      </c>
    </row>
    <row r="13" spans="1:10">
      <c r="A13" s="32" t="str">
        <f>IF(Content!$E$1=1,B13,C13)</f>
        <v>Denmark</v>
      </c>
      <c r="B13" s="36" t="s">
        <v>881</v>
      </c>
      <c r="C13" s="36" t="s">
        <v>1256</v>
      </c>
      <c r="D13" s="36" t="s">
        <v>1257</v>
      </c>
      <c r="E13" s="44">
        <v>36.799999999999997</v>
      </c>
      <c r="F13" s="44">
        <v>31.3</v>
      </c>
      <c r="G13" s="44">
        <v>43.4</v>
      </c>
    </row>
    <row r="14" spans="1:10">
      <c r="A14" s="32" t="str">
        <f>IF(Content!$E$1=1,B14,C14)</f>
        <v>United Kingdom</v>
      </c>
      <c r="B14" s="36" t="s">
        <v>273</v>
      </c>
      <c r="C14" s="36" t="s">
        <v>259</v>
      </c>
      <c r="D14" s="36" t="s">
        <v>260</v>
      </c>
      <c r="E14" s="44">
        <v>38.299999999999997</v>
      </c>
      <c r="F14" s="44">
        <v>16</v>
      </c>
      <c r="G14" s="44">
        <v>6.9</v>
      </c>
    </row>
    <row r="15" spans="1:10">
      <c r="A15" s="32" t="str">
        <f>IF(Content!$E$1=1,B15,C15)</f>
        <v>Belgium</v>
      </c>
      <c r="B15" s="36" t="s">
        <v>1253</v>
      </c>
      <c r="C15" s="36" t="s">
        <v>1254</v>
      </c>
      <c r="D15" s="36" t="s">
        <v>1255</v>
      </c>
      <c r="E15" s="44">
        <v>38.4</v>
      </c>
      <c r="F15" s="44">
        <v>6.7</v>
      </c>
      <c r="G15" s="44">
        <v>10.4</v>
      </c>
    </row>
    <row r="16" spans="1:10">
      <c r="A16" s="32" t="str">
        <f>IF(Content!$E$1=1,B16,C16)</f>
        <v>Australia</v>
      </c>
      <c r="B16" s="36" t="s">
        <v>1258</v>
      </c>
      <c r="C16" s="36" t="s">
        <v>1259</v>
      </c>
      <c r="D16" s="36" t="s">
        <v>1260</v>
      </c>
      <c r="E16" s="44">
        <v>54.7</v>
      </c>
      <c r="F16" s="44">
        <v>70.7</v>
      </c>
      <c r="G16" s="44">
        <v>95.6</v>
      </c>
    </row>
    <row r="17" spans="1:11">
      <c r="A17" s="32" t="str">
        <f>IF(Content!$E$1=1,B17,C17)</f>
        <v>Sweden</v>
      </c>
      <c r="B17" s="36" t="s">
        <v>274</v>
      </c>
      <c r="C17" s="36" t="s">
        <v>262</v>
      </c>
      <c r="D17" s="36" t="s">
        <v>263</v>
      </c>
      <c r="E17" s="44">
        <v>52.3</v>
      </c>
      <c r="F17" s="44">
        <v>47.2</v>
      </c>
      <c r="G17" s="44">
        <v>81.400000000000006</v>
      </c>
      <c r="I17" s="31"/>
      <c r="J17" s="32" t="str">
        <f>IF(Content!$E$1=1,J20,J21)</f>
        <v>* For countries that do not have such statistics, it is calculated as the average share of new mortgages with variable rates during 2013-22.</v>
      </c>
      <c r="K17" s="31"/>
    </row>
    <row r="18" spans="1:11">
      <c r="A18" s="32" t="str">
        <f>IF(Content!$E$1=1,B18,C18)</f>
        <v>Austria</v>
      </c>
      <c r="B18" s="36" t="s">
        <v>1261</v>
      </c>
      <c r="C18" s="36" t="s">
        <v>1262</v>
      </c>
      <c r="D18" s="36" t="s">
        <v>1263</v>
      </c>
      <c r="E18" s="44">
        <v>54.3</v>
      </c>
      <c r="F18" s="44">
        <v>56.4</v>
      </c>
      <c r="G18" s="44">
        <v>45.2</v>
      </c>
      <c r="I18" s="31"/>
      <c r="J18" s="32" t="str">
        <f>IF(Content!$E$1=1,J22,J23)</f>
        <v>** Includes also mortgages with rates fixed for less than 1 year.</v>
      </c>
      <c r="K18" s="31"/>
    </row>
    <row r="19" spans="1:11">
      <c r="A19" s="32" t="str">
        <f>IF(Content!$E$1=1,B19,C19)</f>
        <v>Netherlands</v>
      </c>
      <c r="B19" s="36" t="s">
        <v>880</v>
      </c>
      <c r="C19" s="36" t="s">
        <v>879</v>
      </c>
      <c r="D19" s="36" t="s">
        <v>1264</v>
      </c>
      <c r="E19" s="44">
        <v>61.2</v>
      </c>
      <c r="F19" s="44">
        <v>16</v>
      </c>
      <c r="G19" s="44">
        <v>16.2</v>
      </c>
      <c r="I19" s="31"/>
      <c r="J19" s="32" t="str">
        <f>IF(Content!$E$1=1,J24,J25)</f>
        <v>Source: OECD, EMF, ECB, RBA, RBNZ, Bank of Canada, MBA, NBU staff estimates.</v>
      </c>
      <c r="K19" s="31"/>
    </row>
    <row r="20" spans="1:11">
      <c r="A20" s="32" t="str">
        <f>IF(Content!$E$1=1,B20,C20)</f>
        <v>Canada</v>
      </c>
      <c r="B20" s="36" t="s">
        <v>271</v>
      </c>
      <c r="C20" s="36" t="s">
        <v>255</v>
      </c>
      <c r="D20" s="36" t="s">
        <v>256</v>
      </c>
      <c r="E20" s="44">
        <v>79.400000000000006</v>
      </c>
      <c r="F20" s="44">
        <v>33.799999999999997</v>
      </c>
      <c r="G20" s="44">
        <v>52.2</v>
      </c>
      <c r="I20" s="31"/>
      <c r="J20" s="117" t="s">
        <v>1521</v>
      </c>
      <c r="K20" s="31"/>
    </row>
    <row r="21" spans="1:11">
      <c r="A21" s="32" t="str">
        <f>IF(Content!$E$1=1,B21,C21)</f>
        <v>New Zealand</v>
      </c>
      <c r="B21" s="36" t="s">
        <v>272</v>
      </c>
      <c r="C21" s="36" t="s">
        <v>257</v>
      </c>
      <c r="D21" s="36" t="s">
        <v>258</v>
      </c>
      <c r="E21" s="44">
        <v>81.5</v>
      </c>
      <c r="F21" s="44">
        <v>66.5</v>
      </c>
      <c r="G21" s="44">
        <v>56.6</v>
      </c>
      <c r="I21" s="31"/>
      <c r="J21" s="117" t="s">
        <v>1522</v>
      </c>
      <c r="K21" s="31"/>
    </row>
    <row r="22" spans="1:11">
      <c r="A22" s="32"/>
      <c r="E22" s="64"/>
      <c r="F22" s="64"/>
      <c r="G22" s="64"/>
      <c r="I22" s="31"/>
      <c r="J22" s="117" t="s">
        <v>1266</v>
      </c>
      <c r="K22" s="31"/>
    </row>
    <row r="23" spans="1:11">
      <c r="A23" s="32"/>
      <c r="E23" s="64"/>
      <c r="F23" s="64"/>
      <c r="G23" s="64"/>
      <c r="I23" s="31"/>
      <c r="J23" s="117" t="s">
        <v>1454</v>
      </c>
      <c r="K23" s="31"/>
    </row>
    <row r="24" spans="1:11">
      <c r="A24" s="32"/>
      <c r="E24" s="64"/>
      <c r="F24" s="64"/>
      <c r="G24" s="64"/>
      <c r="J24" s="117" t="s">
        <v>1267</v>
      </c>
    </row>
    <row r="25" spans="1:11">
      <c r="A25" s="33"/>
      <c r="B25" s="29"/>
      <c r="C25" s="29"/>
      <c r="D25" s="29"/>
      <c r="E25" s="29"/>
      <c r="F25" s="29"/>
      <c r="G25" s="29"/>
      <c r="J25" s="117" t="s">
        <v>1268</v>
      </c>
    </row>
    <row r="26" spans="1:11">
      <c r="A26" s="33"/>
      <c r="B26" s="29"/>
      <c r="C26" s="29"/>
      <c r="D26" s="29"/>
      <c r="E26" s="29"/>
      <c r="F26" s="29"/>
      <c r="G26" s="29"/>
    </row>
    <row r="27" spans="1:11">
      <c r="A27" s="33"/>
      <c r="B27" s="29"/>
      <c r="C27" s="29"/>
      <c r="D27" s="29"/>
      <c r="E27" s="29"/>
      <c r="F27" s="29"/>
      <c r="G27" s="2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27"/>
  <sheetViews>
    <sheetView showGridLines="0" workbookViewId="0"/>
  </sheetViews>
  <sheetFormatPr defaultColWidth="8.42578125" defaultRowHeight="12.75"/>
  <cols>
    <col min="1" max="1" width="8.42578125" style="36"/>
    <col min="2" max="3" width="8.42578125" style="36" customWidth="1"/>
    <col min="4" max="16384" width="8.42578125" style="36"/>
  </cols>
  <sheetData>
    <row r="1" spans="1:6">
      <c r="A1" s="6" t="s">
        <v>9</v>
      </c>
      <c r="F1" s="32" t="str">
        <f>IF(Content!$E$1=1,F2,F3)</f>
        <v>Spreads between 10-year government bonds of Germany and selected euro area countries, pp</v>
      </c>
    </row>
    <row r="2" spans="1:6" hidden="1">
      <c r="F2" s="36" t="s">
        <v>1269</v>
      </c>
    </row>
    <row r="3" spans="1:6" hidden="1">
      <c r="F3" s="31" t="s">
        <v>1455</v>
      </c>
    </row>
    <row r="4" spans="1:6">
      <c r="A4" s="32"/>
    </row>
    <row r="5" spans="1:6">
      <c r="A5" s="410"/>
      <c r="B5" s="411" t="str">
        <f>IF(Content!$E$1=1,B6,B7)</f>
        <v>no permission</v>
      </c>
      <c r="C5" s="446"/>
    </row>
    <row r="6" spans="1:6">
      <c r="A6" s="410"/>
      <c r="B6" s="447" t="s">
        <v>140</v>
      </c>
      <c r="C6" s="446"/>
    </row>
    <row r="7" spans="1:6">
      <c r="A7" s="410"/>
      <c r="B7" s="447" t="s">
        <v>141</v>
      </c>
      <c r="C7" s="446"/>
    </row>
    <row r="8" spans="1:6">
      <c r="A8" s="410"/>
      <c r="B8" s="446"/>
      <c r="C8" s="446"/>
    </row>
    <row r="9" spans="1:6">
      <c r="A9" s="410"/>
      <c r="B9" s="446"/>
      <c r="C9" s="446"/>
    </row>
    <row r="10" spans="1:6">
      <c r="A10" s="32"/>
    </row>
    <row r="11" spans="1:6">
      <c r="A11" s="32"/>
    </row>
    <row r="12" spans="1:6">
      <c r="A12" s="32"/>
    </row>
    <row r="13" spans="1:6">
      <c r="A13" s="32"/>
    </row>
    <row r="14" spans="1:6">
      <c r="A14" s="32"/>
    </row>
    <row r="15" spans="1:6">
      <c r="A15" s="32"/>
    </row>
    <row r="16" spans="1:6">
      <c r="A16" s="32"/>
    </row>
    <row r="17" spans="1:7">
      <c r="A17" s="32"/>
      <c r="E17" s="31"/>
      <c r="F17" s="32" t="str">
        <f>IF(Content!$E$1=1,F18,F19)</f>
        <v>Source: Bloomberg (all rows are on the left-hand side in the supplement).</v>
      </c>
      <c r="G17" s="31"/>
    </row>
    <row r="18" spans="1:7">
      <c r="A18" s="32"/>
      <c r="E18" s="31"/>
      <c r="F18" s="29" t="s">
        <v>1552</v>
      </c>
      <c r="G18" s="31"/>
    </row>
    <row r="19" spans="1:7">
      <c r="A19" s="32"/>
      <c r="E19" s="31"/>
      <c r="F19" s="29" t="s">
        <v>1553</v>
      </c>
      <c r="G19" s="31"/>
    </row>
    <row r="20" spans="1:7">
      <c r="A20" s="32"/>
      <c r="E20" s="31"/>
      <c r="F20" s="31"/>
      <c r="G20" s="31"/>
    </row>
    <row r="21" spans="1:7">
      <c r="A21" s="32"/>
      <c r="E21" s="31"/>
      <c r="F21" s="31"/>
      <c r="G21" s="31"/>
    </row>
    <row r="22" spans="1:7">
      <c r="A22" s="32"/>
      <c r="E22" s="31"/>
      <c r="F22" s="31"/>
      <c r="G22" s="31"/>
    </row>
    <row r="23" spans="1:7">
      <c r="A23" s="32"/>
      <c r="E23" s="31"/>
      <c r="F23" s="31"/>
      <c r="G23" s="31"/>
    </row>
    <row r="24" spans="1:7">
      <c r="A24" s="32"/>
      <c r="F24" s="31"/>
    </row>
    <row r="25" spans="1:7">
      <c r="A25" s="33"/>
      <c r="B25" s="29"/>
      <c r="C25" s="29"/>
    </row>
    <row r="26" spans="1:7">
      <c r="A26" s="33"/>
      <c r="B26" s="29"/>
      <c r="C26" s="29"/>
    </row>
    <row r="27" spans="1:7">
      <c r="A27" s="33"/>
      <c r="B27" s="29"/>
      <c r="C27" s="2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Q27"/>
  <sheetViews>
    <sheetView showGridLines="0" workbookViewId="0"/>
  </sheetViews>
  <sheetFormatPr defaultColWidth="8.42578125" defaultRowHeight="12.75"/>
  <cols>
    <col min="1" max="1" width="8.42578125" style="36"/>
    <col min="2" max="3" width="8.42578125" style="36" customWidth="1"/>
    <col min="4" max="7" width="8.42578125" style="36" hidden="1" customWidth="1"/>
    <col min="8" max="13" width="8.42578125" style="36" customWidth="1"/>
    <col min="14" max="16384" width="8.42578125" style="36"/>
  </cols>
  <sheetData>
    <row r="1" spans="1:16">
      <c r="A1" s="6" t="s">
        <v>9</v>
      </c>
      <c r="H1" s="32" t="str">
        <f>IF(Content!$E$1=1,H2,H3)</f>
        <v>May 2013</v>
      </c>
      <c r="I1" s="32" t="str">
        <f>IF(Content!$E$1=1,I2,I3)</f>
        <v>January 2019</v>
      </c>
      <c r="J1" s="32" t="str">
        <f>IF(Content!$E$1=1,J2,J3)</f>
        <v>September 2022</v>
      </c>
      <c r="K1" s="32" t="str">
        <f>IF(Content!$E$1=1,K2,K3)</f>
        <v>May 2013</v>
      </c>
      <c r="L1" s="32" t="str">
        <f>IF(Content!$E$1=1,L2,L3)</f>
        <v>January 2019</v>
      </c>
      <c r="M1" s="32" t="str">
        <f>IF(Content!$E$1=1,M2,M3)</f>
        <v>September 2022</v>
      </c>
      <c r="P1" s="32" t="str">
        <f>IF(Content!$E$1=1,P2,P3)</f>
        <v>Share of variable-rate bonds and average residual maturity for total government debt securities in years</v>
      </c>
    </row>
    <row r="2" spans="1:16" hidden="1">
      <c r="H2" s="36" t="s">
        <v>1274</v>
      </c>
      <c r="I2" s="36" t="s">
        <v>1275</v>
      </c>
      <c r="J2" s="36" t="s">
        <v>1513</v>
      </c>
      <c r="K2" s="36" t="s">
        <v>1274</v>
      </c>
      <c r="L2" s="36" t="s">
        <v>1275</v>
      </c>
      <c r="M2" s="36" t="s">
        <v>1513</v>
      </c>
      <c r="P2" s="36" t="s">
        <v>1278</v>
      </c>
    </row>
    <row r="3" spans="1:16" hidden="1">
      <c r="H3" s="36" t="s">
        <v>1276</v>
      </c>
      <c r="I3" s="36" t="s">
        <v>1277</v>
      </c>
      <c r="J3" s="36" t="s">
        <v>1514</v>
      </c>
      <c r="K3" s="36" t="s">
        <v>1276</v>
      </c>
      <c r="L3" s="36" t="s">
        <v>1277</v>
      </c>
      <c r="M3" s="36" t="s">
        <v>1514</v>
      </c>
      <c r="P3" s="31" t="s">
        <v>1279</v>
      </c>
    </row>
    <row r="4" spans="1:16">
      <c r="A4" s="580" t="str">
        <f>IF(Content!$E$1=1,D4,E4)</f>
        <v>Share of variable-rate bonds, %</v>
      </c>
      <c r="B4" s="36" t="s">
        <v>1235</v>
      </c>
      <c r="C4" s="32" t="str">
        <f>IF(Content!$E$1=1,F4,G4)</f>
        <v>Italy</v>
      </c>
      <c r="D4" s="577" t="s">
        <v>1270</v>
      </c>
      <c r="E4" s="577" t="s">
        <v>1271</v>
      </c>
      <c r="F4" s="36" t="s">
        <v>1043</v>
      </c>
      <c r="G4" s="36" t="s">
        <v>1042</v>
      </c>
      <c r="H4" s="36">
        <v>17.899999999999999</v>
      </c>
      <c r="I4" s="36">
        <v>12.9</v>
      </c>
      <c r="J4" s="36">
        <v>10.6</v>
      </c>
    </row>
    <row r="5" spans="1:16">
      <c r="A5" s="580"/>
      <c r="B5" s="410" t="s">
        <v>1245</v>
      </c>
      <c r="C5" s="32" t="str">
        <f>IF(Content!$E$1=1,F5,G5)</f>
        <v>Germany</v>
      </c>
      <c r="D5" s="577"/>
      <c r="E5" s="577"/>
      <c r="F5" s="36" t="s">
        <v>878</v>
      </c>
      <c r="G5" s="36" t="s">
        <v>877</v>
      </c>
      <c r="H5" s="446">
        <v>13.6</v>
      </c>
      <c r="I5" s="446">
        <v>9.9</v>
      </c>
      <c r="J5" s="446">
        <v>5.5</v>
      </c>
      <c r="K5" s="446"/>
      <c r="L5" s="446"/>
      <c r="M5" s="446"/>
    </row>
    <row r="6" spans="1:16">
      <c r="A6" s="580"/>
      <c r="B6" s="446" t="s">
        <v>261</v>
      </c>
      <c r="C6" s="32" t="str">
        <f>IF(Content!$E$1=1,F6,G6)</f>
        <v>Euro area</v>
      </c>
      <c r="D6" s="577"/>
      <c r="E6" s="577"/>
      <c r="F6" s="36" t="s">
        <v>144</v>
      </c>
      <c r="G6" s="36" t="s">
        <v>143</v>
      </c>
      <c r="H6" s="446">
        <v>10.9</v>
      </c>
      <c r="I6" s="446">
        <v>8.8000000000000007</v>
      </c>
      <c r="J6" s="446">
        <v>6.7</v>
      </c>
      <c r="K6" s="446"/>
      <c r="L6" s="446"/>
      <c r="M6" s="446"/>
    </row>
    <row r="7" spans="1:16">
      <c r="A7" s="580"/>
      <c r="B7" s="446" t="s">
        <v>1252</v>
      </c>
      <c r="C7" s="32" t="str">
        <f>IF(Content!$E$1=1,F7,G7)</f>
        <v>France</v>
      </c>
      <c r="D7" s="577"/>
      <c r="E7" s="577"/>
      <c r="F7" s="36" t="s">
        <v>876</v>
      </c>
      <c r="G7" s="36" t="s">
        <v>875</v>
      </c>
      <c r="H7" s="446">
        <v>10.6</v>
      </c>
      <c r="I7" s="446">
        <v>10.7</v>
      </c>
      <c r="J7" s="446">
        <v>8.4</v>
      </c>
      <c r="K7" s="446"/>
      <c r="L7" s="446"/>
      <c r="M7" s="446"/>
    </row>
    <row r="8" spans="1:16">
      <c r="A8" s="580"/>
      <c r="B8" s="446" t="s">
        <v>1241</v>
      </c>
      <c r="C8" s="32" t="str">
        <f>IF(Content!$E$1=1,F8,G8)</f>
        <v>Greece</v>
      </c>
      <c r="D8" s="577"/>
      <c r="E8" s="577"/>
      <c r="F8" s="36" t="s">
        <v>1239</v>
      </c>
      <c r="G8" s="36" t="s">
        <v>1240</v>
      </c>
      <c r="H8" s="446">
        <v>8.4</v>
      </c>
      <c r="I8" s="446">
        <v>2.7</v>
      </c>
      <c r="J8" s="446">
        <v>2.6</v>
      </c>
      <c r="K8" s="446"/>
      <c r="L8" s="446"/>
      <c r="M8" s="446"/>
    </row>
    <row r="9" spans="1:16">
      <c r="A9" s="580"/>
      <c r="B9" s="446" t="s">
        <v>1255</v>
      </c>
      <c r="C9" s="32" t="str">
        <f>IF(Content!$E$1=1,F9,G9)</f>
        <v>Belgium</v>
      </c>
      <c r="D9" s="577"/>
      <c r="E9" s="577"/>
      <c r="F9" s="36" t="s">
        <v>1253</v>
      </c>
      <c r="G9" s="36" t="s">
        <v>1254</v>
      </c>
      <c r="H9" s="446">
        <v>3.6</v>
      </c>
      <c r="I9" s="446">
        <v>1.5</v>
      </c>
      <c r="J9" s="446">
        <v>1.1000000000000001</v>
      </c>
      <c r="K9" s="446"/>
      <c r="L9" s="446"/>
      <c r="M9" s="446"/>
    </row>
    <row r="10" spans="1:16">
      <c r="A10" s="580"/>
      <c r="B10" s="31" t="s">
        <v>1251</v>
      </c>
      <c r="C10" s="32" t="str">
        <f>IF(Content!$E$1=1,F10,G10)</f>
        <v>Portugal</v>
      </c>
      <c r="D10" s="577"/>
      <c r="E10" s="577"/>
      <c r="F10" s="36" t="s">
        <v>1249</v>
      </c>
      <c r="G10" s="36" t="s">
        <v>1250</v>
      </c>
      <c r="H10" s="36">
        <v>1.8</v>
      </c>
      <c r="I10" s="36">
        <v>6.5</v>
      </c>
      <c r="J10" s="36">
        <v>1.8</v>
      </c>
    </row>
    <row r="11" spans="1:16">
      <c r="A11" s="580"/>
      <c r="B11" s="31" t="s">
        <v>1248</v>
      </c>
      <c r="C11" s="32" t="str">
        <f>IF(Content!$E$1=1,F11,G11)</f>
        <v>Spain</v>
      </c>
      <c r="D11" s="577"/>
      <c r="E11" s="577"/>
      <c r="F11" s="36" t="s">
        <v>1246</v>
      </c>
      <c r="G11" s="36" t="s">
        <v>1247</v>
      </c>
      <c r="H11" s="36">
        <v>1.3</v>
      </c>
      <c r="I11" s="36">
        <v>5.3</v>
      </c>
      <c r="J11" s="36">
        <v>6.9</v>
      </c>
    </row>
    <row r="12" spans="1:16">
      <c r="A12" s="580" t="str">
        <f>IF(Content!$E$1=1,D12,E12)</f>
        <v>Average residual maturity in years (RHS)</v>
      </c>
      <c r="B12" s="36" t="s">
        <v>1235</v>
      </c>
      <c r="C12" s="32" t="str">
        <f>IF(Content!$E$1=1,F12,G12)</f>
        <v>Italy</v>
      </c>
      <c r="D12" s="577" t="s">
        <v>1272</v>
      </c>
      <c r="E12" s="577" t="s">
        <v>1273</v>
      </c>
      <c r="F12" s="36" t="s">
        <v>1043</v>
      </c>
      <c r="G12" s="36" t="s">
        <v>1042</v>
      </c>
      <c r="K12" s="36">
        <v>6.62</v>
      </c>
      <c r="L12" s="36">
        <v>6.8</v>
      </c>
      <c r="M12" s="36">
        <v>7.11</v>
      </c>
    </row>
    <row r="13" spans="1:16">
      <c r="A13" s="580"/>
      <c r="B13" s="36" t="s">
        <v>1245</v>
      </c>
      <c r="C13" s="32" t="str">
        <f>IF(Content!$E$1=1,F13,G13)</f>
        <v>Germany</v>
      </c>
      <c r="D13" s="577"/>
      <c r="E13" s="577"/>
      <c r="F13" s="36" t="s">
        <v>878</v>
      </c>
      <c r="G13" s="36" t="s">
        <v>877</v>
      </c>
      <c r="K13" s="36">
        <v>5.41</v>
      </c>
      <c r="L13" s="36">
        <v>6.3</v>
      </c>
      <c r="M13" s="36">
        <v>7.62</v>
      </c>
    </row>
    <row r="14" spans="1:16">
      <c r="A14" s="580"/>
      <c r="B14" s="36" t="s">
        <v>261</v>
      </c>
      <c r="C14" s="32" t="str">
        <f>IF(Content!$E$1=1,F14,G14)</f>
        <v>Euro area</v>
      </c>
      <c r="D14" s="577"/>
      <c r="E14" s="577"/>
      <c r="F14" s="36" t="s">
        <v>144</v>
      </c>
      <c r="G14" s="36" t="s">
        <v>143</v>
      </c>
      <c r="K14" s="36">
        <v>6.35</v>
      </c>
      <c r="L14" s="36">
        <v>7.26</v>
      </c>
      <c r="M14" s="36">
        <v>8.07</v>
      </c>
    </row>
    <row r="15" spans="1:16">
      <c r="A15" s="580"/>
      <c r="B15" s="36" t="s">
        <v>1252</v>
      </c>
      <c r="C15" s="32" t="str">
        <f>IF(Content!$E$1=1,F15,G15)</f>
        <v>France</v>
      </c>
      <c r="D15" s="577"/>
      <c r="E15" s="577"/>
      <c r="F15" s="36" t="s">
        <v>876</v>
      </c>
      <c r="G15" s="36" t="s">
        <v>875</v>
      </c>
      <c r="K15" s="36">
        <v>6.66</v>
      </c>
      <c r="L15" s="36">
        <v>7.45</v>
      </c>
      <c r="M15" s="36">
        <v>8.3000000000000007</v>
      </c>
    </row>
    <row r="16" spans="1:16">
      <c r="A16" s="580"/>
      <c r="B16" s="36" t="s">
        <v>1241</v>
      </c>
      <c r="C16" s="32" t="str">
        <f>IF(Content!$E$1=1,F16,G16)</f>
        <v>Greece</v>
      </c>
      <c r="D16" s="577"/>
      <c r="E16" s="577"/>
      <c r="F16" s="36" t="s">
        <v>1239</v>
      </c>
      <c r="G16" s="36" t="s">
        <v>1240</v>
      </c>
      <c r="K16" s="36">
        <v>8.02</v>
      </c>
      <c r="L16" s="36">
        <v>7.61</v>
      </c>
      <c r="M16" s="36">
        <v>9.11</v>
      </c>
      <c r="P16" s="32" t="str">
        <f>IF(Content!$E$1=1,P17,P18)</f>
        <v>Source: ECB.</v>
      </c>
    </row>
    <row r="17" spans="1:17">
      <c r="A17" s="580"/>
      <c r="B17" s="36" t="s">
        <v>1255</v>
      </c>
      <c r="C17" s="32" t="str">
        <f>IF(Content!$E$1=1,F17,G17)</f>
        <v>Belgium</v>
      </c>
      <c r="D17" s="577"/>
      <c r="E17" s="577"/>
      <c r="F17" s="36" t="s">
        <v>1253</v>
      </c>
      <c r="G17" s="36" t="s">
        <v>1254</v>
      </c>
      <c r="K17" s="36">
        <v>7.03</v>
      </c>
      <c r="L17" s="36">
        <v>9.75</v>
      </c>
      <c r="M17" s="36">
        <v>11.01</v>
      </c>
      <c r="O17" s="31"/>
      <c r="P17" s="29" t="s">
        <v>1280</v>
      </c>
      <c r="Q17" s="31"/>
    </row>
    <row r="18" spans="1:17">
      <c r="A18" s="580"/>
      <c r="B18" s="36" t="s">
        <v>1251</v>
      </c>
      <c r="C18" s="32" t="str">
        <f>IF(Content!$E$1=1,F18,G18)</f>
        <v>Portugal</v>
      </c>
      <c r="D18" s="577"/>
      <c r="E18" s="577"/>
      <c r="F18" s="36" t="s">
        <v>1249</v>
      </c>
      <c r="G18" s="36" t="s">
        <v>1250</v>
      </c>
      <c r="K18" s="36">
        <v>5.23</v>
      </c>
      <c r="L18" s="36">
        <v>6.19</v>
      </c>
      <c r="M18" s="36">
        <v>6.77</v>
      </c>
      <c r="O18" s="31"/>
      <c r="P18" s="29" t="s">
        <v>1281</v>
      </c>
      <c r="Q18" s="31"/>
    </row>
    <row r="19" spans="1:17">
      <c r="A19" s="580"/>
      <c r="B19" s="36" t="s">
        <v>1248</v>
      </c>
      <c r="C19" s="32" t="str">
        <f>IF(Content!$E$1=1,F19,G19)</f>
        <v>Spain</v>
      </c>
      <c r="D19" s="577"/>
      <c r="E19" s="577"/>
      <c r="F19" s="36" t="s">
        <v>1246</v>
      </c>
      <c r="G19" s="36" t="s">
        <v>1247</v>
      </c>
      <c r="K19" s="36">
        <v>5.76</v>
      </c>
      <c r="L19" s="36">
        <v>7.47</v>
      </c>
      <c r="M19" s="36">
        <v>7.72</v>
      </c>
      <c r="O19" s="31"/>
      <c r="Q19" s="31"/>
    </row>
    <row r="20" spans="1:17">
      <c r="A20" s="32"/>
      <c r="O20" s="31"/>
      <c r="Q20" s="31"/>
    </row>
    <row r="21" spans="1:17">
      <c r="A21" s="32"/>
      <c r="O21" s="31"/>
      <c r="Q21" s="31"/>
    </row>
    <row r="22" spans="1:17">
      <c r="A22" s="32"/>
      <c r="O22" s="31"/>
      <c r="P22" s="31"/>
      <c r="Q22" s="31"/>
    </row>
    <row r="23" spans="1:17">
      <c r="A23" s="32"/>
      <c r="O23" s="31"/>
      <c r="P23" s="31"/>
      <c r="Q23" s="31"/>
    </row>
    <row r="24" spans="1:17">
      <c r="A24" s="32"/>
      <c r="P24" s="31"/>
    </row>
    <row r="25" spans="1:17">
      <c r="A25" s="33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</row>
    <row r="26" spans="1:17">
      <c r="A26" s="33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</row>
    <row r="27" spans="1:17">
      <c r="A27" s="33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</row>
  </sheetData>
  <mergeCells count="6">
    <mergeCell ref="A4:A11"/>
    <mergeCell ref="D4:D11"/>
    <mergeCell ref="E4:E11"/>
    <mergeCell ref="A12:A19"/>
    <mergeCell ref="D12:D19"/>
    <mergeCell ref="E12:E19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27"/>
  <sheetViews>
    <sheetView showGridLines="0" workbookViewId="0"/>
  </sheetViews>
  <sheetFormatPr defaultColWidth="8.42578125" defaultRowHeight="12.75"/>
  <cols>
    <col min="1" max="1" width="8.42578125" style="36"/>
    <col min="2" max="3" width="8.42578125" style="36" customWidth="1"/>
    <col min="4" max="16384" width="8.42578125" style="36"/>
  </cols>
  <sheetData>
    <row r="1" spans="1:6">
      <c r="A1" s="6" t="s">
        <v>9</v>
      </c>
      <c r="F1" s="32" t="str">
        <f>IF(Content!$E$1=1,F2,F3)</f>
        <v>J.P. Morgan’s EMBI+ Sovereign Spread, bp</v>
      </c>
    </row>
    <row r="2" spans="1:6" hidden="1">
      <c r="F2" s="36" t="s">
        <v>1283</v>
      </c>
    </row>
    <row r="3" spans="1:6" hidden="1">
      <c r="F3" s="31" t="s">
        <v>1456</v>
      </c>
    </row>
    <row r="4" spans="1:6">
      <c r="A4" s="32"/>
    </row>
    <row r="5" spans="1:6">
      <c r="A5" s="410"/>
      <c r="B5" s="411" t="str">
        <f>IF(Content!$E$1=1,B6,B7)</f>
        <v>no permission</v>
      </c>
      <c r="C5" s="446"/>
    </row>
    <row r="6" spans="1:6">
      <c r="A6" s="410"/>
      <c r="B6" s="447" t="s">
        <v>140</v>
      </c>
      <c r="C6" s="446"/>
    </row>
    <row r="7" spans="1:6">
      <c r="A7" s="410"/>
      <c r="B7" s="447" t="s">
        <v>141</v>
      </c>
      <c r="C7" s="446"/>
    </row>
    <row r="8" spans="1:6">
      <c r="A8" s="410"/>
      <c r="B8" s="446"/>
      <c r="C8" s="446"/>
    </row>
    <row r="9" spans="1:6">
      <c r="A9" s="410"/>
      <c r="B9" s="446"/>
      <c r="C9" s="446"/>
    </row>
    <row r="10" spans="1:6">
      <c r="A10" s="32"/>
    </row>
    <row r="11" spans="1:6">
      <c r="A11" s="32"/>
    </row>
    <row r="12" spans="1:6">
      <c r="A12" s="32"/>
    </row>
    <row r="13" spans="1:6">
      <c r="A13" s="32"/>
    </row>
    <row r="14" spans="1:6">
      <c r="A14" s="32"/>
    </row>
    <row r="15" spans="1:6">
      <c r="A15" s="32"/>
    </row>
    <row r="16" spans="1:6">
      <c r="A16" s="32"/>
    </row>
    <row r="17" spans="1:7">
      <c r="A17" s="32"/>
      <c r="E17" s="31"/>
      <c r="F17" s="32" t="str">
        <f>IF(Content!$E$1=1,F18,F19)</f>
        <v>Source: Bloomberg.</v>
      </c>
      <c r="G17" s="31"/>
    </row>
    <row r="18" spans="1:7">
      <c r="A18" s="32"/>
      <c r="E18" s="31"/>
      <c r="F18" s="29" t="s">
        <v>1226</v>
      </c>
      <c r="G18" s="31"/>
    </row>
    <row r="19" spans="1:7">
      <c r="A19" s="32"/>
      <c r="E19" s="31"/>
      <c r="F19" s="29" t="s">
        <v>1227</v>
      </c>
      <c r="G19" s="31"/>
    </row>
    <row r="20" spans="1:7">
      <c r="A20" s="32"/>
      <c r="E20" s="31"/>
      <c r="G20" s="31"/>
    </row>
    <row r="21" spans="1:7">
      <c r="A21" s="32"/>
      <c r="E21" s="31"/>
      <c r="G21" s="31"/>
    </row>
    <row r="22" spans="1:7">
      <c r="A22" s="32"/>
      <c r="E22" s="31"/>
      <c r="F22" s="31"/>
      <c r="G22" s="31"/>
    </row>
    <row r="23" spans="1:7">
      <c r="A23" s="32"/>
      <c r="E23" s="31"/>
      <c r="F23" s="31"/>
      <c r="G23" s="31"/>
    </row>
    <row r="24" spans="1:7">
      <c r="A24" s="32"/>
      <c r="F24" s="31"/>
    </row>
    <row r="25" spans="1:7">
      <c r="A25" s="33"/>
      <c r="B25" s="29"/>
      <c r="C25" s="29"/>
    </row>
    <row r="26" spans="1:7">
      <c r="A26" s="33"/>
      <c r="B26" s="29"/>
      <c r="C26" s="29"/>
    </row>
    <row r="27" spans="1:7">
      <c r="A27" s="33"/>
      <c r="B27" s="29"/>
      <c r="C27" s="2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31"/>
  <sheetViews>
    <sheetView showGridLines="0" workbookViewId="0"/>
  </sheetViews>
  <sheetFormatPr defaultColWidth="8.85546875" defaultRowHeight="12.75"/>
  <cols>
    <col min="1" max="1" width="8.85546875" style="36"/>
    <col min="2" max="3" width="0" style="407" hidden="1" customWidth="1"/>
    <col min="4" max="16384" width="8.85546875" style="36"/>
  </cols>
  <sheetData>
    <row r="1" spans="1:12">
      <c r="A1" s="6" t="s">
        <v>9</v>
      </c>
      <c r="F1" s="32" t="str">
        <f>IF(Content!$E$1=1,F2,F3)</f>
        <v>Foreign currency</v>
      </c>
      <c r="G1" s="32" t="str">
        <f>IF(Content!$E$1=1,G2,G3)</f>
        <v>Local currency</v>
      </c>
      <c r="H1" s="32" t="str">
        <f>IF(Content!$E$1=1,H2,H3)</f>
        <v>Financing needs* (RHS)</v>
      </c>
      <c r="I1" s="32" t="str">
        <f>IF(Content!$E$1=1,I2,I3)</f>
        <v>Reserves, excl. gold (RHS)</v>
      </c>
      <c r="L1" s="32" t="str">
        <f>IF(Content!$E$1=1,L2,L3)</f>
        <v>EM external debt by currency, financing needs, and foreign reserves, % of GDP, at the beginning of the year</v>
      </c>
    </row>
    <row r="2" spans="1:12" hidden="1">
      <c r="F2" s="36" t="s">
        <v>1284</v>
      </c>
      <c r="G2" s="36" t="s">
        <v>1285</v>
      </c>
      <c r="H2" s="36" t="s">
        <v>1286</v>
      </c>
      <c r="I2" s="36" t="s">
        <v>1287</v>
      </c>
      <c r="L2" s="36" t="s">
        <v>1515</v>
      </c>
    </row>
    <row r="3" spans="1:12" hidden="1">
      <c r="F3" s="36" t="s">
        <v>1288</v>
      </c>
      <c r="G3" s="36" t="s">
        <v>1289</v>
      </c>
      <c r="H3" s="36" t="s">
        <v>1290</v>
      </c>
      <c r="I3" s="36" t="s">
        <v>1291</v>
      </c>
      <c r="L3" s="36" t="s">
        <v>1516</v>
      </c>
    </row>
    <row r="4" spans="1:12">
      <c r="A4" s="580" t="str">
        <f>IF(Content!$E$1=1,B4,C4)</f>
        <v>Hungary</v>
      </c>
      <c r="B4" s="577" t="s">
        <v>165</v>
      </c>
      <c r="C4" s="577" t="s">
        <v>166</v>
      </c>
      <c r="D4" s="581" t="s">
        <v>217</v>
      </c>
      <c r="E4" s="36">
        <v>2013</v>
      </c>
      <c r="F4" s="36">
        <v>124.7</v>
      </c>
      <c r="G4" s="36">
        <v>36.200000000000003</v>
      </c>
      <c r="H4" s="36">
        <v>14.3</v>
      </c>
      <c r="I4" s="36">
        <v>34.5</v>
      </c>
    </row>
    <row r="5" spans="1:12">
      <c r="A5" s="580"/>
      <c r="B5" s="577"/>
      <c r="C5" s="577"/>
      <c r="D5" s="581"/>
      <c r="E5" s="36">
        <v>2022</v>
      </c>
      <c r="F5" s="36">
        <v>127.6</v>
      </c>
      <c r="G5" s="36">
        <v>19.3</v>
      </c>
      <c r="H5" s="36">
        <v>21.1</v>
      </c>
      <c r="I5" s="36">
        <v>20.8</v>
      </c>
    </row>
    <row r="6" spans="1:12">
      <c r="A6" s="580" t="str">
        <f>IF(Content!$E$1=1,B6,C6)</f>
        <v>Poland</v>
      </c>
      <c r="B6" s="577" t="s">
        <v>11</v>
      </c>
      <c r="C6" s="577" t="s">
        <v>10</v>
      </c>
      <c r="D6" s="581" t="s">
        <v>226</v>
      </c>
      <c r="E6" s="36">
        <v>2013</v>
      </c>
      <c r="F6" s="36">
        <v>47.7</v>
      </c>
      <c r="G6" s="36">
        <v>26</v>
      </c>
      <c r="H6" s="36">
        <v>10.3</v>
      </c>
      <c r="I6" s="36">
        <v>20.7</v>
      </c>
    </row>
    <row r="7" spans="1:12">
      <c r="A7" s="580"/>
      <c r="B7" s="577"/>
      <c r="C7" s="577"/>
      <c r="D7" s="581"/>
      <c r="E7" s="36">
        <v>2022</v>
      </c>
      <c r="F7" s="36">
        <v>35.5</v>
      </c>
      <c r="G7" s="36">
        <v>17.899999999999999</v>
      </c>
      <c r="H7" s="36">
        <v>13</v>
      </c>
      <c r="I7" s="36">
        <v>22.5</v>
      </c>
    </row>
    <row r="8" spans="1:12">
      <c r="A8" s="580" t="str">
        <f>IF(Content!$E$1=1,B8,C8)</f>
        <v>Romania</v>
      </c>
      <c r="B8" s="577" t="s">
        <v>221</v>
      </c>
      <c r="C8" s="577" t="s">
        <v>222</v>
      </c>
      <c r="D8" s="581" t="s">
        <v>223</v>
      </c>
      <c r="E8" s="36">
        <v>2013</v>
      </c>
      <c r="F8" s="36">
        <v>71.400000000000006</v>
      </c>
      <c r="G8" s="36">
        <v>6.8</v>
      </c>
      <c r="H8" s="36">
        <v>17.2</v>
      </c>
      <c r="I8" s="36">
        <v>24.2</v>
      </c>
    </row>
    <row r="9" spans="1:12">
      <c r="A9" s="580"/>
      <c r="B9" s="577"/>
      <c r="C9" s="577"/>
      <c r="D9" s="581"/>
      <c r="E9" s="36">
        <v>2022</v>
      </c>
      <c r="F9" s="36">
        <v>46.8</v>
      </c>
      <c r="G9" s="36">
        <v>7</v>
      </c>
      <c r="H9" s="36">
        <v>23.4</v>
      </c>
      <c r="I9" s="36">
        <v>16.2</v>
      </c>
    </row>
    <row r="10" spans="1:12">
      <c r="A10" s="580" t="str">
        <f>IF(Content!$E$1=1,B10,C10)</f>
        <v>India</v>
      </c>
      <c r="B10" s="577" t="s">
        <v>202</v>
      </c>
      <c r="C10" s="577" t="s">
        <v>203</v>
      </c>
      <c r="D10" s="581" t="s">
        <v>204</v>
      </c>
      <c r="E10" s="36">
        <v>2013</v>
      </c>
      <c r="F10" s="36">
        <v>16.8</v>
      </c>
      <c r="G10" s="36">
        <v>4.8</v>
      </c>
      <c r="H10" s="36">
        <v>6.9</v>
      </c>
      <c r="I10" s="36">
        <v>14.3</v>
      </c>
    </row>
    <row r="11" spans="1:12">
      <c r="A11" s="580"/>
      <c r="B11" s="577"/>
      <c r="C11" s="577"/>
      <c r="D11" s="581"/>
      <c r="E11" s="36">
        <v>2022</v>
      </c>
      <c r="F11" s="36">
        <v>13.2</v>
      </c>
      <c r="G11" s="36">
        <v>6.2</v>
      </c>
      <c r="H11" s="36">
        <v>7.7</v>
      </c>
      <c r="I11" s="36">
        <v>17.7</v>
      </c>
    </row>
    <row r="12" spans="1:12">
      <c r="A12" s="580" t="str">
        <f>IF(Content!$E$1=1,B12,C12)</f>
        <v>Ethiopia</v>
      </c>
      <c r="B12" s="577" t="s">
        <v>1292</v>
      </c>
      <c r="C12" s="577" t="s">
        <v>1293</v>
      </c>
      <c r="D12" s="581" t="s">
        <v>1294</v>
      </c>
      <c r="E12" s="36">
        <v>2013</v>
      </c>
      <c r="F12" s="36">
        <v>20.5</v>
      </c>
      <c r="G12" s="36">
        <v>0</v>
      </c>
      <c r="H12" s="36">
        <v>6.2</v>
      </c>
      <c r="I12" s="36">
        <v>4.5999999999999996</v>
      </c>
    </row>
    <row r="13" spans="1:12">
      <c r="A13" s="580"/>
      <c r="B13" s="577"/>
      <c r="C13" s="577"/>
      <c r="D13" s="581"/>
      <c r="E13" s="36">
        <v>2022</v>
      </c>
      <c r="F13" s="36">
        <v>25.5</v>
      </c>
      <c r="G13" s="36">
        <v>0</v>
      </c>
      <c r="H13" s="36">
        <v>4.8</v>
      </c>
      <c r="I13" s="36">
        <v>2.8</v>
      </c>
    </row>
    <row r="14" spans="1:12">
      <c r="A14" s="580" t="str">
        <f>IF(Content!$E$1=1,B14,C14)</f>
        <v>Kenya</v>
      </c>
      <c r="B14" s="577" t="s">
        <v>190</v>
      </c>
      <c r="C14" s="577" t="s">
        <v>191</v>
      </c>
      <c r="D14" s="581" t="s">
        <v>192</v>
      </c>
      <c r="E14" s="36">
        <v>2013</v>
      </c>
      <c r="F14" s="36">
        <v>21.1</v>
      </c>
      <c r="G14" s="36">
        <v>0</v>
      </c>
      <c r="H14" s="36">
        <v>10.6</v>
      </c>
      <c r="I14" s="36">
        <v>10.1</v>
      </c>
    </row>
    <row r="15" spans="1:12">
      <c r="A15" s="580"/>
      <c r="B15" s="577"/>
      <c r="C15" s="577"/>
      <c r="D15" s="581"/>
      <c r="E15" s="36">
        <v>2022</v>
      </c>
      <c r="F15" s="36">
        <v>34.299999999999997</v>
      </c>
      <c r="G15" s="36">
        <v>0</v>
      </c>
      <c r="H15" s="36">
        <v>8.5</v>
      </c>
      <c r="I15" s="36">
        <v>8.6999999999999993</v>
      </c>
    </row>
    <row r="16" spans="1:12">
      <c r="A16" s="580" t="str">
        <f>IF(Content!$E$1=1,B16,C16)</f>
        <v>Mexico</v>
      </c>
      <c r="B16" s="577" t="s">
        <v>199</v>
      </c>
      <c r="C16" s="577" t="s">
        <v>200</v>
      </c>
      <c r="D16" s="581" t="s">
        <v>201</v>
      </c>
      <c r="E16" s="36">
        <v>2013</v>
      </c>
      <c r="F16" s="36">
        <v>18.5</v>
      </c>
      <c r="G16" s="36">
        <v>10.199999999999999</v>
      </c>
      <c r="H16" s="36">
        <v>8.9</v>
      </c>
      <c r="I16" s="36">
        <v>13.4</v>
      </c>
    </row>
    <row r="17" spans="1:12">
      <c r="A17" s="580"/>
      <c r="B17" s="577"/>
      <c r="C17" s="577"/>
      <c r="D17" s="581"/>
      <c r="E17" s="36">
        <v>2022</v>
      </c>
      <c r="F17" s="36">
        <v>28.5</v>
      </c>
      <c r="G17" s="36">
        <v>6.2</v>
      </c>
      <c r="H17" s="36">
        <v>5.4</v>
      </c>
      <c r="I17" s="36">
        <v>15.5</v>
      </c>
      <c r="L17" s="32" t="str">
        <f>IF(Content!$E$1=1,L19,L20)</f>
        <v>* Short-term external debt (on an original maturity basis) at the beginning of the year minus the current account balance.</v>
      </c>
    </row>
    <row r="18" spans="1:12">
      <c r="A18" s="580" t="str">
        <f>IF(Content!$E$1=1,B18,C18)</f>
        <v>South Africa</v>
      </c>
      <c r="B18" s="577" t="s">
        <v>205</v>
      </c>
      <c r="C18" s="577" t="s">
        <v>206</v>
      </c>
      <c r="D18" s="581" t="s">
        <v>207</v>
      </c>
      <c r="E18" s="36">
        <v>2013</v>
      </c>
      <c r="F18" s="36">
        <v>14</v>
      </c>
      <c r="G18" s="36">
        <v>18.600000000000001</v>
      </c>
      <c r="H18" s="36">
        <v>11.7</v>
      </c>
      <c r="I18" s="36">
        <v>10.1</v>
      </c>
      <c r="L18" s="32" t="str">
        <f>IF(Content!$E$1=1,L21,L22)</f>
        <v>Source: IIF, World Bank, IMF.</v>
      </c>
    </row>
    <row r="19" spans="1:12">
      <c r="A19" s="580"/>
      <c r="B19" s="577"/>
      <c r="C19" s="577"/>
      <c r="D19" s="581"/>
      <c r="E19" s="36">
        <v>2022</v>
      </c>
      <c r="F19" s="36">
        <v>19.5</v>
      </c>
      <c r="G19" s="36">
        <v>18.899999999999999</v>
      </c>
      <c r="H19" s="36">
        <v>5.3</v>
      </c>
      <c r="I19" s="36">
        <v>12</v>
      </c>
      <c r="L19" s="117" t="s">
        <v>1517</v>
      </c>
    </row>
    <row r="20" spans="1:12">
      <c r="A20" s="580" t="str">
        <f>IF(Content!$E$1=1,B20,C20)</f>
        <v>Argentina</v>
      </c>
      <c r="B20" s="577" t="s">
        <v>1295</v>
      </c>
      <c r="C20" s="577" t="s">
        <v>1296</v>
      </c>
      <c r="D20" s="581" t="s">
        <v>1297</v>
      </c>
      <c r="E20" s="36">
        <v>2013</v>
      </c>
      <c r="F20" s="36">
        <v>25.3</v>
      </c>
      <c r="G20" s="36">
        <v>1.7</v>
      </c>
      <c r="H20" s="36">
        <v>13.7</v>
      </c>
      <c r="I20" s="36">
        <v>6.9</v>
      </c>
      <c r="L20" s="117" t="s">
        <v>1518</v>
      </c>
    </row>
    <row r="21" spans="1:12">
      <c r="A21" s="580"/>
      <c r="B21" s="577"/>
      <c r="C21" s="577"/>
      <c r="D21" s="581"/>
      <c r="E21" s="36">
        <v>2022</v>
      </c>
      <c r="F21" s="36">
        <v>52.7</v>
      </c>
      <c r="G21" s="36">
        <v>1.8</v>
      </c>
      <c r="H21" s="36">
        <v>15.2</v>
      </c>
      <c r="I21" s="36">
        <v>7.4</v>
      </c>
      <c r="L21" s="117" t="s">
        <v>1519</v>
      </c>
    </row>
    <row r="22" spans="1:12">
      <c r="A22" s="580" t="str">
        <f>IF(Content!$E$1=1,B22,C22)</f>
        <v>Colombia</v>
      </c>
      <c r="B22" s="577" t="s">
        <v>275</v>
      </c>
      <c r="C22" s="577" t="s">
        <v>265</v>
      </c>
      <c r="D22" s="581" t="s">
        <v>266</v>
      </c>
      <c r="E22" s="36">
        <v>2013</v>
      </c>
      <c r="F22" s="36">
        <v>19.7</v>
      </c>
      <c r="G22" s="36">
        <v>1.5</v>
      </c>
      <c r="H22" s="36">
        <v>6.1</v>
      </c>
      <c r="I22" s="36">
        <v>10</v>
      </c>
      <c r="L22" s="117" t="s">
        <v>1520</v>
      </c>
    </row>
    <row r="23" spans="1:12">
      <c r="A23" s="580"/>
      <c r="B23" s="577"/>
      <c r="C23" s="577"/>
      <c r="D23" s="581"/>
      <c r="E23" s="36">
        <v>2022</v>
      </c>
      <c r="F23" s="36">
        <v>53</v>
      </c>
      <c r="G23" s="36">
        <v>1.5</v>
      </c>
      <c r="H23" s="36">
        <v>12.9</v>
      </c>
      <c r="I23" s="36">
        <v>18.5</v>
      </c>
    </row>
    <row r="24" spans="1:12">
      <c r="A24" s="580" t="str">
        <f>IF(Content!$E$1=1,B24,C24)</f>
        <v>Turkey</v>
      </c>
      <c r="B24" s="577" t="s">
        <v>152</v>
      </c>
      <c r="C24" s="577" t="s">
        <v>151</v>
      </c>
      <c r="D24" s="581" t="s">
        <v>171</v>
      </c>
      <c r="E24" s="36">
        <v>2013</v>
      </c>
      <c r="F24" s="36">
        <v>37.700000000000003</v>
      </c>
      <c r="G24" s="36">
        <v>2.9</v>
      </c>
      <c r="H24" s="36">
        <v>18.899999999999999</v>
      </c>
      <c r="I24" s="36">
        <v>11.4</v>
      </c>
    </row>
    <row r="25" spans="1:12">
      <c r="A25" s="580"/>
      <c r="B25" s="577"/>
      <c r="C25" s="577"/>
      <c r="D25" s="581"/>
      <c r="E25" s="36">
        <v>2022</v>
      </c>
      <c r="F25" s="36">
        <v>55.5</v>
      </c>
      <c r="G25" s="36">
        <v>1.8</v>
      </c>
      <c r="H25" s="36">
        <v>20.7</v>
      </c>
      <c r="I25" s="36">
        <v>9</v>
      </c>
    </row>
    <row r="26" spans="1:12">
      <c r="A26" s="580" t="str">
        <f>IF(Content!$E$1=1,B26,C26)</f>
        <v>Sri Lanka</v>
      </c>
      <c r="B26" s="577" t="s">
        <v>1298</v>
      </c>
      <c r="C26" s="577" t="s">
        <v>1299</v>
      </c>
      <c r="D26" s="581" t="s">
        <v>1300</v>
      </c>
      <c r="E26" s="36">
        <v>2013</v>
      </c>
      <c r="F26" s="36">
        <v>49.4</v>
      </c>
      <c r="G26" s="36">
        <v>4.8</v>
      </c>
      <c r="H26" s="36">
        <v>12.7</v>
      </c>
      <c r="I26" s="36">
        <v>9.3000000000000007</v>
      </c>
    </row>
    <row r="27" spans="1:12">
      <c r="A27" s="580"/>
      <c r="B27" s="577"/>
      <c r="C27" s="577"/>
      <c r="D27" s="581"/>
      <c r="E27" s="36">
        <v>2022</v>
      </c>
      <c r="F27" s="36">
        <v>70.400000000000006</v>
      </c>
      <c r="G27" s="36">
        <v>0</v>
      </c>
      <c r="H27" s="36">
        <v>14</v>
      </c>
      <c r="I27" s="36">
        <v>7.8</v>
      </c>
    </row>
    <row r="28" spans="1:12">
      <c r="A28" s="580" t="str">
        <f>IF(Content!$E$1=1,B28,C28)</f>
        <v>Czech Rep.</v>
      </c>
      <c r="B28" s="577" t="s">
        <v>164</v>
      </c>
      <c r="C28" s="577" t="s">
        <v>269</v>
      </c>
      <c r="D28" s="581" t="s">
        <v>225</v>
      </c>
      <c r="E28" s="36">
        <v>2013</v>
      </c>
      <c r="F28" s="36">
        <v>28.6</v>
      </c>
      <c r="G28" s="36">
        <v>32.6</v>
      </c>
      <c r="H28" s="36">
        <v>21.8</v>
      </c>
      <c r="I28" s="36">
        <v>21.2</v>
      </c>
    </row>
    <row r="29" spans="1:12">
      <c r="A29" s="580"/>
      <c r="B29" s="577"/>
      <c r="C29" s="577"/>
      <c r="D29" s="581"/>
      <c r="E29" s="36">
        <v>2022</v>
      </c>
      <c r="F29" s="36">
        <v>34.1</v>
      </c>
      <c r="G29" s="36">
        <v>38.1</v>
      </c>
      <c r="H29" s="36">
        <v>47</v>
      </c>
      <c r="I29" s="36">
        <v>61.3</v>
      </c>
    </row>
    <row r="30" spans="1:12">
      <c r="A30" s="580" t="str">
        <f>IF(Content!$E$1=1,B30,C30)</f>
        <v>Chile</v>
      </c>
      <c r="B30" s="577" t="s">
        <v>211</v>
      </c>
      <c r="C30" s="577" t="s">
        <v>212</v>
      </c>
      <c r="D30" s="581" t="s">
        <v>213</v>
      </c>
      <c r="E30" s="36">
        <v>2013</v>
      </c>
      <c r="F30" s="36">
        <v>44.7</v>
      </c>
      <c r="G30" s="36">
        <v>2.5</v>
      </c>
      <c r="H30" s="36">
        <v>13.6</v>
      </c>
      <c r="I30" s="36">
        <v>15.6</v>
      </c>
    </row>
    <row r="31" spans="1:12">
      <c r="A31" s="580"/>
      <c r="B31" s="577"/>
      <c r="C31" s="577"/>
      <c r="D31" s="581"/>
      <c r="E31" s="36">
        <v>2022</v>
      </c>
      <c r="F31" s="36">
        <v>70.7</v>
      </c>
      <c r="G31" s="36">
        <v>4.8</v>
      </c>
      <c r="H31" s="36">
        <v>14.7</v>
      </c>
      <c r="I31" s="36">
        <v>16.2</v>
      </c>
    </row>
  </sheetData>
  <mergeCells count="56">
    <mergeCell ref="A4:A5"/>
    <mergeCell ref="B4:B5"/>
    <mergeCell ref="C4:C5"/>
    <mergeCell ref="D4:D5"/>
    <mergeCell ref="A6:A7"/>
    <mergeCell ref="B6:B7"/>
    <mergeCell ref="C6:C7"/>
    <mergeCell ref="D6:D7"/>
    <mergeCell ref="A8:A9"/>
    <mergeCell ref="B8:B9"/>
    <mergeCell ref="C8:C9"/>
    <mergeCell ref="D8:D9"/>
    <mergeCell ref="A10:A11"/>
    <mergeCell ref="B10:B11"/>
    <mergeCell ref="C10:C11"/>
    <mergeCell ref="D10:D11"/>
    <mergeCell ref="A12:A13"/>
    <mergeCell ref="B12:B13"/>
    <mergeCell ref="C12:C13"/>
    <mergeCell ref="D12:D13"/>
    <mergeCell ref="A14:A15"/>
    <mergeCell ref="B14:B15"/>
    <mergeCell ref="C14:C15"/>
    <mergeCell ref="D14:D15"/>
    <mergeCell ref="A16:A17"/>
    <mergeCell ref="B16:B17"/>
    <mergeCell ref="C16:C17"/>
    <mergeCell ref="D16:D17"/>
    <mergeCell ref="A18:A19"/>
    <mergeCell ref="B18:B19"/>
    <mergeCell ref="C18:C19"/>
    <mergeCell ref="D18:D19"/>
    <mergeCell ref="A20:A21"/>
    <mergeCell ref="B20:B21"/>
    <mergeCell ref="C20:C21"/>
    <mergeCell ref="D20:D21"/>
    <mergeCell ref="A22:A23"/>
    <mergeCell ref="B22:B23"/>
    <mergeCell ref="C22:C23"/>
    <mergeCell ref="D22:D23"/>
    <mergeCell ref="A24:A25"/>
    <mergeCell ref="B24:B25"/>
    <mergeCell ref="C24:C25"/>
    <mergeCell ref="D24:D25"/>
    <mergeCell ref="A26:A27"/>
    <mergeCell ref="B26:B27"/>
    <mergeCell ref="C26:C27"/>
    <mergeCell ref="D26:D27"/>
    <mergeCell ref="A28:A29"/>
    <mergeCell ref="B28:B29"/>
    <mergeCell ref="C28:C29"/>
    <mergeCell ref="D28:D29"/>
    <mergeCell ref="A30:A31"/>
    <mergeCell ref="B30:B31"/>
    <mergeCell ref="C30:C31"/>
    <mergeCell ref="D30:D31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63"/>
  <sheetViews>
    <sheetView showGridLines="0" workbookViewId="0"/>
  </sheetViews>
  <sheetFormatPr defaultColWidth="9.42578125" defaultRowHeight="12.75"/>
  <cols>
    <col min="1" max="1" width="9.42578125" style="425"/>
    <col min="2" max="2" width="5.42578125" style="425" bestFit="1" customWidth="1"/>
    <col min="3" max="3" width="6" style="425" bestFit="1" customWidth="1"/>
    <col min="4" max="4" width="16.42578125" style="425" bestFit="1" customWidth="1"/>
    <col min="5" max="5" width="3.42578125" style="425" bestFit="1" customWidth="1"/>
    <col min="6" max="6" width="9.42578125" style="425" bestFit="1" customWidth="1"/>
    <col min="7" max="7" width="3.42578125" style="425" bestFit="1" customWidth="1"/>
    <col min="8" max="8" width="6.42578125" style="425" bestFit="1" customWidth="1"/>
    <col min="9" max="9" width="2" style="425" bestFit="1" customWidth="1"/>
    <col min="10" max="10" width="15.42578125" style="426" customWidth="1"/>
    <col min="11" max="11" width="3.42578125" style="425" bestFit="1" customWidth="1"/>
    <col min="12" max="12" width="5" style="425" bestFit="1" customWidth="1"/>
    <col min="13" max="13" width="3.42578125" style="425" bestFit="1" customWidth="1"/>
    <col min="14" max="14" width="20.42578125" style="425" bestFit="1" customWidth="1"/>
    <col min="15" max="15" width="20.42578125" style="425" customWidth="1"/>
    <col min="16" max="16384" width="9.42578125" style="425"/>
  </cols>
  <sheetData>
    <row r="1" spans="1:22">
      <c r="A1" s="6" t="s">
        <v>9</v>
      </c>
      <c r="C1" s="32" t="str">
        <f>IF(Content!$E$1=1,C2,C3)</f>
        <v>CPI</v>
      </c>
      <c r="D1" s="32" t="str">
        <f>IF(Content!$E$1=1,D2,D3)</f>
        <v>Previous forecast</v>
      </c>
      <c r="E1" s="32" t="str">
        <f>IF(Content!$E$1=1,E2,E3)</f>
        <v>Tolerance bands</v>
      </c>
      <c r="F1" s="32"/>
      <c r="I1" s="32" t="str">
        <f>IF(Content!$E$1=1,I2,I3)</f>
        <v>Target</v>
      </c>
      <c r="K1" s="32" t="str">
        <f>IF(Content!$E$1=1,K2,K3)</f>
        <v>CPI (eop, % yoy) and inflation targets</v>
      </c>
      <c r="L1" s="32"/>
      <c r="U1" s="426" t="str">
        <f>IF(Content!$E$1=1,U2,U3)</f>
        <v>Forecast</v>
      </c>
      <c r="V1" s="426" t="str">
        <f>IF(Content!$E$1=1,V2,V3)</f>
        <v>Monetary policy horizon</v>
      </c>
    </row>
    <row r="2" spans="1:22" hidden="1">
      <c r="B2" s="427"/>
      <c r="C2" s="425" t="s">
        <v>0</v>
      </c>
      <c r="D2" s="425" t="s">
        <v>21</v>
      </c>
      <c r="E2" s="425" t="s">
        <v>130</v>
      </c>
      <c r="H2" s="428"/>
      <c r="I2" s="428" t="s">
        <v>131</v>
      </c>
      <c r="K2" s="425" t="s">
        <v>132</v>
      </c>
      <c r="U2" s="426" t="s">
        <v>133</v>
      </c>
      <c r="V2" s="426" t="s">
        <v>134</v>
      </c>
    </row>
    <row r="3" spans="1:22" hidden="1">
      <c r="B3" s="427"/>
      <c r="C3" s="425" t="s">
        <v>1</v>
      </c>
      <c r="D3" s="425" t="s">
        <v>20</v>
      </c>
      <c r="E3" s="425" t="s">
        <v>135</v>
      </c>
      <c r="I3" s="425" t="s">
        <v>22</v>
      </c>
      <c r="K3" s="425" t="s">
        <v>136</v>
      </c>
      <c r="U3" s="426" t="s">
        <v>137</v>
      </c>
      <c r="V3" s="426" t="s">
        <v>138</v>
      </c>
    </row>
    <row r="4" spans="1:22">
      <c r="A4" s="426"/>
      <c r="B4" s="427" t="s">
        <v>17</v>
      </c>
      <c r="C4" s="40"/>
      <c r="D4" s="40"/>
      <c r="E4" s="425">
        <v>4</v>
      </c>
      <c r="F4" s="425">
        <v>6</v>
      </c>
      <c r="G4" s="425">
        <v>2</v>
      </c>
      <c r="H4" s="428"/>
      <c r="I4" s="425">
        <v>5</v>
      </c>
    </row>
    <row r="5" spans="1:22">
      <c r="A5" s="426"/>
      <c r="B5" s="427"/>
      <c r="E5" s="425">
        <v>4</v>
      </c>
      <c r="F5" s="425">
        <v>6</v>
      </c>
      <c r="G5" s="425">
        <v>2</v>
      </c>
      <c r="I5" s="425">
        <v>5</v>
      </c>
    </row>
    <row r="6" spans="1:22">
      <c r="A6" s="426"/>
      <c r="C6" s="41">
        <v>2.2999999999999998</v>
      </c>
      <c r="D6" s="41"/>
      <c r="E6" s="425">
        <v>4</v>
      </c>
      <c r="F6" s="425">
        <v>6</v>
      </c>
      <c r="G6" s="425">
        <v>2</v>
      </c>
      <c r="H6" s="428"/>
      <c r="I6" s="425">
        <v>5</v>
      </c>
    </row>
    <row r="7" spans="1:22">
      <c r="A7" s="426"/>
      <c r="B7" s="427" t="s">
        <v>18</v>
      </c>
      <c r="C7" s="41"/>
      <c r="D7" s="41"/>
      <c r="E7" s="425">
        <v>4</v>
      </c>
      <c r="F7" s="425">
        <v>6</v>
      </c>
      <c r="G7" s="425">
        <v>2</v>
      </c>
      <c r="H7" s="428"/>
      <c r="I7" s="425">
        <v>5</v>
      </c>
    </row>
    <row r="8" spans="1:22">
      <c r="A8" s="426" t="s">
        <v>18</v>
      </c>
      <c r="B8" s="427"/>
      <c r="E8" s="425">
        <v>4</v>
      </c>
      <c r="F8" s="425">
        <v>6</v>
      </c>
      <c r="G8" s="425">
        <v>2</v>
      </c>
      <c r="I8" s="425">
        <v>5</v>
      </c>
    </row>
    <row r="9" spans="1:22">
      <c r="A9" s="426"/>
      <c r="C9" s="41">
        <v>2.4</v>
      </c>
      <c r="D9" s="41"/>
      <c r="E9" s="425">
        <v>4</v>
      </c>
      <c r="F9" s="425">
        <v>6</v>
      </c>
      <c r="G9" s="425">
        <v>2</v>
      </c>
      <c r="H9" s="428"/>
      <c r="I9" s="425">
        <v>5</v>
      </c>
    </row>
    <row r="10" spans="1:22">
      <c r="A10" s="426"/>
      <c r="B10" s="427" t="s">
        <v>19</v>
      </c>
      <c r="C10" s="41"/>
      <c r="D10" s="41"/>
      <c r="E10" s="425">
        <v>4</v>
      </c>
      <c r="F10" s="425">
        <v>6</v>
      </c>
      <c r="G10" s="425">
        <v>2</v>
      </c>
      <c r="H10" s="428"/>
      <c r="I10" s="425">
        <v>5</v>
      </c>
    </row>
    <row r="11" spans="1:22">
      <c r="A11" s="426"/>
      <c r="B11" s="427"/>
      <c r="E11" s="425">
        <v>4</v>
      </c>
      <c r="F11" s="425">
        <v>6</v>
      </c>
      <c r="G11" s="425">
        <v>2</v>
      </c>
      <c r="I11" s="425">
        <v>5</v>
      </c>
    </row>
    <row r="12" spans="1:22">
      <c r="A12" s="426"/>
      <c r="C12" s="41">
        <v>2.2999999999999998</v>
      </c>
      <c r="D12" s="41"/>
      <c r="E12" s="425">
        <v>4</v>
      </c>
      <c r="F12" s="425">
        <v>6</v>
      </c>
      <c r="G12" s="425">
        <v>2</v>
      </c>
      <c r="H12" s="428"/>
      <c r="I12" s="425">
        <v>5</v>
      </c>
    </row>
    <row r="13" spans="1:22">
      <c r="A13" s="426"/>
      <c r="B13" s="427" t="s">
        <v>14</v>
      </c>
      <c r="C13" s="41"/>
      <c r="D13" s="41"/>
      <c r="E13" s="425">
        <v>4</v>
      </c>
      <c r="F13" s="425">
        <v>6</v>
      </c>
      <c r="G13" s="425">
        <v>2</v>
      </c>
      <c r="H13" s="428"/>
      <c r="I13" s="425">
        <v>5</v>
      </c>
    </row>
    <row r="14" spans="1:22">
      <c r="A14" s="426" t="s">
        <v>14</v>
      </c>
      <c r="B14" s="427"/>
      <c r="E14" s="425">
        <v>4</v>
      </c>
      <c r="F14" s="425">
        <v>6</v>
      </c>
      <c r="G14" s="425">
        <v>2</v>
      </c>
      <c r="I14" s="425">
        <v>5</v>
      </c>
    </row>
    <row r="15" spans="1:22">
      <c r="A15" s="426"/>
      <c r="C15" s="40">
        <v>5</v>
      </c>
      <c r="D15" s="40"/>
      <c r="E15" s="425">
        <v>4</v>
      </c>
      <c r="F15" s="425">
        <v>6</v>
      </c>
      <c r="G15" s="425">
        <v>2</v>
      </c>
      <c r="H15" s="428"/>
      <c r="I15" s="425">
        <v>5</v>
      </c>
    </row>
    <row r="16" spans="1:22">
      <c r="A16" s="426"/>
      <c r="B16" s="427" t="s">
        <v>24</v>
      </c>
      <c r="C16" s="40"/>
      <c r="D16" s="40"/>
      <c r="E16" s="425">
        <v>4</v>
      </c>
      <c r="F16" s="425">
        <v>6</v>
      </c>
      <c r="G16" s="425">
        <v>2</v>
      </c>
      <c r="H16" s="428"/>
      <c r="I16" s="425">
        <v>5</v>
      </c>
    </row>
    <row r="17" spans="1:12">
      <c r="A17" s="426"/>
      <c r="B17" s="427"/>
      <c r="E17" s="425">
        <v>4</v>
      </c>
      <c r="F17" s="425">
        <v>6</v>
      </c>
      <c r="G17" s="425">
        <v>2</v>
      </c>
      <c r="I17" s="425">
        <v>5</v>
      </c>
    </row>
    <row r="18" spans="1:12">
      <c r="A18" s="426"/>
      <c r="C18" s="41">
        <v>8.5</v>
      </c>
      <c r="D18" s="41"/>
      <c r="E18" s="425">
        <v>4</v>
      </c>
      <c r="F18" s="425">
        <v>6</v>
      </c>
      <c r="G18" s="425">
        <v>2</v>
      </c>
      <c r="H18" s="428"/>
      <c r="I18" s="425">
        <v>5</v>
      </c>
      <c r="K18" s="32" t="str">
        <f>IF(Content!$E$1=1,L28,K19)</f>
        <v>Source:  SSSU, NBU staff estimates.</v>
      </c>
    </row>
    <row r="19" spans="1:12">
      <c r="A19" s="426"/>
      <c r="B19" s="427" t="s">
        <v>25</v>
      </c>
      <c r="C19" s="41"/>
      <c r="D19" s="41"/>
      <c r="E19" s="425">
        <v>4</v>
      </c>
      <c r="F19" s="425">
        <v>6</v>
      </c>
      <c r="G19" s="425">
        <v>2</v>
      </c>
      <c r="H19" s="428"/>
      <c r="I19" s="425">
        <v>5</v>
      </c>
      <c r="K19" s="29" t="s">
        <v>139</v>
      </c>
    </row>
    <row r="20" spans="1:12">
      <c r="A20" s="426" t="s">
        <v>25</v>
      </c>
      <c r="B20" s="427"/>
      <c r="E20" s="425">
        <v>4</v>
      </c>
      <c r="F20" s="425">
        <v>6</v>
      </c>
      <c r="G20" s="425">
        <v>2</v>
      </c>
      <c r="I20" s="425">
        <v>5</v>
      </c>
    </row>
    <row r="21" spans="1:12">
      <c r="A21" s="426"/>
      <c r="C21" s="41">
        <v>9.5</v>
      </c>
      <c r="D21" s="41"/>
      <c r="E21" s="425">
        <v>4</v>
      </c>
      <c r="F21" s="425">
        <v>6</v>
      </c>
      <c r="G21" s="425">
        <v>2</v>
      </c>
      <c r="H21" s="428"/>
      <c r="I21" s="425">
        <v>5</v>
      </c>
    </row>
    <row r="22" spans="1:12">
      <c r="A22" s="426"/>
      <c r="B22" s="427" t="s">
        <v>26</v>
      </c>
      <c r="C22" s="41"/>
      <c r="D22" s="41"/>
      <c r="E22" s="425">
        <v>4</v>
      </c>
      <c r="F22" s="425">
        <v>6</v>
      </c>
      <c r="G22" s="425">
        <v>2</v>
      </c>
      <c r="H22" s="428"/>
      <c r="I22" s="425">
        <v>5</v>
      </c>
    </row>
    <row r="23" spans="1:12">
      <c r="A23" s="426"/>
      <c r="B23" s="427"/>
      <c r="E23" s="425">
        <v>4</v>
      </c>
      <c r="F23" s="425">
        <v>6</v>
      </c>
      <c r="G23" s="425">
        <v>2</v>
      </c>
      <c r="I23" s="425">
        <v>5</v>
      </c>
    </row>
    <row r="24" spans="1:12">
      <c r="A24" s="426"/>
      <c r="C24" s="41">
        <v>11</v>
      </c>
      <c r="D24" s="41"/>
      <c r="E24" s="425">
        <v>4</v>
      </c>
      <c r="F24" s="425">
        <v>6</v>
      </c>
      <c r="G24" s="425">
        <v>2</v>
      </c>
      <c r="H24" s="428"/>
      <c r="I24" s="425">
        <v>5</v>
      </c>
    </row>
    <row r="25" spans="1:12">
      <c r="A25" s="426"/>
      <c r="B25" s="427" t="s">
        <v>27</v>
      </c>
      <c r="C25" s="41"/>
      <c r="D25" s="41"/>
      <c r="E25" s="425">
        <v>4</v>
      </c>
      <c r="F25" s="425">
        <v>6</v>
      </c>
      <c r="G25" s="425">
        <v>2</v>
      </c>
      <c r="H25" s="428"/>
      <c r="I25" s="425">
        <v>5</v>
      </c>
    </row>
    <row r="26" spans="1:12">
      <c r="A26" s="426" t="s">
        <v>27</v>
      </c>
      <c r="E26" s="425">
        <v>4</v>
      </c>
      <c r="F26" s="425">
        <v>6</v>
      </c>
      <c r="G26" s="425">
        <v>2</v>
      </c>
      <c r="I26" s="425">
        <v>5</v>
      </c>
    </row>
    <row r="27" spans="1:12">
      <c r="A27" s="426"/>
      <c r="C27" s="40">
        <v>10</v>
      </c>
      <c r="D27" s="40">
        <v>10</v>
      </c>
      <c r="E27" s="425">
        <v>4</v>
      </c>
      <c r="F27" s="425">
        <v>6</v>
      </c>
      <c r="G27" s="425">
        <v>2</v>
      </c>
      <c r="I27" s="425">
        <v>5</v>
      </c>
    </row>
    <row r="28" spans="1:12">
      <c r="A28" s="426"/>
      <c r="B28" s="427" t="s">
        <v>94</v>
      </c>
      <c r="D28" s="429"/>
      <c r="E28" s="425">
        <v>4</v>
      </c>
      <c r="F28" s="425">
        <v>6</v>
      </c>
      <c r="G28" s="425">
        <v>2</v>
      </c>
      <c r="H28" s="428"/>
      <c r="I28" s="425">
        <v>5</v>
      </c>
      <c r="L28" s="29" t="s">
        <v>129</v>
      </c>
    </row>
    <row r="29" spans="1:12">
      <c r="A29" s="426"/>
      <c r="B29" s="427"/>
      <c r="D29" s="429"/>
      <c r="E29" s="425">
        <v>4</v>
      </c>
      <c r="F29" s="425">
        <v>6</v>
      </c>
      <c r="G29" s="425">
        <v>2</v>
      </c>
      <c r="I29" s="425">
        <v>5</v>
      </c>
    </row>
    <row r="30" spans="1:12">
      <c r="A30" s="426"/>
      <c r="C30" s="429">
        <v>13.7</v>
      </c>
      <c r="D30" s="429">
        <v>13.7</v>
      </c>
      <c r="E30" s="425">
        <v>4</v>
      </c>
      <c r="F30" s="425">
        <v>6</v>
      </c>
      <c r="G30" s="425">
        <v>2</v>
      </c>
      <c r="H30" s="428"/>
      <c r="I30" s="425">
        <v>5</v>
      </c>
      <c r="J30" s="425"/>
    </row>
    <row r="31" spans="1:12">
      <c r="A31" s="426"/>
      <c r="B31" s="427" t="s">
        <v>95</v>
      </c>
      <c r="C31" s="429"/>
      <c r="D31" s="429"/>
      <c r="E31" s="425">
        <v>4</v>
      </c>
      <c r="F31" s="425">
        <v>6</v>
      </c>
      <c r="G31" s="425">
        <v>2</v>
      </c>
      <c r="H31" s="428"/>
      <c r="I31" s="425">
        <v>5</v>
      </c>
      <c r="J31" s="425"/>
    </row>
    <row r="32" spans="1:12">
      <c r="A32" s="426" t="s">
        <v>95</v>
      </c>
      <c r="B32" s="427"/>
      <c r="C32" s="429"/>
      <c r="D32" s="429"/>
      <c r="E32" s="425">
        <v>4</v>
      </c>
      <c r="F32" s="425">
        <v>6</v>
      </c>
      <c r="G32" s="425">
        <v>2</v>
      </c>
      <c r="I32" s="425">
        <v>5</v>
      </c>
      <c r="J32" s="425"/>
    </row>
    <row r="33" spans="1:10">
      <c r="A33" s="426"/>
      <c r="C33" s="429">
        <v>21.5</v>
      </c>
      <c r="D33" s="429">
        <v>21.5</v>
      </c>
      <c r="E33" s="425">
        <v>4</v>
      </c>
      <c r="F33" s="425">
        <v>6</v>
      </c>
      <c r="G33" s="425">
        <v>2</v>
      </c>
      <c r="H33" s="428"/>
      <c r="I33" s="425">
        <v>5</v>
      </c>
      <c r="J33" s="425"/>
    </row>
    <row r="34" spans="1:10">
      <c r="A34" s="426"/>
      <c r="B34" s="427" t="s">
        <v>96</v>
      </c>
      <c r="C34" s="429"/>
      <c r="D34" s="429"/>
      <c r="E34" s="425">
        <v>4</v>
      </c>
      <c r="F34" s="425">
        <v>6</v>
      </c>
      <c r="G34" s="425">
        <v>2</v>
      </c>
      <c r="H34" s="428"/>
      <c r="I34" s="425">
        <v>5</v>
      </c>
      <c r="J34" s="425"/>
    </row>
    <row r="35" spans="1:10">
      <c r="A35" s="426"/>
      <c r="B35" s="427"/>
      <c r="C35" s="429"/>
      <c r="D35" s="429"/>
      <c r="E35" s="425">
        <v>4</v>
      </c>
      <c r="F35" s="425">
        <v>6</v>
      </c>
      <c r="G35" s="425">
        <v>2</v>
      </c>
      <c r="I35" s="425">
        <v>5</v>
      </c>
      <c r="J35" s="425"/>
    </row>
    <row r="36" spans="1:10">
      <c r="A36" s="426"/>
      <c r="C36" s="429">
        <v>24.6</v>
      </c>
      <c r="D36" s="429">
        <v>25.6</v>
      </c>
      <c r="E36" s="425">
        <v>4</v>
      </c>
      <c r="F36" s="425">
        <v>6</v>
      </c>
      <c r="G36" s="425">
        <v>2</v>
      </c>
      <c r="H36" s="428"/>
      <c r="I36" s="425">
        <v>5</v>
      </c>
      <c r="J36" s="425"/>
    </row>
    <row r="37" spans="1:10">
      <c r="A37" s="426"/>
      <c r="B37" s="427" t="s">
        <v>97</v>
      </c>
      <c r="C37" s="429"/>
      <c r="D37" s="429"/>
      <c r="E37" s="425">
        <v>4</v>
      </c>
      <c r="F37" s="425">
        <v>6</v>
      </c>
      <c r="G37" s="425">
        <v>2</v>
      </c>
      <c r="H37" s="428"/>
      <c r="I37" s="425">
        <v>5</v>
      </c>
      <c r="J37" s="425"/>
    </row>
    <row r="38" spans="1:10">
      <c r="A38" s="426" t="s">
        <v>97</v>
      </c>
      <c r="C38" s="429"/>
      <c r="D38" s="429"/>
      <c r="E38" s="425">
        <v>4</v>
      </c>
      <c r="F38" s="425">
        <v>6</v>
      </c>
      <c r="G38" s="425">
        <v>2</v>
      </c>
      <c r="I38" s="425">
        <v>5</v>
      </c>
      <c r="J38" s="425"/>
    </row>
    <row r="39" spans="1:10">
      <c r="A39" s="426"/>
      <c r="C39" s="430">
        <v>30</v>
      </c>
      <c r="D39" s="430">
        <v>31</v>
      </c>
      <c r="E39" s="425">
        <v>4</v>
      </c>
      <c r="F39" s="425">
        <v>6</v>
      </c>
      <c r="G39" s="425">
        <v>2</v>
      </c>
      <c r="I39" s="425">
        <v>5</v>
      </c>
      <c r="J39" s="425"/>
    </row>
    <row r="40" spans="1:10">
      <c r="A40" s="426"/>
      <c r="B40" s="427" t="s">
        <v>107</v>
      </c>
      <c r="C40" s="429"/>
      <c r="D40" s="429"/>
      <c r="E40" s="425">
        <v>4</v>
      </c>
      <c r="F40" s="425">
        <v>6</v>
      </c>
      <c r="G40" s="425">
        <v>2</v>
      </c>
      <c r="I40" s="425">
        <v>5</v>
      </c>
      <c r="J40" s="425"/>
    </row>
    <row r="41" spans="1:10">
      <c r="A41" s="426"/>
      <c r="B41" s="427"/>
      <c r="C41" s="429"/>
      <c r="D41" s="429"/>
      <c r="E41" s="425">
        <v>4</v>
      </c>
      <c r="F41" s="425">
        <v>6</v>
      </c>
      <c r="G41" s="425">
        <v>2</v>
      </c>
      <c r="I41" s="425">
        <v>5</v>
      </c>
      <c r="J41" s="425"/>
    </row>
    <row r="42" spans="1:10">
      <c r="A42" s="426"/>
      <c r="C42" s="429">
        <v>29</v>
      </c>
      <c r="D42" s="429">
        <v>30.7</v>
      </c>
      <c r="E42" s="425">
        <v>4</v>
      </c>
      <c r="F42" s="425">
        <v>6</v>
      </c>
      <c r="G42" s="425">
        <v>2</v>
      </c>
      <c r="I42" s="425">
        <v>5</v>
      </c>
    </row>
    <row r="43" spans="1:10">
      <c r="A43" s="426"/>
      <c r="B43" s="427" t="s">
        <v>105</v>
      </c>
      <c r="C43" s="429"/>
      <c r="D43" s="429"/>
      <c r="E43" s="425">
        <v>4</v>
      </c>
      <c r="F43" s="425">
        <v>6</v>
      </c>
      <c r="G43" s="425">
        <v>2</v>
      </c>
      <c r="I43" s="425">
        <v>5</v>
      </c>
    </row>
    <row r="44" spans="1:10">
      <c r="A44" s="426" t="s">
        <v>105</v>
      </c>
      <c r="B44" s="427"/>
      <c r="C44" s="429"/>
      <c r="D44" s="429"/>
      <c r="E44" s="425">
        <v>4</v>
      </c>
      <c r="F44" s="425">
        <v>6</v>
      </c>
      <c r="G44" s="425">
        <v>2</v>
      </c>
      <c r="I44" s="425">
        <v>5</v>
      </c>
    </row>
    <row r="45" spans="1:10">
      <c r="A45" s="426"/>
      <c r="C45" s="429">
        <v>22.4</v>
      </c>
      <c r="D45" s="429">
        <v>23.1</v>
      </c>
      <c r="E45" s="425">
        <v>4</v>
      </c>
      <c r="F45" s="425">
        <v>6</v>
      </c>
      <c r="G45" s="425">
        <v>2</v>
      </c>
      <c r="I45" s="425">
        <v>5</v>
      </c>
    </row>
    <row r="46" spans="1:10">
      <c r="A46" s="426"/>
      <c r="B46" s="427" t="s">
        <v>108</v>
      </c>
      <c r="C46" s="429"/>
      <c r="D46" s="429"/>
      <c r="E46" s="425">
        <v>4</v>
      </c>
      <c r="F46" s="425">
        <v>6</v>
      </c>
      <c r="G46" s="425">
        <v>2</v>
      </c>
      <c r="I46" s="425">
        <v>5</v>
      </c>
    </row>
    <row r="47" spans="1:10">
      <c r="A47" s="426"/>
      <c r="B47" s="427"/>
      <c r="C47" s="429"/>
      <c r="D47" s="429"/>
      <c r="E47" s="425">
        <v>4</v>
      </c>
      <c r="F47" s="425">
        <v>6</v>
      </c>
      <c r="G47" s="425">
        <v>2</v>
      </c>
      <c r="I47" s="425">
        <v>5</v>
      </c>
    </row>
    <row r="48" spans="1:10">
      <c r="A48" s="426"/>
      <c r="C48" s="429">
        <v>24.5</v>
      </c>
      <c r="D48" s="429">
        <v>24.4</v>
      </c>
      <c r="E48" s="425">
        <v>4</v>
      </c>
      <c r="F48" s="425">
        <v>6</v>
      </c>
      <c r="G48" s="425">
        <v>2</v>
      </c>
      <c r="I48" s="425">
        <v>5</v>
      </c>
    </row>
    <row r="49" spans="1:9">
      <c r="A49" s="426"/>
      <c r="B49" s="427" t="s">
        <v>106</v>
      </c>
      <c r="C49" s="429"/>
      <c r="D49" s="429"/>
      <c r="E49" s="425">
        <v>4</v>
      </c>
      <c r="F49" s="425">
        <v>6</v>
      </c>
      <c r="G49" s="425">
        <v>2</v>
      </c>
      <c r="I49" s="425">
        <v>5</v>
      </c>
    </row>
    <row r="50" spans="1:9">
      <c r="A50" s="426" t="s">
        <v>106</v>
      </c>
      <c r="C50" s="429"/>
      <c r="D50" s="429"/>
      <c r="E50" s="425">
        <v>4</v>
      </c>
      <c r="F50" s="425">
        <v>6</v>
      </c>
      <c r="G50" s="425">
        <v>2</v>
      </c>
      <c r="I50" s="425">
        <v>5</v>
      </c>
    </row>
    <row r="51" spans="1:9">
      <c r="A51" s="426"/>
      <c r="B51" s="427"/>
      <c r="C51" s="430">
        <v>20.8</v>
      </c>
      <c r="D51" s="430">
        <v>20.7</v>
      </c>
      <c r="E51" s="425">
        <v>4</v>
      </c>
      <c r="F51" s="425">
        <v>6</v>
      </c>
      <c r="G51" s="425">
        <v>2</v>
      </c>
      <c r="I51" s="425">
        <v>5</v>
      </c>
    </row>
    <row r="52" spans="1:9">
      <c r="A52" s="426"/>
      <c r="B52" s="427" t="s">
        <v>232</v>
      </c>
      <c r="C52" s="429"/>
      <c r="D52" s="429"/>
      <c r="E52" s="425">
        <v>4</v>
      </c>
      <c r="F52" s="425">
        <v>6</v>
      </c>
      <c r="G52" s="425">
        <v>2</v>
      </c>
      <c r="I52" s="425">
        <v>5</v>
      </c>
    </row>
    <row r="53" spans="1:9">
      <c r="A53" s="426"/>
      <c r="B53" s="427"/>
      <c r="C53" s="429"/>
      <c r="D53" s="429"/>
      <c r="E53" s="425">
        <v>4</v>
      </c>
      <c r="F53" s="425">
        <v>6</v>
      </c>
      <c r="G53" s="425">
        <v>2</v>
      </c>
      <c r="I53" s="425">
        <v>5</v>
      </c>
    </row>
    <row r="54" spans="1:9">
      <c r="A54" s="426"/>
      <c r="C54" s="429">
        <v>16.7</v>
      </c>
      <c r="D54" s="429">
        <v>16.100000000000001</v>
      </c>
      <c r="E54" s="425">
        <v>4</v>
      </c>
      <c r="F54" s="425">
        <v>6</v>
      </c>
      <c r="G54" s="425">
        <v>2</v>
      </c>
      <c r="I54" s="425">
        <v>5</v>
      </c>
    </row>
    <row r="55" spans="1:9">
      <c r="A55" s="426"/>
      <c r="B55" s="427" t="s">
        <v>233</v>
      </c>
      <c r="C55" s="429"/>
      <c r="D55" s="429"/>
      <c r="E55" s="425">
        <v>4</v>
      </c>
      <c r="F55" s="425">
        <v>6</v>
      </c>
      <c r="G55" s="425">
        <v>2</v>
      </c>
      <c r="I55" s="425">
        <v>5</v>
      </c>
    </row>
    <row r="56" spans="1:9">
      <c r="A56" s="426" t="s">
        <v>233</v>
      </c>
      <c r="B56" s="427"/>
      <c r="C56" s="429"/>
      <c r="D56" s="429"/>
      <c r="E56" s="425">
        <v>4</v>
      </c>
      <c r="F56" s="425">
        <v>6</v>
      </c>
      <c r="G56" s="425">
        <v>2</v>
      </c>
      <c r="I56" s="425">
        <v>5</v>
      </c>
    </row>
    <row r="57" spans="1:9">
      <c r="A57" s="426"/>
      <c r="C57" s="429">
        <v>13.5</v>
      </c>
      <c r="D57" s="429">
        <v>13.5</v>
      </c>
      <c r="E57" s="425">
        <v>4</v>
      </c>
      <c r="F57" s="425">
        <v>6</v>
      </c>
      <c r="G57" s="425">
        <v>2</v>
      </c>
      <c r="I57" s="425">
        <v>5</v>
      </c>
    </row>
    <row r="58" spans="1:9">
      <c r="A58" s="426"/>
      <c r="B58" s="427" t="s">
        <v>234</v>
      </c>
      <c r="C58" s="429"/>
      <c r="D58" s="429"/>
      <c r="E58" s="425">
        <v>4</v>
      </c>
      <c r="F58" s="425">
        <v>6</v>
      </c>
      <c r="G58" s="425">
        <v>2</v>
      </c>
      <c r="I58" s="425">
        <v>5</v>
      </c>
    </row>
    <row r="59" spans="1:9">
      <c r="A59" s="426"/>
      <c r="B59" s="427"/>
      <c r="C59" s="429"/>
      <c r="D59" s="429"/>
      <c r="E59" s="425">
        <v>4</v>
      </c>
      <c r="F59" s="425">
        <v>6</v>
      </c>
      <c r="G59" s="425">
        <v>2</v>
      </c>
      <c r="I59" s="425">
        <v>5</v>
      </c>
    </row>
    <row r="60" spans="1:9">
      <c r="A60" s="426"/>
      <c r="C60" s="429">
        <v>10.8</v>
      </c>
      <c r="D60" s="429">
        <v>10.6</v>
      </c>
      <c r="E60" s="425">
        <v>4</v>
      </c>
      <c r="F60" s="425">
        <v>6</v>
      </c>
      <c r="G60" s="425">
        <v>2</v>
      </c>
      <c r="I60" s="425">
        <v>5</v>
      </c>
    </row>
    <row r="61" spans="1:9">
      <c r="A61" s="426"/>
      <c r="B61" s="427" t="s">
        <v>235</v>
      </c>
      <c r="C61" s="429"/>
      <c r="D61" s="429"/>
      <c r="E61" s="425">
        <v>4</v>
      </c>
      <c r="F61" s="425">
        <v>6</v>
      </c>
      <c r="G61" s="425">
        <v>2</v>
      </c>
      <c r="I61" s="425">
        <v>5</v>
      </c>
    </row>
    <row r="62" spans="1:9">
      <c r="A62" s="426" t="s">
        <v>235</v>
      </c>
      <c r="C62" s="429"/>
      <c r="D62" s="429"/>
      <c r="E62" s="425">
        <v>4</v>
      </c>
      <c r="F62" s="425">
        <v>6</v>
      </c>
      <c r="G62" s="425">
        <v>2</v>
      </c>
      <c r="I62" s="425">
        <v>5</v>
      </c>
    </row>
    <row r="63" spans="1:9">
      <c r="A63" s="426"/>
      <c r="B63" s="427"/>
      <c r="C63" s="430">
        <v>9.4</v>
      </c>
      <c r="D63" s="430">
        <v>9.4</v>
      </c>
      <c r="E63" s="425">
        <v>4</v>
      </c>
      <c r="F63" s="425">
        <v>6</v>
      </c>
      <c r="G63" s="425">
        <v>2</v>
      </c>
      <c r="I63" s="425">
        <v>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U117"/>
  <sheetViews>
    <sheetView showGridLines="0" zoomScale="92" zoomScaleNormal="90" workbookViewId="0"/>
  </sheetViews>
  <sheetFormatPr defaultColWidth="9.42578125" defaultRowHeight="12.75"/>
  <cols>
    <col min="1" max="1" width="9.42578125" style="77"/>
    <col min="2" max="8" width="9.42578125" style="67"/>
    <col min="9" max="9" width="9.42578125" style="74"/>
    <col min="10" max="16384" width="9.42578125" style="67"/>
  </cols>
  <sheetData>
    <row r="1" spans="1:11">
      <c r="A1" s="6" t="s">
        <v>9</v>
      </c>
      <c r="B1" s="67" t="str">
        <f>IF(Content!$E$1=1,B2,B3)</f>
        <v>CPI</v>
      </c>
      <c r="C1" s="67" t="str">
        <f>IF(Content!$E$1=1,C2,C3)</f>
        <v xml:space="preserve">Core CPI </v>
      </c>
      <c r="D1" s="67" t="str">
        <f>IF(Content!$E$1=1,D2,D3)</f>
        <v>Lower bound</v>
      </c>
      <c r="E1" s="67" t="str">
        <f>IF(Content!$E$1=1,E2,E3)</f>
        <v>Core inflation measures</v>
      </c>
      <c r="F1" s="67" t="str">
        <f>IF(Content!$E$1=1,F2,F3)</f>
        <v>Inflation target</v>
      </c>
      <c r="G1" s="67" t="str">
        <f>IF(Content!$E$1=1,G2,G3)</f>
        <v>Target range</v>
      </c>
      <c r="H1" s="67" t="str">
        <f>IF(Content!$E$1=1,H2,H3)</f>
        <v>Upper target bound</v>
      </c>
      <c r="K1" s="67" t="str">
        <f>IF(Content!$E$1=1,K2,K3)</f>
        <v>Underlying inflation trends*, %  yoy</v>
      </c>
    </row>
    <row r="2" spans="1:11" s="75" customFormat="1" hidden="1">
      <c r="A2" s="73"/>
      <c r="B2" s="75" t="s">
        <v>0</v>
      </c>
      <c r="C2" s="75" t="s">
        <v>292</v>
      </c>
      <c r="D2" s="75" t="s">
        <v>293</v>
      </c>
      <c r="E2" s="75" t="s">
        <v>294</v>
      </c>
      <c r="F2" s="36" t="s">
        <v>295</v>
      </c>
      <c r="G2" s="36" t="s">
        <v>130</v>
      </c>
      <c r="H2" s="31" t="s">
        <v>296</v>
      </c>
      <c r="I2" s="74"/>
      <c r="K2" s="75" t="s">
        <v>297</v>
      </c>
    </row>
    <row r="3" spans="1:11" s="75" customFormat="1" hidden="1">
      <c r="A3" s="76"/>
      <c r="B3" s="75" t="s">
        <v>1</v>
      </c>
      <c r="C3" s="75" t="s">
        <v>298</v>
      </c>
      <c r="D3" s="75" t="s">
        <v>299</v>
      </c>
      <c r="E3" s="75" t="s">
        <v>300</v>
      </c>
      <c r="F3" s="75" t="s">
        <v>301</v>
      </c>
      <c r="G3" s="75" t="s">
        <v>227</v>
      </c>
      <c r="H3" s="75" t="s">
        <v>302</v>
      </c>
      <c r="I3" s="74"/>
      <c r="K3" s="75" t="s">
        <v>303</v>
      </c>
    </row>
    <row r="4" spans="1:11" s="75" customFormat="1">
      <c r="A4" s="77">
        <v>43101</v>
      </c>
      <c r="B4" s="75">
        <v>14.1</v>
      </c>
      <c r="C4" s="75">
        <v>9.8000000000000007</v>
      </c>
      <c r="D4" s="78">
        <v>8.6</v>
      </c>
      <c r="E4" s="78">
        <v>3.96</v>
      </c>
      <c r="I4" s="79" t="s">
        <v>304</v>
      </c>
      <c r="J4" s="78"/>
    </row>
    <row r="5" spans="1:11" s="75" customFormat="1">
      <c r="A5" s="77">
        <v>43132</v>
      </c>
      <c r="B5" s="75">
        <v>14</v>
      </c>
      <c r="C5" s="75">
        <v>9.6999999999999993</v>
      </c>
      <c r="D5" s="78">
        <v>8.6</v>
      </c>
      <c r="E5" s="78">
        <v>3.86</v>
      </c>
      <c r="I5" s="80"/>
      <c r="J5" s="78"/>
    </row>
    <row r="6" spans="1:11" s="75" customFormat="1">
      <c r="A6" s="77">
        <v>43160</v>
      </c>
      <c r="B6" s="75">
        <v>13.2</v>
      </c>
      <c r="C6" s="75">
        <v>9.4</v>
      </c>
      <c r="D6" s="78">
        <v>8.6</v>
      </c>
      <c r="E6" s="78">
        <v>4.0999999999999996</v>
      </c>
      <c r="F6" s="75">
        <v>7.5</v>
      </c>
      <c r="G6" s="75">
        <f>F6-2</f>
        <v>5.5</v>
      </c>
      <c r="H6" s="75">
        <f>F6+2</f>
        <v>9.5</v>
      </c>
      <c r="I6" s="80"/>
      <c r="J6" s="78"/>
    </row>
    <row r="7" spans="1:11" s="75" customFormat="1">
      <c r="A7" s="77">
        <v>43191</v>
      </c>
      <c r="B7" s="75">
        <v>13.1</v>
      </c>
      <c r="C7" s="75">
        <v>9.4</v>
      </c>
      <c r="D7" s="78">
        <v>8.4</v>
      </c>
      <c r="E7" s="78">
        <v>3.85</v>
      </c>
      <c r="I7" s="80"/>
      <c r="J7" s="78"/>
    </row>
    <row r="8" spans="1:11" s="75" customFormat="1">
      <c r="A8" s="77">
        <v>43221</v>
      </c>
      <c r="B8" s="75">
        <v>11.7</v>
      </c>
      <c r="C8" s="75">
        <v>9.3000000000000007</v>
      </c>
      <c r="D8" s="78">
        <v>8.1</v>
      </c>
      <c r="E8" s="78">
        <v>2.73</v>
      </c>
      <c r="I8" s="80"/>
      <c r="J8" s="78"/>
    </row>
    <row r="9" spans="1:11" s="75" customFormat="1">
      <c r="A9" s="77">
        <v>43252</v>
      </c>
      <c r="B9" s="75">
        <v>9.9</v>
      </c>
      <c r="C9" s="75">
        <v>9</v>
      </c>
      <c r="D9" s="78">
        <v>8</v>
      </c>
      <c r="E9" s="78">
        <v>1.48</v>
      </c>
      <c r="F9" s="75">
        <v>7</v>
      </c>
      <c r="G9" s="75">
        <f>F9-2</f>
        <v>5</v>
      </c>
      <c r="H9" s="75">
        <f>F9+2</f>
        <v>9</v>
      </c>
      <c r="I9" s="80"/>
      <c r="J9" s="78"/>
    </row>
    <row r="10" spans="1:11" s="75" customFormat="1">
      <c r="A10" s="77">
        <v>43282</v>
      </c>
      <c r="B10" s="75">
        <v>8.9</v>
      </c>
      <c r="C10" s="75">
        <v>8.8000000000000007</v>
      </c>
      <c r="D10" s="78">
        <v>7.9</v>
      </c>
      <c r="E10" s="78">
        <v>1.28</v>
      </c>
      <c r="I10" s="79"/>
      <c r="J10" s="78"/>
    </row>
    <row r="11" spans="1:11" s="75" customFormat="1">
      <c r="A11" s="77">
        <v>43313</v>
      </c>
      <c r="B11" s="75">
        <v>9</v>
      </c>
      <c r="C11" s="75">
        <v>8.6999999999999993</v>
      </c>
      <c r="D11" s="78">
        <v>7.9</v>
      </c>
      <c r="E11" s="78">
        <v>1.1100000000000001</v>
      </c>
      <c r="I11" s="80"/>
      <c r="J11" s="78"/>
    </row>
    <row r="12" spans="1:11" s="75" customFormat="1">
      <c r="A12" s="77">
        <v>43344</v>
      </c>
      <c r="B12" s="75">
        <v>8.9</v>
      </c>
      <c r="C12" s="75">
        <v>8.6999999999999993</v>
      </c>
      <c r="D12" s="78">
        <v>8</v>
      </c>
      <c r="E12" s="78">
        <v>1.24</v>
      </c>
      <c r="F12" s="75">
        <v>6.5</v>
      </c>
      <c r="G12" s="75">
        <f>F12-2</f>
        <v>4.5</v>
      </c>
      <c r="H12" s="75">
        <f>F12+2</f>
        <v>8.5</v>
      </c>
      <c r="I12" s="80"/>
      <c r="J12" s="78"/>
    </row>
    <row r="13" spans="1:11" s="75" customFormat="1">
      <c r="A13" s="77">
        <v>43374</v>
      </c>
      <c r="B13" s="75">
        <v>9.5</v>
      </c>
      <c r="C13" s="75">
        <v>8.8000000000000007</v>
      </c>
      <c r="D13" s="78">
        <v>8.4</v>
      </c>
      <c r="E13" s="78">
        <v>1.21</v>
      </c>
      <c r="I13" s="80"/>
      <c r="J13" s="78"/>
    </row>
    <row r="14" spans="1:11" s="75" customFormat="1">
      <c r="A14" s="77">
        <v>43405</v>
      </c>
      <c r="B14" s="75">
        <v>10</v>
      </c>
      <c r="C14" s="75">
        <v>8.9</v>
      </c>
      <c r="D14" s="78">
        <v>8.3000000000000007</v>
      </c>
      <c r="E14" s="78">
        <v>1.41</v>
      </c>
      <c r="I14" s="80"/>
      <c r="J14" s="78"/>
    </row>
    <row r="15" spans="1:11" s="75" customFormat="1">
      <c r="A15" s="77">
        <v>43435</v>
      </c>
      <c r="B15" s="75">
        <v>9.8000000000000007</v>
      </c>
      <c r="C15" s="75">
        <v>8.6999999999999993</v>
      </c>
      <c r="D15" s="78">
        <v>8.1</v>
      </c>
      <c r="E15" s="78">
        <v>1.6</v>
      </c>
      <c r="F15" s="75">
        <v>6</v>
      </c>
      <c r="G15" s="75">
        <f>F15-2</f>
        <v>4</v>
      </c>
      <c r="H15" s="75">
        <f>F15+2</f>
        <v>8</v>
      </c>
      <c r="I15" s="80"/>
      <c r="J15" s="78"/>
    </row>
    <row r="16" spans="1:11" s="75" customFormat="1">
      <c r="A16" s="77">
        <v>43466</v>
      </c>
      <c r="B16" s="67">
        <v>9.1999999999999993</v>
      </c>
      <c r="C16" s="67">
        <v>8.3000000000000007</v>
      </c>
      <c r="D16" s="67">
        <v>7.7</v>
      </c>
      <c r="E16" s="67">
        <v>1.5</v>
      </c>
      <c r="F16" s="67"/>
      <c r="G16" s="67"/>
      <c r="H16" s="67"/>
      <c r="I16" s="80" t="s">
        <v>305</v>
      </c>
      <c r="J16" s="78"/>
    </row>
    <row r="17" spans="1:21" s="75" customFormat="1">
      <c r="A17" s="77">
        <v>43497</v>
      </c>
      <c r="B17" s="67">
        <v>8.8000000000000007</v>
      </c>
      <c r="C17" s="67">
        <v>7.8</v>
      </c>
      <c r="D17" s="67">
        <v>7.3</v>
      </c>
      <c r="E17" s="67">
        <v>1.4</v>
      </c>
      <c r="F17" s="67"/>
      <c r="G17" s="67"/>
      <c r="H17" s="67"/>
      <c r="I17" s="80"/>
      <c r="J17" s="78"/>
    </row>
    <row r="18" spans="1:21" s="75" customFormat="1">
      <c r="A18" s="77">
        <v>43525</v>
      </c>
      <c r="B18" s="67">
        <v>8.6</v>
      </c>
      <c r="C18" s="67">
        <v>7.6</v>
      </c>
      <c r="D18" s="67">
        <v>6.7</v>
      </c>
      <c r="E18" s="67">
        <v>1.5</v>
      </c>
      <c r="F18" s="67">
        <v>5.75</v>
      </c>
      <c r="G18" s="67">
        <v>3.75</v>
      </c>
      <c r="H18" s="67">
        <v>7.75</v>
      </c>
      <c r="I18" s="80"/>
      <c r="J18" s="78"/>
    </row>
    <row r="19" spans="1:21" s="75" customFormat="1">
      <c r="A19" s="77">
        <v>43556</v>
      </c>
      <c r="B19" s="44">
        <v>8.8000000000000007</v>
      </c>
      <c r="C19" s="67">
        <v>7.4</v>
      </c>
      <c r="D19" s="67">
        <v>6.8</v>
      </c>
      <c r="E19" s="81">
        <v>1.54</v>
      </c>
      <c r="F19" s="81"/>
      <c r="G19" s="81"/>
      <c r="H19" s="81"/>
      <c r="I19" s="80"/>
      <c r="J19" s="78"/>
    </row>
    <row r="20" spans="1:21" s="75" customFormat="1">
      <c r="A20" s="77">
        <v>43586</v>
      </c>
      <c r="B20" s="44">
        <v>9.6</v>
      </c>
      <c r="C20" s="67">
        <v>7.4</v>
      </c>
      <c r="D20" s="67">
        <v>7.1</v>
      </c>
      <c r="E20" s="81">
        <v>2.04</v>
      </c>
      <c r="F20" s="81"/>
      <c r="G20" s="81"/>
      <c r="H20" s="81"/>
      <c r="I20" s="80"/>
      <c r="J20" s="78"/>
    </row>
    <row r="21" spans="1:21" s="75" customFormat="1">
      <c r="A21" s="77">
        <v>43617</v>
      </c>
      <c r="B21" s="44">
        <v>9</v>
      </c>
      <c r="C21" s="67">
        <v>7.4</v>
      </c>
      <c r="D21" s="67">
        <v>7.1</v>
      </c>
      <c r="E21" s="81">
        <v>1.23</v>
      </c>
      <c r="F21" s="81">
        <v>5.5</v>
      </c>
      <c r="G21" s="81">
        <v>3.5</v>
      </c>
      <c r="H21" s="81">
        <v>7.5</v>
      </c>
      <c r="I21" s="80"/>
      <c r="J21" s="78"/>
    </row>
    <row r="22" spans="1:21" s="75" customFormat="1">
      <c r="A22" s="77">
        <v>43647</v>
      </c>
      <c r="B22" s="67">
        <v>9.1</v>
      </c>
      <c r="C22" s="67">
        <v>7.4</v>
      </c>
      <c r="D22" s="81">
        <v>7.2</v>
      </c>
      <c r="E22" s="81">
        <v>1.3</v>
      </c>
      <c r="F22" s="81"/>
      <c r="G22" s="81"/>
      <c r="H22" s="81"/>
      <c r="I22" s="80"/>
      <c r="J22" s="78"/>
    </row>
    <row r="23" spans="1:21" s="75" customFormat="1">
      <c r="A23" s="77">
        <v>43678</v>
      </c>
      <c r="B23" s="67">
        <v>8.8000000000000007</v>
      </c>
      <c r="C23" s="67">
        <v>7.2</v>
      </c>
      <c r="D23" s="81">
        <v>7.1</v>
      </c>
      <c r="E23" s="81">
        <v>0.85</v>
      </c>
      <c r="F23" s="81"/>
      <c r="G23" s="81"/>
      <c r="H23" s="81"/>
      <c r="I23" s="80"/>
      <c r="J23" s="78"/>
      <c r="K23" s="67" t="str">
        <f>IF(Content!$E$1=1,K44,K46)</f>
        <v>* Read more in the January 2017 Inflation Report (pages 20–21).</v>
      </c>
    </row>
    <row r="24" spans="1:21" s="75" customFormat="1">
      <c r="A24" s="77">
        <v>43709</v>
      </c>
      <c r="B24" s="67">
        <v>7.5</v>
      </c>
      <c r="C24" s="67">
        <v>6.5</v>
      </c>
      <c r="D24" s="81">
        <v>6.3</v>
      </c>
      <c r="E24" s="81">
        <v>0.81</v>
      </c>
      <c r="F24" s="81">
        <v>5.25</v>
      </c>
      <c r="G24" s="81">
        <v>3.25</v>
      </c>
      <c r="H24" s="81">
        <v>7.25</v>
      </c>
      <c r="I24" s="80"/>
      <c r="J24" s="78"/>
      <c r="K24" s="67" t="str">
        <f>IF(Content!$E$1=1,K45,K47)</f>
        <v>Source: NBU staff estimates.</v>
      </c>
    </row>
    <row r="25" spans="1:21" s="75" customFormat="1">
      <c r="A25" s="77">
        <v>43739</v>
      </c>
      <c r="B25" s="67">
        <v>6.5</v>
      </c>
      <c r="C25" s="67">
        <v>5.8</v>
      </c>
      <c r="D25" s="81">
        <v>5.2</v>
      </c>
      <c r="E25" s="81">
        <v>0.87</v>
      </c>
      <c r="F25" s="81"/>
      <c r="G25" s="81"/>
      <c r="H25" s="81"/>
      <c r="I25" s="80"/>
      <c r="J25" s="78"/>
    </row>
    <row r="26" spans="1:21" s="75" customFormat="1">
      <c r="A26" s="77">
        <v>43770</v>
      </c>
      <c r="B26" s="67">
        <v>5.0999999999999996</v>
      </c>
      <c r="C26" s="67">
        <v>4.8</v>
      </c>
      <c r="D26" s="81">
        <v>4.5</v>
      </c>
      <c r="E26" s="81">
        <v>0.68</v>
      </c>
      <c r="F26" s="81"/>
      <c r="G26" s="81"/>
      <c r="H26" s="81"/>
      <c r="I26" s="80"/>
      <c r="J26" s="78"/>
    </row>
    <row r="27" spans="1:21" s="75" customFormat="1">
      <c r="A27" s="77">
        <v>43800</v>
      </c>
      <c r="B27" s="67">
        <v>4.0999999999999996</v>
      </c>
      <c r="C27" s="67">
        <v>3.9</v>
      </c>
      <c r="D27" s="81">
        <v>3.5</v>
      </c>
      <c r="E27" s="81">
        <v>1.06</v>
      </c>
      <c r="F27" s="81">
        <v>5</v>
      </c>
      <c r="G27" s="81">
        <v>4</v>
      </c>
      <c r="H27" s="81">
        <v>6</v>
      </c>
      <c r="I27" s="80"/>
      <c r="J27" s="78"/>
    </row>
    <row r="28" spans="1:21">
      <c r="A28" s="77">
        <v>43831</v>
      </c>
      <c r="B28" s="67">
        <v>3.2</v>
      </c>
      <c r="C28" s="67">
        <v>3.3</v>
      </c>
      <c r="D28" s="81">
        <v>2.5</v>
      </c>
      <c r="E28" s="81">
        <v>1.52</v>
      </c>
      <c r="F28" s="81">
        <v>5</v>
      </c>
      <c r="G28" s="81">
        <v>4</v>
      </c>
      <c r="H28" s="81">
        <v>6</v>
      </c>
      <c r="I28" s="80" t="s">
        <v>306</v>
      </c>
      <c r="J28" s="78"/>
      <c r="R28" s="75"/>
      <c r="S28" s="75"/>
      <c r="T28" s="81"/>
      <c r="U28" s="81"/>
    </row>
    <row r="29" spans="1:21">
      <c r="A29" s="77">
        <v>43862</v>
      </c>
      <c r="B29" s="67">
        <v>2.4</v>
      </c>
      <c r="C29" s="67">
        <v>3</v>
      </c>
      <c r="D29" s="81">
        <v>1.9</v>
      </c>
      <c r="E29" s="81">
        <v>1.7</v>
      </c>
      <c r="F29" s="81">
        <v>5</v>
      </c>
      <c r="G29" s="81">
        <v>4</v>
      </c>
      <c r="H29" s="81">
        <v>6</v>
      </c>
      <c r="I29" s="80"/>
      <c r="J29" s="78"/>
      <c r="R29" s="75"/>
      <c r="S29" s="75"/>
      <c r="T29" s="81"/>
      <c r="U29" s="81"/>
    </row>
    <row r="30" spans="1:21">
      <c r="A30" s="77">
        <v>43891</v>
      </c>
      <c r="B30" s="67">
        <v>2.2999999999999998</v>
      </c>
      <c r="C30" s="67">
        <v>3.1</v>
      </c>
      <c r="D30" s="81">
        <v>2.2999999999999998</v>
      </c>
      <c r="E30" s="81">
        <v>1.31</v>
      </c>
      <c r="F30" s="81">
        <v>5</v>
      </c>
      <c r="G30" s="81">
        <v>4</v>
      </c>
      <c r="H30" s="81">
        <v>6</v>
      </c>
      <c r="I30" s="80"/>
      <c r="J30" s="78"/>
      <c r="R30" s="75"/>
      <c r="S30" s="75"/>
      <c r="T30" s="81"/>
      <c r="U30" s="81"/>
    </row>
    <row r="31" spans="1:21">
      <c r="A31" s="77">
        <v>43922</v>
      </c>
      <c r="B31" s="67">
        <v>2.1</v>
      </c>
      <c r="C31" s="67">
        <v>3.1</v>
      </c>
      <c r="D31" s="81">
        <v>2.5</v>
      </c>
      <c r="E31" s="81">
        <v>1.05</v>
      </c>
      <c r="F31" s="81">
        <v>5</v>
      </c>
      <c r="G31" s="81">
        <v>4</v>
      </c>
      <c r="H31" s="81">
        <v>6</v>
      </c>
      <c r="I31" s="80"/>
      <c r="J31" s="78"/>
      <c r="R31" s="75"/>
      <c r="S31" s="75"/>
      <c r="T31" s="81"/>
      <c r="U31" s="81"/>
    </row>
    <row r="32" spans="1:21">
      <c r="A32" s="77">
        <v>43952</v>
      </c>
      <c r="B32" s="67">
        <v>1.7</v>
      </c>
      <c r="C32" s="67">
        <v>3</v>
      </c>
      <c r="D32" s="81">
        <v>2.1</v>
      </c>
      <c r="E32" s="81">
        <v>1.01</v>
      </c>
      <c r="F32" s="81">
        <v>5</v>
      </c>
      <c r="G32" s="81">
        <v>4</v>
      </c>
      <c r="H32" s="81">
        <v>6</v>
      </c>
      <c r="I32" s="80"/>
      <c r="J32" s="78"/>
      <c r="R32" s="75"/>
      <c r="S32" s="75"/>
      <c r="T32" s="81"/>
      <c r="U32" s="81"/>
    </row>
    <row r="33" spans="1:21">
      <c r="A33" s="77">
        <v>43983</v>
      </c>
      <c r="B33" s="81">
        <v>2.4</v>
      </c>
      <c r="C33" s="81">
        <v>3</v>
      </c>
      <c r="D33" s="81">
        <v>2.1</v>
      </c>
      <c r="E33" s="81">
        <v>0.94</v>
      </c>
      <c r="F33" s="81">
        <v>5</v>
      </c>
      <c r="G33" s="81">
        <v>4</v>
      </c>
      <c r="H33" s="81">
        <v>6</v>
      </c>
      <c r="I33" s="80"/>
      <c r="J33" s="78"/>
      <c r="R33" s="75"/>
      <c r="S33" s="75"/>
      <c r="T33" s="81"/>
      <c r="U33" s="81"/>
    </row>
    <row r="34" spans="1:21">
      <c r="A34" s="77">
        <v>44013</v>
      </c>
      <c r="B34" s="81">
        <v>2.4</v>
      </c>
      <c r="C34" s="81">
        <v>3</v>
      </c>
      <c r="D34" s="81">
        <v>1.9</v>
      </c>
      <c r="E34" s="81">
        <v>1.1299999999999999</v>
      </c>
      <c r="F34" s="81">
        <v>5</v>
      </c>
      <c r="G34" s="81">
        <v>4</v>
      </c>
      <c r="H34" s="81">
        <v>6</v>
      </c>
      <c r="I34" s="79"/>
      <c r="J34" s="78"/>
      <c r="R34" s="75"/>
      <c r="S34" s="75"/>
      <c r="T34" s="81"/>
      <c r="U34" s="81"/>
    </row>
    <row r="35" spans="1:21">
      <c r="A35" s="77">
        <v>44044</v>
      </c>
      <c r="B35" s="81">
        <v>2.5</v>
      </c>
      <c r="C35" s="81">
        <v>3.2</v>
      </c>
      <c r="D35" s="81">
        <v>1.9</v>
      </c>
      <c r="E35" s="81">
        <v>1.33</v>
      </c>
      <c r="F35" s="81">
        <v>5</v>
      </c>
      <c r="G35" s="81">
        <v>4</v>
      </c>
      <c r="H35" s="81">
        <v>6</v>
      </c>
      <c r="I35" s="80"/>
      <c r="J35" s="78"/>
      <c r="R35" s="75"/>
      <c r="S35" s="75"/>
      <c r="T35" s="81"/>
      <c r="U35" s="81"/>
    </row>
    <row r="36" spans="1:21">
      <c r="A36" s="77">
        <v>44075</v>
      </c>
      <c r="B36" s="81">
        <v>2.2999999999999998</v>
      </c>
      <c r="C36" s="81">
        <v>3.1</v>
      </c>
      <c r="D36" s="81">
        <v>1.8</v>
      </c>
      <c r="E36" s="81">
        <v>1.3</v>
      </c>
      <c r="F36" s="81">
        <v>5</v>
      </c>
      <c r="G36" s="81">
        <v>4</v>
      </c>
      <c r="H36" s="81">
        <v>6</v>
      </c>
      <c r="I36" s="79"/>
      <c r="J36" s="78"/>
      <c r="R36" s="75"/>
      <c r="S36" s="75"/>
      <c r="T36" s="81"/>
      <c r="U36" s="81"/>
    </row>
    <row r="37" spans="1:21">
      <c r="A37" s="77">
        <v>44105</v>
      </c>
      <c r="B37" s="81">
        <v>2.6</v>
      </c>
      <c r="C37" s="81">
        <v>3.2</v>
      </c>
      <c r="D37" s="81">
        <v>1.6</v>
      </c>
      <c r="E37" s="81">
        <v>1.6</v>
      </c>
      <c r="F37" s="81">
        <v>5</v>
      </c>
      <c r="G37" s="81">
        <v>4</v>
      </c>
      <c r="H37" s="81">
        <v>6</v>
      </c>
      <c r="I37" s="80"/>
      <c r="J37" s="78"/>
      <c r="R37" s="75"/>
      <c r="S37" s="75"/>
      <c r="T37" s="81"/>
      <c r="U37" s="81"/>
    </row>
    <row r="38" spans="1:21">
      <c r="A38" s="77">
        <v>44136</v>
      </c>
      <c r="B38" s="81">
        <v>3.8</v>
      </c>
      <c r="C38" s="81">
        <v>3.9</v>
      </c>
      <c r="D38" s="81">
        <v>2.1</v>
      </c>
      <c r="E38" s="81">
        <v>1.8</v>
      </c>
      <c r="F38" s="81">
        <v>5</v>
      </c>
      <c r="G38" s="81">
        <v>4</v>
      </c>
      <c r="H38" s="81">
        <v>6</v>
      </c>
      <c r="I38" s="80"/>
      <c r="J38" s="78"/>
      <c r="R38" s="75"/>
      <c r="S38" s="75"/>
      <c r="T38" s="81"/>
      <c r="U38" s="81"/>
    </row>
    <row r="39" spans="1:21">
      <c r="A39" s="77">
        <v>44166</v>
      </c>
      <c r="B39" s="81">
        <v>5</v>
      </c>
      <c r="C39" s="81">
        <v>4.5</v>
      </c>
      <c r="D39" s="81">
        <v>2.6</v>
      </c>
      <c r="E39" s="81">
        <v>1.9</v>
      </c>
      <c r="F39" s="81">
        <v>5</v>
      </c>
      <c r="G39" s="81">
        <v>4</v>
      </c>
      <c r="H39" s="81">
        <v>6</v>
      </c>
      <c r="I39" s="79"/>
      <c r="J39" s="78"/>
      <c r="R39" s="75"/>
      <c r="S39" s="75"/>
      <c r="T39" s="81"/>
      <c r="U39" s="81"/>
    </row>
    <row r="40" spans="1:21">
      <c r="A40" s="77">
        <v>44197</v>
      </c>
      <c r="B40" s="67">
        <v>6.1</v>
      </c>
      <c r="C40" s="67">
        <v>5</v>
      </c>
      <c r="D40" s="81">
        <v>3.4</v>
      </c>
      <c r="E40" s="81">
        <v>1.64</v>
      </c>
      <c r="F40" s="81">
        <v>5</v>
      </c>
      <c r="G40" s="81">
        <v>4</v>
      </c>
      <c r="H40" s="81">
        <v>6</v>
      </c>
      <c r="I40" s="79" t="s">
        <v>307</v>
      </c>
      <c r="J40" s="78"/>
      <c r="R40" s="75"/>
      <c r="S40" s="75"/>
      <c r="T40" s="81"/>
      <c r="U40" s="81"/>
    </row>
    <row r="41" spans="1:21">
      <c r="A41" s="77">
        <v>44228</v>
      </c>
      <c r="B41" s="67">
        <v>7.5</v>
      </c>
      <c r="C41" s="67">
        <v>5.6</v>
      </c>
      <c r="D41" s="81">
        <v>4.0999999999999996</v>
      </c>
      <c r="E41" s="81">
        <v>1.67</v>
      </c>
      <c r="F41" s="81">
        <v>5</v>
      </c>
      <c r="G41" s="81">
        <v>4</v>
      </c>
      <c r="H41" s="81">
        <v>6</v>
      </c>
      <c r="I41" s="80"/>
      <c r="J41" s="78"/>
      <c r="R41" s="75"/>
      <c r="S41" s="75"/>
    </row>
    <row r="42" spans="1:21">
      <c r="A42" s="77">
        <v>44256</v>
      </c>
      <c r="B42" s="67">
        <v>8.5</v>
      </c>
      <c r="C42" s="67">
        <v>5.9</v>
      </c>
      <c r="D42" s="81">
        <v>4.8</v>
      </c>
      <c r="E42" s="81">
        <v>1.61</v>
      </c>
      <c r="F42" s="81">
        <v>5</v>
      </c>
      <c r="G42" s="81">
        <v>4</v>
      </c>
      <c r="H42" s="81">
        <v>6</v>
      </c>
      <c r="I42" s="79"/>
      <c r="J42" s="78"/>
      <c r="R42" s="75"/>
      <c r="S42" s="75"/>
      <c r="T42" s="81"/>
      <c r="U42" s="81"/>
    </row>
    <row r="43" spans="1:21">
      <c r="A43" s="77">
        <v>44287</v>
      </c>
      <c r="B43" s="67">
        <v>8.4</v>
      </c>
      <c r="C43" s="67">
        <v>6.3</v>
      </c>
      <c r="D43" s="81">
        <v>5.0999999999999996</v>
      </c>
      <c r="E43" s="81">
        <v>1.53</v>
      </c>
      <c r="F43" s="81">
        <v>5</v>
      </c>
      <c r="G43" s="81">
        <v>4</v>
      </c>
      <c r="H43" s="81">
        <v>6</v>
      </c>
      <c r="I43" s="80"/>
      <c r="J43" s="78"/>
      <c r="R43" s="75"/>
      <c r="S43" s="75"/>
      <c r="T43" s="81"/>
      <c r="U43" s="81"/>
    </row>
    <row r="44" spans="1:21">
      <c r="A44" s="77">
        <v>44317</v>
      </c>
      <c r="B44" s="67">
        <v>9.5</v>
      </c>
      <c r="C44" s="67">
        <v>6.9</v>
      </c>
      <c r="D44" s="81">
        <v>5.9</v>
      </c>
      <c r="E44" s="81">
        <v>1.49</v>
      </c>
      <c r="F44" s="81">
        <v>5</v>
      </c>
      <c r="G44" s="81">
        <v>4</v>
      </c>
      <c r="H44" s="81">
        <v>6</v>
      </c>
      <c r="I44" s="79"/>
      <c r="J44" s="78"/>
      <c r="K44" s="80" t="s">
        <v>308</v>
      </c>
      <c r="R44" s="75"/>
      <c r="S44" s="75"/>
      <c r="T44" s="81"/>
      <c r="U44" s="81"/>
    </row>
    <row r="45" spans="1:21">
      <c r="A45" s="77">
        <v>44348</v>
      </c>
      <c r="B45" s="81">
        <v>9.5</v>
      </c>
      <c r="C45" s="81">
        <v>7.3</v>
      </c>
      <c r="D45" s="81">
        <v>6.2</v>
      </c>
      <c r="E45" s="81">
        <v>1.62</v>
      </c>
      <c r="F45" s="81">
        <v>5</v>
      </c>
      <c r="G45" s="81">
        <v>4</v>
      </c>
      <c r="H45" s="81">
        <v>6</v>
      </c>
      <c r="I45" s="79"/>
      <c r="J45" s="78"/>
      <c r="K45" s="80" t="s">
        <v>309</v>
      </c>
      <c r="R45" s="75"/>
      <c r="S45" s="75"/>
      <c r="T45" s="81"/>
      <c r="U45" s="81"/>
    </row>
    <row r="46" spans="1:21">
      <c r="A46" s="77">
        <v>44378</v>
      </c>
      <c r="B46" s="81">
        <v>10.199999999999999</v>
      </c>
      <c r="C46" s="81">
        <v>7.3</v>
      </c>
      <c r="D46" s="81">
        <v>6.6</v>
      </c>
      <c r="E46" s="81">
        <v>1.56</v>
      </c>
      <c r="F46" s="81">
        <v>5</v>
      </c>
      <c r="G46" s="81">
        <v>4</v>
      </c>
      <c r="H46" s="81">
        <v>6</v>
      </c>
      <c r="I46" s="79"/>
      <c r="J46" s="78"/>
      <c r="K46" s="80" t="s">
        <v>310</v>
      </c>
      <c r="R46" s="75"/>
      <c r="S46" s="75"/>
      <c r="T46" s="81"/>
      <c r="U46" s="81"/>
    </row>
    <row r="47" spans="1:21">
      <c r="A47" s="77">
        <v>44409</v>
      </c>
      <c r="B47" s="81">
        <v>10.199999999999999</v>
      </c>
      <c r="C47" s="81">
        <v>7.2</v>
      </c>
      <c r="D47" s="81">
        <v>6.4</v>
      </c>
      <c r="E47" s="81">
        <v>1.87</v>
      </c>
      <c r="F47" s="81">
        <v>5</v>
      </c>
      <c r="G47" s="81">
        <v>4</v>
      </c>
      <c r="H47" s="81">
        <v>6</v>
      </c>
      <c r="I47" s="79"/>
      <c r="J47" s="78"/>
      <c r="K47" s="80" t="s">
        <v>311</v>
      </c>
      <c r="R47" s="75"/>
      <c r="S47" s="75"/>
      <c r="T47" s="81"/>
      <c r="U47" s="81"/>
    </row>
    <row r="48" spans="1:21">
      <c r="A48" s="77">
        <v>44440</v>
      </c>
      <c r="B48" s="81">
        <v>11</v>
      </c>
      <c r="C48" s="81">
        <v>7.4</v>
      </c>
      <c r="D48" s="81">
        <v>6.5</v>
      </c>
      <c r="E48" s="81">
        <v>2.08</v>
      </c>
      <c r="F48" s="81">
        <v>5</v>
      </c>
      <c r="G48" s="81">
        <v>4</v>
      </c>
      <c r="H48" s="81">
        <v>6</v>
      </c>
      <c r="I48" s="79"/>
      <c r="J48" s="78"/>
      <c r="R48" s="75"/>
      <c r="S48" s="75"/>
      <c r="T48" s="81"/>
      <c r="U48" s="81"/>
    </row>
    <row r="49" spans="1:21">
      <c r="A49" s="77">
        <v>44470</v>
      </c>
      <c r="B49" s="81">
        <v>10.9</v>
      </c>
      <c r="C49" s="81">
        <v>7.6</v>
      </c>
      <c r="D49" s="81">
        <v>7.1</v>
      </c>
      <c r="E49" s="81">
        <v>1.82</v>
      </c>
      <c r="F49" s="81">
        <v>5</v>
      </c>
      <c r="G49" s="81">
        <v>4</v>
      </c>
      <c r="H49" s="81">
        <v>6</v>
      </c>
      <c r="I49" s="80"/>
      <c r="J49" s="78"/>
      <c r="R49" s="75"/>
      <c r="S49" s="75"/>
      <c r="T49" s="81"/>
      <c r="U49" s="81"/>
    </row>
    <row r="50" spans="1:21">
      <c r="A50" s="77">
        <v>44501</v>
      </c>
      <c r="B50" s="81">
        <v>10.3</v>
      </c>
      <c r="C50" s="81">
        <v>7.7</v>
      </c>
      <c r="D50" s="81">
        <v>7.4</v>
      </c>
      <c r="E50" s="81">
        <v>1.64</v>
      </c>
      <c r="F50" s="81">
        <v>5</v>
      </c>
      <c r="G50" s="81">
        <v>4</v>
      </c>
      <c r="H50" s="81">
        <v>6</v>
      </c>
      <c r="I50" s="79"/>
      <c r="J50" s="78"/>
      <c r="R50" s="75"/>
      <c r="S50" s="75"/>
      <c r="T50" s="81"/>
      <c r="U50" s="81"/>
    </row>
    <row r="51" spans="1:21">
      <c r="A51" s="77">
        <v>44531</v>
      </c>
      <c r="B51" s="81">
        <v>10</v>
      </c>
      <c r="C51" s="81">
        <v>7.9</v>
      </c>
      <c r="D51" s="81">
        <v>7.4</v>
      </c>
      <c r="E51" s="81">
        <v>1.64</v>
      </c>
      <c r="F51" s="81">
        <v>5</v>
      </c>
      <c r="G51" s="81">
        <v>4</v>
      </c>
      <c r="H51" s="81">
        <v>6</v>
      </c>
      <c r="I51" s="79"/>
      <c r="J51" s="78"/>
      <c r="R51" s="75"/>
      <c r="S51" s="75"/>
      <c r="T51" s="81"/>
      <c r="U51" s="81"/>
    </row>
    <row r="52" spans="1:21">
      <c r="A52" s="77">
        <v>44562</v>
      </c>
      <c r="B52" s="81">
        <v>10</v>
      </c>
      <c r="C52" s="81">
        <v>7.6</v>
      </c>
      <c r="D52" s="81">
        <v>7.6</v>
      </c>
      <c r="E52" s="81">
        <v>1.9</v>
      </c>
      <c r="F52" s="81">
        <v>5</v>
      </c>
      <c r="G52" s="81">
        <v>4</v>
      </c>
      <c r="H52" s="81">
        <v>6</v>
      </c>
      <c r="I52" s="79" t="s">
        <v>312</v>
      </c>
      <c r="J52" s="78"/>
      <c r="R52" s="75"/>
      <c r="S52" s="75"/>
      <c r="T52" s="81"/>
      <c r="U52" s="81"/>
    </row>
    <row r="53" spans="1:21">
      <c r="A53" s="77">
        <v>44593</v>
      </c>
      <c r="B53" s="81">
        <v>10.7</v>
      </c>
      <c r="C53" s="81">
        <v>8.1999999999999993</v>
      </c>
      <c r="D53" s="81">
        <v>8.1</v>
      </c>
      <c r="E53" s="81">
        <v>1.7</v>
      </c>
      <c r="F53" s="81">
        <v>5</v>
      </c>
      <c r="G53" s="81">
        <v>4</v>
      </c>
      <c r="H53" s="81">
        <v>6</v>
      </c>
      <c r="I53" s="80"/>
      <c r="J53" s="78"/>
      <c r="R53" s="75"/>
      <c r="S53" s="75"/>
      <c r="T53" s="81"/>
      <c r="U53" s="81"/>
    </row>
    <row r="54" spans="1:21">
      <c r="A54" s="77">
        <v>44621</v>
      </c>
      <c r="B54" s="81">
        <v>13.7</v>
      </c>
      <c r="C54" s="81">
        <v>10.5</v>
      </c>
      <c r="D54" s="81">
        <v>10.199999999999999</v>
      </c>
      <c r="E54" s="81">
        <v>2.9</v>
      </c>
      <c r="F54" s="81">
        <v>5</v>
      </c>
      <c r="G54" s="81">
        <v>4</v>
      </c>
      <c r="H54" s="81">
        <v>6</v>
      </c>
      <c r="I54" s="80"/>
      <c r="J54" s="78"/>
      <c r="R54" s="75"/>
      <c r="S54" s="75"/>
      <c r="T54" s="81"/>
      <c r="U54" s="81"/>
    </row>
    <row r="55" spans="1:21">
      <c r="A55" s="77">
        <v>44652</v>
      </c>
      <c r="B55" s="81">
        <v>16.399999999999999</v>
      </c>
      <c r="C55" s="81">
        <v>13</v>
      </c>
      <c r="D55" s="81">
        <v>12.1</v>
      </c>
      <c r="E55" s="81">
        <v>4.5</v>
      </c>
      <c r="F55" s="81">
        <v>5</v>
      </c>
      <c r="G55" s="81">
        <v>4</v>
      </c>
      <c r="H55" s="81">
        <v>6</v>
      </c>
      <c r="I55" s="80"/>
      <c r="J55" s="78"/>
      <c r="R55" s="75"/>
      <c r="S55" s="75"/>
      <c r="T55" s="81"/>
      <c r="U55" s="81"/>
    </row>
    <row r="56" spans="1:21">
      <c r="A56" s="77">
        <v>44682</v>
      </c>
      <c r="B56" s="81">
        <v>18</v>
      </c>
      <c r="C56" s="81">
        <v>13.8</v>
      </c>
      <c r="D56" s="81">
        <v>12.6</v>
      </c>
      <c r="E56" s="81">
        <v>5.6</v>
      </c>
      <c r="F56" s="81">
        <v>5</v>
      </c>
      <c r="G56" s="81">
        <v>4</v>
      </c>
      <c r="H56" s="81">
        <v>6</v>
      </c>
      <c r="I56" s="80"/>
      <c r="J56" s="78"/>
      <c r="R56" s="75"/>
      <c r="S56" s="75"/>
      <c r="T56" s="81"/>
      <c r="U56" s="81"/>
    </row>
    <row r="57" spans="1:21">
      <c r="A57" s="77">
        <v>44713</v>
      </c>
      <c r="B57" s="81">
        <v>21.5</v>
      </c>
      <c r="C57" s="81">
        <v>15.2</v>
      </c>
      <c r="D57" s="81">
        <v>14</v>
      </c>
      <c r="E57" s="81">
        <v>7.5</v>
      </c>
      <c r="F57" s="81">
        <v>5</v>
      </c>
      <c r="G57" s="81">
        <v>4</v>
      </c>
      <c r="H57" s="81">
        <v>6</v>
      </c>
      <c r="I57" s="79"/>
      <c r="J57" s="78"/>
      <c r="R57" s="75"/>
      <c r="S57" s="75"/>
      <c r="T57" s="81"/>
      <c r="U57" s="81"/>
    </row>
    <row r="58" spans="1:21">
      <c r="A58" s="77">
        <v>44743</v>
      </c>
      <c r="B58" s="81">
        <v>22.2</v>
      </c>
      <c r="C58" s="81">
        <v>16.7</v>
      </c>
      <c r="D58" s="81">
        <v>14.6</v>
      </c>
      <c r="E58" s="81">
        <v>7.6</v>
      </c>
      <c r="F58" s="81">
        <v>5</v>
      </c>
      <c r="G58" s="81">
        <v>4</v>
      </c>
      <c r="H58" s="81">
        <v>6</v>
      </c>
      <c r="I58" s="80"/>
      <c r="R58" s="81"/>
      <c r="S58" s="81"/>
      <c r="T58" s="81"/>
      <c r="U58" s="81"/>
    </row>
    <row r="59" spans="1:21">
      <c r="A59" s="77">
        <v>44774</v>
      </c>
      <c r="B59" s="81">
        <v>23.8</v>
      </c>
      <c r="C59" s="81">
        <v>19.100000000000001</v>
      </c>
      <c r="D59" s="81">
        <v>16.3</v>
      </c>
      <c r="E59" s="81">
        <v>7.5</v>
      </c>
      <c r="F59" s="81">
        <v>5</v>
      </c>
      <c r="G59" s="81">
        <v>4</v>
      </c>
      <c r="H59" s="81">
        <v>6</v>
      </c>
      <c r="I59" s="385"/>
      <c r="R59" s="81"/>
      <c r="S59" s="81"/>
      <c r="T59" s="81"/>
      <c r="U59" s="81"/>
    </row>
    <row r="60" spans="1:21">
      <c r="A60" s="77">
        <v>44805</v>
      </c>
      <c r="B60" s="81">
        <v>24.6</v>
      </c>
      <c r="C60" s="81">
        <v>20.399999999999999</v>
      </c>
      <c r="D60" s="81">
        <v>17.399999999999999</v>
      </c>
      <c r="E60" s="81">
        <v>7.7</v>
      </c>
      <c r="F60" s="81">
        <v>5</v>
      </c>
      <c r="G60" s="81">
        <v>4</v>
      </c>
      <c r="H60" s="81">
        <v>6</v>
      </c>
      <c r="I60" s="79" t="s">
        <v>1057</v>
      </c>
      <c r="R60" s="81"/>
      <c r="S60" s="81"/>
      <c r="T60" s="81"/>
      <c r="U60" s="81"/>
    </row>
    <row r="61" spans="1:21">
      <c r="B61" s="81"/>
      <c r="C61" s="81"/>
      <c r="D61" s="81"/>
      <c r="E61" s="81"/>
      <c r="R61" s="81"/>
      <c r="S61" s="81"/>
      <c r="T61" s="81"/>
      <c r="U61" s="81"/>
    </row>
    <row r="62" spans="1:21">
      <c r="B62" s="81"/>
      <c r="C62" s="81"/>
      <c r="D62" s="81"/>
      <c r="E62" s="81"/>
      <c r="R62" s="81"/>
      <c r="S62" s="81"/>
      <c r="T62" s="81"/>
      <c r="U62" s="81"/>
    </row>
    <row r="63" spans="1:21">
      <c r="B63" s="81"/>
      <c r="C63" s="81"/>
      <c r="D63" s="81"/>
      <c r="E63" s="81"/>
      <c r="F63" s="81"/>
      <c r="G63" s="81"/>
      <c r="H63" s="81"/>
      <c r="R63" s="81"/>
      <c r="S63" s="81"/>
      <c r="T63" s="81"/>
      <c r="U63" s="81"/>
    </row>
    <row r="64" spans="1:21">
      <c r="B64" s="81"/>
      <c r="C64" s="81"/>
      <c r="D64" s="81"/>
      <c r="E64" s="81"/>
      <c r="F64" s="81"/>
      <c r="G64" s="81"/>
      <c r="H64" s="81"/>
      <c r="R64" s="81"/>
      <c r="S64" s="81"/>
      <c r="T64" s="81"/>
      <c r="U64" s="81"/>
    </row>
    <row r="65" spans="2:21">
      <c r="B65" s="81"/>
      <c r="C65" s="81"/>
      <c r="D65" s="81"/>
      <c r="E65" s="81"/>
      <c r="F65" s="81"/>
      <c r="G65" s="81"/>
      <c r="H65" s="81"/>
      <c r="R65" s="81"/>
      <c r="S65" s="81"/>
      <c r="T65" s="81"/>
      <c r="U65" s="81"/>
    </row>
    <row r="66" spans="2:21">
      <c r="B66" s="81"/>
      <c r="C66" s="81"/>
      <c r="D66" s="81"/>
      <c r="E66" s="81"/>
      <c r="F66" s="81"/>
      <c r="G66" s="81"/>
      <c r="H66" s="81"/>
      <c r="R66" s="81"/>
      <c r="S66" s="81"/>
      <c r="T66" s="81"/>
      <c r="U66" s="81"/>
    </row>
    <row r="67" spans="2:21">
      <c r="B67" s="81"/>
      <c r="C67" s="81"/>
      <c r="D67" s="81"/>
      <c r="E67" s="81"/>
      <c r="F67" s="81"/>
      <c r="G67" s="81"/>
      <c r="H67" s="81"/>
      <c r="R67" s="81"/>
      <c r="S67" s="81"/>
      <c r="T67" s="81"/>
      <c r="U67" s="81"/>
    </row>
    <row r="68" spans="2:21">
      <c r="B68" s="81"/>
      <c r="C68" s="81"/>
      <c r="D68" s="81"/>
      <c r="E68" s="81"/>
      <c r="F68" s="81"/>
      <c r="G68" s="81"/>
      <c r="H68" s="81"/>
      <c r="R68" s="81"/>
      <c r="S68" s="81"/>
      <c r="T68" s="81"/>
      <c r="U68" s="81"/>
    </row>
    <row r="69" spans="2:21">
      <c r="B69" s="81"/>
      <c r="C69" s="81"/>
      <c r="D69" s="81"/>
      <c r="E69" s="81"/>
      <c r="F69" s="81"/>
      <c r="G69" s="81"/>
      <c r="H69" s="81"/>
      <c r="R69" s="81"/>
      <c r="S69" s="81"/>
      <c r="T69" s="81"/>
      <c r="U69" s="81"/>
    </row>
    <row r="70" spans="2:21">
      <c r="B70" s="81"/>
      <c r="C70" s="81"/>
      <c r="D70" s="81"/>
      <c r="E70" s="81"/>
      <c r="F70" s="81"/>
      <c r="G70" s="81"/>
      <c r="H70" s="81"/>
      <c r="R70" s="81"/>
      <c r="S70" s="81"/>
      <c r="T70" s="81"/>
      <c r="U70" s="81"/>
    </row>
    <row r="71" spans="2:21">
      <c r="B71" s="81"/>
      <c r="C71" s="81"/>
      <c r="D71" s="81"/>
      <c r="E71" s="81"/>
      <c r="F71" s="81"/>
      <c r="G71" s="81"/>
      <c r="H71" s="81"/>
      <c r="R71" s="81"/>
      <c r="S71" s="81"/>
      <c r="T71" s="81"/>
      <c r="U71" s="81"/>
    </row>
    <row r="72" spans="2:21">
      <c r="B72" s="81"/>
      <c r="C72" s="81"/>
      <c r="D72" s="81"/>
      <c r="E72" s="81"/>
      <c r="F72" s="81"/>
      <c r="G72" s="81"/>
      <c r="H72" s="81"/>
      <c r="R72" s="81"/>
      <c r="S72" s="81"/>
      <c r="T72" s="81"/>
      <c r="U72" s="81"/>
    </row>
    <row r="73" spans="2:21">
      <c r="B73" s="81"/>
      <c r="C73" s="81"/>
      <c r="D73" s="81"/>
      <c r="E73" s="81"/>
      <c r="R73" s="81"/>
      <c r="S73" s="81"/>
      <c r="T73" s="81"/>
      <c r="U73" s="81"/>
    </row>
    <row r="74" spans="2:21">
      <c r="B74" s="81"/>
      <c r="C74" s="81"/>
      <c r="D74" s="81"/>
      <c r="E74" s="81"/>
      <c r="R74" s="81"/>
      <c r="S74" s="81"/>
      <c r="T74" s="81"/>
      <c r="U74" s="81"/>
    </row>
    <row r="75" spans="2:21">
      <c r="B75" s="81"/>
      <c r="C75" s="81"/>
      <c r="D75" s="81"/>
      <c r="E75" s="81"/>
      <c r="R75" s="81"/>
      <c r="S75" s="81"/>
      <c r="T75" s="81"/>
      <c r="U75" s="81"/>
    </row>
    <row r="76" spans="2:21">
      <c r="B76" s="81"/>
      <c r="C76" s="81"/>
      <c r="D76" s="81"/>
      <c r="E76" s="81"/>
      <c r="R76" s="81"/>
      <c r="S76" s="81"/>
      <c r="T76" s="81"/>
      <c r="U76" s="81"/>
    </row>
    <row r="77" spans="2:21">
      <c r="B77" s="81"/>
      <c r="C77" s="81"/>
      <c r="D77" s="81"/>
      <c r="E77" s="81"/>
      <c r="R77" s="81"/>
      <c r="S77" s="81"/>
      <c r="T77" s="81"/>
      <c r="U77" s="81"/>
    </row>
    <row r="78" spans="2:21">
      <c r="B78" s="81"/>
      <c r="C78" s="81"/>
      <c r="D78" s="81"/>
      <c r="E78" s="81"/>
      <c r="R78" s="81"/>
      <c r="S78" s="81"/>
      <c r="T78" s="81"/>
      <c r="U78" s="81"/>
    </row>
    <row r="79" spans="2:21">
      <c r="B79" s="81"/>
      <c r="C79" s="81"/>
      <c r="D79" s="81"/>
      <c r="E79" s="81"/>
      <c r="R79" s="81"/>
      <c r="S79" s="81"/>
      <c r="T79" s="81"/>
      <c r="U79" s="81"/>
    </row>
    <row r="80" spans="2:21">
      <c r="B80" s="81"/>
      <c r="C80" s="81"/>
      <c r="D80" s="81"/>
      <c r="E80" s="81"/>
      <c r="R80" s="81"/>
      <c r="S80" s="81"/>
      <c r="T80" s="81"/>
      <c r="U80" s="81"/>
    </row>
    <row r="81" spans="2:21">
      <c r="B81" s="81"/>
      <c r="C81" s="81"/>
      <c r="D81" s="81"/>
      <c r="E81" s="81"/>
      <c r="R81" s="81"/>
      <c r="S81" s="81"/>
      <c r="T81" s="81"/>
      <c r="U81" s="81"/>
    </row>
    <row r="82" spans="2:21">
      <c r="B82" s="81"/>
      <c r="C82" s="81"/>
      <c r="D82" s="81"/>
      <c r="E82" s="81"/>
      <c r="R82" s="81"/>
      <c r="S82" s="81"/>
      <c r="T82" s="81"/>
      <c r="U82" s="81"/>
    </row>
    <row r="83" spans="2:21">
      <c r="B83" s="81"/>
      <c r="C83" s="81"/>
      <c r="D83" s="81"/>
      <c r="E83" s="81"/>
      <c r="R83" s="81"/>
      <c r="S83" s="81"/>
      <c r="T83" s="81"/>
      <c r="U83" s="81"/>
    </row>
    <row r="84" spans="2:21">
      <c r="B84" s="81"/>
      <c r="C84" s="81"/>
      <c r="D84" s="81"/>
      <c r="E84" s="81"/>
      <c r="R84" s="81"/>
      <c r="S84" s="81"/>
      <c r="T84" s="81"/>
      <c r="U84" s="81"/>
    </row>
    <row r="85" spans="2:21">
      <c r="B85" s="81"/>
      <c r="C85" s="81"/>
      <c r="D85" s="81"/>
      <c r="E85" s="81"/>
      <c r="R85" s="81"/>
      <c r="S85" s="81"/>
      <c r="T85" s="81"/>
      <c r="U85" s="81"/>
    </row>
    <row r="86" spans="2:21">
      <c r="B86" s="81"/>
      <c r="C86" s="81"/>
      <c r="D86" s="81"/>
      <c r="E86" s="81"/>
      <c r="R86" s="81"/>
      <c r="S86" s="81"/>
      <c r="T86" s="81"/>
      <c r="U86" s="81"/>
    </row>
    <row r="87" spans="2:21">
      <c r="B87" s="81"/>
      <c r="C87" s="81"/>
      <c r="D87" s="81"/>
      <c r="R87" s="81"/>
      <c r="S87" s="81"/>
      <c r="T87" s="81"/>
      <c r="U87" s="81"/>
    </row>
    <row r="88" spans="2:21">
      <c r="B88" s="81"/>
      <c r="C88" s="81"/>
      <c r="D88" s="81"/>
      <c r="R88" s="81"/>
      <c r="S88" s="81"/>
      <c r="T88" s="81"/>
      <c r="U88" s="81"/>
    </row>
    <row r="89" spans="2:21">
      <c r="B89" s="81"/>
      <c r="C89" s="81"/>
      <c r="D89" s="81"/>
      <c r="R89" s="81"/>
      <c r="S89" s="81"/>
      <c r="T89" s="81"/>
      <c r="U89" s="81"/>
    </row>
    <row r="90" spans="2:21">
      <c r="B90" s="81"/>
      <c r="C90" s="81"/>
      <c r="D90" s="81"/>
      <c r="R90" s="81"/>
      <c r="S90" s="81"/>
      <c r="T90" s="81"/>
      <c r="U90" s="81"/>
    </row>
    <row r="91" spans="2:21">
      <c r="B91" s="81"/>
      <c r="C91" s="81"/>
      <c r="D91" s="81"/>
      <c r="R91" s="81"/>
      <c r="S91" s="81"/>
      <c r="T91" s="81"/>
      <c r="U91" s="81"/>
    </row>
    <row r="92" spans="2:21">
      <c r="B92" s="81"/>
      <c r="C92" s="81"/>
      <c r="D92" s="81"/>
      <c r="R92" s="81"/>
      <c r="S92" s="81"/>
      <c r="T92" s="81"/>
      <c r="U92" s="81"/>
    </row>
    <row r="93" spans="2:21">
      <c r="B93" s="81"/>
      <c r="C93" s="81"/>
      <c r="D93" s="81"/>
      <c r="R93" s="81"/>
      <c r="S93" s="81"/>
      <c r="T93" s="81"/>
      <c r="U93" s="81"/>
    </row>
    <row r="94" spans="2:21">
      <c r="B94" s="81"/>
      <c r="C94" s="81"/>
      <c r="D94" s="81"/>
      <c r="R94" s="81"/>
      <c r="S94" s="81"/>
      <c r="T94" s="81"/>
      <c r="U94" s="81"/>
    </row>
    <row r="95" spans="2:21">
      <c r="B95" s="81"/>
      <c r="C95" s="81"/>
      <c r="D95" s="81"/>
      <c r="R95" s="81"/>
      <c r="S95" s="81"/>
      <c r="T95" s="81"/>
      <c r="U95" s="81"/>
    </row>
    <row r="96" spans="2:21">
      <c r="B96" s="81"/>
      <c r="C96" s="81"/>
      <c r="D96" s="81"/>
      <c r="R96" s="81"/>
      <c r="S96" s="81"/>
      <c r="T96" s="81"/>
      <c r="U96" s="81"/>
    </row>
    <row r="97" spans="2:21">
      <c r="B97" s="81"/>
      <c r="C97" s="81"/>
      <c r="D97" s="81"/>
      <c r="R97" s="81"/>
      <c r="S97" s="81"/>
      <c r="T97" s="81"/>
      <c r="U97" s="81"/>
    </row>
    <row r="98" spans="2:21">
      <c r="B98" s="81"/>
      <c r="C98" s="81"/>
      <c r="D98" s="81"/>
      <c r="R98" s="81"/>
      <c r="S98" s="81"/>
      <c r="T98" s="81"/>
      <c r="U98" s="81"/>
    </row>
    <row r="99" spans="2:21">
      <c r="B99" s="81"/>
      <c r="C99" s="81"/>
      <c r="D99" s="81"/>
      <c r="R99" s="81"/>
      <c r="S99" s="81"/>
      <c r="T99" s="81"/>
      <c r="U99" s="81"/>
    </row>
    <row r="100" spans="2:21">
      <c r="B100" s="81"/>
      <c r="C100" s="81"/>
      <c r="D100" s="81"/>
      <c r="R100" s="81"/>
      <c r="S100" s="81"/>
      <c r="T100" s="81"/>
      <c r="U100" s="81"/>
    </row>
    <row r="101" spans="2:21">
      <c r="B101" s="81"/>
      <c r="C101" s="81"/>
      <c r="D101" s="81"/>
      <c r="R101" s="81"/>
      <c r="S101" s="81"/>
      <c r="T101" s="81"/>
      <c r="U101" s="81"/>
    </row>
    <row r="102" spans="2:21">
      <c r="B102" s="81"/>
      <c r="C102" s="81"/>
      <c r="D102" s="81"/>
      <c r="R102" s="81"/>
      <c r="S102" s="81"/>
      <c r="T102" s="81"/>
      <c r="U102" s="81"/>
    </row>
    <row r="103" spans="2:21">
      <c r="B103" s="81"/>
      <c r="C103" s="81"/>
      <c r="D103" s="81"/>
      <c r="R103" s="81"/>
      <c r="S103" s="81"/>
      <c r="T103" s="81"/>
      <c r="U103" s="81"/>
    </row>
    <row r="104" spans="2:21">
      <c r="B104" s="81"/>
      <c r="C104" s="81"/>
      <c r="D104" s="81"/>
      <c r="R104" s="81"/>
      <c r="S104" s="81"/>
      <c r="T104" s="81"/>
      <c r="U104" s="81"/>
    </row>
    <row r="105" spans="2:21">
      <c r="B105" s="81"/>
      <c r="C105" s="81"/>
      <c r="D105" s="81"/>
      <c r="R105" s="81"/>
      <c r="S105" s="81"/>
      <c r="T105" s="81"/>
      <c r="U105" s="81"/>
    </row>
    <row r="106" spans="2:21">
      <c r="B106" s="81"/>
      <c r="C106" s="81"/>
      <c r="D106" s="81"/>
      <c r="R106" s="81"/>
      <c r="S106" s="81"/>
      <c r="T106" s="81"/>
      <c r="U106" s="81"/>
    </row>
    <row r="107" spans="2:21">
      <c r="B107" s="81"/>
      <c r="C107" s="81"/>
      <c r="D107" s="81"/>
      <c r="R107" s="81"/>
      <c r="S107" s="81"/>
      <c r="T107" s="81"/>
      <c r="U107" s="81"/>
    </row>
    <row r="108" spans="2:21">
      <c r="B108" s="81"/>
      <c r="C108" s="81"/>
      <c r="D108" s="81"/>
      <c r="R108" s="81"/>
      <c r="S108" s="81"/>
      <c r="T108" s="81"/>
      <c r="U108" s="81"/>
    </row>
    <row r="109" spans="2:21">
      <c r="B109" s="81"/>
      <c r="C109" s="81"/>
      <c r="D109" s="81"/>
    </row>
    <row r="110" spans="2:21">
      <c r="B110" s="81"/>
      <c r="C110" s="81"/>
      <c r="D110" s="81"/>
    </row>
    <row r="111" spans="2:21">
      <c r="B111" s="81"/>
      <c r="C111" s="81"/>
      <c r="D111" s="81"/>
    </row>
    <row r="112" spans="2:21">
      <c r="B112" s="81"/>
      <c r="C112" s="81"/>
      <c r="D112" s="81"/>
    </row>
    <row r="113" spans="2:4">
      <c r="B113" s="81"/>
      <c r="C113" s="81"/>
      <c r="D113" s="81"/>
    </row>
    <row r="114" spans="2:4">
      <c r="B114" s="81"/>
      <c r="C114" s="81"/>
      <c r="D114" s="81"/>
    </row>
    <row r="115" spans="2:4">
      <c r="B115" s="81"/>
      <c r="C115" s="81"/>
      <c r="D115" s="81"/>
    </row>
    <row r="116" spans="2:4">
      <c r="B116" s="81"/>
      <c r="C116" s="81"/>
      <c r="D116" s="81"/>
    </row>
    <row r="117" spans="2:4">
      <c r="B117" s="81"/>
      <c r="C117" s="81"/>
      <c r="D117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P65"/>
  <sheetViews>
    <sheetView showGridLines="0" workbookViewId="0"/>
  </sheetViews>
  <sheetFormatPr defaultColWidth="8.42578125" defaultRowHeight="12.75"/>
  <cols>
    <col min="1" max="1" width="11.42578125" style="82" customWidth="1"/>
    <col min="2" max="16384" width="8.42578125" style="82"/>
  </cols>
  <sheetData>
    <row r="1" spans="1:16">
      <c r="A1" s="6" t="s">
        <v>9</v>
      </c>
      <c r="B1" s="32" t="str">
        <f>IF(Content!$E$1=1,B2,B3)</f>
        <v>Banks</v>
      </c>
      <c r="C1" s="32" t="str">
        <f>IF(Content!$E$1=1,C2,C3)</f>
        <v>Corporates</v>
      </c>
      <c r="D1" s="32" t="str">
        <f>IF(Content!$E$1=1,D2,D3)</f>
        <v>Households</v>
      </c>
      <c r="E1" s="32" t="str">
        <f>IF(Content!$E$1=1,E2,E3)</f>
        <v>Financial analysts</v>
      </c>
      <c r="G1" s="32" t="str">
        <f>IF(Content!$E$1=1,G2,G3)</f>
        <v>12-month-ahead inflation expectations*, %</v>
      </c>
    </row>
    <row r="2" spans="1:16" hidden="1">
      <c r="B2" s="83" t="s">
        <v>314</v>
      </c>
      <c r="C2" s="83" t="s">
        <v>315</v>
      </c>
      <c r="D2" s="82" t="s">
        <v>316</v>
      </c>
      <c r="E2" s="82" t="s">
        <v>317</v>
      </c>
      <c r="G2" s="82" t="s">
        <v>318</v>
      </c>
    </row>
    <row r="3" spans="1:16" hidden="1">
      <c r="B3" s="83" t="s">
        <v>319</v>
      </c>
      <c r="C3" s="83" t="s">
        <v>320</v>
      </c>
      <c r="D3" s="82" t="s">
        <v>321</v>
      </c>
      <c r="E3" s="82" t="s">
        <v>322</v>
      </c>
      <c r="G3" s="82" t="s">
        <v>323</v>
      </c>
    </row>
    <row r="4" spans="1:16">
      <c r="A4" s="84">
        <v>43831</v>
      </c>
      <c r="B4" s="85">
        <v>6.7</v>
      </c>
      <c r="C4" s="85" t="e">
        <v>#N/A</v>
      </c>
      <c r="D4" s="86">
        <v>8.8000000000000007</v>
      </c>
      <c r="E4" s="82">
        <v>5.7</v>
      </c>
      <c r="F4" s="87" t="s">
        <v>306</v>
      </c>
      <c r="M4" s="88"/>
      <c r="N4" s="85"/>
      <c r="O4" s="85"/>
      <c r="P4" s="86"/>
    </row>
    <row r="5" spans="1:16">
      <c r="A5" s="84">
        <v>43862</v>
      </c>
      <c r="B5" s="85" t="e">
        <v>#N/A</v>
      </c>
      <c r="C5" s="85">
        <v>5.0999999999999996</v>
      </c>
      <c r="D5" s="86">
        <v>8.9</v>
      </c>
      <c r="E5" s="82" t="e">
        <v>#N/A</v>
      </c>
      <c r="F5" s="87"/>
      <c r="M5" s="88"/>
      <c r="N5" s="85"/>
      <c r="O5" s="85"/>
      <c r="P5" s="86"/>
    </row>
    <row r="6" spans="1:16">
      <c r="A6" s="84">
        <v>43891</v>
      </c>
      <c r="B6" s="85" t="e">
        <v>#N/A</v>
      </c>
      <c r="C6" s="85" t="e">
        <v>#N/A</v>
      </c>
      <c r="D6" s="86">
        <v>7.3</v>
      </c>
      <c r="E6" s="82">
        <v>5.3</v>
      </c>
      <c r="F6" s="87"/>
      <c r="M6" s="88"/>
      <c r="N6" s="85"/>
      <c r="O6" s="85"/>
      <c r="P6" s="86"/>
    </row>
    <row r="7" spans="1:16">
      <c r="A7" s="84">
        <v>43922</v>
      </c>
      <c r="B7" s="85">
        <v>7.9</v>
      </c>
      <c r="C7" s="85" t="e">
        <v>#N/A</v>
      </c>
      <c r="D7" s="86">
        <v>4.9000000000000004</v>
      </c>
      <c r="E7" s="82">
        <v>6.6</v>
      </c>
      <c r="F7" s="87"/>
      <c r="M7" s="88"/>
      <c r="N7" s="85"/>
      <c r="O7" s="85"/>
      <c r="P7" s="86"/>
    </row>
    <row r="8" spans="1:16">
      <c r="A8" s="84">
        <v>43952</v>
      </c>
      <c r="B8" s="89" t="e">
        <v>#N/A</v>
      </c>
      <c r="C8" s="89">
        <v>7</v>
      </c>
      <c r="D8" s="86">
        <v>4.5</v>
      </c>
      <c r="E8" s="82" t="e">
        <v>#N/A</v>
      </c>
      <c r="F8" s="87"/>
      <c r="M8" s="88"/>
      <c r="N8" s="85"/>
      <c r="O8" s="85"/>
      <c r="P8" s="86"/>
    </row>
    <row r="9" spans="1:16">
      <c r="A9" s="84">
        <v>43983</v>
      </c>
      <c r="B9" s="89" t="e">
        <v>#N/A</v>
      </c>
      <c r="C9" s="89" t="e">
        <v>#N/A</v>
      </c>
      <c r="D9" s="86">
        <v>7.3</v>
      </c>
      <c r="E9" s="82">
        <v>6</v>
      </c>
      <c r="F9" s="87"/>
      <c r="M9" s="88"/>
      <c r="N9" s="85"/>
      <c r="O9" s="85"/>
      <c r="P9" s="86"/>
    </row>
    <row r="10" spans="1:16">
      <c r="A10" s="84">
        <v>44013</v>
      </c>
      <c r="B10" s="85">
        <v>5.8</v>
      </c>
      <c r="C10" s="85" t="e">
        <v>#N/A</v>
      </c>
      <c r="D10" s="86">
        <v>7.5</v>
      </c>
      <c r="E10" s="82">
        <v>5.9</v>
      </c>
      <c r="F10" s="87" t="s">
        <v>324</v>
      </c>
      <c r="M10" s="88"/>
      <c r="N10" s="85"/>
      <c r="O10" s="85"/>
      <c r="P10" s="86"/>
    </row>
    <row r="11" spans="1:16">
      <c r="A11" s="84">
        <v>44044</v>
      </c>
      <c r="B11" s="85" t="e">
        <v>#N/A</v>
      </c>
      <c r="C11" s="85">
        <v>7</v>
      </c>
      <c r="D11" s="86">
        <v>7.1</v>
      </c>
      <c r="E11" s="82">
        <v>5.9</v>
      </c>
      <c r="F11" s="87"/>
      <c r="N11" s="89"/>
      <c r="O11" s="89"/>
      <c r="P11" s="86"/>
    </row>
    <row r="12" spans="1:16">
      <c r="A12" s="84">
        <v>44075</v>
      </c>
      <c r="B12" s="82" t="e">
        <v>#N/A</v>
      </c>
      <c r="C12" s="82" t="e">
        <v>#N/A</v>
      </c>
      <c r="D12" s="82">
        <v>7.5</v>
      </c>
      <c r="E12" s="82" t="e">
        <v>#N/A</v>
      </c>
      <c r="F12" s="87"/>
      <c r="N12" s="89"/>
      <c r="O12" s="89"/>
      <c r="P12" s="86"/>
    </row>
    <row r="13" spans="1:16">
      <c r="A13" s="84">
        <v>44105</v>
      </c>
      <c r="B13" s="448">
        <v>6.4</v>
      </c>
      <c r="C13" s="448" t="e">
        <v>#N/A</v>
      </c>
      <c r="D13" s="448">
        <v>7.5</v>
      </c>
      <c r="E13" s="82">
        <v>6.5</v>
      </c>
      <c r="F13" s="87"/>
      <c r="M13" s="88"/>
      <c r="N13" s="85"/>
      <c r="O13" s="85"/>
      <c r="P13" s="86"/>
    </row>
    <row r="14" spans="1:16">
      <c r="A14" s="84">
        <v>44136</v>
      </c>
      <c r="B14" s="448" t="e">
        <v>#N/A</v>
      </c>
      <c r="C14" s="448">
        <v>7.9</v>
      </c>
      <c r="D14" s="448">
        <v>7.1</v>
      </c>
      <c r="E14" s="82" t="e">
        <v>#N/A</v>
      </c>
      <c r="F14" s="87"/>
      <c r="M14" s="88"/>
      <c r="N14" s="85"/>
      <c r="O14" s="85"/>
      <c r="P14" s="86"/>
    </row>
    <row r="15" spans="1:16">
      <c r="A15" s="84">
        <v>44166</v>
      </c>
      <c r="B15" s="448" t="e">
        <v>#N/A</v>
      </c>
      <c r="C15" s="448" t="e">
        <v>#N/A</v>
      </c>
      <c r="D15" s="448">
        <v>9.9</v>
      </c>
      <c r="E15" s="82">
        <v>6.2</v>
      </c>
      <c r="F15" s="87"/>
      <c r="M15" s="88"/>
      <c r="N15" s="85"/>
      <c r="O15" s="85"/>
      <c r="P15" s="86"/>
    </row>
    <row r="16" spans="1:16">
      <c r="A16" s="84">
        <v>44197</v>
      </c>
      <c r="B16" s="448">
        <v>6.9</v>
      </c>
      <c r="C16" s="448" t="e">
        <v>#N/A</v>
      </c>
      <c r="D16" s="448">
        <v>9.5</v>
      </c>
      <c r="E16" s="82">
        <v>6.2</v>
      </c>
      <c r="F16" s="87" t="s">
        <v>307</v>
      </c>
      <c r="M16" s="88"/>
      <c r="N16" s="85"/>
      <c r="O16" s="85"/>
      <c r="P16" s="86"/>
    </row>
    <row r="17" spans="1:16">
      <c r="A17" s="84">
        <v>44228</v>
      </c>
      <c r="B17" s="448" t="e">
        <v>#N/A</v>
      </c>
      <c r="C17" s="448">
        <v>7.7</v>
      </c>
      <c r="D17" s="448">
        <v>10.199999999999999</v>
      </c>
      <c r="E17" s="82">
        <v>6.3</v>
      </c>
      <c r="F17" s="87"/>
      <c r="M17" s="88"/>
      <c r="N17" s="85"/>
      <c r="O17" s="85"/>
      <c r="P17" s="86"/>
    </row>
    <row r="18" spans="1:16">
      <c r="A18" s="84">
        <v>44256</v>
      </c>
      <c r="B18" s="448" t="e">
        <v>#N/A</v>
      </c>
      <c r="C18" s="448" t="e">
        <v>#N/A</v>
      </c>
      <c r="D18" s="448">
        <v>9.8000000000000007</v>
      </c>
      <c r="E18" s="82" t="e">
        <v>#N/A</v>
      </c>
      <c r="F18" s="87"/>
      <c r="G18" s="32" t="str">
        <f>IF(Content!$E$1=1,G22,G23)</f>
        <v>* The dotted line indicates a change in the method of survey for a telephone interview.</v>
      </c>
      <c r="M18" s="88"/>
      <c r="N18" s="85"/>
      <c r="O18" s="85"/>
      <c r="P18" s="86"/>
    </row>
    <row r="19" spans="1:16">
      <c r="A19" s="84">
        <v>44287</v>
      </c>
      <c r="B19" s="448">
        <v>6.6</v>
      </c>
      <c r="C19" s="448" t="e">
        <v>#N/A</v>
      </c>
      <c r="D19" s="448">
        <v>7</v>
      </c>
      <c r="E19" s="82">
        <v>6.3</v>
      </c>
      <c r="F19" s="87"/>
      <c r="G19" s="32" t="str">
        <f>IF(Content!$E$1=1,G20,G21)</f>
        <v>Source: NBU, GfK Ukraine, Info Sapiens.</v>
      </c>
      <c r="M19" s="88"/>
      <c r="N19" s="85"/>
      <c r="O19" s="85"/>
      <c r="P19" s="86"/>
    </row>
    <row r="20" spans="1:16">
      <c r="A20" s="84">
        <v>44317</v>
      </c>
      <c r="B20" s="448" t="e">
        <v>#N/A</v>
      </c>
      <c r="C20" s="448">
        <v>7.2</v>
      </c>
      <c r="D20" s="448">
        <v>9.6999999999999993</v>
      </c>
      <c r="E20" s="82" t="e">
        <v>#N/A</v>
      </c>
      <c r="F20" s="87"/>
      <c r="G20" s="87" t="s">
        <v>325</v>
      </c>
      <c r="N20" s="89"/>
      <c r="O20" s="89"/>
      <c r="P20" s="86"/>
    </row>
    <row r="21" spans="1:16">
      <c r="A21" s="84">
        <v>44348</v>
      </c>
      <c r="B21" s="448" t="e">
        <v>#N/A</v>
      </c>
      <c r="C21" s="448" t="e">
        <v>#N/A</v>
      </c>
      <c r="D21" s="448">
        <v>8.8000000000000007</v>
      </c>
      <c r="E21" s="82">
        <v>6.5</v>
      </c>
      <c r="F21" s="87"/>
      <c r="G21" s="87" t="s">
        <v>326</v>
      </c>
      <c r="N21" s="89"/>
      <c r="O21" s="89"/>
      <c r="P21" s="86"/>
    </row>
    <row r="22" spans="1:16" ht="14.25">
      <c r="A22" s="84">
        <v>44378</v>
      </c>
      <c r="B22" s="448">
        <v>6.4</v>
      </c>
      <c r="C22" s="448" t="e">
        <v>#N/A</v>
      </c>
      <c r="D22" s="448">
        <v>10</v>
      </c>
      <c r="E22" s="82">
        <v>6.1</v>
      </c>
      <c r="F22" s="90" t="s">
        <v>327</v>
      </c>
      <c r="G22" s="91" t="s">
        <v>328</v>
      </c>
      <c r="M22" s="88"/>
      <c r="N22" s="85"/>
      <c r="O22" s="85"/>
      <c r="P22" s="86"/>
    </row>
    <row r="23" spans="1:16" ht="14.25">
      <c r="A23" s="84">
        <v>44409</v>
      </c>
      <c r="B23" s="448" t="e">
        <v>#N/A</v>
      </c>
      <c r="C23" s="448">
        <v>7.8</v>
      </c>
      <c r="D23" s="448">
        <v>10</v>
      </c>
      <c r="E23" s="82">
        <v>6.4</v>
      </c>
      <c r="F23" s="87"/>
      <c r="G23" s="91" t="s">
        <v>329</v>
      </c>
      <c r="M23" s="88"/>
      <c r="N23" s="85"/>
      <c r="O23" s="85"/>
      <c r="P23" s="86"/>
    </row>
    <row r="24" spans="1:16">
      <c r="A24" s="84">
        <v>44440</v>
      </c>
      <c r="B24" s="448" t="e">
        <v>#N/A</v>
      </c>
      <c r="C24" s="448" t="e">
        <v>#N/A</v>
      </c>
      <c r="D24" s="448">
        <v>10.8</v>
      </c>
      <c r="E24" s="82" t="e">
        <v>#N/A</v>
      </c>
      <c r="F24" s="87"/>
    </row>
    <row r="25" spans="1:16">
      <c r="A25" s="84">
        <v>44470</v>
      </c>
      <c r="B25" s="448">
        <v>7.5</v>
      </c>
      <c r="C25" s="448" t="e">
        <v>#N/A</v>
      </c>
      <c r="D25" s="448">
        <v>10.8</v>
      </c>
      <c r="E25" s="448">
        <v>6.7</v>
      </c>
      <c r="F25" s="87"/>
    </row>
    <row r="26" spans="1:16">
      <c r="A26" s="84">
        <v>44501</v>
      </c>
      <c r="B26" s="448" t="e">
        <v>#N/A</v>
      </c>
      <c r="C26" s="448">
        <v>8.6999999999999993</v>
      </c>
      <c r="D26" s="448">
        <v>10.9</v>
      </c>
      <c r="E26" s="448" t="e">
        <v>#N/A</v>
      </c>
    </row>
    <row r="27" spans="1:16">
      <c r="A27" s="84">
        <v>44531</v>
      </c>
      <c r="B27" s="448" t="e">
        <v>#N/A</v>
      </c>
      <c r="C27" s="448" t="e">
        <v>#N/A</v>
      </c>
      <c r="D27" s="448">
        <v>10.6</v>
      </c>
      <c r="E27" s="448">
        <v>6.8</v>
      </c>
    </row>
    <row r="28" spans="1:16">
      <c r="A28" s="84">
        <v>44562</v>
      </c>
      <c r="B28" s="448">
        <v>8</v>
      </c>
      <c r="C28" s="448" t="e">
        <v>#N/A</v>
      </c>
      <c r="D28" s="448">
        <v>12.3</v>
      </c>
      <c r="E28" s="448">
        <v>6.3</v>
      </c>
      <c r="F28" s="90" t="s">
        <v>312</v>
      </c>
    </row>
    <row r="29" spans="1:16">
      <c r="A29" s="84">
        <v>44593</v>
      </c>
      <c r="B29" s="448" t="e">
        <v>#N/A</v>
      </c>
      <c r="C29" s="448">
        <v>9.5365646258503389</v>
      </c>
      <c r="D29" s="448">
        <v>13</v>
      </c>
      <c r="E29" s="448" t="e">
        <v>#N/A</v>
      </c>
    </row>
    <row r="30" spans="1:16">
      <c r="A30" s="84">
        <v>44621</v>
      </c>
      <c r="B30" s="448" t="e">
        <v>#N/A</v>
      </c>
      <c r="C30" s="448" t="e">
        <v>#N/A</v>
      </c>
      <c r="D30" s="448">
        <v>7.6</v>
      </c>
      <c r="E30" s="448" t="e">
        <v>#N/A</v>
      </c>
    </row>
    <row r="31" spans="1:16">
      <c r="A31" s="84">
        <v>44652</v>
      </c>
      <c r="B31" s="448">
        <v>20.399999999999999</v>
      </c>
      <c r="C31" s="448" t="e">
        <v>#N/A</v>
      </c>
      <c r="D31" s="448">
        <v>8.1</v>
      </c>
      <c r="E31" s="448" t="e">
        <v>#N/A</v>
      </c>
    </row>
    <row r="32" spans="1:16">
      <c r="A32" s="84">
        <v>44682</v>
      </c>
      <c r="B32" s="448" t="e">
        <v>#N/A</v>
      </c>
      <c r="C32" s="448">
        <v>21.7</v>
      </c>
      <c r="D32" s="448">
        <v>13.1</v>
      </c>
      <c r="E32" s="448">
        <v>17.5</v>
      </c>
    </row>
    <row r="33" spans="1:6">
      <c r="A33" s="84">
        <v>44713</v>
      </c>
      <c r="B33" s="448" t="e">
        <v>#N/A</v>
      </c>
      <c r="C33" s="448" t="e">
        <v>#N/A</v>
      </c>
      <c r="D33" s="448">
        <v>13</v>
      </c>
      <c r="E33" s="448" t="e">
        <v>#N/A</v>
      </c>
    </row>
    <row r="34" spans="1:6">
      <c r="A34" s="84">
        <v>44743</v>
      </c>
      <c r="B34" s="448">
        <v>23.6</v>
      </c>
      <c r="C34" s="448" t="e">
        <v>#N/A</v>
      </c>
      <c r="D34" s="448">
        <v>13.3</v>
      </c>
      <c r="E34" s="448">
        <v>18.100000000000001</v>
      </c>
      <c r="F34" s="90" t="s">
        <v>330</v>
      </c>
    </row>
    <row r="35" spans="1:6">
      <c r="A35" s="84">
        <v>44774</v>
      </c>
      <c r="B35" s="448" t="e">
        <v>#N/A</v>
      </c>
      <c r="C35" s="449">
        <v>25.2</v>
      </c>
      <c r="D35" s="449">
        <v>15</v>
      </c>
      <c r="E35" s="449" t="e">
        <v>#N/A</v>
      </c>
    </row>
    <row r="36" spans="1:6">
      <c r="A36" s="84">
        <v>44805</v>
      </c>
      <c r="B36" s="448" t="e">
        <v>#N/A</v>
      </c>
      <c r="C36" s="448" t="e">
        <v>#N/A</v>
      </c>
      <c r="D36" s="449">
        <v>15.2</v>
      </c>
      <c r="E36" s="449">
        <v>20.6</v>
      </c>
    </row>
    <row r="37" spans="1:6">
      <c r="A37" s="84">
        <v>44835</v>
      </c>
      <c r="B37" s="449">
        <v>23.7</v>
      </c>
      <c r="C37" s="448" t="e">
        <v>#N/A</v>
      </c>
      <c r="D37" s="449"/>
      <c r="E37" s="449">
        <v>18</v>
      </c>
      <c r="F37" s="90" t="s">
        <v>1125</v>
      </c>
    </row>
    <row r="38" spans="1:6">
      <c r="B38" s="449"/>
      <c r="C38" s="449"/>
      <c r="D38" s="449"/>
      <c r="E38" s="449"/>
    </row>
    <row r="39" spans="1:6">
      <c r="B39" s="449"/>
      <c r="C39" s="449"/>
      <c r="D39" s="449"/>
      <c r="E39" s="449"/>
    </row>
    <row r="40" spans="1:6">
      <c r="B40" s="449"/>
      <c r="C40" s="449"/>
      <c r="D40" s="449"/>
      <c r="E40" s="449"/>
    </row>
    <row r="41" spans="1:6">
      <c r="B41" s="449"/>
      <c r="C41" s="449"/>
      <c r="D41" s="449"/>
      <c r="E41" s="449"/>
    </row>
    <row r="42" spans="1:6">
      <c r="B42" s="449"/>
      <c r="C42" s="449"/>
      <c r="D42" s="449"/>
      <c r="E42" s="449"/>
    </row>
    <row r="43" spans="1:6">
      <c r="B43" s="449"/>
      <c r="C43" s="449"/>
      <c r="D43" s="449"/>
      <c r="E43" s="449"/>
    </row>
    <row r="44" spans="1:6">
      <c r="B44" s="449"/>
      <c r="C44" s="449"/>
      <c r="D44" s="449"/>
      <c r="E44" s="449"/>
    </row>
    <row r="45" spans="1:6">
      <c r="B45" s="449"/>
      <c r="C45" s="449"/>
      <c r="D45" s="449"/>
      <c r="E45" s="449"/>
    </row>
    <row r="46" spans="1:6">
      <c r="B46" s="449"/>
      <c r="C46" s="449"/>
      <c r="D46" s="449"/>
      <c r="E46" s="449"/>
    </row>
    <row r="47" spans="1:6">
      <c r="B47" s="449"/>
      <c r="C47" s="449"/>
      <c r="D47" s="449"/>
      <c r="E47" s="449"/>
    </row>
    <row r="48" spans="1:6">
      <c r="B48" s="449"/>
      <c r="C48" s="449"/>
      <c r="D48" s="449"/>
      <c r="E48" s="449"/>
    </row>
    <row r="49" spans="2:5">
      <c r="B49" s="449"/>
      <c r="C49" s="449"/>
      <c r="D49" s="449"/>
      <c r="E49" s="449"/>
    </row>
    <row r="50" spans="2:5">
      <c r="B50" s="449"/>
      <c r="C50" s="449"/>
      <c r="D50" s="449"/>
      <c r="E50" s="449"/>
    </row>
    <row r="51" spans="2:5">
      <c r="B51" s="449"/>
      <c r="C51" s="449"/>
      <c r="D51" s="449"/>
      <c r="E51" s="449"/>
    </row>
    <row r="52" spans="2:5">
      <c r="B52" s="449"/>
      <c r="C52" s="449"/>
      <c r="D52" s="449"/>
      <c r="E52" s="449"/>
    </row>
    <row r="53" spans="2:5">
      <c r="B53" s="449"/>
      <c r="C53" s="449"/>
      <c r="D53" s="449"/>
      <c r="E53" s="449"/>
    </row>
    <row r="54" spans="2:5">
      <c r="B54" s="449"/>
      <c r="C54" s="449"/>
      <c r="D54" s="449"/>
      <c r="E54" s="449"/>
    </row>
    <row r="55" spans="2:5">
      <c r="B55" s="449"/>
      <c r="C55" s="449"/>
      <c r="D55" s="449"/>
      <c r="E55" s="449"/>
    </row>
    <row r="56" spans="2:5">
      <c r="B56" s="449"/>
      <c r="C56" s="449"/>
      <c r="D56" s="449"/>
      <c r="E56" s="449"/>
    </row>
    <row r="57" spans="2:5">
      <c r="B57" s="449"/>
      <c r="C57" s="449"/>
      <c r="D57" s="449"/>
      <c r="E57" s="449"/>
    </row>
    <row r="58" spans="2:5">
      <c r="B58" s="449"/>
      <c r="C58" s="449"/>
      <c r="D58" s="449"/>
      <c r="E58" s="449"/>
    </row>
    <row r="59" spans="2:5">
      <c r="B59" s="449"/>
      <c r="C59" s="449"/>
      <c r="D59" s="449"/>
      <c r="E59" s="449"/>
    </row>
    <row r="60" spans="2:5">
      <c r="B60" s="449"/>
      <c r="C60" s="449"/>
      <c r="D60" s="449"/>
      <c r="E60" s="449"/>
    </row>
    <row r="61" spans="2:5">
      <c r="B61" s="449"/>
      <c r="C61" s="449"/>
      <c r="D61" s="449"/>
      <c r="E61" s="449"/>
    </row>
    <row r="62" spans="2:5">
      <c r="B62" s="449"/>
      <c r="C62" s="449"/>
      <c r="D62" s="449"/>
      <c r="E62" s="449"/>
    </row>
    <row r="63" spans="2:5">
      <c r="B63" s="449"/>
      <c r="C63" s="449"/>
      <c r="D63" s="449"/>
      <c r="E63" s="449"/>
    </row>
    <row r="64" spans="2:5">
      <c r="B64" s="449"/>
      <c r="C64" s="449"/>
      <c r="D64" s="449"/>
      <c r="E64" s="449"/>
    </row>
    <row r="65" spans="2:5">
      <c r="B65" s="449"/>
      <c r="C65" s="449"/>
      <c r="D65" s="449"/>
      <c r="E65" s="4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S38"/>
  <sheetViews>
    <sheetView showGridLines="0" zoomScaleNormal="100" workbookViewId="0"/>
  </sheetViews>
  <sheetFormatPr defaultColWidth="10.42578125" defaultRowHeight="15"/>
  <cols>
    <col min="1" max="1" width="6" style="451" customWidth="1"/>
    <col min="2" max="2" width="10.42578125" style="451"/>
    <col min="3" max="3" width="10.42578125" style="451" hidden="1" customWidth="1"/>
    <col min="4" max="4" width="21.42578125" style="451" hidden="1" customWidth="1"/>
    <col min="5" max="16384" width="10.42578125" style="451"/>
  </cols>
  <sheetData>
    <row r="1" spans="1:19" s="450" customFormat="1" ht="12.75">
      <c r="A1" s="6" t="s">
        <v>9</v>
      </c>
      <c r="B1" s="32"/>
      <c r="C1" s="32"/>
      <c r="D1" s="32" t="str">
        <f>IF(Content!$E$1=1,D2,D3)</f>
        <v>Businesses</v>
      </c>
      <c r="E1" s="32" t="str">
        <f>IF(Content!$E$1=1,E2,E3)</f>
        <v>Prices in the 
world markets</v>
      </c>
      <c r="F1" s="32" t="str">
        <f>IF(Content!$E$1=1,F2,F3)</f>
        <v>Demand</v>
      </c>
      <c r="G1" s="32" t="str">
        <f>IF(Content!$E$1=1,G2,G3)</f>
        <v>Labor costs</v>
      </c>
      <c r="H1" s="32" t="str">
        <f>IF(Content!$E$1=1,H2,H3)</f>
        <v>Problems with
logistics</v>
      </c>
      <c r="I1" s="32" t="str">
        <f>IF(Content!$E$1=1,I2,I3)</f>
        <v>Energy costs</v>
      </c>
      <c r="J1" s="32" t="str">
        <f>IF(Content!$E$1=1,J2,J3)</f>
        <v>Prices for raw
materials</v>
      </c>
      <c r="K1" s="32" t="str">
        <f>IF(Content!$E$1=1,K2,K3)</f>
        <v>Hryvnia
exchange rate</v>
      </c>
      <c r="L1" s="32"/>
      <c r="M1" s="32"/>
      <c r="N1" s="32" t="str">
        <f>IF(Content!$E$1=1,N2,N3)</f>
        <v>Respondents' estimates for the major factors affecting their expectations of price growth for their goods and services in Q3 2022, %*</v>
      </c>
      <c r="O1" s="32"/>
    </row>
    <row r="2" spans="1:19" s="450" customFormat="1" ht="38.25" hidden="1">
      <c r="A2" s="32"/>
      <c r="B2" s="32"/>
      <c r="C2" s="32"/>
      <c r="D2" s="32" t="s">
        <v>315</v>
      </c>
      <c r="E2" s="32" t="s">
        <v>357</v>
      </c>
      <c r="F2" s="32" t="s">
        <v>356</v>
      </c>
      <c r="G2" s="32" t="s">
        <v>354</v>
      </c>
      <c r="H2" s="386" t="s">
        <v>1126</v>
      </c>
      <c r="I2" s="32" t="s">
        <v>355</v>
      </c>
      <c r="J2" s="32" t="s">
        <v>358</v>
      </c>
      <c r="K2" s="32" t="s">
        <v>359</v>
      </c>
      <c r="L2" s="32"/>
      <c r="M2" s="32"/>
      <c r="N2" s="32" t="s">
        <v>1127</v>
      </c>
      <c r="O2" s="32"/>
    </row>
    <row r="3" spans="1:19" s="450" customFormat="1" ht="12.75" hidden="1">
      <c r="A3" s="32"/>
      <c r="B3" s="32"/>
      <c r="C3" s="32"/>
      <c r="D3" s="32" t="s">
        <v>360</v>
      </c>
      <c r="E3" s="32" t="s">
        <v>1128</v>
      </c>
      <c r="F3" s="32" t="s">
        <v>363</v>
      </c>
      <c r="G3" s="32" t="s">
        <v>361</v>
      </c>
      <c r="H3" s="32" t="s">
        <v>1129</v>
      </c>
      <c r="I3" s="32" t="s">
        <v>362</v>
      </c>
      <c r="J3" s="32" t="s">
        <v>1130</v>
      </c>
      <c r="K3" s="32" t="s">
        <v>1131</v>
      </c>
      <c r="L3" s="32"/>
      <c r="M3" s="32"/>
      <c r="N3" s="32" t="s">
        <v>1132</v>
      </c>
      <c r="O3" s="32"/>
    </row>
    <row r="4" spans="1:19" ht="16.350000000000001" customHeight="1">
      <c r="A4" s="582" t="str">
        <f>IF(Content!$E$1=1,A18,A19)</f>
        <v>Difference from Q2 2022</v>
      </c>
      <c r="B4" s="32" t="str">
        <f>IF(Content!$E$1=1,C4,D4)</f>
        <v>Total</v>
      </c>
      <c r="C4" s="32" t="s">
        <v>364</v>
      </c>
      <c r="D4" s="32" t="s">
        <v>365</v>
      </c>
      <c r="E4" s="32">
        <v>-2.2999999999999998</v>
      </c>
      <c r="F4" s="32">
        <v>0.6</v>
      </c>
      <c r="G4" s="32">
        <v>5</v>
      </c>
      <c r="H4" s="32">
        <v>-9.1</v>
      </c>
      <c r="I4" s="32">
        <v>1.6</v>
      </c>
      <c r="J4" s="32">
        <v>-1.7</v>
      </c>
      <c r="K4" s="32">
        <v>16.5</v>
      </c>
      <c r="L4" s="32"/>
      <c r="M4" s="32"/>
      <c r="N4" s="32"/>
      <c r="O4" s="32"/>
    </row>
    <row r="5" spans="1:19">
      <c r="A5" s="582"/>
      <c r="B5" s="32" t="str">
        <f>IF(Content!$E$1=1,C5,D5)</f>
        <v>Agriculture</v>
      </c>
      <c r="C5" s="32" t="s">
        <v>366</v>
      </c>
      <c r="D5" s="32" t="s">
        <v>367</v>
      </c>
      <c r="E5" s="32">
        <v>-0.3</v>
      </c>
      <c r="F5" s="32">
        <v>5</v>
      </c>
      <c r="G5" s="32">
        <v>3</v>
      </c>
      <c r="H5" s="32">
        <v>2.6</v>
      </c>
      <c r="I5" s="32">
        <v>3.7</v>
      </c>
      <c r="J5" s="32">
        <v>0.4</v>
      </c>
      <c r="K5" s="32">
        <v>14.4</v>
      </c>
      <c r="L5" s="32"/>
      <c r="M5" s="32"/>
      <c r="N5" s="32"/>
      <c r="O5" s="32"/>
    </row>
    <row r="6" spans="1:19">
      <c r="A6" s="582"/>
      <c r="B6" s="32" t="str">
        <f>IF(Content!$E$1=1,C6,D6)</f>
        <v>Industry</v>
      </c>
      <c r="C6" s="32" t="s">
        <v>368</v>
      </c>
      <c r="D6" s="32" t="s">
        <v>369</v>
      </c>
      <c r="E6" s="32">
        <v>-2.2000000000000002</v>
      </c>
      <c r="F6" s="32">
        <v>-3.2</v>
      </c>
      <c r="G6" s="32">
        <v>4</v>
      </c>
      <c r="H6" s="32">
        <v>-6.9</v>
      </c>
      <c r="I6" s="32">
        <v>3.9</v>
      </c>
      <c r="J6" s="32">
        <v>-2</v>
      </c>
      <c r="K6" s="32">
        <v>16.2</v>
      </c>
      <c r="L6" s="32"/>
      <c r="M6" s="32"/>
      <c r="N6" s="32"/>
      <c r="O6" s="32"/>
      <c r="S6" s="36"/>
    </row>
    <row r="7" spans="1:19">
      <c r="A7" s="582"/>
      <c r="B7" s="32" t="str">
        <f>IF(Content!$E$1=1,C7,D7)</f>
        <v>Construction</v>
      </c>
      <c r="C7" s="32" t="s">
        <v>370</v>
      </c>
      <c r="D7" s="32" t="s">
        <v>371</v>
      </c>
      <c r="E7" s="32">
        <v>-6.1</v>
      </c>
      <c r="F7" s="32">
        <v>15.2</v>
      </c>
      <c r="G7" s="32">
        <v>19.899999999999999</v>
      </c>
      <c r="H7" s="32">
        <v>-35.4</v>
      </c>
      <c r="I7" s="32">
        <v>7.3</v>
      </c>
      <c r="J7" s="32">
        <v>-14.9</v>
      </c>
      <c r="K7" s="32">
        <v>18.399999999999999</v>
      </c>
      <c r="L7" s="32"/>
      <c r="M7" s="32"/>
      <c r="N7" s="32"/>
      <c r="O7" s="32"/>
    </row>
    <row r="8" spans="1:19">
      <c r="A8" s="582"/>
      <c r="B8" s="32" t="str">
        <f>IF(Content!$E$1=1,C8,D8)</f>
        <v>Trade</v>
      </c>
      <c r="C8" s="32" t="s">
        <v>372</v>
      </c>
      <c r="D8" s="32" t="s">
        <v>373</v>
      </c>
      <c r="E8" s="32">
        <v>-5.2</v>
      </c>
      <c r="F8" s="32">
        <v>10.7</v>
      </c>
      <c r="G8" s="32">
        <v>6.2</v>
      </c>
      <c r="H8" s="32">
        <v>-8.8000000000000007</v>
      </c>
      <c r="I8" s="32">
        <v>-2.6</v>
      </c>
      <c r="J8" s="32">
        <v>0.1</v>
      </c>
      <c r="K8" s="32">
        <v>23.6</v>
      </c>
      <c r="L8" s="32"/>
      <c r="M8" s="32"/>
      <c r="N8" s="32"/>
      <c r="O8" s="32"/>
    </row>
    <row r="9" spans="1:19">
      <c r="A9" s="582"/>
      <c r="B9" s="32" t="str">
        <f>IF(Content!$E$1=1,C9,D9)</f>
        <v>Transport</v>
      </c>
      <c r="C9" s="32" t="s">
        <v>374</v>
      </c>
      <c r="D9" s="32" t="s">
        <v>375</v>
      </c>
      <c r="E9" s="32">
        <v>-1.8</v>
      </c>
      <c r="F9" s="32">
        <v>-4.9000000000000004</v>
      </c>
      <c r="G9" s="32">
        <v>-1.2</v>
      </c>
      <c r="H9" s="32">
        <v>-15.1</v>
      </c>
      <c r="I9" s="32">
        <v>3.2</v>
      </c>
      <c r="J9" s="32">
        <v>-3.5</v>
      </c>
      <c r="K9" s="32">
        <v>17.600000000000001</v>
      </c>
      <c r="L9" s="32"/>
      <c r="M9" s="32"/>
      <c r="N9" s="32"/>
      <c r="O9" s="32"/>
    </row>
    <row r="10" spans="1:19">
      <c r="A10" s="582"/>
      <c r="B10" s="32" t="str">
        <f>IF(Content!$E$1=1,C10,D10)</f>
        <v>Others</v>
      </c>
      <c r="C10" s="32" t="s">
        <v>376</v>
      </c>
      <c r="D10" s="32" t="s">
        <v>377</v>
      </c>
      <c r="E10" s="32">
        <v>2.4</v>
      </c>
      <c r="F10" s="32">
        <v>-10.5</v>
      </c>
      <c r="G10" s="32">
        <v>5.3</v>
      </c>
      <c r="H10" s="32">
        <v>-7.6</v>
      </c>
      <c r="I10" s="32">
        <v>-0.9</v>
      </c>
      <c r="J10" s="32">
        <v>1.9</v>
      </c>
      <c r="K10" s="32">
        <v>11.5</v>
      </c>
      <c r="L10" s="32"/>
      <c r="M10" s="32"/>
      <c r="N10" s="32"/>
      <c r="O10" s="32"/>
    </row>
    <row r="11" spans="1:19" ht="16.350000000000001" customHeight="1">
      <c r="A11" s="582" t="str">
        <f>IF(Content!$E$1=1,A20,A21)</f>
        <v>Actual data for Q3 2022</v>
      </c>
      <c r="B11" s="32" t="str">
        <f>IF(Content!$E$1=1,C11,D11)</f>
        <v>Total</v>
      </c>
      <c r="C11" s="32" t="s">
        <v>364</v>
      </c>
      <c r="D11" s="32" t="s">
        <v>365</v>
      </c>
      <c r="E11" s="32">
        <v>21.8</v>
      </c>
      <c r="F11" s="32">
        <v>27.3</v>
      </c>
      <c r="G11" s="32">
        <v>31.3</v>
      </c>
      <c r="H11" s="32">
        <v>43.8</v>
      </c>
      <c r="I11" s="32">
        <v>57.3</v>
      </c>
      <c r="J11" s="32">
        <v>60.3</v>
      </c>
      <c r="K11" s="32">
        <v>64.8</v>
      </c>
      <c r="L11" s="32"/>
      <c r="M11" s="32"/>
      <c r="N11" s="32"/>
      <c r="O11" s="32"/>
    </row>
    <row r="12" spans="1:19">
      <c r="A12" s="582"/>
      <c r="B12" s="32" t="str">
        <f>IF(Content!$E$1=1,C12,D12)</f>
        <v>Agriculture</v>
      </c>
      <c r="C12" s="32" t="s">
        <v>366</v>
      </c>
      <c r="D12" s="32" t="s">
        <v>367</v>
      </c>
      <c r="E12" s="32">
        <v>30.9</v>
      </c>
      <c r="F12" s="32">
        <v>34</v>
      </c>
      <c r="G12" s="32">
        <v>21.3</v>
      </c>
      <c r="H12" s="32">
        <v>60.6</v>
      </c>
      <c r="I12" s="32">
        <v>54.3</v>
      </c>
      <c r="J12" s="32">
        <v>59.6</v>
      </c>
      <c r="K12" s="32">
        <v>60.6</v>
      </c>
      <c r="L12" s="32"/>
      <c r="M12" s="32"/>
      <c r="N12" s="32"/>
      <c r="O12" s="32"/>
    </row>
    <row r="13" spans="1:19">
      <c r="A13" s="582"/>
      <c r="B13" s="32" t="str">
        <f>IF(Content!$E$1=1,C13,D13)</f>
        <v>Industry</v>
      </c>
      <c r="C13" s="32" t="s">
        <v>368</v>
      </c>
      <c r="D13" s="32" t="s">
        <v>369</v>
      </c>
      <c r="E13" s="32">
        <v>21.5</v>
      </c>
      <c r="F13" s="32">
        <v>20.9</v>
      </c>
      <c r="G13" s="32">
        <v>29.3</v>
      </c>
      <c r="H13" s="32">
        <v>50.8</v>
      </c>
      <c r="I13" s="32">
        <v>66.5</v>
      </c>
      <c r="J13" s="32">
        <v>73.3</v>
      </c>
      <c r="K13" s="32">
        <v>61.3</v>
      </c>
      <c r="L13" s="32"/>
      <c r="M13" s="32"/>
      <c r="N13" s="32"/>
      <c r="O13" s="32"/>
    </row>
    <row r="14" spans="1:19">
      <c r="A14" s="582"/>
      <c r="B14" s="32" t="str">
        <f>IF(Content!$E$1=1,C14,D14)</f>
        <v>Construction</v>
      </c>
      <c r="C14" s="32" t="s">
        <v>370</v>
      </c>
      <c r="D14" s="32" t="s">
        <v>371</v>
      </c>
      <c r="E14" s="32">
        <v>10.5</v>
      </c>
      <c r="F14" s="32">
        <v>26.3</v>
      </c>
      <c r="G14" s="32">
        <v>42.1</v>
      </c>
      <c r="H14" s="32">
        <v>36.799999999999997</v>
      </c>
      <c r="I14" s="32">
        <v>68.400000000000006</v>
      </c>
      <c r="J14" s="32">
        <v>68.400000000000006</v>
      </c>
      <c r="K14" s="32">
        <v>68.400000000000006</v>
      </c>
      <c r="L14" s="32"/>
      <c r="M14" s="32"/>
      <c r="N14" s="32"/>
      <c r="O14" s="32"/>
    </row>
    <row r="15" spans="1:19">
      <c r="A15" s="582"/>
      <c r="B15" s="32" t="str">
        <f>IF(Content!$E$1=1,C15,D15)</f>
        <v>Trade</v>
      </c>
      <c r="C15" s="32" t="s">
        <v>372</v>
      </c>
      <c r="D15" s="32" t="s">
        <v>373</v>
      </c>
      <c r="E15" s="32">
        <v>28.7</v>
      </c>
      <c r="F15" s="32">
        <v>25.7</v>
      </c>
      <c r="G15" s="32">
        <v>25</v>
      </c>
      <c r="H15" s="32">
        <v>58.8</v>
      </c>
      <c r="I15" s="32">
        <v>47.8</v>
      </c>
      <c r="J15" s="32">
        <v>60.3</v>
      </c>
      <c r="K15" s="32">
        <v>87.5</v>
      </c>
      <c r="L15" s="32"/>
      <c r="M15" s="32"/>
      <c r="N15" s="32"/>
      <c r="O15" s="32"/>
    </row>
    <row r="16" spans="1:19">
      <c r="A16" s="582"/>
      <c r="B16" s="32" t="str">
        <f>IF(Content!$E$1=1,C16,D16)</f>
        <v>Transport</v>
      </c>
      <c r="C16" s="32" t="s">
        <v>374</v>
      </c>
      <c r="D16" s="32" t="s">
        <v>375</v>
      </c>
      <c r="E16" s="32">
        <v>17.600000000000001</v>
      </c>
      <c r="F16" s="32">
        <v>27.1</v>
      </c>
      <c r="G16" s="32">
        <v>37.6</v>
      </c>
      <c r="H16" s="32">
        <v>22.4</v>
      </c>
      <c r="I16" s="32">
        <v>67.099999999999994</v>
      </c>
      <c r="J16" s="32">
        <v>57.6</v>
      </c>
      <c r="K16" s="32">
        <v>56.5</v>
      </c>
      <c r="L16" s="32"/>
      <c r="M16" s="32"/>
      <c r="N16" s="32"/>
      <c r="O16" s="32"/>
    </row>
    <row r="17" spans="1:15">
      <c r="A17" s="582"/>
      <c r="B17" s="32" t="str">
        <f>IF(Content!$E$1=1,C17,D17)</f>
        <v>Others</v>
      </c>
      <c r="C17" s="32" t="s">
        <v>376</v>
      </c>
      <c r="D17" s="32" t="s">
        <v>377</v>
      </c>
      <c r="E17" s="32">
        <v>12</v>
      </c>
      <c r="F17" s="32">
        <v>34.200000000000003</v>
      </c>
      <c r="G17" s="32">
        <v>43.6</v>
      </c>
      <c r="H17" s="32">
        <v>17.899999999999999</v>
      </c>
      <c r="I17" s="32">
        <v>47</v>
      </c>
      <c r="J17" s="32">
        <v>40.200000000000003</v>
      </c>
      <c r="K17" s="32">
        <v>53</v>
      </c>
      <c r="L17" s="32"/>
      <c r="M17" s="32"/>
      <c r="N17" s="32"/>
      <c r="O17" s="32"/>
    </row>
    <row r="18" spans="1:15">
      <c r="A18" s="33" t="s">
        <v>1133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 t="str">
        <f>IF(Content!$E$1=1,N25,N27)</f>
        <v>* The size of the figure corresponds to the balance of responses, %, the color is the difference compared to the Q2 2021, pp</v>
      </c>
      <c r="O18" s="32"/>
    </row>
    <row r="19" spans="1:15">
      <c r="A19" s="33" t="s">
        <v>1134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</row>
    <row r="20" spans="1:15">
      <c r="A20" s="33" t="s">
        <v>1135</v>
      </c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</row>
    <row r="21" spans="1:15">
      <c r="A21" s="33" t="s">
        <v>1136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67" t="str">
        <f>IF(Content!$E$1=1,N22,N23)</f>
        <v xml:space="preserve">Source: NBU. </v>
      </c>
      <c r="O21" s="32"/>
    </row>
    <row r="22" spans="1:15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80" t="s">
        <v>6</v>
      </c>
      <c r="O22" s="32"/>
    </row>
    <row r="23" spans="1:15">
      <c r="E23" s="32"/>
      <c r="F23" s="32"/>
      <c r="G23" s="32"/>
      <c r="H23" s="32"/>
      <c r="I23" s="32"/>
      <c r="J23" s="32"/>
      <c r="K23" s="32"/>
      <c r="N23" s="80" t="s">
        <v>378</v>
      </c>
    </row>
    <row r="24" spans="1:15">
      <c r="E24" s="32"/>
      <c r="F24" s="32"/>
      <c r="G24" s="32"/>
      <c r="H24" s="32"/>
      <c r="I24" s="32"/>
      <c r="J24" s="32"/>
      <c r="K24" s="32"/>
      <c r="N24" s="139"/>
    </row>
    <row r="25" spans="1:15">
      <c r="E25" s="32"/>
      <c r="F25" s="32"/>
      <c r="G25" s="32"/>
      <c r="H25" s="32"/>
      <c r="I25" s="32"/>
      <c r="J25" s="32"/>
      <c r="K25" s="32"/>
      <c r="N25" s="139" t="s">
        <v>1137</v>
      </c>
    </row>
    <row r="26" spans="1:15">
      <c r="E26" s="32"/>
      <c r="F26" s="32"/>
      <c r="G26" s="32"/>
      <c r="H26" s="32"/>
      <c r="I26" s="32"/>
      <c r="J26" s="32"/>
      <c r="K26" s="32"/>
      <c r="N26" s="452"/>
    </row>
    <row r="27" spans="1:15">
      <c r="E27" s="32"/>
      <c r="F27" s="32"/>
      <c r="G27" s="32"/>
      <c r="H27" s="32"/>
      <c r="I27" s="32"/>
      <c r="J27" s="32"/>
      <c r="K27" s="32"/>
      <c r="N27" s="452" t="s">
        <v>1138</v>
      </c>
    </row>
    <row r="28" spans="1:15">
      <c r="E28" s="32"/>
      <c r="F28" s="32"/>
      <c r="G28" s="32"/>
      <c r="H28" s="32"/>
      <c r="I28" s="32"/>
      <c r="J28" s="32"/>
      <c r="K28" s="32"/>
    </row>
    <row r="29" spans="1:15">
      <c r="E29" s="32"/>
      <c r="F29" s="32"/>
      <c r="G29" s="32"/>
      <c r="H29" s="32"/>
      <c r="I29" s="32"/>
      <c r="J29" s="32"/>
      <c r="K29" s="32"/>
    </row>
    <row r="30" spans="1:15">
      <c r="E30" s="32"/>
      <c r="F30" s="32"/>
      <c r="G30" s="32"/>
      <c r="H30" s="32"/>
      <c r="I30" s="32"/>
      <c r="J30" s="32"/>
      <c r="K30" s="32"/>
    </row>
    <row r="31" spans="1:15">
      <c r="E31" s="32"/>
      <c r="F31" s="32"/>
      <c r="G31" s="32"/>
      <c r="H31" s="32"/>
      <c r="I31" s="32"/>
      <c r="J31" s="32"/>
      <c r="K31" s="32"/>
    </row>
    <row r="32" spans="1:15">
      <c r="E32" s="32"/>
      <c r="F32" s="32"/>
      <c r="G32" s="32"/>
      <c r="H32" s="32"/>
      <c r="I32" s="32"/>
      <c r="J32" s="32"/>
      <c r="K32" s="32"/>
    </row>
    <row r="33" spans="5:11">
      <c r="E33" s="32"/>
      <c r="F33" s="32"/>
      <c r="G33" s="32"/>
      <c r="H33" s="32"/>
      <c r="I33" s="32"/>
      <c r="J33" s="32"/>
      <c r="K33" s="32"/>
    </row>
    <row r="34" spans="5:11">
      <c r="E34" s="32"/>
      <c r="F34" s="32"/>
      <c r="G34" s="32"/>
      <c r="H34" s="32"/>
      <c r="I34" s="32"/>
      <c r="J34" s="32"/>
      <c r="K34" s="32"/>
    </row>
    <row r="35" spans="5:11">
      <c r="E35" s="32"/>
      <c r="F35" s="32"/>
      <c r="G35" s="32"/>
      <c r="H35" s="32"/>
      <c r="I35" s="32"/>
      <c r="J35" s="32"/>
      <c r="K35" s="32"/>
    </row>
    <row r="36" spans="5:11">
      <c r="E36" s="32"/>
      <c r="F36" s="32"/>
      <c r="G36" s="32"/>
      <c r="H36" s="32"/>
      <c r="I36" s="32"/>
      <c r="J36" s="32"/>
      <c r="K36" s="32"/>
    </row>
    <row r="37" spans="5:11">
      <c r="E37" s="32"/>
      <c r="F37" s="32"/>
      <c r="G37" s="32"/>
      <c r="H37" s="32"/>
      <c r="I37" s="32"/>
      <c r="J37" s="32"/>
      <c r="K37" s="32"/>
    </row>
    <row r="38" spans="5:11">
      <c r="E38" s="32"/>
      <c r="F38" s="32"/>
      <c r="G38" s="32"/>
      <c r="H38" s="32"/>
      <c r="I38" s="32"/>
      <c r="J38" s="32"/>
      <c r="K38" s="32"/>
    </row>
  </sheetData>
  <mergeCells count="2">
    <mergeCell ref="A4:A10"/>
    <mergeCell ref="A11:A17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59"/>
  <sheetViews>
    <sheetView showGridLines="0" zoomScaleNormal="100" workbookViewId="0"/>
  </sheetViews>
  <sheetFormatPr defaultColWidth="9.42578125" defaultRowHeight="12.75"/>
  <cols>
    <col min="1" max="1" width="9.42578125" style="453"/>
    <col min="2" max="2" width="8.42578125" style="453" customWidth="1"/>
    <col min="3" max="3" width="13.42578125" style="453" bestFit="1" customWidth="1"/>
    <col min="4" max="4" width="15.42578125" style="453" bestFit="1" customWidth="1"/>
    <col min="5" max="5" width="30" style="453" bestFit="1" customWidth="1"/>
    <col min="6" max="6" width="3.42578125" style="453" bestFit="1" customWidth="1"/>
    <col min="7" max="7" width="4" style="453" customWidth="1"/>
    <col min="8" max="8" width="4.42578125" style="453" bestFit="1" customWidth="1"/>
    <col min="9" max="9" width="6.42578125" style="453" customWidth="1"/>
    <col min="10" max="10" width="2" style="453" bestFit="1" customWidth="1"/>
    <col min="11" max="11" width="10.42578125" style="453" customWidth="1"/>
    <col min="12" max="12" width="3.42578125" style="453" bestFit="1" customWidth="1"/>
    <col min="13" max="13" width="5" style="453" bestFit="1" customWidth="1"/>
    <col min="14" max="14" width="3.42578125" style="453" bestFit="1" customWidth="1"/>
    <col min="15" max="15" width="20.42578125" style="453" bestFit="1" customWidth="1"/>
    <col min="16" max="16" width="20.42578125" style="453" customWidth="1"/>
    <col min="17" max="16384" width="9.42578125" style="453"/>
  </cols>
  <sheetData>
    <row r="1" spans="1:26">
      <c r="A1" s="6" t="s">
        <v>9</v>
      </c>
      <c r="C1" s="32" t="str">
        <f>IF(Content!$E$1=1,C2,C3)</f>
        <v>Annual changes</v>
      </c>
      <c r="D1" s="32" t="str">
        <f>IF(Content!$E$1=1,D2,D3)</f>
        <v>Quarterly changes</v>
      </c>
      <c r="E1" s="32" t="str">
        <f>IF(Content!$E$1=1,E2,E3)</f>
        <v>Annual changes (previous)</v>
      </c>
      <c r="I1" s="32" t="str">
        <f>IF(Content!$E$1=1,I2,I3)</f>
        <v>CPI target band</v>
      </c>
      <c r="L1" s="32" t="str">
        <f>IF(Content!$E$1=1,L2,L3)</f>
        <v>CPI,%</v>
      </c>
    </row>
    <row r="2" spans="1:26" hidden="1">
      <c r="B2" s="454"/>
      <c r="C2" s="453" t="s">
        <v>331</v>
      </c>
      <c r="D2" s="453" t="s">
        <v>332</v>
      </c>
      <c r="E2" s="453" t="s">
        <v>1390</v>
      </c>
      <c r="I2" s="455" t="s">
        <v>130</v>
      </c>
      <c r="L2" s="94" t="s">
        <v>333</v>
      </c>
    </row>
    <row r="3" spans="1:26" hidden="1">
      <c r="B3" s="454"/>
      <c r="C3" s="453" t="s">
        <v>334</v>
      </c>
      <c r="D3" s="453" t="s">
        <v>335</v>
      </c>
      <c r="E3" s="453" t="s">
        <v>1391</v>
      </c>
      <c r="I3" s="453" t="s">
        <v>336</v>
      </c>
      <c r="L3" s="453" t="s">
        <v>337</v>
      </c>
    </row>
    <row r="4" spans="1:26">
      <c r="A4" s="88" t="s">
        <v>17</v>
      </c>
      <c r="B4" s="95"/>
      <c r="C4" s="95">
        <v>2.2999999999999998</v>
      </c>
      <c r="D4" s="95">
        <v>0.73</v>
      </c>
      <c r="E4" s="95"/>
      <c r="F4" s="95">
        <v>4</v>
      </c>
      <c r="G4" s="95">
        <v>5</v>
      </c>
      <c r="H4" s="95">
        <v>6</v>
      </c>
      <c r="I4" s="95">
        <v>2</v>
      </c>
      <c r="R4" s="95"/>
      <c r="S4" s="95"/>
      <c r="T4" s="95"/>
      <c r="U4" s="95"/>
      <c r="V4" s="95"/>
      <c r="W4" s="95"/>
      <c r="X4" s="95"/>
      <c r="Y4" s="95"/>
    </row>
    <row r="5" spans="1:26">
      <c r="A5" s="88"/>
      <c r="B5" s="95"/>
      <c r="C5" s="95">
        <v>2.4</v>
      </c>
      <c r="D5" s="95">
        <v>1.28</v>
      </c>
      <c r="E5" s="95"/>
      <c r="F5" s="95">
        <v>4</v>
      </c>
      <c r="G5" s="95">
        <v>5</v>
      </c>
      <c r="H5" s="95">
        <v>6</v>
      </c>
      <c r="I5" s="95">
        <v>2</v>
      </c>
      <c r="R5" s="95"/>
      <c r="S5" s="95"/>
      <c r="T5" s="95"/>
      <c r="U5" s="95"/>
      <c r="V5" s="95"/>
      <c r="W5" s="95"/>
      <c r="X5" s="95"/>
      <c r="Y5" s="95"/>
    </row>
    <row r="6" spans="1:26">
      <c r="A6" s="88" t="s">
        <v>19</v>
      </c>
      <c r="B6" s="95"/>
      <c r="C6" s="95">
        <v>2.31</v>
      </c>
      <c r="D6" s="95">
        <v>-0.28999999999999998</v>
      </c>
      <c r="E6" s="95"/>
      <c r="F6" s="95">
        <v>4</v>
      </c>
      <c r="G6" s="95">
        <v>5</v>
      </c>
      <c r="H6" s="95">
        <v>6</v>
      </c>
      <c r="I6" s="95">
        <v>2</v>
      </c>
      <c r="R6" s="95"/>
      <c r="S6" s="95"/>
      <c r="T6" s="95"/>
      <c r="U6" s="95"/>
      <c r="V6" s="95"/>
      <c r="W6" s="95"/>
      <c r="X6" s="95"/>
      <c r="Y6" s="95"/>
    </row>
    <row r="7" spans="1:26">
      <c r="A7" s="82"/>
      <c r="B7" s="95"/>
      <c r="C7" s="95">
        <v>4.99</v>
      </c>
      <c r="D7" s="96">
        <v>3.21</v>
      </c>
      <c r="E7" s="95"/>
      <c r="F7" s="95">
        <v>4</v>
      </c>
      <c r="G7" s="97">
        <v>5</v>
      </c>
      <c r="H7" s="97">
        <v>6</v>
      </c>
      <c r="I7" s="97">
        <v>2</v>
      </c>
      <c r="R7" s="95"/>
      <c r="S7" s="95"/>
      <c r="T7" s="96"/>
      <c r="U7" s="95"/>
      <c r="V7" s="95"/>
      <c r="W7" s="97"/>
      <c r="X7" s="97"/>
      <c r="Y7" s="97"/>
    </row>
    <row r="8" spans="1:26">
      <c r="A8" s="88" t="s">
        <v>24</v>
      </c>
      <c r="B8" s="95"/>
      <c r="C8" s="95">
        <v>8.5</v>
      </c>
      <c r="D8" s="95">
        <v>4.05</v>
      </c>
      <c r="E8" s="95"/>
      <c r="F8" s="95">
        <v>4</v>
      </c>
      <c r="G8" s="95">
        <v>5</v>
      </c>
      <c r="H8" s="95">
        <v>6</v>
      </c>
      <c r="I8" s="95">
        <v>2</v>
      </c>
      <c r="R8" s="95"/>
      <c r="S8" s="95"/>
      <c r="T8" s="95"/>
      <c r="U8" s="95"/>
      <c r="V8" s="95"/>
      <c r="W8" s="95"/>
      <c r="X8" s="95"/>
      <c r="Y8" s="95"/>
    </row>
    <row r="9" spans="1:26">
      <c r="A9" s="88"/>
      <c r="B9" s="95"/>
      <c r="C9" s="95">
        <v>9.5</v>
      </c>
      <c r="D9" s="95">
        <v>2.2000000000000002</v>
      </c>
      <c r="E9" s="95"/>
      <c r="F9" s="95">
        <v>4</v>
      </c>
      <c r="G9" s="95">
        <v>5</v>
      </c>
      <c r="H9" s="95">
        <v>6</v>
      </c>
      <c r="I9" s="95">
        <v>2</v>
      </c>
      <c r="R9" s="95"/>
      <c r="S9" s="95"/>
      <c r="T9" s="95"/>
      <c r="U9" s="95"/>
      <c r="V9" s="95"/>
      <c r="W9" s="95"/>
      <c r="X9" s="95"/>
      <c r="Y9" s="95"/>
    </row>
    <row r="10" spans="1:26">
      <c r="A10" s="88" t="s">
        <v>26</v>
      </c>
      <c r="B10" s="95"/>
      <c r="C10" s="95">
        <v>11</v>
      </c>
      <c r="D10" s="95">
        <v>1.1499999999999999</v>
      </c>
      <c r="E10" s="95"/>
      <c r="F10" s="95">
        <v>4</v>
      </c>
      <c r="G10" s="95">
        <v>5</v>
      </c>
      <c r="H10" s="95">
        <v>6</v>
      </c>
      <c r="I10" s="95">
        <v>2</v>
      </c>
      <c r="R10" s="95"/>
      <c r="S10" s="95"/>
      <c r="T10" s="95"/>
      <c r="U10" s="95"/>
      <c r="V10" s="95"/>
      <c r="W10" s="95"/>
      <c r="X10" s="95"/>
      <c r="Y10" s="95"/>
    </row>
    <row r="11" spans="1:26">
      <c r="A11" s="88"/>
      <c r="B11" s="95"/>
      <c r="C11" s="95">
        <v>10</v>
      </c>
      <c r="D11" s="96">
        <v>2.39</v>
      </c>
      <c r="E11" s="95"/>
      <c r="F11" s="95">
        <v>4</v>
      </c>
      <c r="G11" s="97">
        <v>5</v>
      </c>
      <c r="H11" s="97">
        <v>6</v>
      </c>
      <c r="I11" s="97">
        <v>2</v>
      </c>
      <c r="R11" s="95"/>
      <c r="S11" s="95"/>
      <c r="T11" s="96"/>
      <c r="U11" s="95"/>
      <c r="V11" s="95"/>
      <c r="W11" s="97"/>
      <c r="X11" s="97"/>
      <c r="Y11" s="97"/>
    </row>
    <row r="12" spans="1:26">
      <c r="A12" s="88" t="s">
        <v>94</v>
      </c>
      <c r="B12" s="95"/>
      <c r="C12" s="95">
        <v>13.7</v>
      </c>
      <c r="D12" s="95">
        <v>7.6</v>
      </c>
      <c r="E12" s="95"/>
      <c r="F12" s="95">
        <v>4</v>
      </c>
      <c r="G12" s="95">
        <v>5</v>
      </c>
      <c r="H12" s="95">
        <v>6</v>
      </c>
      <c r="I12" s="95">
        <v>2</v>
      </c>
      <c r="R12" s="95"/>
      <c r="S12" s="95"/>
      <c r="T12" s="95"/>
      <c r="U12" s="95"/>
      <c r="V12" s="95"/>
      <c r="W12" s="95"/>
      <c r="X12" s="95"/>
      <c r="Y12" s="95"/>
    </row>
    <row r="13" spans="1:26">
      <c r="A13" s="88"/>
      <c r="B13" s="95"/>
      <c r="C13" s="95">
        <v>21.5</v>
      </c>
      <c r="D13" s="95">
        <v>9.1999999999999993</v>
      </c>
      <c r="E13" s="95">
        <v>21.5</v>
      </c>
      <c r="F13" s="95">
        <v>4</v>
      </c>
      <c r="G13" s="95">
        <v>5</v>
      </c>
      <c r="H13" s="95">
        <v>6</v>
      </c>
      <c r="I13" s="95">
        <v>2</v>
      </c>
      <c r="R13" s="95"/>
      <c r="S13" s="95"/>
      <c r="T13" s="95"/>
      <c r="U13" s="95"/>
      <c r="V13" s="95"/>
      <c r="W13" s="95"/>
      <c r="X13" s="95"/>
      <c r="Y13" s="95"/>
      <c r="Z13" s="95"/>
    </row>
    <row r="14" spans="1:26">
      <c r="A14" s="88" t="s">
        <v>96</v>
      </c>
      <c r="B14" s="95"/>
      <c r="C14" s="95">
        <v>24.6</v>
      </c>
      <c r="D14" s="95">
        <v>3.7</v>
      </c>
      <c r="E14" s="95">
        <v>25.6</v>
      </c>
      <c r="F14" s="95">
        <v>4</v>
      </c>
      <c r="G14" s="95">
        <v>5</v>
      </c>
      <c r="H14" s="95">
        <v>6</v>
      </c>
      <c r="I14" s="95">
        <v>2</v>
      </c>
      <c r="R14" s="95"/>
      <c r="S14" s="95"/>
      <c r="T14" s="95"/>
      <c r="U14" s="95"/>
      <c r="V14" s="95"/>
      <c r="W14" s="95"/>
      <c r="X14" s="95"/>
      <c r="Y14" s="95"/>
      <c r="Z14" s="95"/>
    </row>
    <row r="15" spans="1:26">
      <c r="A15" s="88"/>
      <c r="B15" s="95"/>
      <c r="C15" s="95">
        <v>30</v>
      </c>
      <c r="D15" s="96">
        <v>6.8</v>
      </c>
      <c r="E15" s="95">
        <v>31</v>
      </c>
      <c r="F15" s="95">
        <v>4</v>
      </c>
      <c r="G15" s="97">
        <v>5</v>
      </c>
      <c r="H15" s="97">
        <v>6</v>
      </c>
      <c r="I15" s="97">
        <v>2</v>
      </c>
      <c r="R15" s="95"/>
      <c r="S15" s="95"/>
      <c r="T15" s="96"/>
      <c r="U15" s="95"/>
      <c r="V15" s="95"/>
      <c r="W15" s="97"/>
      <c r="X15" s="97"/>
      <c r="Y15" s="97"/>
      <c r="Z15" s="95"/>
    </row>
    <row r="16" spans="1:26">
      <c r="A16" s="88" t="s">
        <v>107</v>
      </c>
      <c r="B16" s="95"/>
      <c r="C16" s="95">
        <v>29</v>
      </c>
      <c r="D16" s="95">
        <v>6.7</v>
      </c>
      <c r="E16" s="95">
        <v>30.7</v>
      </c>
      <c r="F16" s="95">
        <v>4</v>
      </c>
      <c r="G16" s="95">
        <v>5</v>
      </c>
      <c r="H16" s="95">
        <v>6</v>
      </c>
      <c r="I16" s="95">
        <v>2</v>
      </c>
      <c r="L16" s="32" t="str">
        <f>IF(Content!$E$1=1,L17,L18)</f>
        <v>Source:  SSSU, NBU staff estimates.</v>
      </c>
      <c r="R16" s="95"/>
      <c r="S16" s="95"/>
      <c r="T16" s="95"/>
      <c r="U16" s="95"/>
      <c r="V16" s="95"/>
      <c r="W16" s="95"/>
      <c r="X16" s="95"/>
      <c r="Y16" s="95"/>
      <c r="Z16" s="97"/>
    </row>
    <row r="17" spans="1:26">
      <c r="A17" s="88"/>
      <c r="B17" s="95"/>
      <c r="C17" s="95">
        <v>22.4</v>
      </c>
      <c r="D17" s="95">
        <v>3.5</v>
      </c>
      <c r="E17" s="95">
        <v>23.1</v>
      </c>
      <c r="F17" s="95">
        <v>4</v>
      </c>
      <c r="G17" s="95">
        <v>5</v>
      </c>
      <c r="H17" s="95">
        <v>6</v>
      </c>
      <c r="I17" s="95">
        <v>2</v>
      </c>
      <c r="L17" s="98" t="s">
        <v>129</v>
      </c>
      <c r="R17" s="95"/>
      <c r="S17" s="95"/>
      <c r="T17" s="95"/>
      <c r="U17" s="95"/>
      <c r="V17" s="95"/>
      <c r="W17" s="95"/>
      <c r="X17" s="95"/>
      <c r="Y17" s="95"/>
      <c r="Z17" s="95"/>
    </row>
    <row r="18" spans="1:26">
      <c r="A18" s="88" t="s">
        <v>108</v>
      </c>
      <c r="B18" s="95"/>
      <c r="C18" s="95">
        <v>24.5</v>
      </c>
      <c r="D18" s="95">
        <v>5.6</v>
      </c>
      <c r="E18" s="95">
        <v>24.4</v>
      </c>
      <c r="F18" s="95">
        <v>4</v>
      </c>
      <c r="G18" s="95">
        <v>5</v>
      </c>
      <c r="H18" s="95">
        <v>6</v>
      </c>
      <c r="I18" s="95">
        <v>2</v>
      </c>
      <c r="L18" s="98" t="s">
        <v>139</v>
      </c>
      <c r="R18" s="95"/>
      <c r="S18" s="95"/>
      <c r="T18" s="95"/>
      <c r="U18" s="95"/>
      <c r="V18" s="95"/>
      <c r="W18" s="95"/>
      <c r="X18" s="95"/>
      <c r="Y18" s="95"/>
      <c r="Z18" s="95"/>
    </row>
    <row r="19" spans="1:26">
      <c r="A19" s="88"/>
      <c r="B19" s="95"/>
      <c r="C19" s="95">
        <v>20.8</v>
      </c>
      <c r="D19" s="96">
        <v>3.5</v>
      </c>
      <c r="E19" s="95">
        <v>20.7</v>
      </c>
      <c r="F19" s="95">
        <v>4</v>
      </c>
      <c r="G19" s="97">
        <v>5</v>
      </c>
      <c r="H19" s="97">
        <v>6</v>
      </c>
      <c r="I19" s="97">
        <v>2</v>
      </c>
      <c r="R19" s="95"/>
      <c r="S19" s="95"/>
      <c r="T19" s="96"/>
      <c r="U19" s="95"/>
      <c r="V19" s="95"/>
      <c r="W19" s="97"/>
      <c r="X19" s="97"/>
      <c r="Y19" s="97"/>
      <c r="Z19" s="95"/>
    </row>
    <row r="20" spans="1:26">
      <c r="A20" s="88" t="s">
        <v>232</v>
      </c>
      <c r="C20" s="95">
        <v>16.7</v>
      </c>
      <c r="D20" s="95">
        <v>3.2</v>
      </c>
      <c r="E20" s="95">
        <v>16.100000000000001</v>
      </c>
      <c r="F20" s="95">
        <v>4</v>
      </c>
      <c r="G20" s="95">
        <v>5</v>
      </c>
      <c r="H20" s="95">
        <v>6</v>
      </c>
      <c r="I20" s="95">
        <v>2</v>
      </c>
      <c r="T20" s="95"/>
      <c r="U20" s="97"/>
      <c r="V20" s="95"/>
      <c r="W20" s="95"/>
      <c r="X20" s="97"/>
      <c r="Y20" s="97"/>
      <c r="Z20" s="97"/>
    </row>
    <row r="21" spans="1:26">
      <c r="A21" s="88"/>
      <c r="B21" s="454"/>
      <c r="C21" s="95">
        <v>13.5</v>
      </c>
      <c r="D21" s="95">
        <v>0.7</v>
      </c>
      <c r="E21" s="95">
        <v>13.5</v>
      </c>
      <c r="F21" s="95">
        <v>4</v>
      </c>
      <c r="G21" s="95">
        <v>5</v>
      </c>
      <c r="H21" s="95">
        <v>6</v>
      </c>
      <c r="I21" s="95">
        <v>2</v>
      </c>
      <c r="T21" s="95"/>
      <c r="U21" s="95"/>
      <c r="V21" s="95"/>
      <c r="W21" s="95"/>
      <c r="X21" s="95"/>
      <c r="Y21" s="95"/>
      <c r="Z21" s="95"/>
    </row>
    <row r="22" spans="1:26">
      <c r="A22" s="88"/>
      <c r="B22" s="454"/>
      <c r="C22" s="95">
        <v>10.8</v>
      </c>
      <c r="D22" s="95">
        <v>3.1</v>
      </c>
      <c r="E22" s="95">
        <v>10.6</v>
      </c>
      <c r="F22" s="95">
        <v>4</v>
      </c>
      <c r="G22" s="95">
        <v>5</v>
      </c>
      <c r="H22" s="95">
        <v>6</v>
      </c>
      <c r="I22" s="95">
        <v>2</v>
      </c>
      <c r="T22" s="95"/>
      <c r="U22" s="95"/>
      <c r="V22" s="95"/>
      <c r="W22" s="95"/>
      <c r="X22" s="95"/>
      <c r="Y22" s="95"/>
      <c r="Z22" s="95"/>
    </row>
    <row r="23" spans="1:26">
      <c r="A23" s="88" t="s">
        <v>235</v>
      </c>
      <c r="C23" s="95">
        <v>9.4</v>
      </c>
      <c r="D23" s="96">
        <v>2.2000000000000002</v>
      </c>
      <c r="E23" s="95">
        <v>9.4</v>
      </c>
      <c r="F23" s="95">
        <v>4</v>
      </c>
      <c r="G23" s="97">
        <v>5</v>
      </c>
      <c r="H23" s="97">
        <v>6</v>
      </c>
      <c r="I23" s="97">
        <v>2</v>
      </c>
      <c r="T23" s="95"/>
      <c r="U23" s="95"/>
      <c r="V23" s="95"/>
      <c r="W23" s="95"/>
      <c r="X23" s="95"/>
      <c r="Y23" s="95"/>
      <c r="Z23" s="95"/>
    </row>
    <row r="24" spans="1:26">
      <c r="B24" s="454"/>
      <c r="C24" s="455"/>
      <c r="D24" s="455"/>
      <c r="E24" s="95"/>
      <c r="I24" s="455"/>
      <c r="O24" s="24"/>
      <c r="T24" s="95"/>
      <c r="U24" s="97"/>
      <c r="V24" s="95"/>
      <c r="W24" s="95"/>
      <c r="X24" s="97"/>
      <c r="Y24" s="97"/>
      <c r="Z24" s="97"/>
    </row>
    <row r="25" spans="1:26">
      <c r="B25" s="454"/>
      <c r="C25" s="455"/>
      <c r="D25" s="455"/>
      <c r="E25" s="40"/>
      <c r="T25" s="95"/>
      <c r="U25" s="95"/>
      <c r="V25" s="95"/>
      <c r="W25" s="95"/>
      <c r="X25" s="95"/>
      <c r="Y25" s="95"/>
      <c r="Z25" s="95"/>
    </row>
    <row r="26" spans="1:26">
      <c r="C26" s="455"/>
      <c r="D26" s="455"/>
      <c r="E26" s="40"/>
      <c r="I26" s="455"/>
      <c r="T26" s="95"/>
      <c r="U26" s="95"/>
      <c r="V26" s="95"/>
      <c r="W26" s="95"/>
      <c r="X26" s="95"/>
      <c r="Y26" s="95"/>
      <c r="Z26" s="95"/>
    </row>
    <row r="27" spans="1:26">
      <c r="B27" s="454"/>
      <c r="C27" s="455"/>
      <c r="D27" s="455"/>
      <c r="E27" s="40"/>
      <c r="I27" s="455"/>
      <c r="T27" s="95"/>
      <c r="U27" s="95"/>
      <c r="V27" s="95"/>
      <c r="W27" s="95"/>
      <c r="X27" s="95"/>
      <c r="Y27" s="95"/>
      <c r="Z27" s="95"/>
    </row>
    <row r="28" spans="1:26">
      <c r="B28" s="454"/>
      <c r="C28" s="455"/>
      <c r="D28" s="455"/>
      <c r="E28" s="455"/>
      <c r="T28" s="95"/>
      <c r="U28" s="97"/>
      <c r="V28" s="95"/>
      <c r="W28" s="95"/>
      <c r="X28" s="97"/>
      <c r="Y28" s="97"/>
      <c r="Z28" s="97"/>
    </row>
    <row r="29" spans="1:26">
      <c r="C29" s="455"/>
      <c r="D29" s="455"/>
      <c r="E29" s="455"/>
      <c r="I29" s="455"/>
      <c r="T29" s="95"/>
      <c r="U29" s="95"/>
      <c r="V29" s="95"/>
      <c r="W29" s="95"/>
      <c r="X29" s="95"/>
      <c r="Y29" s="95"/>
      <c r="Z29" s="95"/>
    </row>
    <row r="30" spans="1:26">
      <c r="B30" s="454"/>
      <c r="C30" s="455"/>
      <c r="D30" s="455"/>
      <c r="E30" s="455"/>
      <c r="I30" s="455"/>
      <c r="T30" s="95"/>
      <c r="U30" s="95"/>
      <c r="V30" s="95"/>
      <c r="W30" s="95"/>
      <c r="X30" s="95"/>
      <c r="Y30" s="95"/>
      <c r="Z30" s="95"/>
    </row>
    <row r="31" spans="1:26">
      <c r="B31" s="454"/>
      <c r="C31" s="455"/>
      <c r="D31" s="455"/>
      <c r="E31" s="455"/>
      <c r="T31" s="95"/>
      <c r="U31" s="95"/>
      <c r="V31" s="95"/>
      <c r="W31" s="95"/>
      <c r="X31" s="95"/>
      <c r="Y31" s="95"/>
      <c r="Z31" s="95"/>
    </row>
    <row r="32" spans="1:26">
      <c r="C32" s="455"/>
      <c r="D32" s="455"/>
      <c r="E32" s="455"/>
      <c r="I32" s="455"/>
      <c r="T32" s="95"/>
      <c r="U32" s="97"/>
      <c r="V32" s="95"/>
      <c r="W32" s="95"/>
      <c r="X32" s="97"/>
      <c r="Y32" s="97"/>
      <c r="Z32" s="97"/>
    </row>
    <row r="33" spans="2:9">
      <c r="B33" s="454"/>
      <c r="C33" s="455"/>
      <c r="D33" s="455"/>
      <c r="E33" s="455"/>
      <c r="I33" s="455"/>
    </row>
    <row r="34" spans="2:9">
      <c r="B34" s="454"/>
      <c r="C34" s="455"/>
      <c r="D34" s="455"/>
      <c r="E34" s="455"/>
    </row>
    <row r="35" spans="2:9">
      <c r="C35" s="455"/>
      <c r="D35" s="455"/>
      <c r="E35" s="455"/>
      <c r="I35" s="455"/>
    </row>
    <row r="36" spans="2:9">
      <c r="B36" s="454"/>
      <c r="C36" s="455"/>
      <c r="D36" s="455"/>
      <c r="E36" s="455"/>
      <c r="I36" s="455"/>
    </row>
    <row r="37" spans="2:9">
      <c r="B37" s="454"/>
      <c r="C37" s="455"/>
      <c r="D37" s="455"/>
      <c r="E37" s="455"/>
    </row>
    <row r="38" spans="2:9">
      <c r="C38" s="455"/>
      <c r="D38" s="455"/>
      <c r="E38" s="455"/>
      <c r="I38" s="455"/>
    </row>
    <row r="39" spans="2:9">
      <c r="B39" s="454"/>
      <c r="C39" s="455"/>
      <c r="D39" s="455"/>
      <c r="E39" s="455"/>
      <c r="I39" s="455"/>
    </row>
    <row r="40" spans="2:9">
      <c r="B40" s="454"/>
      <c r="C40" s="455"/>
      <c r="D40" s="455"/>
      <c r="E40" s="455"/>
    </row>
    <row r="41" spans="2:9">
      <c r="C41" s="455"/>
      <c r="D41" s="455"/>
      <c r="E41" s="455"/>
      <c r="I41" s="455"/>
    </row>
    <row r="42" spans="2:9">
      <c r="B42" s="454"/>
      <c r="C42" s="455"/>
      <c r="D42" s="455"/>
      <c r="E42" s="455"/>
      <c r="I42" s="455"/>
    </row>
    <row r="43" spans="2:9">
      <c r="B43" s="454"/>
      <c r="C43" s="455"/>
      <c r="D43" s="455"/>
    </row>
    <row r="44" spans="2:9">
      <c r="C44" s="455"/>
      <c r="D44" s="455"/>
      <c r="E44" s="41"/>
      <c r="I44" s="455"/>
    </row>
    <row r="45" spans="2:9">
      <c r="B45" s="454"/>
      <c r="C45" s="40"/>
      <c r="D45" s="40"/>
      <c r="E45" s="41"/>
      <c r="I45" s="455"/>
    </row>
    <row r="46" spans="2:9">
      <c r="C46" s="40"/>
      <c r="D46" s="40"/>
    </row>
    <row r="47" spans="2:9">
      <c r="C47" s="40"/>
      <c r="D47" s="40"/>
      <c r="E47" s="40"/>
    </row>
    <row r="48" spans="2:9">
      <c r="B48" s="454"/>
      <c r="C48" s="40"/>
      <c r="D48" s="40"/>
      <c r="E48" s="40"/>
      <c r="I48" s="455"/>
    </row>
    <row r="49" spans="2:9">
      <c r="B49" s="454"/>
    </row>
    <row r="50" spans="2:9">
      <c r="C50" s="41"/>
      <c r="D50" s="41"/>
      <c r="E50" s="41"/>
      <c r="I50" s="455"/>
    </row>
    <row r="51" spans="2:9">
      <c r="B51" s="454"/>
      <c r="C51" s="41"/>
      <c r="D51" s="41"/>
      <c r="E51" s="41"/>
      <c r="I51" s="455"/>
    </row>
    <row r="52" spans="2:9">
      <c r="B52" s="454"/>
    </row>
    <row r="53" spans="2:9">
      <c r="C53" s="41"/>
      <c r="D53" s="41"/>
      <c r="E53" s="41"/>
      <c r="I53" s="455"/>
    </row>
    <row r="54" spans="2:9">
      <c r="B54" s="454"/>
      <c r="C54" s="41"/>
      <c r="D54" s="41"/>
      <c r="E54" s="41"/>
      <c r="I54" s="455"/>
    </row>
    <row r="55" spans="2:9">
      <c r="B55" s="454"/>
    </row>
    <row r="56" spans="2:9">
      <c r="C56" s="41"/>
      <c r="D56" s="41"/>
      <c r="E56" s="41"/>
      <c r="I56" s="455"/>
    </row>
    <row r="57" spans="2:9">
      <c r="B57" s="454"/>
      <c r="C57" s="41"/>
      <c r="D57" s="41"/>
      <c r="E57" s="41"/>
      <c r="I57" s="455"/>
    </row>
    <row r="59" spans="2:9">
      <c r="C59" s="40"/>
      <c r="D59" s="40"/>
      <c r="E59" s="4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H54"/>
  <sheetViews>
    <sheetView showGridLines="0" zoomScaleNormal="100" workbookViewId="0"/>
  </sheetViews>
  <sheetFormatPr defaultColWidth="8.42578125" defaultRowHeight="12.75"/>
  <cols>
    <col min="1" max="16384" width="8.42578125" style="82"/>
  </cols>
  <sheetData>
    <row r="1" spans="1:8">
      <c r="A1" s="6" t="s">
        <v>9</v>
      </c>
      <c r="B1" s="32" t="str">
        <f>IF(Content!$E$1=1,B2,B3)</f>
        <v>CPI, %</v>
      </c>
      <c r="C1" s="32" t="str">
        <f>IF(Content!$E$1=1,C2,C3)</f>
        <v>Core</v>
      </c>
      <c r="D1" s="32" t="str">
        <f>IF(Content!$E$1=1,D2,D3)</f>
        <v>Raw foods</v>
      </c>
      <c r="E1" s="32" t="str">
        <f>IF(Content!$E$1=1,E2,E3)</f>
        <v>Administrative tariffs</v>
      </c>
      <c r="F1" s="32" t="str">
        <f>IF(Content!$E$1=1,F2,F3)</f>
        <v>Fuel</v>
      </c>
      <c r="H1" s="32" t="str">
        <f>IF(Content!$E$1=1,H2,H3)</f>
        <v>Contributions to annual CPI growth by main components, pp</v>
      </c>
    </row>
    <row r="2" spans="1:8" hidden="1">
      <c r="B2" s="83" t="s">
        <v>333</v>
      </c>
      <c r="C2" s="83" t="s">
        <v>338</v>
      </c>
      <c r="D2" s="82" t="s">
        <v>339</v>
      </c>
      <c r="E2" s="82" t="s">
        <v>340</v>
      </c>
      <c r="F2" s="82" t="s">
        <v>341</v>
      </c>
      <c r="H2" s="82" t="s">
        <v>342</v>
      </c>
    </row>
    <row r="3" spans="1:8" hidden="1">
      <c r="B3" s="83" t="s">
        <v>343</v>
      </c>
      <c r="C3" s="83" t="s">
        <v>344</v>
      </c>
      <c r="D3" s="82" t="s">
        <v>345</v>
      </c>
      <c r="E3" s="82" t="s">
        <v>346</v>
      </c>
      <c r="F3" s="82" t="s">
        <v>347</v>
      </c>
      <c r="H3" s="82" t="s">
        <v>348</v>
      </c>
    </row>
    <row r="4" spans="1:8">
      <c r="A4" s="88" t="s">
        <v>17</v>
      </c>
      <c r="B4" s="85">
        <v>2.2999999999999998</v>
      </c>
      <c r="C4" s="99">
        <v>1.84</v>
      </c>
      <c r="D4" s="99">
        <v>-0.19</v>
      </c>
      <c r="E4" s="99">
        <v>0.9</v>
      </c>
      <c r="F4" s="99">
        <v>-0.25</v>
      </c>
      <c r="G4" s="86"/>
    </row>
    <row r="5" spans="1:8">
      <c r="A5" s="88"/>
      <c r="B5" s="85">
        <v>2.4</v>
      </c>
      <c r="C5" s="99">
        <v>1.78</v>
      </c>
      <c r="D5" s="99">
        <v>0.98</v>
      </c>
      <c r="E5" s="99">
        <v>0.49</v>
      </c>
      <c r="F5" s="99">
        <v>-0.85</v>
      </c>
      <c r="G5" s="86"/>
    </row>
    <row r="6" spans="1:8">
      <c r="A6" s="88" t="s">
        <v>19</v>
      </c>
      <c r="B6" s="85">
        <v>2.31</v>
      </c>
      <c r="C6" s="99">
        <v>1.84</v>
      </c>
      <c r="D6" s="99">
        <v>-0.22</v>
      </c>
      <c r="E6" s="99">
        <v>1.24</v>
      </c>
      <c r="F6" s="99">
        <v>-0.56000000000000005</v>
      </c>
      <c r="G6" s="86"/>
    </row>
    <row r="7" spans="1:8">
      <c r="A7" s="88"/>
      <c r="B7" s="89">
        <v>4.99</v>
      </c>
      <c r="C7" s="99">
        <v>2.67</v>
      </c>
      <c r="D7" s="99">
        <v>0.79</v>
      </c>
      <c r="E7" s="99">
        <v>1.87</v>
      </c>
      <c r="F7" s="99">
        <v>-0.34</v>
      </c>
      <c r="G7" s="86"/>
    </row>
    <row r="8" spans="1:8">
      <c r="A8" s="88" t="s">
        <v>24</v>
      </c>
      <c r="B8" s="89">
        <v>8.5</v>
      </c>
      <c r="C8" s="99">
        <v>3.5</v>
      </c>
      <c r="D8" s="99">
        <v>2.2999999999999998</v>
      </c>
      <c r="E8" s="99">
        <v>2.31</v>
      </c>
      <c r="F8" s="99">
        <v>0.39</v>
      </c>
      <c r="G8" s="86"/>
    </row>
    <row r="9" spans="1:8">
      <c r="A9" s="88"/>
      <c r="B9" s="100">
        <v>9.5</v>
      </c>
      <c r="C9" s="99">
        <v>4.34</v>
      </c>
      <c r="D9" s="99">
        <v>0.99</v>
      </c>
      <c r="E9" s="99">
        <v>3.07</v>
      </c>
      <c r="F9" s="99">
        <v>1.1100000000000001</v>
      </c>
      <c r="G9" s="86"/>
    </row>
    <row r="10" spans="1:8">
      <c r="A10" s="88" t="s">
        <v>26</v>
      </c>
      <c r="B10" s="100">
        <v>11</v>
      </c>
      <c r="C10" s="99">
        <v>4.4000000000000004</v>
      </c>
      <c r="D10" s="99">
        <v>2.75</v>
      </c>
      <c r="E10" s="99">
        <v>2.86</v>
      </c>
      <c r="F10" s="99">
        <v>1</v>
      </c>
      <c r="G10" s="86"/>
    </row>
    <row r="11" spans="1:8">
      <c r="A11" s="88"/>
      <c r="B11" s="100">
        <v>10</v>
      </c>
      <c r="C11" s="99">
        <v>4.6900000000000004</v>
      </c>
      <c r="D11" s="99">
        <v>2.2799999999999998</v>
      </c>
      <c r="E11" s="99">
        <v>2.1800000000000002</v>
      </c>
      <c r="F11" s="99">
        <v>0.85</v>
      </c>
      <c r="G11" s="86"/>
    </row>
    <row r="12" spans="1:8">
      <c r="A12" s="88" t="s">
        <v>94</v>
      </c>
      <c r="B12" s="100">
        <v>13.7</v>
      </c>
      <c r="C12" s="99">
        <v>6.24</v>
      </c>
      <c r="D12" s="99">
        <v>4</v>
      </c>
      <c r="E12" s="99">
        <v>2.4900000000000002</v>
      </c>
      <c r="F12" s="99">
        <v>1</v>
      </c>
      <c r="G12" s="86"/>
    </row>
    <row r="13" spans="1:8">
      <c r="A13" s="88"/>
      <c r="B13" s="100">
        <v>21.5</v>
      </c>
      <c r="C13" s="99">
        <v>9.0299999999999994</v>
      </c>
      <c r="D13" s="99">
        <v>7</v>
      </c>
      <c r="E13" s="99">
        <v>2.5499999999999998</v>
      </c>
      <c r="F13" s="99">
        <v>2.9</v>
      </c>
      <c r="G13" s="86"/>
    </row>
    <row r="14" spans="1:8">
      <c r="A14" s="88" t="s">
        <v>96</v>
      </c>
      <c r="B14" s="100">
        <v>24.6</v>
      </c>
      <c r="C14" s="99">
        <v>12.12</v>
      </c>
      <c r="D14" s="99">
        <v>7.9</v>
      </c>
      <c r="E14" s="99">
        <v>2.4500000000000002</v>
      </c>
      <c r="F14" s="99">
        <v>2.1</v>
      </c>
      <c r="G14" s="86"/>
    </row>
    <row r="15" spans="1:8">
      <c r="A15" s="88"/>
      <c r="B15" s="100">
        <v>30</v>
      </c>
      <c r="C15" s="99">
        <v>14.57</v>
      </c>
      <c r="D15" s="99">
        <v>10</v>
      </c>
      <c r="E15" s="99">
        <v>2.93</v>
      </c>
      <c r="F15" s="99">
        <v>2.5</v>
      </c>
      <c r="G15" s="86"/>
    </row>
    <row r="16" spans="1:8">
      <c r="A16" s="88" t="s">
        <v>107</v>
      </c>
      <c r="B16" s="100">
        <v>29</v>
      </c>
      <c r="C16" s="101">
        <v>13.68</v>
      </c>
      <c r="D16" s="99">
        <v>9.6</v>
      </c>
      <c r="E16" s="99">
        <v>3.61</v>
      </c>
      <c r="F16" s="99">
        <v>2.1</v>
      </c>
      <c r="G16" s="86"/>
    </row>
    <row r="17" spans="1:8">
      <c r="A17" s="88"/>
      <c r="B17" s="100">
        <v>22.4</v>
      </c>
      <c r="C17" s="101">
        <v>12.31</v>
      </c>
      <c r="D17" s="99">
        <v>6.8</v>
      </c>
      <c r="E17" s="99">
        <v>2.7</v>
      </c>
      <c r="F17" s="99">
        <v>0.5</v>
      </c>
      <c r="G17" s="86"/>
    </row>
    <row r="18" spans="1:8">
      <c r="A18" s="88" t="s">
        <v>108</v>
      </c>
      <c r="B18" s="100">
        <v>24.5</v>
      </c>
      <c r="C18" s="99">
        <v>10.210000000000001</v>
      </c>
      <c r="D18" s="99">
        <v>4.8</v>
      </c>
      <c r="E18" s="99">
        <v>8.51</v>
      </c>
      <c r="F18" s="99">
        <v>1</v>
      </c>
      <c r="G18" s="86"/>
    </row>
    <row r="19" spans="1:8">
      <c r="A19" s="88"/>
      <c r="B19" s="100">
        <v>20.8</v>
      </c>
      <c r="C19" s="99">
        <v>7.92</v>
      </c>
      <c r="D19" s="99">
        <v>3</v>
      </c>
      <c r="E19" s="99">
        <v>9.18</v>
      </c>
      <c r="F19" s="99">
        <v>0.6</v>
      </c>
      <c r="G19" s="86"/>
      <c r="H19" s="32" t="str">
        <f>IF(Content!$E$1=1,H20,H21)</f>
        <v>Source: SSSU, NBU staff estimates.</v>
      </c>
    </row>
    <row r="20" spans="1:8">
      <c r="A20" s="88" t="s">
        <v>232</v>
      </c>
      <c r="B20" s="100">
        <v>16.7</v>
      </c>
      <c r="C20" s="101">
        <v>6.34</v>
      </c>
      <c r="D20" s="99">
        <v>1.5</v>
      </c>
      <c r="E20" s="99">
        <v>8.5299999999999994</v>
      </c>
      <c r="F20" s="99">
        <v>0.4</v>
      </c>
      <c r="G20" s="86"/>
      <c r="H20" s="87" t="s">
        <v>129</v>
      </c>
    </row>
    <row r="21" spans="1:8">
      <c r="A21" s="88"/>
      <c r="B21" s="100">
        <v>13.5</v>
      </c>
      <c r="C21" s="101">
        <v>3.82</v>
      </c>
      <c r="D21" s="99">
        <v>1</v>
      </c>
      <c r="E21" s="99">
        <v>8.44</v>
      </c>
      <c r="F21" s="99">
        <v>0.3</v>
      </c>
      <c r="G21" s="86"/>
      <c r="H21" s="87" t="s">
        <v>349</v>
      </c>
    </row>
    <row r="22" spans="1:8">
      <c r="A22" s="88"/>
      <c r="B22" s="100">
        <v>10.8</v>
      </c>
      <c r="C22" s="99">
        <v>2.44</v>
      </c>
      <c r="D22" s="99">
        <v>0.8</v>
      </c>
      <c r="E22" s="99">
        <v>7.39</v>
      </c>
      <c r="F22" s="99">
        <v>0.2</v>
      </c>
      <c r="G22" s="86"/>
    </row>
    <row r="23" spans="1:8">
      <c r="A23" s="88" t="s">
        <v>235</v>
      </c>
      <c r="B23" s="100">
        <v>9.4</v>
      </c>
      <c r="C23" s="99">
        <v>1.78</v>
      </c>
      <c r="D23" s="99">
        <v>0.6</v>
      </c>
      <c r="E23" s="99">
        <v>6.83</v>
      </c>
      <c r="F23" s="99">
        <v>0.2</v>
      </c>
      <c r="G23" s="86"/>
    </row>
    <row r="25" spans="1:8">
      <c r="B25" s="455"/>
      <c r="C25" s="455"/>
      <c r="D25" s="455"/>
      <c r="E25" s="455"/>
      <c r="F25" s="455"/>
    </row>
    <row r="26" spans="1:8">
      <c r="B26" s="455"/>
      <c r="C26" s="455"/>
      <c r="D26" s="455"/>
      <c r="E26" s="455"/>
      <c r="F26" s="455"/>
      <c r="G26" s="102"/>
    </row>
    <row r="27" spans="1:8">
      <c r="B27" s="455"/>
      <c r="C27" s="455"/>
      <c r="D27" s="455"/>
      <c r="E27" s="455"/>
      <c r="F27" s="455"/>
      <c r="G27" s="102"/>
    </row>
    <row r="28" spans="1:8">
      <c r="B28" s="455"/>
      <c r="C28" s="455"/>
      <c r="D28" s="455"/>
      <c r="E28" s="455"/>
      <c r="F28" s="455"/>
      <c r="G28" s="102"/>
    </row>
    <row r="29" spans="1:8">
      <c r="B29" s="455"/>
      <c r="C29" s="455"/>
      <c r="D29" s="455"/>
      <c r="E29" s="455"/>
      <c r="F29" s="455"/>
      <c r="G29" s="102"/>
    </row>
    <row r="30" spans="1:8">
      <c r="B30" s="455"/>
      <c r="C30" s="455"/>
      <c r="D30" s="455"/>
      <c r="E30" s="455"/>
      <c r="F30" s="455"/>
      <c r="G30" s="102"/>
    </row>
    <row r="31" spans="1:8">
      <c r="B31" s="455"/>
      <c r="C31" s="455"/>
      <c r="D31" s="455"/>
      <c r="E31" s="455"/>
      <c r="F31" s="455"/>
      <c r="G31" s="102"/>
    </row>
    <row r="32" spans="1:8">
      <c r="B32" s="455"/>
      <c r="C32" s="455"/>
      <c r="D32" s="455"/>
      <c r="E32" s="455"/>
      <c r="F32" s="455"/>
      <c r="G32" s="102"/>
    </row>
    <row r="33" spans="2:7">
      <c r="B33" s="455"/>
      <c r="C33" s="455"/>
      <c r="D33" s="455"/>
      <c r="E33" s="455"/>
      <c r="F33" s="455"/>
      <c r="G33" s="102"/>
    </row>
    <row r="34" spans="2:7">
      <c r="B34" s="455"/>
      <c r="C34" s="455"/>
      <c r="D34" s="455"/>
      <c r="E34" s="455"/>
      <c r="F34" s="455"/>
      <c r="G34" s="102"/>
    </row>
    <row r="35" spans="2:7">
      <c r="B35" s="455"/>
      <c r="C35" s="455"/>
      <c r="D35" s="455"/>
      <c r="E35" s="455"/>
      <c r="F35" s="455"/>
      <c r="G35" s="102"/>
    </row>
    <row r="36" spans="2:7">
      <c r="B36" s="455"/>
      <c r="C36" s="455"/>
      <c r="D36" s="455"/>
      <c r="E36" s="455"/>
      <c r="F36" s="455"/>
      <c r="G36" s="102"/>
    </row>
    <row r="37" spans="2:7">
      <c r="B37" s="455"/>
      <c r="C37" s="455"/>
      <c r="D37" s="455"/>
      <c r="E37" s="455"/>
      <c r="F37" s="455"/>
      <c r="G37" s="102"/>
    </row>
    <row r="38" spans="2:7">
      <c r="B38" s="455"/>
      <c r="C38" s="455"/>
      <c r="D38" s="455"/>
      <c r="E38" s="455"/>
      <c r="F38" s="455"/>
      <c r="G38" s="102"/>
    </row>
    <row r="39" spans="2:7">
      <c r="B39" s="455"/>
      <c r="C39" s="455"/>
      <c r="D39" s="455"/>
      <c r="E39" s="455"/>
      <c r="F39" s="455"/>
      <c r="G39" s="86"/>
    </row>
    <row r="40" spans="2:7">
      <c r="B40" s="455"/>
      <c r="C40" s="455"/>
      <c r="D40" s="455"/>
      <c r="E40" s="455"/>
      <c r="F40" s="455"/>
      <c r="G40" s="86"/>
    </row>
    <row r="41" spans="2:7">
      <c r="B41" s="455"/>
      <c r="C41" s="455"/>
      <c r="D41" s="455"/>
      <c r="E41" s="455"/>
      <c r="F41" s="455"/>
      <c r="G41" s="86"/>
    </row>
    <row r="42" spans="2:7">
      <c r="B42" s="455"/>
      <c r="C42" s="455"/>
      <c r="D42" s="455"/>
      <c r="E42" s="455"/>
      <c r="F42" s="455"/>
      <c r="G42" s="86"/>
    </row>
    <row r="43" spans="2:7">
      <c r="B43" s="455"/>
      <c r="C43" s="455"/>
      <c r="D43" s="455"/>
      <c r="E43" s="455"/>
      <c r="F43" s="455"/>
      <c r="G43" s="86"/>
    </row>
    <row r="44" spans="2:7">
      <c r="B44" s="455"/>
      <c r="C44" s="455"/>
      <c r="D44" s="455"/>
      <c r="E44" s="455"/>
      <c r="F44" s="455"/>
      <c r="G44" s="86"/>
    </row>
    <row r="45" spans="2:7">
      <c r="B45" s="455"/>
      <c r="C45" s="455"/>
      <c r="D45" s="455"/>
      <c r="E45" s="455"/>
      <c r="F45" s="455"/>
      <c r="G45" s="86"/>
    </row>
    <row r="46" spans="2:7">
      <c r="B46" s="86"/>
      <c r="C46" s="86"/>
      <c r="D46" s="86"/>
      <c r="E46" s="86"/>
      <c r="F46" s="86"/>
      <c r="G46" s="86"/>
    </row>
    <row r="47" spans="2:7">
      <c r="B47" s="86"/>
      <c r="C47" s="86"/>
      <c r="D47" s="86"/>
    </row>
    <row r="48" spans="2:7">
      <c r="B48" s="86"/>
      <c r="C48" s="86"/>
      <c r="D48" s="86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Annual change</v>
      </c>
      <c r="C1" s="32" t="str">
        <f>IF(Content!$E$1=1,C2,C3)</f>
        <v>Annual change (previous)</v>
      </c>
      <c r="D1" s="32" t="str">
        <f>IF(Content!$E$1=1,D2,D3)</f>
        <v>Quarterly change</v>
      </c>
      <c r="F1" s="32" t="str">
        <f>IF(Content!$E$1=1,F2,F3)</f>
        <v>Core inflation, %</v>
      </c>
    </row>
    <row r="2" spans="1:15" hidden="1">
      <c r="B2" s="83" t="s">
        <v>331</v>
      </c>
      <c r="C2" s="83" t="s">
        <v>1390</v>
      </c>
      <c r="D2" s="82" t="s">
        <v>332</v>
      </c>
      <c r="F2" s="82" t="s">
        <v>394</v>
      </c>
    </row>
    <row r="3" spans="1:15" hidden="1">
      <c r="B3" s="83" t="s">
        <v>351</v>
      </c>
      <c r="C3" s="83" t="s">
        <v>1392</v>
      </c>
      <c r="D3" s="82" t="s">
        <v>352</v>
      </c>
      <c r="F3" s="82" t="s">
        <v>395</v>
      </c>
    </row>
    <row r="4" spans="1:15">
      <c r="A4" s="88" t="s">
        <v>17</v>
      </c>
      <c r="B4" s="85">
        <v>3.1</v>
      </c>
      <c r="C4" s="85"/>
      <c r="D4" s="86">
        <v>1</v>
      </c>
      <c r="L4" s="88"/>
      <c r="M4" s="85"/>
      <c r="N4" s="85"/>
      <c r="O4" s="86"/>
    </row>
    <row r="5" spans="1:15">
      <c r="A5" s="88"/>
      <c r="B5" s="85">
        <v>3</v>
      </c>
      <c r="C5" s="85"/>
      <c r="D5" s="86">
        <v>0.5</v>
      </c>
      <c r="L5" s="88"/>
      <c r="M5" s="85"/>
      <c r="N5" s="85"/>
      <c r="O5" s="86"/>
    </row>
    <row r="6" spans="1:15">
      <c r="A6" s="88" t="s">
        <v>19</v>
      </c>
      <c r="B6" s="85">
        <v>3.1</v>
      </c>
      <c r="C6" s="85"/>
      <c r="D6" s="86">
        <v>1.1000000000000001</v>
      </c>
      <c r="L6" s="88"/>
      <c r="M6" s="85"/>
      <c r="N6" s="85"/>
      <c r="O6" s="86"/>
    </row>
    <row r="7" spans="1:15">
      <c r="A7" s="88"/>
      <c r="B7" s="89">
        <v>4.5</v>
      </c>
      <c r="C7" s="89"/>
      <c r="D7" s="113">
        <v>1.8</v>
      </c>
      <c r="L7" s="88"/>
      <c r="M7" s="85"/>
      <c r="N7" s="85"/>
      <c r="O7" s="86"/>
    </row>
    <row r="8" spans="1:15">
      <c r="A8" s="88" t="s">
        <v>24</v>
      </c>
      <c r="B8" s="89">
        <v>5.9</v>
      </c>
      <c r="C8" s="89"/>
      <c r="D8" s="86">
        <v>2.39</v>
      </c>
      <c r="L8" s="88"/>
      <c r="M8" s="85"/>
      <c r="N8" s="85"/>
      <c r="O8" s="86"/>
    </row>
    <row r="9" spans="1:15">
      <c r="A9" s="88"/>
      <c r="B9" s="85">
        <v>7.3</v>
      </c>
      <c r="C9" s="85"/>
      <c r="D9" s="86">
        <v>1.79</v>
      </c>
      <c r="L9" s="88"/>
      <c r="M9" s="85"/>
      <c r="N9" s="85"/>
      <c r="O9" s="86"/>
    </row>
    <row r="10" spans="1:15">
      <c r="A10" s="88" t="s">
        <v>26</v>
      </c>
      <c r="B10" s="85">
        <v>7.4</v>
      </c>
      <c r="C10" s="85"/>
      <c r="D10" s="86">
        <v>1.25</v>
      </c>
      <c r="L10" s="88"/>
      <c r="M10" s="85"/>
      <c r="N10" s="85"/>
      <c r="O10" s="86"/>
    </row>
    <row r="11" spans="1:15">
      <c r="A11" s="88"/>
      <c r="B11" s="85">
        <v>7.9</v>
      </c>
      <c r="C11" s="85"/>
      <c r="D11" s="86">
        <v>2.19</v>
      </c>
      <c r="M11" s="89"/>
      <c r="N11" s="89"/>
      <c r="O11" s="86"/>
    </row>
    <row r="12" spans="1:15">
      <c r="A12" s="88" t="s">
        <v>94</v>
      </c>
      <c r="B12" s="85">
        <v>10.5</v>
      </c>
      <c r="C12" s="85"/>
      <c r="D12" s="86">
        <v>4.9000000000000004</v>
      </c>
      <c r="M12" s="89"/>
      <c r="N12" s="89"/>
      <c r="O12" s="86"/>
    </row>
    <row r="13" spans="1:15">
      <c r="A13" s="88"/>
      <c r="B13" s="85">
        <v>15.2</v>
      </c>
      <c r="C13" s="85">
        <v>15.2</v>
      </c>
      <c r="D13" s="86">
        <v>6.1</v>
      </c>
      <c r="L13" s="88"/>
      <c r="M13" s="85"/>
      <c r="N13" s="85"/>
      <c r="O13" s="86"/>
    </row>
    <row r="14" spans="1:15">
      <c r="A14" s="88" t="s">
        <v>96</v>
      </c>
      <c r="B14" s="85">
        <v>20.399999999999999</v>
      </c>
      <c r="C14" s="85">
        <v>19.899999999999999</v>
      </c>
      <c r="D14" s="86">
        <v>6</v>
      </c>
      <c r="L14" s="88"/>
      <c r="M14" s="85"/>
      <c r="N14" s="85"/>
      <c r="O14" s="86"/>
    </row>
    <row r="15" spans="1:15">
      <c r="A15" s="88"/>
      <c r="B15" s="85">
        <v>24.5</v>
      </c>
      <c r="C15" s="85">
        <v>24.5</v>
      </c>
      <c r="D15" s="86">
        <v>5.5</v>
      </c>
      <c r="L15" s="88"/>
      <c r="M15" s="85"/>
      <c r="N15" s="85"/>
      <c r="O15" s="86"/>
    </row>
    <row r="16" spans="1:15">
      <c r="A16" s="88" t="s">
        <v>107</v>
      </c>
      <c r="B16" s="89">
        <v>23</v>
      </c>
      <c r="C16" s="89">
        <v>25.7</v>
      </c>
      <c r="D16" s="86">
        <v>3.7</v>
      </c>
      <c r="L16" s="88"/>
      <c r="M16" s="85"/>
      <c r="N16" s="85"/>
      <c r="O16" s="86"/>
    </row>
    <row r="17" spans="1:15">
      <c r="A17" s="88"/>
      <c r="B17" s="89">
        <v>20.7</v>
      </c>
      <c r="C17" s="89">
        <v>22.2</v>
      </c>
      <c r="D17" s="86">
        <v>4.2</v>
      </c>
      <c r="L17" s="88"/>
      <c r="M17" s="85"/>
      <c r="N17" s="85"/>
      <c r="O17" s="86"/>
    </row>
    <row r="18" spans="1:15">
      <c r="A18" s="88" t="s">
        <v>108</v>
      </c>
      <c r="B18" s="85">
        <v>17.2</v>
      </c>
      <c r="C18" s="85">
        <v>17.8</v>
      </c>
      <c r="D18" s="86">
        <v>2.8</v>
      </c>
      <c r="L18" s="88"/>
      <c r="M18" s="85"/>
      <c r="N18" s="85"/>
      <c r="O18" s="86"/>
    </row>
    <row r="19" spans="1:15">
      <c r="A19" s="88"/>
      <c r="B19" s="85">
        <v>13.3</v>
      </c>
      <c r="C19" s="85">
        <v>12.4</v>
      </c>
      <c r="D19" s="86">
        <v>2</v>
      </c>
      <c r="F19" s="32" t="str">
        <f>IF(Content!$E$1=1,F20,F21)</f>
        <v>Source: SSSU, NBU staff estimates.</v>
      </c>
      <c r="L19" s="88"/>
      <c r="M19" s="85"/>
      <c r="N19" s="85"/>
      <c r="O19" s="86"/>
    </row>
    <row r="20" spans="1:15">
      <c r="A20" s="88" t="s">
        <v>232</v>
      </c>
      <c r="B20" s="89">
        <v>10.7</v>
      </c>
      <c r="C20" s="89">
        <v>7.4</v>
      </c>
      <c r="D20" s="86">
        <v>1.3</v>
      </c>
      <c r="F20" s="87" t="s">
        <v>129</v>
      </c>
      <c r="M20" s="89"/>
      <c r="N20" s="89"/>
      <c r="O20" s="86"/>
    </row>
    <row r="21" spans="1:15">
      <c r="A21" s="88"/>
      <c r="B21" s="89">
        <v>6.4</v>
      </c>
      <c r="C21" s="89">
        <v>4.4000000000000004</v>
      </c>
      <c r="D21" s="86">
        <v>0.2</v>
      </c>
      <c r="F21" s="87" t="s">
        <v>349</v>
      </c>
      <c r="M21" s="89"/>
      <c r="N21" s="89"/>
      <c r="O21" s="86"/>
    </row>
    <row r="22" spans="1:15">
      <c r="A22" s="88"/>
      <c r="B22" s="85">
        <v>4.0999999999999996</v>
      </c>
      <c r="C22" s="85">
        <v>3.3</v>
      </c>
      <c r="D22" s="86">
        <v>0.6</v>
      </c>
      <c r="L22" s="88"/>
      <c r="M22" s="85"/>
      <c r="N22" s="85"/>
      <c r="O22" s="86"/>
    </row>
    <row r="23" spans="1:15">
      <c r="A23" s="88" t="s">
        <v>235</v>
      </c>
      <c r="B23" s="85">
        <v>3</v>
      </c>
      <c r="C23" s="85">
        <v>2.6</v>
      </c>
      <c r="D23" s="86">
        <v>1</v>
      </c>
      <c r="L23" s="88"/>
      <c r="M23" s="85"/>
      <c r="N23" s="85"/>
      <c r="O23" s="86"/>
    </row>
    <row r="25" spans="1:15">
      <c r="B25" s="455"/>
      <c r="C25" s="455"/>
      <c r="D25" s="455"/>
    </row>
    <row r="26" spans="1:15">
      <c r="B26" s="455"/>
      <c r="C26" s="455"/>
      <c r="D26" s="455"/>
    </row>
    <row r="27" spans="1:15">
      <c r="B27" s="455"/>
      <c r="C27" s="455"/>
      <c r="D27" s="455"/>
    </row>
    <row r="28" spans="1:15">
      <c r="B28" s="455"/>
      <c r="C28" s="455"/>
      <c r="D28" s="455"/>
    </row>
    <row r="29" spans="1:15">
      <c r="B29" s="455"/>
      <c r="C29" s="455"/>
      <c r="D29" s="455"/>
    </row>
    <row r="30" spans="1:15">
      <c r="B30" s="455"/>
      <c r="C30" s="455"/>
      <c r="D30" s="455"/>
    </row>
    <row r="31" spans="1:15">
      <c r="B31" s="455"/>
      <c r="C31" s="455"/>
      <c r="D31" s="455"/>
    </row>
    <row r="32" spans="1:15">
      <c r="B32" s="455"/>
      <c r="C32" s="455"/>
      <c r="D32" s="455"/>
    </row>
    <row r="33" spans="2:4">
      <c r="B33" s="455"/>
      <c r="C33" s="455"/>
      <c r="D33" s="455"/>
    </row>
    <row r="34" spans="2:4">
      <c r="B34" s="455"/>
      <c r="C34" s="455"/>
      <c r="D34" s="455"/>
    </row>
    <row r="35" spans="2:4">
      <c r="B35" s="455"/>
      <c r="C35" s="455"/>
      <c r="D35" s="455"/>
    </row>
    <row r="36" spans="2:4">
      <c r="B36" s="455"/>
      <c r="C36" s="455"/>
      <c r="D36" s="455"/>
    </row>
    <row r="37" spans="2:4">
      <c r="B37" s="455"/>
      <c r="C37" s="455"/>
      <c r="D37" s="455"/>
    </row>
    <row r="38" spans="2:4">
      <c r="B38" s="455"/>
      <c r="C38" s="455"/>
      <c r="D38" s="455"/>
    </row>
    <row r="39" spans="2:4">
      <c r="B39" s="455"/>
      <c r="C39" s="455"/>
      <c r="D39" s="455"/>
    </row>
    <row r="40" spans="2:4">
      <c r="B40" s="455"/>
      <c r="C40" s="455"/>
      <c r="D40" s="455"/>
    </row>
    <row r="41" spans="2:4">
      <c r="B41" s="455"/>
      <c r="C41" s="455"/>
      <c r="D41" s="455"/>
    </row>
    <row r="42" spans="2:4">
      <c r="B42" s="455"/>
      <c r="C42" s="455"/>
      <c r="D42" s="455"/>
    </row>
    <row r="43" spans="2:4">
      <c r="B43" s="455"/>
      <c r="C43" s="455"/>
      <c r="D43" s="455"/>
    </row>
    <row r="44" spans="2:4">
      <c r="B44" s="455"/>
      <c r="C44" s="455"/>
      <c r="D44" s="455"/>
    </row>
    <row r="45" spans="2:4">
      <c r="B45" s="455"/>
      <c r="C45" s="455"/>
      <c r="D45" s="455"/>
    </row>
    <row r="46" spans="2:4">
      <c r="B46" s="86"/>
      <c r="C46" s="86"/>
      <c r="D46" s="455"/>
    </row>
    <row r="47" spans="2:4">
      <c r="B47" s="86"/>
      <c r="C47" s="86"/>
      <c r="D47" s="86"/>
    </row>
    <row r="48" spans="2:4">
      <c r="B48" s="86"/>
      <c r="C48" s="86"/>
      <c r="D48" s="86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zoomScaleNormal="10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Services</v>
      </c>
      <c r="C1" s="32" t="str">
        <f>IF(Content!$E$1=1,C2,C3)</f>
        <v>Other nonfoods</v>
      </c>
      <c r="D1" s="32" t="str">
        <f>IF(Content!$E$1=1,D2,D3)</f>
        <v>Clothing &amp; Footwear</v>
      </c>
      <c r="E1" s="32" t="str">
        <f>IF(Content!$E$1=1,E2,E3)</f>
        <v>Processed foods</v>
      </c>
      <c r="F1" s="32" t="str">
        <f>IF(Content!$E$1=1,F2,F3)</f>
        <v>Core CPI components at the end of period, % yoy</v>
      </c>
    </row>
    <row r="2" spans="1:15" hidden="1">
      <c r="B2" s="83" t="s">
        <v>8</v>
      </c>
      <c r="C2" s="83" t="s">
        <v>396</v>
      </c>
      <c r="D2" s="82" t="s">
        <v>397</v>
      </c>
      <c r="E2" s="82" t="s">
        <v>398</v>
      </c>
      <c r="F2" s="82" t="s">
        <v>399</v>
      </c>
    </row>
    <row r="3" spans="1:15" hidden="1">
      <c r="B3" s="114" t="s">
        <v>162</v>
      </c>
      <c r="C3" s="115" t="s">
        <v>400</v>
      </c>
      <c r="D3" s="115" t="s">
        <v>401</v>
      </c>
      <c r="E3" s="24" t="s">
        <v>402</v>
      </c>
      <c r="F3" s="82" t="s">
        <v>403</v>
      </c>
    </row>
    <row r="4" spans="1:15">
      <c r="A4" s="88" t="s">
        <v>17</v>
      </c>
      <c r="B4" s="44">
        <v>9.9</v>
      </c>
      <c r="C4" s="44">
        <v>-1.6</v>
      </c>
      <c r="D4" s="44">
        <v>-2.8</v>
      </c>
      <c r="E4" s="44">
        <v>3.9</v>
      </c>
      <c r="L4" s="88"/>
      <c r="M4" s="85"/>
      <c r="N4" s="85"/>
      <c r="O4" s="86"/>
    </row>
    <row r="5" spans="1:15">
      <c r="A5" s="88"/>
      <c r="B5" s="44">
        <v>8.4</v>
      </c>
      <c r="C5" s="44">
        <v>-0.5</v>
      </c>
      <c r="D5" s="44">
        <v>-3.9</v>
      </c>
      <c r="E5" s="44">
        <v>3.7</v>
      </c>
      <c r="L5" s="88"/>
      <c r="M5" s="85"/>
      <c r="N5" s="85"/>
      <c r="O5" s="86"/>
    </row>
    <row r="6" spans="1:15">
      <c r="A6" s="88" t="s">
        <v>19</v>
      </c>
      <c r="B6" s="44">
        <v>7.8</v>
      </c>
      <c r="C6" s="44">
        <v>1.7</v>
      </c>
      <c r="D6" s="44">
        <v>-5.0999999999999996</v>
      </c>
      <c r="E6" s="44">
        <v>3</v>
      </c>
      <c r="L6" s="88"/>
      <c r="M6" s="85"/>
      <c r="N6" s="85"/>
      <c r="O6" s="86"/>
    </row>
    <row r="7" spans="1:15">
      <c r="A7" s="88"/>
      <c r="B7" s="44">
        <v>6.9</v>
      </c>
      <c r="C7" s="44">
        <v>4.3</v>
      </c>
      <c r="D7" s="44">
        <v>-7.2</v>
      </c>
      <c r="E7" s="44">
        <v>5.2</v>
      </c>
      <c r="L7" s="88"/>
      <c r="M7" s="85"/>
      <c r="N7" s="85"/>
      <c r="O7" s="86"/>
    </row>
    <row r="8" spans="1:15">
      <c r="A8" s="88" t="s">
        <v>24</v>
      </c>
      <c r="B8" s="44">
        <v>7.3</v>
      </c>
      <c r="C8" s="44">
        <v>3.8</v>
      </c>
      <c r="D8" s="44">
        <v>-5</v>
      </c>
      <c r="E8" s="44">
        <v>8.6999999999999993</v>
      </c>
      <c r="L8" s="88"/>
      <c r="M8" s="85"/>
      <c r="N8" s="85"/>
      <c r="O8" s="86"/>
    </row>
    <row r="9" spans="1:15">
      <c r="A9" s="88"/>
      <c r="B9" s="44">
        <v>8.1</v>
      </c>
      <c r="C9" s="44">
        <v>3.2</v>
      </c>
      <c r="D9" s="44">
        <v>-3.8</v>
      </c>
      <c r="E9" s="44">
        <v>12.1</v>
      </c>
      <c r="L9" s="88"/>
      <c r="M9" s="85"/>
      <c r="N9" s="85"/>
      <c r="O9" s="86"/>
    </row>
    <row r="10" spans="1:15">
      <c r="A10" s="88" t="s">
        <v>26</v>
      </c>
      <c r="B10" s="44">
        <v>9.1</v>
      </c>
      <c r="C10" s="44">
        <v>1.4</v>
      </c>
      <c r="D10" s="44">
        <v>-4.3</v>
      </c>
      <c r="E10" s="44">
        <v>13</v>
      </c>
      <c r="L10" s="88"/>
      <c r="M10" s="85"/>
      <c r="N10" s="85"/>
      <c r="O10" s="86"/>
    </row>
    <row r="11" spans="1:15">
      <c r="A11" s="88"/>
      <c r="B11" s="44">
        <v>10.4</v>
      </c>
      <c r="C11" s="44">
        <v>1.7</v>
      </c>
      <c r="D11" s="44">
        <v>-3.6</v>
      </c>
      <c r="E11" s="44">
        <v>13</v>
      </c>
      <c r="M11" s="89"/>
      <c r="N11" s="89"/>
      <c r="O11" s="86"/>
    </row>
    <row r="12" spans="1:15">
      <c r="A12" s="82" t="s">
        <v>94</v>
      </c>
      <c r="B12" s="44">
        <v>11.3</v>
      </c>
      <c r="C12" s="44">
        <v>6.3</v>
      </c>
      <c r="D12" s="44">
        <v>-5.8</v>
      </c>
      <c r="E12" s="44">
        <v>16.600000000000001</v>
      </c>
      <c r="M12" s="89"/>
      <c r="N12" s="89"/>
      <c r="O12" s="86"/>
    </row>
    <row r="13" spans="1:15">
      <c r="B13" s="44">
        <v>14.3</v>
      </c>
      <c r="C13" s="44">
        <v>12.8</v>
      </c>
      <c r="D13" s="44">
        <v>-4.5</v>
      </c>
      <c r="E13" s="44">
        <v>21.5</v>
      </c>
      <c r="L13" s="88"/>
      <c r="M13" s="85"/>
      <c r="N13" s="85"/>
      <c r="O13" s="86"/>
    </row>
    <row r="14" spans="1:15">
      <c r="A14" s="88" t="s">
        <v>96</v>
      </c>
      <c r="B14" s="44">
        <v>15.6</v>
      </c>
      <c r="C14" s="44">
        <v>23.6</v>
      </c>
      <c r="D14" s="44">
        <v>0</v>
      </c>
      <c r="E14" s="44">
        <v>25.5</v>
      </c>
      <c r="L14" s="88"/>
      <c r="M14" s="85"/>
      <c r="N14" s="85"/>
      <c r="O14" s="86"/>
    </row>
    <row r="15" spans="1:15">
      <c r="A15" s="88"/>
      <c r="B15" s="44">
        <v>16.5</v>
      </c>
      <c r="C15" s="44">
        <v>30.4</v>
      </c>
      <c r="D15" s="44">
        <v>5.7</v>
      </c>
      <c r="E15" s="44">
        <v>28.9</v>
      </c>
      <c r="L15" s="88"/>
      <c r="M15" s="85"/>
      <c r="N15" s="85"/>
      <c r="O15" s="86"/>
    </row>
    <row r="16" spans="1:15">
      <c r="A16" s="82" t="s">
        <v>107</v>
      </c>
      <c r="B16" s="44">
        <v>16.899999999999999</v>
      </c>
      <c r="C16" s="44">
        <v>29.2</v>
      </c>
      <c r="D16" s="44">
        <v>8.9</v>
      </c>
      <c r="E16" s="44">
        <v>24.8</v>
      </c>
      <c r="L16" s="88"/>
      <c r="M16" s="85"/>
      <c r="N16" s="85"/>
      <c r="O16" s="86"/>
    </row>
    <row r="17" spans="1:15">
      <c r="B17" s="44">
        <v>15.7</v>
      </c>
      <c r="C17" s="44">
        <v>27</v>
      </c>
      <c r="D17" s="44">
        <v>12.5</v>
      </c>
      <c r="E17" s="44">
        <v>20.5</v>
      </c>
      <c r="L17" s="88"/>
      <c r="M17" s="85"/>
      <c r="N17" s="85"/>
      <c r="O17" s="86"/>
    </row>
    <row r="18" spans="1:15">
      <c r="A18" s="88" t="s">
        <v>108</v>
      </c>
      <c r="B18" s="44">
        <v>14.2</v>
      </c>
      <c r="C18" s="44">
        <v>19.5</v>
      </c>
      <c r="D18" s="44">
        <v>11.5</v>
      </c>
      <c r="E18" s="44">
        <v>18.3</v>
      </c>
      <c r="L18" s="88"/>
      <c r="M18" s="85"/>
      <c r="N18" s="85"/>
      <c r="O18" s="86"/>
    </row>
    <row r="19" spans="1:15">
      <c r="A19" s="88"/>
      <c r="B19" s="116">
        <v>12.2</v>
      </c>
      <c r="C19" s="116">
        <v>13.8</v>
      </c>
      <c r="D19" s="116">
        <v>10</v>
      </c>
      <c r="E19" s="116">
        <v>14.2</v>
      </c>
      <c r="F19" s="32" t="str">
        <f>IF(Content!$E$1=1,F20,F21)</f>
        <v>Source: SSSU, NBU staff estimates.</v>
      </c>
      <c r="L19" s="88"/>
      <c r="M19" s="85"/>
      <c r="N19" s="85"/>
      <c r="O19" s="86"/>
    </row>
    <row r="20" spans="1:15">
      <c r="A20" s="82" t="s">
        <v>232</v>
      </c>
      <c r="B20" s="116">
        <v>11.8</v>
      </c>
      <c r="C20" s="116">
        <v>10</v>
      </c>
      <c r="D20" s="116">
        <v>7.7</v>
      </c>
      <c r="E20" s="116">
        <v>11</v>
      </c>
      <c r="F20" s="87" t="s">
        <v>129</v>
      </c>
      <c r="M20" s="89"/>
      <c r="N20" s="89"/>
      <c r="O20" s="86"/>
    </row>
    <row r="21" spans="1:15">
      <c r="B21" s="116">
        <v>9.5</v>
      </c>
      <c r="C21" s="116">
        <v>4.9000000000000004</v>
      </c>
      <c r="D21" s="116">
        <v>3.1</v>
      </c>
      <c r="E21" s="116">
        <v>6.1</v>
      </c>
      <c r="F21" s="87" t="s">
        <v>349</v>
      </c>
      <c r="M21" s="89"/>
      <c r="N21" s="89"/>
      <c r="O21" s="86"/>
    </row>
    <row r="22" spans="1:15">
      <c r="A22" s="88"/>
      <c r="B22" s="116">
        <v>8.1</v>
      </c>
      <c r="C22" s="116">
        <v>2.1</v>
      </c>
      <c r="D22" s="116">
        <v>1.5</v>
      </c>
      <c r="E22" s="116">
        <v>3.4</v>
      </c>
      <c r="L22" s="88"/>
      <c r="M22" s="85"/>
      <c r="N22" s="85"/>
      <c r="O22" s="86"/>
    </row>
    <row r="23" spans="1:15">
      <c r="A23" s="88" t="s">
        <v>235</v>
      </c>
      <c r="B23" s="116">
        <v>6.9</v>
      </c>
      <c r="C23" s="116">
        <v>0.4</v>
      </c>
      <c r="D23" s="116">
        <v>0.5</v>
      </c>
      <c r="E23" s="116">
        <v>2.5</v>
      </c>
      <c r="L23" s="88"/>
      <c r="M23" s="85"/>
      <c r="N23" s="85"/>
      <c r="O23" s="86"/>
    </row>
    <row r="25" spans="1:15">
      <c r="B25" s="455"/>
      <c r="C25" s="455"/>
      <c r="D25" s="455"/>
      <c r="E25" s="455"/>
    </row>
    <row r="26" spans="1:15">
      <c r="B26" s="455"/>
      <c r="C26" s="455"/>
      <c r="D26" s="455"/>
      <c r="E26" s="455"/>
    </row>
    <row r="27" spans="1:15">
      <c r="B27" s="455"/>
      <c r="C27" s="455"/>
      <c r="D27" s="455"/>
      <c r="E27" s="455"/>
    </row>
    <row r="28" spans="1:15">
      <c r="B28" s="455"/>
      <c r="C28" s="455"/>
      <c r="D28" s="455"/>
      <c r="E28" s="455"/>
    </row>
    <row r="29" spans="1:15">
      <c r="B29" s="455"/>
      <c r="C29" s="455"/>
      <c r="D29" s="455"/>
      <c r="E29" s="455"/>
    </row>
    <row r="30" spans="1:15">
      <c r="B30" s="455"/>
      <c r="C30" s="455"/>
      <c r="D30" s="455"/>
      <c r="E30" s="455"/>
    </row>
    <row r="31" spans="1:15">
      <c r="B31" s="455"/>
      <c r="C31" s="455"/>
      <c r="D31" s="455"/>
      <c r="E31" s="455"/>
    </row>
    <row r="32" spans="1:15">
      <c r="B32" s="455"/>
      <c r="C32" s="455"/>
      <c r="D32" s="455"/>
      <c r="E32" s="455"/>
    </row>
    <row r="33" spans="2:5">
      <c r="B33" s="455"/>
      <c r="C33" s="455"/>
      <c r="D33" s="455"/>
      <c r="E33" s="455"/>
    </row>
    <row r="34" spans="2:5">
      <c r="B34" s="455"/>
      <c r="C34" s="455"/>
      <c r="D34" s="455"/>
      <c r="E34" s="455"/>
    </row>
    <row r="35" spans="2:5">
      <c r="B35" s="455"/>
      <c r="C35" s="455"/>
      <c r="D35" s="455"/>
      <c r="E35" s="455"/>
    </row>
    <row r="36" spans="2:5">
      <c r="B36" s="455"/>
      <c r="C36" s="455"/>
      <c r="D36" s="455"/>
      <c r="E36" s="455"/>
    </row>
    <row r="37" spans="2:5">
      <c r="B37" s="455"/>
      <c r="C37" s="455"/>
      <c r="D37" s="455"/>
      <c r="E37" s="455"/>
    </row>
    <row r="38" spans="2:5">
      <c r="B38" s="455"/>
      <c r="C38" s="455"/>
      <c r="D38" s="455"/>
      <c r="E38" s="455"/>
    </row>
    <row r="39" spans="2:5">
      <c r="B39" s="455"/>
      <c r="C39" s="455"/>
      <c r="D39" s="455"/>
      <c r="E39" s="455"/>
    </row>
    <row r="40" spans="2:5">
      <c r="B40" s="455"/>
      <c r="C40" s="455"/>
      <c r="D40" s="455"/>
      <c r="E40" s="455"/>
    </row>
    <row r="41" spans="2:5">
      <c r="B41" s="455"/>
      <c r="C41" s="455"/>
      <c r="D41" s="455"/>
      <c r="E41" s="455"/>
    </row>
    <row r="42" spans="2:5">
      <c r="B42" s="455"/>
      <c r="C42" s="455"/>
      <c r="D42" s="455"/>
      <c r="E42" s="455"/>
    </row>
    <row r="43" spans="2:5">
      <c r="B43" s="455"/>
      <c r="C43" s="455"/>
      <c r="D43" s="455"/>
      <c r="E43" s="455"/>
    </row>
    <row r="44" spans="2:5">
      <c r="B44" s="455"/>
      <c r="C44" s="455"/>
      <c r="D44" s="455"/>
      <c r="E44" s="455"/>
    </row>
    <row r="45" spans="2:5">
      <c r="B45" s="455"/>
      <c r="C45" s="455"/>
      <c r="D45" s="455"/>
      <c r="E45" s="455"/>
    </row>
    <row r="46" spans="2:5">
      <c r="B46" s="455"/>
      <c r="C46" s="455"/>
      <c r="D46" s="455"/>
      <c r="E46" s="455"/>
    </row>
    <row r="47" spans="2:5">
      <c r="B47" s="455"/>
      <c r="C47" s="455"/>
      <c r="D47" s="455"/>
      <c r="E47" s="455"/>
    </row>
    <row r="48" spans="2:5">
      <c r="B48" s="86"/>
      <c r="C48" s="86"/>
      <c r="D48" s="86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Annual change</v>
      </c>
      <c r="C1" s="32" t="str">
        <f>IF(Content!$E$1=1,C2,C3)</f>
        <v>Annual change (previous)</v>
      </c>
      <c r="D1" s="32" t="str">
        <f>IF(Content!$E$1=1,D2,D3)</f>
        <v>Quarterly change</v>
      </c>
      <c r="F1" s="32" t="str">
        <f>IF(Content!$E$1=1,F2,F3)</f>
        <v>Raw food inflation, %</v>
      </c>
    </row>
    <row r="2" spans="1:15" hidden="1">
      <c r="B2" s="83" t="s">
        <v>331</v>
      </c>
      <c r="C2" s="83" t="s">
        <v>1390</v>
      </c>
      <c r="D2" s="82" t="s">
        <v>332</v>
      </c>
      <c r="F2" s="82" t="s">
        <v>350</v>
      </c>
    </row>
    <row r="3" spans="1:15" hidden="1">
      <c r="B3" s="83" t="s">
        <v>351</v>
      </c>
      <c r="C3" s="83" t="s">
        <v>1392</v>
      </c>
      <c r="D3" s="82" t="s">
        <v>352</v>
      </c>
      <c r="F3" s="82" t="s">
        <v>353</v>
      </c>
    </row>
    <row r="4" spans="1:15">
      <c r="A4" s="88" t="s">
        <v>17</v>
      </c>
      <c r="B4" s="85">
        <v>-1</v>
      </c>
      <c r="C4" s="85"/>
      <c r="D4" s="86">
        <v>0.53</v>
      </c>
      <c r="L4" s="88"/>
      <c r="M4" s="85"/>
      <c r="N4" s="85"/>
      <c r="O4" s="86"/>
    </row>
    <row r="5" spans="1:15">
      <c r="A5" s="88"/>
      <c r="B5" s="85">
        <v>5</v>
      </c>
      <c r="C5" s="85"/>
      <c r="D5" s="86">
        <v>7.52</v>
      </c>
      <c r="L5" s="88"/>
      <c r="M5" s="85"/>
      <c r="N5" s="85"/>
      <c r="O5" s="86"/>
    </row>
    <row r="6" spans="1:15">
      <c r="A6" s="88" t="s">
        <v>19</v>
      </c>
      <c r="B6" s="85">
        <v>-1.1000000000000001</v>
      </c>
      <c r="C6" s="85"/>
      <c r="D6" s="86">
        <v>-8.98</v>
      </c>
      <c r="L6" s="88"/>
      <c r="M6" s="85"/>
      <c r="N6" s="85"/>
      <c r="O6" s="86"/>
    </row>
    <row r="7" spans="1:15">
      <c r="A7" s="88"/>
      <c r="B7" s="89">
        <v>4.0999999999999996</v>
      </c>
      <c r="C7" s="85"/>
      <c r="D7" s="86">
        <v>5.77</v>
      </c>
      <c r="L7" s="88"/>
      <c r="M7" s="85"/>
      <c r="N7" s="85"/>
      <c r="O7" s="86"/>
    </row>
    <row r="8" spans="1:15">
      <c r="A8" s="88" t="s">
        <v>24</v>
      </c>
      <c r="B8" s="89">
        <v>11.85</v>
      </c>
      <c r="C8" s="85"/>
      <c r="D8" s="86">
        <v>8.0500000000000007</v>
      </c>
      <c r="L8" s="88"/>
      <c r="M8" s="85"/>
      <c r="N8" s="85"/>
      <c r="O8" s="86"/>
    </row>
    <row r="9" spans="1:15">
      <c r="A9" s="88"/>
      <c r="B9" s="85">
        <v>5.08</v>
      </c>
      <c r="C9" s="85"/>
      <c r="D9" s="86">
        <v>1.02</v>
      </c>
      <c r="L9" s="88"/>
      <c r="M9" s="85"/>
      <c r="N9" s="85"/>
      <c r="O9" s="86"/>
    </row>
    <row r="10" spans="1:15">
      <c r="A10" s="88" t="s">
        <v>26</v>
      </c>
      <c r="B10" s="85">
        <v>14.17</v>
      </c>
      <c r="C10" s="85"/>
      <c r="D10" s="86">
        <v>-1.1000000000000001</v>
      </c>
      <c r="L10" s="88"/>
      <c r="M10" s="85"/>
      <c r="N10" s="85"/>
      <c r="O10" s="86"/>
    </row>
    <row r="11" spans="1:15">
      <c r="A11" s="88"/>
      <c r="B11" s="85">
        <v>11.76</v>
      </c>
      <c r="C11" s="85"/>
      <c r="D11" s="86">
        <v>3.53</v>
      </c>
      <c r="M11" s="89"/>
      <c r="N11" s="89"/>
      <c r="O11" s="86"/>
    </row>
    <row r="12" spans="1:15">
      <c r="A12" s="88" t="s">
        <v>94</v>
      </c>
      <c r="B12" s="85">
        <v>20.7</v>
      </c>
      <c r="C12" s="89"/>
      <c r="D12" s="86">
        <v>16.7</v>
      </c>
      <c r="M12" s="89"/>
      <c r="N12" s="89"/>
      <c r="O12" s="86"/>
    </row>
    <row r="13" spans="1:15">
      <c r="A13" s="88"/>
      <c r="B13" s="85">
        <v>36.1</v>
      </c>
      <c r="C13" s="89">
        <v>36.1</v>
      </c>
      <c r="D13" s="86">
        <v>14</v>
      </c>
      <c r="L13" s="88"/>
      <c r="M13" s="85"/>
      <c r="N13" s="85"/>
      <c r="O13" s="86"/>
    </row>
    <row r="14" spans="1:15">
      <c r="A14" s="88" t="s">
        <v>96</v>
      </c>
      <c r="B14" s="85">
        <v>40.9</v>
      </c>
      <c r="C14" s="85">
        <v>41.8</v>
      </c>
      <c r="D14" s="86">
        <v>2.2999999999999998</v>
      </c>
      <c r="L14" s="88"/>
      <c r="M14" s="85"/>
      <c r="N14" s="85"/>
      <c r="O14" s="86"/>
    </row>
    <row r="15" spans="1:15">
      <c r="A15" s="88"/>
      <c r="B15" s="85">
        <v>51.6</v>
      </c>
      <c r="C15" s="85">
        <v>49</v>
      </c>
      <c r="D15" s="86">
        <v>11.5</v>
      </c>
      <c r="L15" s="88"/>
      <c r="M15" s="85"/>
      <c r="N15" s="85"/>
      <c r="O15" s="86"/>
    </row>
    <row r="16" spans="1:15">
      <c r="A16" s="88" t="s">
        <v>107</v>
      </c>
      <c r="B16" s="89">
        <v>49.5</v>
      </c>
      <c r="C16" s="89">
        <v>43.9</v>
      </c>
      <c r="D16" s="86">
        <v>15</v>
      </c>
      <c r="L16" s="88"/>
      <c r="M16" s="85"/>
      <c r="N16" s="85"/>
      <c r="O16" s="86"/>
    </row>
    <row r="17" spans="1:15">
      <c r="A17" s="88"/>
      <c r="B17" s="89">
        <v>35.200000000000003</v>
      </c>
      <c r="C17" s="89">
        <v>30.1</v>
      </c>
      <c r="D17" s="86">
        <v>3.1</v>
      </c>
      <c r="L17" s="88"/>
      <c r="M17" s="85"/>
      <c r="N17" s="85"/>
      <c r="O17" s="86"/>
    </row>
    <row r="18" spans="1:15">
      <c r="A18" s="88" t="s">
        <v>108</v>
      </c>
      <c r="B18" s="85">
        <v>24.8</v>
      </c>
      <c r="C18" s="85">
        <v>17.100000000000001</v>
      </c>
      <c r="D18" s="86">
        <v>-5.6</v>
      </c>
      <c r="L18" s="88"/>
      <c r="M18" s="85"/>
      <c r="N18" s="85"/>
      <c r="O18" s="86"/>
    </row>
    <row r="19" spans="1:15">
      <c r="A19" s="88"/>
      <c r="B19" s="85">
        <v>15.6</v>
      </c>
      <c r="C19" s="85">
        <v>12</v>
      </c>
      <c r="D19" s="86">
        <v>3.2</v>
      </c>
      <c r="F19" s="32" t="str">
        <f>IF(Content!$E$1=1,F20,F21)</f>
        <v>Source: SSSU, NBU staff estimates.</v>
      </c>
      <c r="L19" s="88"/>
      <c r="M19" s="85"/>
      <c r="N19" s="85"/>
      <c r="O19" s="86"/>
    </row>
    <row r="20" spans="1:15">
      <c r="A20" s="88" t="s">
        <v>232</v>
      </c>
      <c r="B20" s="89">
        <v>7.8</v>
      </c>
      <c r="C20" s="89">
        <v>7.5</v>
      </c>
      <c r="D20" s="86">
        <v>7.3</v>
      </c>
      <c r="F20" s="87" t="s">
        <v>129</v>
      </c>
      <c r="M20" s="89"/>
      <c r="N20" s="89"/>
      <c r="O20" s="86"/>
    </row>
    <row r="21" spans="1:15">
      <c r="A21" s="88"/>
      <c r="B21" s="89">
        <v>5</v>
      </c>
      <c r="C21" s="89">
        <v>4.9000000000000004</v>
      </c>
      <c r="D21" s="86">
        <v>0.5</v>
      </c>
      <c r="F21" s="87" t="s">
        <v>349</v>
      </c>
      <c r="M21" s="89"/>
      <c r="N21" s="89"/>
      <c r="O21" s="86"/>
    </row>
    <row r="22" spans="1:15">
      <c r="A22" s="88"/>
      <c r="B22" s="85">
        <v>4</v>
      </c>
      <c r="C22" s="85">
        <v>3.2</v>
      </c>
      <c r="D22" s="86">
        <v>-6.5</v>
      </c>
      <c r="L22" s="88"/>
      <c r="M22" s="85"/>
      <c r="N22" s="85"/>
      <c r="O22" s="86"/>
    </row>
    <row r="23" spans="1:15">
      <c r="A23" s="88" t="s">
        <v>235</v>
      </c>
      <c r="B23" s="85">
        <v>3.1</v>
      </c>
      <c r="C23" s="85">
        <v>2.7</v>
      </c>
      <c r="D23" s="86">
        <v>2.4</v>
      </c>
      <c r="L23" s="88"/>
      <c r="M23" s="85"/>
      <c r="N23" s="85"/>
      <c r="O23" s="86"/>
    </row>
    <row r="25" spans="1:15">
      <c r="B25" s="455"/>
      <c r="C25" s="455"/>
      <c r="D25" s="455"/>
    </row>
    <row r="26" spans="1:15">
      <c r="B26" s="455"/>
      <c r="C26" s="455"/>
      <c r="D26" s="455"/>
    </row>
    <row r="27" spans="1:15">
      <c r="B27" s="455"/>
      <c r="C27" s="455"/>
      <c r="D27" s="455"/>
    </row>
    <row r="28" spans="1:15">
      <c r="B28" s="455"/>
      <c r="C28" s="455"/>
      <c r="D28" s="455"/>
    </row>
    <row r="29" spans="1:15">
      <c r="B29" s="455"/>
      <c r="C29" s="455"/>
      <c r="D29" s="455"/>
    </row>
    <row r="30" spans="1:15">
      <c r="B30" s="455"/>
      <c r="C30" s="455"/>
      <c r="D30" s="455"/>
    </row>
    <row r="31" spans="1:15">
      <c r="B31" s="455"/>
      <c r="C31" s="455"/>
      <c r="D31" s="455"/>
    </row>
    <row r="32" spans="1:15">
      <c r="B32" s="455"/>
      <c r="C32" s="455"/>
      <c r="D32" s="455"/>
    </row>
    <row r="33" spans="2:4">
      <c r="B33" s="455"/>
      <c r="C33" s="455"/>
      <c r="D33" s="455"/>
    </row>
    <row r="34" spans="2:4">
      <c r="B34" s="455"/>
      <c r="C34" s="455"/>
      <c r="D34" s="455"/>
    </row>
    <row r="35" spans="2:4">
      <c r="B35" s="455"/>
      <c r="C35" s="455"/>
      <c r="D35" s="455"/>
    </row>
    <row r="36" spans="2:4">
      <c r="B36" s="455"/>
      <c r="C36" s="455"/>
      <c r="D36" s="455"/>
    </row>
    <row r="37" spans="2:4">
      <c r="B37" s="455"/>
      <c r="C37" s="455"/>
      <c r="D37" s="455"/>
    </row>
    <row r="38" spans="2:4">
      <c r="B38" s="455"/>
      <c r="C38" s="455"/>
      <c r="D38" s="455"/>
    </row>
    <row r="39" spans="2:4">
      <c r="B39" s="455"/>
      <c r="C39" s="455"/>
      <c r="D39" s="455"/>
    </row>
    <row r="40" spans="2:4">
      <c r="B40" s="455"/>
      <c r="C40" s="455"/>
      <c r="D40" s="455"/>
    </row>
    <row r="41" spans="2:4">
      <c r="B41" s="455"/>
      <c r="C41" s="455"/>
      <c r="D41" s="455"/>
    </row>
    <row r="42" spans="2:4">
      <c r="B42" s="455"/>
      <c r="C42" s="455"/>
      <c r="D42" s="455"/>
    </row>
    <row r="43" spans="2:4">
      <c r="B43" s="455"/>
      <c r="C43" s="455"/>
      <c r="D43" s="455"/>
    </row>
    <row r="44" spans="2:4">
      <c r="B44" s="455"/>
      <c r="C44" s="455"/>
      <c r="D44" s="455"/>
    </row>
    <row r="45" spans="2:4">
      <c r="B45" s="455"/>
      <c r="C45" s="455"/>
      <c r="D45" s="455"/>
    </row>
    <row r="46" spans="2:4">
      <c r="B46" s="455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I460"/>
  <sheetViews>
    <sheetView showGridLines="0" workbookViewId="0"/>
  </sheetViews>
  <sheetFormatPr defaultColWidth="8.42578125" defaultRowHeight="14.25"/>
  <cols>
    <col min="1" max="1" width="12" style="103" customWidth="1"/>
    <col min="2" max="16384" width="8.42578125" style="103"/>
  </cols>
  <sheetData>
    <row r="1" spans="1:9">
      <c r="A1" s="6" t="s">
        <v>9</v>
      </c>
      <c r="B1" s="32" t="str">
        <f>IF(Content!$E$1=1,B2,B3)</f>
        <v>Wheat</v>
      </c>
      <c r="C1" s="32" t="str">
        <f>IF(Content!$E$1=1,C2,C3)</f>
        <v>Barley</v>
      </c>
      <c r="D1" s="32" t="str">
        <f>IF(Content!$E$1=1,D2,D3)</f>
        <v>Corn</v>
      </c>
      <c r="E1" s="32" t="str">
        <f>IF(Content!$E$1=1,E2,E3)</f>
        <v>Sunflower seeds (RHS)</v>
      </c>
      <c r="I1" s="32" t="str">
        <f>IF(Content!$E$1=1,I2,I3)</f>
        <v>Demand prices for basic agricultural foraging cultures, EXW, exports, UAH per t</v>
      </c>
    </row>
    <row r="2" spans="1:9" hidden="1">
      <c r="B2" s="103" t="s">
        <v>240</v>
      </c>
      <c r="C2" s="103" t="s">
        <v>379</v>
      </c>
      <c r="D2" s="103" t="s">
        <v>228</v>
      </c>
      <c r="E2" s="103" t="s">
        <v>380</v>
      </c>
      <c r="I2" s="104" t="s">
        <v>381</v>
      </c>
    </row>
    <row r="3" spans="1:9" hidden="1">
      <c r="B3" s="103" t="s">
        <v>239</v>
      </c>
      <c r="C3" s="103" t="s">
        <v>382</v>
      </c>
      <c r="D3" s="103" t="s">
        <v>229</v>
      </c>
      <c r="E3" s="103" t="s">
        <v>383</v>
      </c>
      <c r="I3" s="104" t="s">
        <v>384</v>
      </c>
    </row>
    <row r="4" spans="1:9">
      <c r="A4" s="105">
        <v>43833</v>
      </c>
      <c r="B4" s="103">
        <v>5100</v>
      </c>
      <c r="C4" s="103">
        <v>4200</v>
      </c>
      <c r="D4" s="103">
        <v>4050</v>
      </c>
      <c r="E4" s="103">
        <v>9000</v>
      </c>
    </row>
    <row r="5" spans="1:9">
      <c r="A5" s="105">
        <v>43840</v>
      </c>
      <c r="B5" s="103">
        <v>5200</v>
      </c>
      <c r="C5" s="103">
        <v>4200</v>
      </c>
      <c r="D5" s="103">
        <v>4350</v>
      </c>
      <c r="E5" s="103">
        <v>9500</v>
      </c>
    </row>
    <row r="6" spans="1:9">
      <c r="A6" s="105">
        <v>43847</v>
      </c>
      <c r="B6" s="103">
        <v>5350</v>
      </c>
      <c r="C6" s="103">
        <v>4400</v>
      </c>
      <c r="D6" s="103">
        <v>4450</v>
      </c>
      <c r="E6" s="103">
        <v>9500</v>
      </c>
    </row>
    <row r="7" spans="1:9">
      <c r="A7" s="105">
        <v>43854</v>
      </c>
      <c r="B7" s="103">
        <v>5500</v>
      </c>
      <c r="C7" s="103">
        <v>4500</v>
      </c>
      <c r="D7" s="103">
        <v>4700</v>
      </c>
      <c r="E7" s="103">
        <v>9500</v>
      </c>
    </row>
    <row r="8" spans="1:9">
      <c r="A8" s="105">
        <v>43861</v>
      </c>
      <c r="B8" s="103">
        <v>5600</v>
      </c>
      <c r="C8" s="103">
        <v>4550</v>
      </c>
      <c r="D8" s="103">
        <v>4850</v>
      </c>
      <c r="E8" s="103">
        <v>9500</v>
      </c>
    </row>
    <row r="9" spans="1:9">
      <c r="A9" s="105">
        <v>43868</v>
      </c>
      <c r="B9" s="103">
        <v>5500</v>
      </c>
      <c r="C9" s="103">
        <v>4550</v>
      </c>
      <c r="D9" s="103">
        <v>4750</v>
      </c>
      <c r="E9" s="103">
        <v>9500</v>
      </c>
    </row>
    <row r="10" spans="1:9">
      <c r="A10" s="105">
        <v>43875</v>
      </c>
      <c r="B10" s="103">
        <v>5400</v>
      </c>
      <c r="C10" s="103">
        <v>4450</v>
      </c>
      <c r="D10" s="103">
        <v>4600</v>
      </c>
      <c r="E10" s="103">
        <v>9500</v>
      </c>
    </row>
    <row r="11" spans="1:9">
      <c r="A11" s="105">
        <v>43882</v>
      </c>
      <c r="B11" s="103">
        <v>5400</v>
      </c>
      <c r="C11" s="103">
        <v>4450</v>
      </c>
      <c r="D11" s="103">
        <v>4600</v>
      </c>
      <c r="E11" s="103">
        <v>9500</v>
      </c>
    </row>
    <row r="12" spans="1:9">
      <c r="A12" s="105">
        <v>43889</v>
      </c>
      <c r="B12" s="103">
        <v>5350</v>
      </c>
      <c r="C12" s="103">
        <v>4400</v>
      </c>
      <c r="D12" s="103">
        <v>4550</v>
      </c>
      <c r="E12" s="103">
        <v>8600</v>
      </c>
    </row>
    <row r="13" spans="1:9">
      <c r="A13" s="105">
        <v>43896</v>
      </c>
      <c r="C13" s="103">
        <v>4400</v>
      </c>
      <c r="D13" s="103">
        <v>4500</v>
      </c>
      <c r="E13" s="103">
        <v>8600</v>
      </c>
    </row>
    <row r="14" spans="1:9">
      <c r="A14" s="105">
        <v>43902</v>
      </c>
      <c r="B14" s="103">
        <v>5350</v>
      </c>
      <c r="C14" s="103">
        <v>4400</v>
      </c>
    </row>
    <row r="15" spans="1:9">
      <c r="A15" s="105">
        <v>43903</v>
      </c>
      <c r="B15" s="103">
        <v>5350</v>
      </c>
      <c r="C15" s="103">
        <v>4450</v>
      </c>
      <c r="D15" s="103">
        <v>4700</v>
      </c>
      <c r="E15" s="103">
        <v>8800</v>
      </c>
    </row>
    <row r="16" spans="1:9">
      <c r="A16" s="105">
        <v>43910</v>
      </c>
      <c r="B16" s="103">
        <v>5350</v>
      </c>
      <c r="C16" s="103">
        <v>4550</v>
      </c>
      <c r="D16" s="103">
        <v>4800</v>
      </c>
      <c r="E16" s="103">
        <v>9350</v>
      </c>
    </row>
    <row r="17" spans="1:9">
      <c r="A17" s="105">
        <v>43917</v>
      </c>
      <c r="B17" s="103">
        <v>5700</v>
      </c>
      <c r="C17" s="103">
        <v>4800</v>
      </c>
      <c r="D17" s="103">
        <v>5050</v>
      </c>
      <c r="E17" s="103">
        <v>9950</v>
      </c>
    </row>
    <row r="18" spans="1:9">
      <c r="A18" s="105">
        <v>43924</v>
      </c>
      <c r="B18" s="103">
        <v>6150</v>
      </c>
      <c r="C18" s="103">
        <v>4900</v>
      </c>
      <c r="D18" s="103">
        <v>5400</v>
      </c>
      <c r="E18" s="103">
        <v>10300</v>
      </c>
    </row>
    <row r="19" spans="1:9">
      <c r="A19" s="105">
        <v>43927</v>
      </c>
    </row>
    <row r="20" spans="1:9">
      <c r="A20" s="105">
        <v>43931</v>
      </c>
      <c r="B20" s="103">
        <v>6150</v>
      </c>
      <c r="C20" s="103">
        <v>4800</v>
      </c>
      <c r="D20" s="103">
        <v>5400</v>
      </c>
      <c r="E20" s="103">
        <v>10500</v>
      </c>
    </row>
    <row r="21" spans="1:9">
      <c r="A21" s="105">
        <v>43938</v>
      </c>
      <c r="B21" s="103">
        <v>6200</v>
      </c>
      <c r="C21" s="103">
        <v>4800</v>
      </c>
      <c r="D21" s="103">
        <v>5400</v>
      </c>
      <c r="E21" s="103">
        <v>11000</v>
      </c>
    </row>
    <row r="22" spans="1:9">
      <c r="A22" s="105">
        <v>43945</v>
      </c>
      <c r="B22" s="103">
        <v>6150</v>
      </c>
      <c r="C22" s="103">
        <v>4800</v>
      </c>
      <c r="D22" s="103">
        <v>5200</v>
      </c>
      <c r="E22" s="103">
        <v>11000</v>
      </c>
      <c r="I22" s="32" t="str">
        <f>IF(Content!$E$1=1,I23,I24)</f>
        <v>Source: APK-inform.</v>
      </c>
    </row>
    <row r="23" spans="1:9">
      <c r="A23" s="105">
        <v>43948</v>
      </c>
      <c r="I23" s="106" t="s">
        <v>385</v>
      </c>
    </row>
    <row r="24" spans="1:9">
      <c r="A24" s="105">
        <v>43952</v>
      </c>
      <c r="B24" s="103">
        <v>6150</v>
      </c>
      <c r="C24" s="103">
        <v>4800</v>
      </c>
      <c r="D24" s="103">
        <v>5200</v>
      </c>
      <c r="E24" s="103">
        <v>11000</v>
      </c>
      <c r="I24" s="106" t="s">
        <v>386</v>
      </c>
    </row>
    <row r="25" spans="1:9">
      <c r="A25" s="105">
        <v>43959</v>
      </c>
      <c r="B25" s="103">
        <v>6100</v>
      </c>
      <c r="C25" s="103">
        <v>4800</v>
      </c>
      <c r="D25" s="103">
        <v>5200</v>
      </c>
      <c r="E25" s="103">
        <v>11000</v>
      </c>
    </row>
    <row r="26" spans="1:9">
      <c r="A26" s="105">
        <v>43966</v>
      </c>
      <c r="B26" s="103">
        <v>6100</v>
      </c>
      <c r="C26" s="103">
        <v>4800</v>
      </c>
      <c r="D26" s="103">
        <v>5250</v>
      </c>
      <c r="E26" s="103">
        <v>11000</v>
      </c>
    </row>
    <row r="27" spans="1:9">
      <c r="A27" s="105">
        <v>43973</v>
      </c>
      <c r="B27" s="103">
        <v>5950</v>
      </c>
      <c r="C27" s="103">
        <v>4950</v>
      </c>
      <c r="D27" s="103">
        <v>5250</v>
      </c>
      <c r="E27" s="103">
        <v>11050</v>
      </c>
    </row>
    <row r="28" spans="1:9">
      <c r="A28" s="105">
        <v>43980</v>
      </c>
      <c r="B28" s="103">
        <v>5950</v>
      </c>
      <c r="C28" s="103">
        <v>4950</v>
      </c>
      <c r="D28" s="103">
        <v>5300</v>
      </c>
      <c r="E28" s="103">
        <v>11250</v>
      </c>
    </row>
    <row r="29" spans="1:9">
      <c r="A29" s="105">
        <v>43987</v>
      </c>
      <c r="B29" s="103">
        <v>5950</v>
      </c>
      <c r="C29" s="103">
        <v>4950</v>
      </c>
      <c r="D29" s="103">
        <v>5300</v>
      </c>
      <c r="E29" s="103">
        <v>11350</v>
      </c>
    </row>
    <row r="30" spans="1:9">
      <c r="A30" s="105">
        <v>43994</v>
      </c>
      <c r="B30" s="103">
        <v>5950</v>
      </c>
      <c r="C30" s="103">
        <v>5050</v>
      </c>
      <c r="D30" s="103">
        <v>5300</v>
      </c>
      <c r="E30" s="103">
        <v>11550</v>
      </c>
    </row>
    <row r="31" spans="1:9">
      <c r="A31" s="105">
        <v>44001</v>
      </c>
      <c r="B31" s="103">
        <v>5950</v>
      </c>
      <c r="C31" s="103">
        <v>5050</v>
      </c>
      <c r="D31" s="103">
        <v>5300</v>
      </c>
      <c r="E31" s="103">
        <v>11550</v>
      </c>
    </row>
    <row r="32" spans="1:9">
      <c r="A32" s="105">
        <v>44008</v>
      </c>
      <c r="B32" s="103">
        <v>5950</v>
      </c>
      <c r="C32" s="103">
        <v>5050</v>
      </c>
      <c r="D32" s="103">
        <v>5300</v>
      </c>
      <c r="E32" s="103">
        <v>12000</v>
      </c>
    </row>
    <row r="33" spans="1:5">
      <c r="A33" s="105">
        <v>44015</v>
      </c>
      <c r="B33" s="103">
        <v>5600</v>
      </c>
      <c r="E33" s="103">
        <v>12000</v>
      </c>
    </row>
    <row r="34" spans="1:5">
      <c r="A34" s="105">
        <v>44022</v>
      </c>
      <c r="B34" s="103">
        <v>5750</v>
      </c>
      <c r="C34" s="103">
        <v>5150</v>
      </c>
      <c r="D34" s="103">
        <v>5300</v>
      </c>
      <c r="E34" s="103">
        <v>12250</v>
      </c>
    </row>
    <row r="35" spans="1:5">
      <c r="A35" s="105">
        <v>44025</v>
      </c>
    </row>
    <row r="36" spans="1:5">
      <c r="A36" s="105">
        <v>44027</v>
      </c>
    </row>
    <row r="37" spans="1:5">
      <c r="A37" s="105">
        <v>44028</v>
      </c>
    </row>
    <row r="38" spans="1:5">
      <c r="A38" s="105">
        <v>44029</v>
      </c>
      <c r="B38" s="103">
        <v>5750</v>
      </c>
      <c r="C38" s="103">
        <v>5150</v>
      </c>
      <c r="D38" s="103">
        <v>5300</v>
      </c>
      <c r="E38" s="103">
        <v>12450</v>
      </c>
    </row>
    <row r="39" spans="1:5">
      <c r="A39" s="105">
        <v>44036</v>
      </c>
      <c r="B39" s="103">
        <v>5750</v>
      </c>
      <c r="C39" s="103">
        <v>5350</v>
      </c>
      <c r="D39" s="103">
        <v>5350</v>
      </c>
      <c r="E39" s="103">
        <v>12450</v>
      </c>
    </row>
    <row r="40" spans="1:5">
      <c r="A40" s="105">
        <v>44043</v>
      </c>
      <c r="B40" s="103">
        <v>6050</v>
      </c>
      <c r="C40" s="103">
        <v>5350</v>
      </c>
      <c r="D40" s="103">
        <v>5350</v>
      </c>
      <c r="E40" s="103">
        <v>12450</v>
      </c>
    </row>
    <row r="41" spans="1:5">
      <c r="A41" s="105">
        <v>44050</v>
      </c>
      <c r="B41" s="103">
        <v>6050</v>
      </c>
      <c r="C41" s="103">
        <v>5350</v>
      </c>
      <c r="D41" s="103">
        <v>5450</v>
      </c>
      <c r="E41" s="103">
        <v>12450</v>
      </c>
    </row>
    <row r="42" spans="1:5">
      <c r="A42" s="105">
        <v>44057</v>
      </c>
      <c r="B42" s="103">
        <v>5850</v>
      </c>
      <c r="C42" s="103">
        <v>5450</v>
      </c>
      <c r="D42" s="103">
        <v>5550</v>
      </c>
      <c r="E42" s="103">
        <v>12450</v>
      </c>
    </row>
    <row r="43" spans="1:5">
      <c r="A43" s="105">
        <v>44064</v>
      </c>
      <c r="B43" s="103">
        <v>5850</v>
      </c>
      <c r="C43" s="103">
        <v>5500</v>
      </c>
      <c r="D43" s="103">
        <v>5700</v>
      </c>
      <c r="E43" s="103">
        <v>10400</v>
      </c>
    </row>
    <row r="44" spans="1:5">
      <c r="A44" s="105">
        <v>44071</v>
      </c>
      <c r="B44" s="103">
        <v>5950</v>
      </c>
      <c r="C44" s="103">
        <v>5500</v>
      </c>
      <c r="D44" s="103">
        <v>5850</v>
      </c>
      <c r="E44" s="103">
        <v>10500</v>
      </c>
    </row>
    <row r="45" spans="1:5">
      <c r="A45" s="105">
        <v>44078</v>
      </c>
      <c r="B45" s="103">
        <v>6100</v>
      </c>
      <c r="C45" s="103">
        <v>5500</v>
      </c>
      <c r="D45" s="103">
        <v>5850</v>
      </c>
      <c r="E45" s="103">
        <v>11050</v>
      </c>
    </row>
    <row r="46" spans="1:5">
      <c r="A46" s="105">
        <v>44085</v>
      </c>
      <c r="B46" s="103">
        <v>6550</v>
      </c>
      <c r="C46" s="103">
        <v>5800</v>
      </c>
      <c r="D46" s="103">
        <v>5850</v>
      </c>
      <c r="E46" s="103">
        <v>12650</v>
      </c>
    </row>
    <row r="47" spans="1:5">
      <c r="A47" s="105">
        <v>44092</v>
      </c>
      <c r="B47" s="103">
        <v>6850</v>
      </c>
      <c r="C47" s="103">
        <v>5800</v>
      </c>
      <c r="D47" s="103">
        <v>5850</v>
      </c>
      <c r="E47" s="103">
        <v>14000</v>
      </c>
    </row>
    <row r="48" spans="1:5">
      <c r="A48" s="105">
        <v>44095</v>
      </c>
    </row>
    <row r="49" spans="1:5">
      <c r="A49" s="105">
        <v>44096</v>
      </c>
    </row>
    <row r="50" spans="1:5">
      <c r="A50" s="105">
        <v>44099</v>
      </c>
      <c r="B50" s="103">
        <v>7200</v>
      </c>
      <c r="C50" s="103">
        <v>6200</v>
      </c>
      <c r="D50" s="103">
        <v>6100</v>
      </c>
      <c r="E50" s="103">
        <v>12450</v>
      </c>
    </row>
    <row r="51" spans="1:5">
      <c r="A51" s="105">
        <v>44106</v>
      </c>
      <c r="B51" s="103">
        <v>7200</v>
      </c>
      <c r="C51" s="103">
        <v>6300</v>
      </c>
      <c r="D51" s="103">
        <v>6250</v>
      </c>
      <c r="E51" s="103">
        <v>12600</v>
      </c>
    </row>
    <row r="52" spans="1:5">
      <c r="A52" s="105">
        <v>44109</v>
      </c>
    </row>
    <row r="53" spans="1:5">
      <c r="A53" s="105">
        <v>44113</v>
      </c>
      <c r="B53" s="103">
        <v>7200</v>
      </c>
      <c r="C53" s="103">
        <v>6400</v>
      </c>
      <c r="D53" s="103">
        <v>6350</v>
      </c>
      <c r="E53" s="103">
        <v>13600</v>
      </c>
    </row>
    <row r="54" spans="1:5">
      <c r="A54" s="105">
        <v>44120</v>
      </c>
      <c r="B54" s="103">
        <v>7350</v>
      </c>
      <c r="C54" s="103">
        <v>6400</v>
      </c>
      <c r="D54" s="103">
        <v>6550</v>
      </c>
      <c r="E54" s="103">
        <v>14700</v>
      </c>
    </row>
    <row r="55" spans="1:5">
      <c r="A55" s="105">
        <v>44127</v>
      </c>
      <c r="B55" s="103">
        <v>7600</v>
      </c>
      <c r="C55" s="103">
        <v>6800</v>
      </c>
      <c r="D55" s="103">
        <v>6900</v>
      </c>
      <c r="E55" s="103">
        <v>15300</v>
      </c>
    </row>
    <row r="56" spans="1:5">
      <c r="A56" s="105">
        <v>44134</v>
      </c>
      <c r="B56" s="103">
        <v>7900</v>
      </c>
      <c r="C56" s="103">
        <v>7050</v>
      </c>
      <c r="D56" s="103">
        <v>7450</v>
      </c>
      <c r="E56" s="103">
        <v>15500</v>
      </c>
    </row>
    <row r="57" spans="1:5">
      <c r="A57" s="105">
        <v>44141</v>
      </c>
      <c r="B57" s="103">
        <v>8050</v>
      </c>
      <c r="C57" s="103">
        <v>7050</v>
      </c>
      <c r="D57" s="103">
        <v>7400</v>
      </c>
      <c r="E57" s="103">
        <v>15900</v>
      </c>
    </row>
    <row r="58" spans="1:5">
      <c r="A58" s="105">
        <v>44148</v>
      </c>
      <c r="B58" s="103">
        <v>8050</v>
      </c>
      <c r="C58" s="103">
        <v>7150</v>
      </c>
      <c r="D58" s="103">
        <v>7600</v>
      </c>
      <c r="E58" s="103">
        <v>16900</v>
      </c>
    </row>
    <row r="59" spans="1:5">
      <c r="A59" s="105">
        <v>44155</v>
      </c>
      <c r="B59" s="103">
        <v>7950</v>
      </c>
      <c r="C59" s="103">
        <v>7150</v>
      </c>
      <c r="D59" s="103">
        <v>7500</v>
      </c>
      <c r="E59" s="103">
        <v>18100</v>
      </c>
    </row>
    <row r="60" spans="1:5">
      <c r="A60" s="105">
        <v>44162</v>
      </c>
      <c r="B60" s="103">
        <v>7950</v>
      </c>
      <c r="C60" s="103">
        <v>7250</v>
      </c>
      <c r="D60" s="103">
        <v>7500</v>
      </c>
      <c r="E60" s="103">
        <v>18600</v>
      </c>
    </row>
    <row r="61" spans="1:5">
      <c r="A61" s="105">
        <v>44169</v>
      </c>
      <c r="B61" s="103">
        <v>7900</v>
      </c>
      <c r="C61" s="103">
        <v>7250</v>
      </c>
      <c r="D61" s="103">
        <v>7350</v>
      </c>
      <c r="E61" s="103">
        <v>17600</v>
      </c>
    </row>
    <row r="62" spans="1:5">
      <c r="A62" s="105">
        <v>44176</v>
      </c>
      <c r="B62" s="103">
        <v>7600</v>
      </c>
      <c r="C62" s="103">
        <v>7400</v>
      </c>
      <c r="D62" s="103">
        <v>7000</v>
      </c>
      <c r="E62" s="103">
        <v>17900</v>
      </c>
    </row>
    <row r="63" spans="1:5">
      <c r="A63" s="105">
        <v>44183</v>
      </c>
      <c r="B63" s="103">
        <v>7650</v>
      </c>
      <c r="C63" s="103">
        <v>7400</v>
      </c>
      <c r="D63" s="103">
        <v>7100</v>
      </c>
      <c r="E63" s="103">
        <v>18300</v>
      </c>
    </row>
    <row r="64" spans="1:5">
      <c r="A64" s="105">
        <v>44190</v>
      </c>
      <c r="B64" s="103">
        <v>7800</v>
      </c>
      <c r="C64" s="103">
        <v>7400</v>
      </c>
      <c r="D64" s="103">
        <v>7200</v>
      </c>
      <c r="E64" s="103">
        <v>19300</v>
      </c>
    </row>
    <row r="65" spans="1:5">
      <c r="A65" s="105">
        <v>44197</v>
      </c>
      <c r="B65" s="103">
        <v>7850</v>
      </c>
      <c r="C65" s="103">
        <v>7400</v>
      </c>
      <c r="D65" s="103">
        <v>7200</v>
      </c>
      <c r="E65" s="103">
        <v>19300</v>
      </c>
    </row>
    <row r="66" spans="1:5">
      <c r="A66" s="105">
        <v>44201</v>
      </c>
    </row>
    <row r="67" spans="1:5">
      <c r="A67" s="105">
        <v>44204</v>
      </c>
      <c r="B67" s="103">
        <v>8050</v>
      </c>
      <c r="C67" s="103">
        <v>7400</v>
      </c>
      <c r="D67" s="103">
        <v>7250</v>
      </c>
      <c r="E67" s="103">
        <v>19900</v>
      </c>
    </row>
    <row r="68" spans="1:5">
      <c r="A68" s="105">
        <v>44211</v>
      </c>
      <c r="B68" s="103">
        <v>8550</v>
      </c>
      <c r="C68" s="103">
        <v>7500</v>
      </c>
      <c r="D68" s="103">
        <v>8050</v>
      </c>
      <c r="E68" s="103">
        <v>21300</v>
      </c>
    </row>
    <row r="69" spans="1:5">
      <c r="A69" s="105">
        <v>44218</v>
      </c>
      <c r="B69" s="103">
        <v>8850</v>
      </c>
      <c r="C69" s="103">
        <v>7700</v>
      </c>
      <c r="D69" s="103">
        <v>8200</v>
      </c>
      <c r="E69" s="103">
        <v>20800</v>
      </c>
    </row>
    <row r="70" spans="1:5">
      <c r="A70" s="105">
        <v>44225</v>
      </c>
      <c r="B70" s="103">
        <v>8900</v>
      </c>
      <c r="C70" s="103">
        <v>7900</v>
      </c>
      <c r="D70" s="103">
        <v>8100</v>
      </c>
      <c r="E70" s="103">
        <v>21000</v>
      </c>
    </row>
    <row r="71" spans="1:5">
      <c r="A71" s="105">
        <v>44232</v>
      </c>
      <c r="B71" s="103">
        <v>8700</v>
      </c>
      <c r="C71" s="103">
        <v>7900</v>
      </c>
      <c r="D71" s="103">
        <v>8150</v>
      </c>
      <c r="E71" s="103">
        <v>21300</v>
      </c>
    </row>
    <row r="72" spans="1:5">
      <c r="A72" s="105">
        <v>44239</v>
      </c>
      <c r="B72" s="103">
        <v>8650</v>
      </c>
      <c r="C72" s="103">
        <v>7900</v>
      </c>
      <c r="D72" s="103">
        <v>8150</v>
      </c>
      <c r="E72" s="103">
        <v>21300</v>
      </c>
    </row>
    <row r="73" spans="1:5">
      <c r="A73" s="105">
        <v>44246</v>
      </c>
      <c r="B73" s="103">
        <v>8850</v>
      </c>
      <c r="C73" s="103">
        <v>8150</v>
      </c>
      <c r="D73" s="103">
        <v>8200</v>
      </c>
      <c r="E73" s="103">
        <v>21700</v>
      </c>
    </row>
    <row r="74" spans="1:5">
      <c r="A74" s="105">
        <v>44253</v>
      </c>
      <c r="B74" s="103">
        <v>8950</v>
      </c>
      <c r="C74" s="103">
        <v>8150</v>
      </c>
      <c r="D74" s="103">
        <v>8300</v>
      </c>
      <c r="E74" s="103">
        <v>23000</v>
      </c>
    </row>
    <row r="75" spans="1:5">
      <c r="A75" s="105">
        <v>44260</v>
      </c>
      <c r="B75" s="103">
        <v>8550</v>
      </c>
      <c r="C75" s="103">
        <v>7900</v>
      </c>
      <c r="D75" s="103">
        <v>7900</v>
      </c>
      <c r="E75" s="103">
        <v>22500</v>
      </c>
    </row>
    <row r="76" spans="1:5">
      <c r="A76" s="105">
        <v>44267</v>
      </c>
      <c r="B76" s="103">
        <v>8300</v>
      </c>
      <c r="C76" s="103">
        <v>7900</v>
      </c>
      <c r="D76" s="103">
        <v>7900</v>
      </c>
      <c r="E76" s="103">
        <v>25000</v>
      </c>
    </row>
    <row r="77" spans="1:5">
      <c r="A77" s="105">
        <v>44274</v>
      </c>
      <c r="B77" s="103">
        <v>7950</v>
      </c>
      <c r="C77" s="103">
        <v>7800</v>
      </c>
      <c r="D77" s="103">
        <v>7950</v>
      </c>
      <c r="E77" s="103">
        <v>22200</v>
      </c>
    </row>
    <row r="78" spans="1:5">
      <c r="A78" s="105">
        <v>44281</v>
      </c>
      <c r="B78" s="103">
        <v>7750</v>
      </c>
      <c r="C78" s="103">
        <v>7750</v>
      </c>
      <c r="D78" s="103">
        <v>7950</v>
      </c>
      <c r="E78" s="103">
        <v>22700</v>
      </c>
    </row>
    <row r="79" spans="1:5">
      <c r="A79" s="105">
        <v>44288</v>
      </c>
      <c r="B79" s="103">
        <v>7150</v>
      </c>
      <c r="C79" s="103">
        <v>7600</v>
      </c>
      <c r="D79" s="103">
        <v>7850</v>
      </c>
      <c r="E79" s="103">
        <v>22200</v>
      </c>
    </row>
    <row r="80" spans="1:5">
      <c r="A80" s="105">
        <v>44295</v>
      </c>
      <c r="B80" s="103">
        <v>6800</v>
      </c>
      <c r="C80" s="103">
        <v>7150</v>
      </c>
      <c r="D80" s="103">
        <v>7850</v>
      </c>
      <c r="E80" s="103">
        <v>22200</v>
      </c>
    </row>
    <row r="81" spans="1:5">
      <c r="A81" s="105">
        <v>44302</v>
      </c>
      <c r="B81" s="103">
        <v>6950</v>
      </c>
      <c r="C81" s="103">
        <v>7200</v>
      </c>
      <c r="D81" s="103">
        <v>8000</v>
      </c>
      <c r="E81" s="103">
        <v>23000</v>
      </c>
    </row>
    <row r="82" spans="1:5">
      <c r="A82" s="105">
        <v>44309</v>
      </c>
      <c r="B82" s="103">
        <v>7250</v>
      </c>
      <c r="C82" s="103">
        <v>7200</v>
      </c>
      <c r="D82" s="103">
        <v>8300</v>
      </c>
      <c r="E82" s="103">
        <v>23500</v>
      </c>
    </row>
    <row r="83" spans="1:5">
      <c r="A83" s="105">
        <v>44316</v>
      </c>
      <c r="B83" s="103">
        <v>7800</v>
      </c>
      <c r="C83" s="103">
        <v>7200</v>
      </c>
      <c r="D83" s="103">
        <v>8450</v>
      </c>
      <c r="E83" s="103">
        <v>23200</v>
      </c>
    </row>
    <row r="84" spans="1:5">
      <c r="A84" s="105">
        <v>44323</v>
      </c>
      <c r="B84" s="103">
        <v>7900</v>
      </c>
      <c r="C84" s="103">
        <v>7200</v>
      </c>
      <c r="D84" s="103">
        <v>8650</v>
      </c>
      <c r="E84" s="103">
        <v>22700</v>
      </c>
    </row>
    <row r="85" spans="1:5">
      <c r="A85" s="105">
        <v>44330</v>
      </c>
      <c r="B85" s="103">
        <v>7900</v>
      </c>
      <c r="C85" s="103">
        <v>7200</v>
      </c>
      <c r="D85" s="103">
        <v>8800</v>
      </c>
      <c r="E85" s="103">
        <v>22700</v>
      </c>
    </row>
    <row r="86" spans="1:5">
      <c r="A86" s="105">
        <v>44337</v>
      </c>
      <c r="B86" s="103">
        <v>7400</v>
      </c>
      <c r="C86" s="103">
        <v>7000</v>
      </c>
      <c r="D86" s="103">
        <v>8550</v>
      </c>
      <c r="E86" s="103">
        <v>22500</v>
      </c>
    </row>
    <row r="87" spans="1:5">
      <c r="A87" s="105">
        <v>44344</v>
      </c>
      <c r="B87" s="103">
        <v>7000</v>
      </c>
      <c r="C87" s="103">
        <v>7000</v>
      </c>
      <c r="D87" s="103">
        <v>8400</v>
      </c>
      <c r="E87" s="103">
        <v>19500</v>
      </c>
    </row>
    <row r="88" spans="1:5">
      <c r="A88" s="105">
        <v>44351</v>
      </c>
      <c r="B88" s="103">
        <v>7050</v>
      </c>
      <c r="C88" s="103">
        <v>6800</v>
      </c>
      <c r="D88" s="103">
        <v>8550</v>
      </c>
      <c r="E88" s="103">
        <v>16500</v>
      </c>
    </row>
    <row r="89" spans="1:5">
      <c r="A89" s="105">
        <v>44358</v>
      </c>
      <c r="B89" s="103">
        <v>7050</v>
      </c>
      <c r="C89" s="103">
        <v>6800</v>
      </c>
      <c r="D89" s="103">
        <v>8550</v>
      </c>
      <c r="E89" s="103">
        <v>17500</v>
      </c>
    </row>
    <row r="90" spans="1:5">
      <c r="A90" s="105">
        <v>44365</v>
      </c>
      <c r="B90" s="103">
        <v>6950</v>
      </c>
      <c r="C90" s="103">
        <v>6900</v>
      </c>
      <c r="D90" s="103">
        <v>8050</v>
      </c>
      <c r="E90" s="103">
        <v>15100</v>
      </c>
    </row>
    <row r="91" spans="1:5">
      <c r="A91" s="105">
        <v>44372</v>
      </c>
      <c r="B91" s="103">
        <v>6750</v>
      </c>
      <c r="C91" s="103">
        <v>6950</v>
      </c>
      <c r="D91" s="103">
        <v>7950</v>
      </c>
      <c r="E91" s="103">
        <v>15400</v>
      </c>
    </row>
    <row r="92" spans="1:5">
      <c r="A92" s="105">
        <v>44379</v>
      </c>
      <c r="B92" s="103">
        <v>6500</v>
      </c>
      <c r="C92" s="103">
        <v>6000</v>
      </c>
      <c r="D92" s="103">
        <v>7750</v>
      </c>
      <c r="E92" s="103">
        <v>16500</v>
      </c>
    </row>
    <row r="93" spans="1:5">
      <c r="A93" s="105">
        <v>44386</v>
      </c>
      <c r="B93" s="103">
        <v>6250</v>
      </c>
      <c r="C93" s="103">
        <v>5750</v>
      </c>
      <c r="D93" s="103">
        <v>7450</v>
      </c>
      <c r="E93" s="103">
        <v>16500</v>
      </c>
    </row>
    <row r="94" spans="1:5">
      <c r="A94" s="105">
        <v>44393</v>
      </c>
      <c r="B94" s="103">
        <v>6250</v>
      </c>
      <c r="C94" s="103">
        <v>5800</v>
      </c>
      <c r="D94" s="103">
        <v>7250</v>
      </c>
      <c r="E94" s="103">
        <v>16500</v>
      </c>
    </row>
    <row r="95" spans="1:5">
      <c r="A95" s="105">
        <v>44400</v>
      </c>
      <c r="B95" s="103">
        <v>6450</v>
      </c>
      <c r="C95" s="103">
        <v>6200</v>
      </c>
      <c r="D95" s="103">
        <v>7250</v>
      </c>
      <c r="E95" s="103">
        <v>16500</v>
      </c>
    </row>
    <row r="96" spans="1:5">
      <c r="A96" s="105">
        <v>44407</v>
      </c>
      <c r="B96" s="103">
        <v>6500</v>
      </c>
      <c r="C96" s="103">
        <v>6300</v>
      </c>
      <c r="D96" s="103">
        <v>7250</v>
      </c>
      <c r="E96" s="103">
        <v>16500</v>
      </c>
    </row>
    <row r="97" spans="1:9">
      <c r="A97" s="105">
        <v>44414</v>
      </c>
      <c r="B97" s="103">
        <v>6900</v>
      </c>
      <c r="C97" s="103">
        <v>6500</v>
      </c>
      <c r="D97" s="103">
        <v>7250</v>
      </c>
      <c r="E97" s="103">
        <v>16500</v>
      </c>
    </row>
    <row r="98" spans="1:9">
      <c r="A98" s="105">
        <v>44421</v>
      </c>
      <c r="B98" s="103">
        <v>7400</v>
      </c>
      <c r="C98" s="103">
        <v>6900</v>
      </c>
      <c r="D98" s="103">
        <v>7250</v>
      </c>
      <c r="E98" s="103">
        <v>16500</v>
      </c>
    </row>
    <row r="99" spans="1:9">
      <c r="A99" s="105">
        <v>44428</v>
      </c>
      <c r="B99" s="103">
        <v>7850</v>
      </c>
      <c r="C99" s="103">
        <v>7350</v>
      </c>
      <c r="D99" s="103">
        <v>7300</v>
      </c>
      <c r="E99" s="103">
        <v>16000</v>
      </c>
    </row>
    <row r="100" spans="1:9">
      <c r="A100" s="105">
        <v>44435</v>
      </c>
      <c r="B100" s="103">
        <v>7850</v>
      </c>
      <c r="C100" s="103">
        <v>7200</v>
      </c>
      <c r="D100" s="103">
        <v>7300</v>
      </c>
      <c r="E100" s="103">
        <v>16000</v>
      </c>
    </row>
    <row r="101" spans="1:9">
      <c r="A101" s="105">
        <v>44442</v>
      </c>
      <c r="B101" s="103">
        <v>8050</v>
      </c>
      <c r="C101" s="103">
        <v>7150</v>
      </c>
      <c r="D101" s="103">
        <v>7350</v>
      </c>
      <c r="E101" s="103">
        <v>16300</v>
      </c>
    </row>
    <row r="102" spans="1:9">
      <c r="A102" s="105">
        <v>44449</v>
      </c>
      <c r="B102" s="103">
        <v>8000</v>
      </c>
      <c r="C102" s="103">
        <v>7150</v>
      </c>
      <c r="D102" s="103">
        <v>7300</v>
      </c>
      <c r="E102" s="103">
        <v>16700</v>
      </c>
    </row>
    <row r="103" spans="1:9">
      <c r="A103" s="105">
        <v>44456</v>
      </c>
      <c r="B103" s="103">
        <v>8050</v>
      </c>
      <c r="C103" s="103">
        <v>7250</v>
      </c>
      <c r="D103" s="103">
        <v>7350</v>
      </c>
      <c r="E103" s="103">
        <v>17900</v>
      </c>
    </row>
    <row r="104" spans="1:9">
      <c r="A104" s="105">
        <v>44463</v>
      </c>
      <c r="B104" s="103">
        <v>8100</v>
      </c>
      <c r="C104" s="103">
        <v>7250</v>
      </c>
      <c r="D104" s="103">
        <v>7350</v>
      </c>
      <c r="E104" s="103">
        <v>18200</v>
      </c>
    </row>
    <row r="105" spans="1:9">
      <c r="A105" s="105">
        <v>44467</v>
      </c>
    </row>
    <row r="106" spans="1:9">
      <c r="A106" s="105">
        <v>44470</v>
      </c>
      <c r="B106" s="103">
        <v>7650</v>
      </c>
      <c r="C106" s="103">
        <v>7250</v>
      </c>
      <c r="D106" s="103">
        <v>7350</v>
      </c>
      <c r="E106" s="103">
        <v>18700</v>
      </c>
      <c r="I106" s="104"/>
    </row>
    <row r="107" spans="1:9">
      <c r="A107" s="105">
        <v>44477</v>
      </c>
      <c r="B107" s="103">
        <v>7650</v>
      </c>
      <c r="C107" s="103">
        <v>7300</v>
      </c>
      <c r="D107" s="103">
        <v>7350</v>
      </c>
      <c r="E107" s="103">
        <v>18500</v>
      </c>
      <c r="I107" s="104"/>
    </row>
    <row r="108" spans="1:9">
      <c r="A108" s="105">
        <v>44482</v>
      </c>
    </row>
    <row r="109" spans="1:9">
      <c r="A109" s="105">
        <v>44484</v>
      </c>
      <c r="B109" s="103">
        <v>7700</v>
      </c>
      <c r="C109" s="103">
        <v>7300</v>
      </c>
      <c r="D109" s="103">
        <v>7600</v>
      </c>
      <c r="E109" s="103">
        <v>18500</v>
      </c>
    </row>
    <row r="110" spans="1:9">
      <c r="A110" s="105">
        <v>44491</v>
      </c>
      <c r="B110" s="103">
        <v>7700</v>
      </c>
      <c r="C110" s="103">
        <v>7300</v>
      </c>
      <c r="D110" s="103">
        <v>7350</v>
      </c>
      <c r="E110" s="103">
        <v>18800</v>
      </c>
    </row>
    <row r="111" spans="1:9">
      <c r="A111" s="105">
        <v>44498</v>
      </c>
      <c r="B111" s="103">
        <v>7700</v>
      </c>
      <c r="C111" s="103">
        <v>7350</v>
      </c>
      <c r="D111" s="103">
        <v>7300</v>
      </c>
      <c r="E111" s="103">
        <v>18100</v>
      </c>
    </row>
    <row r="112" spans="1:9">
      <c r="A112" s="105">
        <v>44505</v>
      </c>
      <c r="B112" s="103">
        <v>7800</v>
      </c>
      <c r="C112" s="103">
        <v>7350</v>
      </c>
      <c r="D112" s="103">
        <v>7350</v>
      </c>
      <c r="E112" s="103">
        <v>18600</v>
      </c>
    </row>
    <row r="113" spans="1:9">
      <c r="A113" s="105">
        <v>44512</v>
      </c>
      <c r="B113" s="103">
        <v>7800</v>
      </c>
      <c r="C113" s="103">
        <v>7200</v>
      </c>
      <c r="D113" s="103">
        <v>7000</v>
      </c>
      <c r="E113" s="103">
        <v>18700</v>
      </c>
    </row>
    <row r="114" spans="1:9">
      <c r="A114" s="105">
        <v>44519</v>
      </c>
      <c r="B114" s="103">
        <v>7900</v>
      </c>
      <c r="C114" s="103">
        <v>7250</v>
      </c>
      <c r="D114" s="103">
        <v>7100</v>
      </c>
      <c r="E114" s="103">
        <v>19100</v>
      </c>
    </row>
    <row r="115" spans="1:9">
      <c r="A115" s="105">
        <v>44526</v>
      </c>
      <c r="B115" s="103">
        <v>8150</v>
      </c>
      <c r="C115" s="103">
        <v>7300</v>
      </c>
      <c r="D115" s="103">
        <v>7200</v>
      </c>
      <c r="E115" s="103">
        <v>19800</v>
      </c>
    </row>
    <row r="116" spans="1:9">
      <c r="A116" s="105">
        <v>44533</v>
      </c>
      <c r="B116" s="103">
        <v>7950</v>
      </c>
      <c r="C116" s="103">
        <v>7300</v>
      </c>
      <c r="D116" s="103">
        <v>6900</v>
      </c>
      <c r="E116" s="103">
        <v>19200</v>
      </c>
    </row>
    <row r="117" spans="1:9">
      <c r="A117" s="105">
        <v>44540</v>
      </c>
      <c r="B117" s="103">
        <v>8050</v>
      </c>
      <c r="C117" s="103">
        <v>7350</v>
      </c>
      <c r="D117" s="103">
        <v>6950</v>
      </c>
      <c r="E117" s="103">
        <v>19200</v>
      </c>
    </row>
    <row r="118" spans="1:9">
      <c r="A118" s="105">
        <v>44547</v>
      </c>
      <c r="B118" s="103">
        <v>7800</v>
      </c>
      <c r="C118" s="103">
        <v>7200</v>
      </c>
      <c r="D118" s="103">
        <v>6750</v>
      </c>
      <c r="E118" s="103">
        <v>18200</v>
      </c>
    </row>
    <row r="119" spans="1:9">
      <c r="A119" s="105">
        <v>44554</v>
      </c>
      <c r="B119" s="103">
        <v>7850</v>
      </c>
      <c r="C119" s="103">
        <v>7200</v>
      </c>
      <c r="D119" s="103">
        <v>6850</v>
      </c>
      <c r="E119" s="103">
        <v>18200</v>
      </c>
    </row>
    <row r="120" spans="1:9">
      <c r="A120" s="105">
        <v>44561</v>
      </c>
      <c r="B120" s="103">
        <v>7850</v>
      </c>
      <c r="C120" s="103">
        <v>7200</v>
      </c>
      <c r="D120" s="103">
        <v>6950</v>
      </c>
      <c r="E120" s="103">
        <v>18300</v>
      </c>
    </row>
    <row r="121" spans="1:9">
      <c r="A121" s="105">
        <v>44568</v>
      </c>
      <c r="B121" s="103">
        <v>7900</v>
      </c>
      <c r="C121" s="103">
        <v>7200</v>
      </c>
      <c r="D121" s="103">
        <v>7050</v>
      </c>
      <c r="E121" s="103">
        <v>18600</v>
      </c>
    </row>
    <row r="122" spans="1:9">
      <c r="A122" s="105">
        <v>44575</v>
      </c>
      <c r="B122" s="103">
        <v>8150</v>
      </c>
      <c r="C122" s="103">
        <v>7450</v>
      </c>
      <c r="D122" s="103">
        <v>7350</v>
      </c>
      <c r="E122" s="103">
        <v>19800</v>
      </c>
    </row>
    <row r="123" spans="1:9">
      <c r="A123" s="105">
        <v>44582</v>
      </c>
      <c r="B123" s="103">
        <v>8350</v>
      </c>
      <c r="C123" s="103">
        <v>7600</v>
      </c>
      <c r="D123" s="103">
        <v>7600</v>
      </c>
      <c r="E123" s="103">
        <v>20000</v>
      </c>
    </row>
    <row r="124" spans="1:9">
      <c r="A124" s="105">
        <v>44589</v>
      </c>
      <c r="B124" s="103">
        <v>8550</v>
      </c>
      <c r="C124" s="103">
        <v>7600</v>
      </c>
      <c r="D124" s="103">
        <v>7750</v>
      </c>
      <c r="E124" s="103">
        <v>20500</v>
      </c>
    </row>
    <row r="125" spans="1:9">
      <c r="A125" s="105">
        <v>44596</v>
      </c>
      <c r="B125" s="103">
        <v>8450</v>
      </c>
      <c r="C125" s="103">
        <v>7700</v>
      </c>
      <c r="D125" s="103">
        <v>7700</v>
      </c>
      <c r="E125" s="103">
        <v>20300</v>
      </c>
    </row>
    <row r="126" spans="1:9">
      <c r="A126" s="105">
        <v>44603</v>
      </c>
      <c r="B126" s="103">
        <v>7900</v>
      </c>
      <c r="C126" s="103">
        <v>7600</v>
      </c>
      <c r="D126" s="103">
        <v>7650</v>
      </c>
      <c r="E126" s="103">
        <v>19500</v>
      </c>
    </row>
    <row r="127" spans="1:9">
      <c r="A127" s="105">
        <v>44610</v>
      </c>
      <c r="B127" s="103">
        <v>7850</v>
      </c>
      <c r="C127" s="103">
        <v>7650</v>
      </c>
      <c r="D127" s="103">
        <v>7750</v>
      </c>
      <c r="E127" s="103">
        <v>20100</v>
      </c>
    </row>
    <row r="128" spans="1:9">
      <c r="A128" s="105">
        <v>44617</v>
      </c>
      <c r="B128" s="103">
        <v>7850</v>
      </c>
      <c r="C128" s="103">
        <v>7650</v>
      </c>
      <c r="D128" s="103">
        <v>7900</v>
      </c>
      <c r="E128" s="103">
        <v>21000</v>
      </c>
      <c r="I128" s="107"/>
    </row>
    <row r="129" spans="1:9">
      <c r="A129" s="105">
        <v>44624</v>
      </c>
      <c r="E129" s="103">
        <v>21000</v>
      </c>
      <c r="I129" s="107"/>
    </row>
    <row r="130" spans="1:9">
      <c r="A130" s="105">
        <v>44631</v>
      </c>
      <c r="E130" s="103">
        <v>18500</v>
      </c>
    </row>
    <row r="131" spans="1:9">
      <c r="A131" s="105">
        <v>44638</v>
      </c>
      <c r="B131" s="103">
        <v>7700</v>
      </c>
      <c r="D131" s="103">
        <v>7400</v>
      </c>
      <c r="E131" s="103">
        <v>19500</v>
      </c>
    </row>
    <row r="132" spans="1:9">
      <c r="A132" s="105">
        <v>44645</v>
      </c>
      <c r="B132" s="103">
        <v>7700</v>
      </c>
      <c r="C132" s="103">
        <v>7650</v>
      </c>
      <c r="D132" s="103">
        <v>7400</v>
      </c>
    </row>
    <row r="133" spans="1:9">
      <c r="A133" s="105">
        <v>44652</v>
      </c>
      <c r="B133" s="103">
        <v>7650</v>
      </c>
      <c r="C133" s="103">
        <v>7650</v>
      </c>
      <c r="D133" s="103">
        <v>7400</v>
      </c>
    </row>
    <row r="134" spans="1:9">
      <c r="A134" s="105">
        <v>44659</v>
      </c>
      <c r="B134" s="103">
        <v>7400</v>
      </c>
      <c r="C134" s="103">
        <v>7400</v>
      </c>
      <c r="D134" s="103">
        <v>7000</v>
      </c>
      <c r="E134" s="103">
        <v>17000</v>
      </c>
    </row>
    <row r="135" spans="1:9">
      <c r="A135" s="105">
        <v>44666</v>
      </c>
      <c r="B135" s="103">
        <v>7100</v>
      </c>
      <c r="C135" s="103">
        <v>7200</v>
      </c>
      <c r="D135" s="103">
        <v>6550</v>
      </c>
      <c r="E135" s="103">
        <v>16500</v>
      </c>
    </row>
    <row r="136" spans="1:9">
      <c r="A136" s="105">
        <v>44673</v>
      </c>
      <c r="B136" s="103">
        <v>7000</v>
      </c>
      <c r="C136" s="103">
        <v>7150</v>
      </c>
      <c r="D136" s="103">
        <v>6450</v>
      </c>
      <c r="E136" s="103">
        <v>16500</v>
      </c>
    </row>
    <row r="137" spans="1:9">
      <c r="A137" s="105">
        <v>44680</v>
      </c>
      <c r="B137" s="103">
        <v>6800</v>
      </c>
      <c r="C137" s="103">
        <v>7000</v>
      </c>
      <c r="D137" s="103">
        <v>6400</v>
      </c>
      <c r="E137" s="103">
        <v>14500</v>
      </c>
    </row>
    <row r="138" spans="1:9">
      <c r="A138" s="105">
        <v>44687</v>
      </c>
      <c r="B138" s="103">
        <v>6500</v>
      </c>
      <c r="C138" s="103">
        <v>6900</v>
      </c>
      <c r="D138" s="103">
        <v>5900</v>
      </c>
      <c r="E138" s="103">
        <v>14000</v>
      </c>
    </row>
    <row r="139" spans="1:9">
      <c r="A139" s="105">
        <v>44694</v>
      </c>
      <c r="B139" s="103">
        <v>6400</v>
      </c>
      <c r="C139" s="103">
        <v>6800</v>
      </c>
      <c r="D139" s="103">
        <v>5800</v>
      </c>
      <c r="E139" s="103">
        <v>14000</v>
      </c>
    </row>
    <row r="140" spans="1:9">
      <c r="A140" s="105">
        <v>44701</v>
      </c>
      <c r="B140" s="103">
        <v>6100</v>
      </c>
      <c r="C140" s="103">
        <v>6700</v>
      </c>
      <c r="D140" s="103">
        <v>5700</v>
      </c>
      <c r="E140" s="103">
        <v>14000</v>
      </c>
    </row>
    <row r="141" spans="1:9">
      <c r="A141" s="105">
        <v>44708</v>
      </c>
      <c r="B141" s="103">
        <v>5800</v>
      </c>
      <c r="C141" s="103">
        <v>6600</v>
      </c>
      <c r="D141" s="103">
        <v>5600</v>
      </c>
      <c r="E141" s="103">
        <v>14000</v>
      </c>
    </row>
    <row r="142" spans="1:9">
      <c r="A142" s="105">
        <v>44715</v>
      </c>
      <c r="B142" s="103">
        <v>5700</v>
      </c>
      <c r="C142" s="103">
        <v>6600</v>
      </c>
      <c r="D142" s="103">
        <v>5600</v>
      </c>
      <c r="E142" s="103">
        <v>14000</v>
      </c>
    </row>
    <row r="143" spans="1:9">
      <c r="A143" s="105">
        <v>44722</v>
      </c>
      <c r="B143" s="103">
        <v>5700</v>
      </c>
      <c r="C143" s="103">
        <v>6600</v>
      </c>
      <c r="D143" s="103">
        <v>5600</v>
      </c>
      <c r="E143" s="103">
        <v>14000</v>
      </c>
    </row>
    <row r="144" spans="1:9">
      <c r="A144" s="105">
        <v>44729</v>
      </c>
      <c r="B144" s="103">
        <v>5700</v>
      </c>
      <c r="C144" s="103">
        <v>6600</v>
      </c>
      <c r="D144" s="103">
        <v>5600</v>
      </c>
      <c r="E144" s="103">
        <v>13000</v>
      </c>
    </row>
    <row r="145" spans="1:5">
      <c r="A145" s="105">
        <v>44736</v>
      </c>
      <c r="B145" s="103">
        <v>5700</v>
      </c>
      <c r="C145" s="103">
        <v>5600</v>
      </c>
      <c r="D145" s="103">
        <v>5600</v>
      </c>
      <c r="E145" s="103">
        <v>12000</v>
      </c>
    </row>
    <row r="146" spans="1:5">
      <c r="A146" s="105">
        <v>44743</v>
      </c>
      <c r="B146" s="103">
        <v>5600</v>
      </c>
      <c r="C146" s="103">
        <v>5300</v>
      </c>
      <c r="D146" s="103">
        <v>5600</v>
      </c>
      <c r="E146" s="103">
        <v>12000</v>
      </c>
    </row>
    <row r="147" spans="1:5">
      <c r="A147" s="105">
        <v>44750</v>
      </c>
      <c r="B147" s="103">
        <v>5200</v>
      </c>
      <c r="C147" s="103">
        <v>5100</v>
      </c>
      <c r="D147" s="103">
        <v>5500</v>
      </c>
      <c r="E147" s="103">
        <v>10000</v>
      </c>
    </row>
    <row r="148" spans="1:5">
      <c r="A148" s="387">
        <v>44757</v>
      </c>
      <c r="B148" s="103">
        <v>4800</v>
      </c>
      <c r="C148" s="103">
        <v>3900</v>
      </c>
      <c r="D148" s="103">
        <v>5200</v>
      </c>
      <c r="E148" s="103">
        <v>10000</v>
      </c>
    </row>
    <row r="149" spans="1:5">
      <c r="A149" s="387">
        <v>44764</v>
      </c>
      <c r="B149" s="103">
        <v>4400</v>
      </c>
      <c r="C149" s="103">
        <v>4000</v>
      </c>
      <c r="D149" s="103">
        <v>5000</v>
      </c>
      <c r="E149" s="103">
        <v>10500</v>
      </c>
    </row>
    <row r="150" spans="1:5">
      <c r="A150" s="387">
        <v>44771</v>
      </c>
      <c r="B150" s="103">
        <v>4200</v>
      </c>
      <c r="C150" s="103">
        <v>4000</v>
      </c>
      <c r="D150" s="103">
        <v>5000</v>
      </c>
      <c r="E150" s="103">
        <v>11500</v>
      </c>
    </row>
    <row r="151" spans="1:5">
      <c r="A151" s="387">
        <v>44778</v>
      </c>
      <c r="B151" s="103">
        <v>4400</v>
      </c>
      <c r="C151" s="103">
        <v>4200</v>
      </c>
      <c r="D151" s="103">
        <v>5000</v>
      </c>
      <c r="E151" s="103">
        <v>12500</v>
      </c>
    </row>
    <row r="152" spans="1:5">
      <c r="A152" s="387">
        <v>44785</v>
      </c>
      <c r="B152" s="103">
        <v>4900</v>
      </c>
      <c r="C152" s="103">
        <v>4600</v>
      </c>
      <c r="D152" s="103">
        <v>5000</v>
      </c>
      <c r="E152" s="103">
        <v>13000</v>
      </c>
    </row>
    <row r="153" spans="1:5">
      <c r="A153" s="387">
        <v>44792</v>
      </c>
      <c r="B153" s="103">
        <v>5000</v>
      </c>
      <c r="C153" s="103">
        <v>4800</v>
      </c>
      <c r="D153" s="103">
        <v>5100</v>
      </c>
      <c r="E153" s="103">
        <v>14000</v>
      </c>
    </row>
    <row r="154" spans="1:5">
      <c r="A154" s="387">
        <v>44799</v>
      </c>
      <c r="B154" s="103">
        <v>5000</v>
      </c>
      <c r="C154" s="103">
        <v>4900</v>
      </c>
      <c r="D154" s="103">
        <v>5100</v>
      </c>
      <c r="E154" s="103">
        <v>15000</v>
      </c>
    </row>
    <row r="155" spans="1:5">
      <c r="A155" s="387">
        <v>44806</v>
      </c>
      <c r="B155" s="103">
        <v>5100</v>
      </c>
      <c r="C155" s="103">
        <v>5000</v>
      </c>
      <c r="D155" s="103">
        <v>5200</v>
      </c>
      <c r="E155" s="103">
        <v>14500</v>
      </c>
    </row>
    <row r="156" spans="1:5">
      <c r="A156" s="387">
        <v>44813</v>
      </c>
      <c r="B156" s="103">
        <v>5200</v>
      </c>
      <c r="C156" s="103">
        <v>5100</v>
      </c>
      <c r="D156" s="103">
        <v>5300</v>
      </c>
      <c r="E156" s="103">
        <v>13500</v>
      </c>
    </row>
    <row r="157" spans="1:5">
      <c r="A157" s="387">
        <v>44820</v>
      </c>
      <c r="B157" s="103">
        <v>5400</v>
      </c>
      <c r="C157" s="103">
        <v>5200</v>
      </c>
      <c r="D157" s="103">
        <v>5400</v>
      </c>
      <c r="E157" s="103">
        <v>13700</v>
      </c>
    </row>
    <row r="158" spans="1:5">
      <c r="A158" s="387">
        <v>44827</v>
      </c>
      <c r="B158" s="103">
        <v>5500</v>
      </c>
      <c r="C158" s="103">
        <v>5500</v>
      </c>
      <c r="D158" s="103">
        <v>5800</v>
      </c>
      <c r="E158" s="103">
        <v>14500</v>
      </c>
    </row>
    <row r="159" spans="1:5">
      <c r="A159" s="387">
        <v>44834</v>
      </c>
      <c r="B159" s="103">
        <v>5700</v>
      </c>
      <c r="C159" s="103">
        <v>5600</v>
      </c>
      <c r="D159" s="103">
        <v>6000</v>
      </c>
      <c r="E159" s="103">
        <v>14500</v>
      </c>
    </row>
    <row r="160" spans="1:5">
      <c r="A160" s="387">
        <v>44841</v>
      </c>
      <c r="B160" s="103">
        <v>5700</v>
      </c>
      <c r="C160" s="103">
        <v>5600</v>
      </c>
      <c r="D160" s="103">
        <v>6000</v>
      </c>
      <c r="E160" s="103">
        <v>14000</v>
      </c>
    </row>
    <row r="161" spans="1:5">
      <c r="A161" s="387">
        <v>44848</v>
      </c>
      <c r="B161" s="103">
        <v>5800</v>
      </c>
      <c r="C161" s="103">
        <v>5600</v>
      </c>
      <c r="D161" s="103">
        <v>5900</v>
      </c>
      <c r="E161" s="103">
        <v>13500</v>
      </c>
    </row>
    <row r="162" spans="1:5">
      <c r="A162" s="387">
        <v>44855</v>
      </c>
      <c r="B162" s="103">
        <v>5800</v>
      </c>
      <c r="C162" s="103">
        <v>5600</v>
      </c>
      <c r="D162" s="103">
        <v>5900</v>
      </c>
      <c r="E162" s="103">
        <v>13500</v>
      </c>
    </row>
    <row r="163" spans="1:5">
      <c r="A163" s="108"/>
    </row>
    <row r="164" spans="1:5">
      <c r="A164" s="108"/>
    </row>
    <row r="165" spans="1:5">
      <c r="A165" s="108"/>
    </row>
    <row r="166" spans="1:5">
      <c r="A166" s="108"/>
    </row>
    <row r="167" spans="1:5">
      <c r="A167" s="108"/>
    </row>
    <row r="168" spans="1:5">
      <c r="A168" s="108"/>
    </row>
    <row r="169" spans="1:5">
      <c r="A169" s="108"/>
    </row>
    <row r="170" spans="1:5">
      <c r="A170" s="108"/>
    </row>
    <row r="171" spans="1:5">
      <c r="A171" s="108"/>
    </row>
    <row r="172" spans="1:5">
      <c r="A172" s="108"/>
    </row>
    <row r="173" spans="1:5">
      <c r="A173" s="108"/>
    </row>
    <row r="174" spans="1:5">
      <c r="A174" s="108"/>
    </row>
    <row r="175" spans="1:5">
      <c r="A175" s="108"/>
    </row>
    <row r="176" spans="1:5">
      <c r="A176" s="108"/>
    </row>
    <row r="177" spans="1:1">
      <c r="A177" s="108"/>
    </row>
    <row r="178" spans="1:1">
      <c r="A178" s="108"/>
    </row>
    <row r="179" spans="1:1">
      <c r="A179" s="108"/>
    </row>
    <row r="180" spans="1:1">
      <c r="A180" s="108"/>
    </row>
    <row r="181" spans="1:1">
      <c r="A181" s="108"/>
    </row>
    <row r="182" spans="1:1">
      <c r="A182" s="108"/>
    </row>
    <row r="183" spans="1:1">
      <c r="A183" s="108"/>
    </row>
    <row r="184" spans="1:1">
      <c r="A184" s="108"/>
    </row>
    <row r="185" spans="1:1">
      <c r="A185" s="108"/>
    </row>
    <row r="186" spans="1:1">
      <c r="A186" s="108"/>
    </row>
    <row r="187" spans="1:1">
      <c r="A187" s="108"/>
    </row>
    <row r="188" spans="1:1">
      <c r="A188" s="108"/>
    </row>
    <row r="189" spans="1:1">
      <c r="A189" s="108"/>
    </row>
    <row r="190" spans="1:1">
      <c r="A190" s="108"/>
    </row>
    <row r="191" spans="1:1">
      <c r="A191" s="108"/>
    </row>
    <row r="192" spans="1:1">
      <c r="A192" s="108"/>
    </row>
    <row r="193" spans="1:1">
      <c r="A193" s="108"/>
    </row>
    <row r="194" spans="1:1">
      <c r="A194" s="108"/>
    </row>
    <row r="195" spans="1:1">
      <c r="A195" s="108"/>
    </row>
    <row r="196" spans="1:1">
      <c r="A196" s="108"/>
    </row>
    <row r="197" spans="1:1">
      <c r="A197" s="108"/>
    </row>
    <row r="198" spans="1:1">
      <c r="A198" s="108"/>
    </row>
    <row r="199" spans="1:1">
      <c r="A199" s="108"/>
    </row>
    <row r="200" spans="1:1">
      <c r="A200" s="108"/>
    </row>
    <row r="201" spans="1:1">
      <c r="A201" s="108"/>
    </row>
    <row r="202" spans="1:1">
      <c r="A202" s="108"/>
    </row>
    <row r="203" spans="1:1">
      <c r="A203" s="108"/>
    </row>
    <row r="204" spans="1:1">
      <c r="A204" s="108"/>
    </row>
    <row r="205" spans="1:1">
      <c r="A205" s="108"/>
    </row>
    <row r="206" spans="1:1">
      <c r="A206" s="108"/>
    </row>
    <row r="207" spans="1:1">
      <c r="A207" s="108"/>
    </row>
    <row r="208" spans="1:1">
      <c r="A208" s="108"/>
    </row>
    <row r="209" spans="1:1">
      <c r="A209" s="108"/>
    </row>
    <row r="210" spans="1:1">
      <c r="A210" s="108"/>
    </row>
    <row r="211" spans="1:1">
      <c r="A211" s="108"/>
    </row>
    <row r="212" spans="1:1">
      <c r="A212" s="108"/>
    </row>
    <row r="213" spans="1:1">
      <c r="A213" s="108"/>
    </row>
    <row r="214" spans="1:1">
      <c r="A214" s="108"/>
    </row>
    <row r="215" spans="1:1">
      <c r="A215" s="108"/>
    </row>
    <row r="216" spans="1:1">
      <c r="A216" s="108"/>
    </row>
    <row r="217" spans="1:1">
      <c r="A217" s="108"/>
    </row>
    <row r="218" spans="1:1">
      <c r="A218" s="108"/>
    </row>
    <row r="219" spans="1:1">
      <c r="A219" s="108"/>
    </row>
    <row r="220" spans="1:1">
      <c r="A220" s="108"/>
    </row>
    <row r="221" spans="1:1">
      <c r="A221" s="108"/>
    </row>
    <row r="222" spans="1:1">
      <c r="A222" s="108"/>
    </row>
    <row r="223" spans="1:1">
      <c r="A223" s="108"/>
    </row>
    <row r="224" spans="1:1">
      <c r="A224" s="108"/>
    </row>
    <row r="225" spans="1:1">
      <c r="A225" s="108"/>
    </row>
    <row r="226" spans="1:1">
      <c r="A226" s="108"/>
    </row>
    <row r="227" spans="1:1">
      <c r="A227" s="108"/>
    </row>
    <row r="228" spans="1:1">
      <c r="A228" s="108"/>
    </row>
    <row r="229" spans="1:1">
      <c r="A229" s="108"/>
    </row>
    <row r="230" spans="1:1">
      <c r="A230" s="108"/>
    </row>
    <row r="231" spans="1:1">
      <c r="A231" s="108"/>
    </row>
    <row r="232" spans="1:1">
      <c r="A232" s="108"/>
    </row>
    <row r="233" spans="1:1">
      <c r="A233" s="108"/>
    </row>
    <row r="234" spans="1:1">
      <c r="A234" s="108"/>
    </row>
    <row r="235" spans="1:1">
      <c r="A235" s="108"/>
    </row>
    <row r="236" spans="1:1">
      <c r="A236" s="108"/>
    </row>
    <row r="237" spans="1:1">
      <c r="A237" s="108"/>
    </row>
    <row r="238" spans="1:1">
      <c r="A238" s="108"/>
    </row>
    <row r="239" spans="1:1">
      <c r="A239" s="108"/>
    </row>
    <row r="240" spans="1:1">
      <c r="A240" s="108"/>
    </row>
    <row r="241" spans="1:1">
      <c r="A241" s="108"/>
    </row>
    <row r="242" spans="1:1">
      <c r="A242" s="108"/>
    </row>
    <row r="243" spans="1:1">
      <c r="A243" s="108"/>
    </row>
    <row r="244" spans="1:1">
      <c r="A244" s="108"/>
    </row>
    <row r="245" spans="1:1">
      <c r="A245" s="108"/>
    </row>
    <row r="246" spans="1:1">
      <c r="A246" s="108"/>
    </row>
    <row r="247" spans="1:1">
      <c r="A247" s="108"/>
    </row>
    <row r="248" spans="1:1">
      <c r="A248" s="108"/>
    </row>
    <row r="249" spans="1:1">
      <c r="A249" s="108"/>
    </row>
    <row r="250" spans="1:1">
      <c r="A250" s="108"/>
    </row>
    <row r="251" spans="1:1">
      <c r="A251" s="108"/>
    </row>
    <row r="252" spans="1:1">
      <c r="A252" s="108"/>
    </row>
    <row r="253" spans="1:1">
      <c r="A253" s="108"/>
    </row>
    <row r="254" spans="1:1">
      <c r="A254" s="108"/>
    </row>
    <row r="255" spans="1:1">
      <c r="A255" s="108"/>
    </row>
    <row r="256" spans="1:1">
      <c r="A256" s="108"/>
    </row>
    <row r="257" spans="1:1">
      <c r="A257" s="108"/>
    </row>
    <row r="258" spans="1:1">
      <c r="A258" s="108"/>
    </row>
    <row r="259" spans="1:1">
      <c r="A259" s="108"/>
    </row>
    <row r="260" spans="1:1">
      <c r="A260" s="108"/>
    </row>
    <row r="261" spans="1:1">
      <c r="A261" s="108"/>
    </row>
    <row r="262" spans="1:1">
      <c r="A262" s="108"/>
    </row>
    <row r="263" spans="1:1">
      <c r="A263" s="108"/>
    </row>
    <row r="264" spans="1:1">
      <c r="A264" s="108"/>
    </row>
    <row r="265" spans="1:1">
      <c r="A265" s="108"/>
    </row>
    <row r="266" spans="1:1">
      <c r="A266" s="108"/>
    </row>
    <row r="267" spans="1:1">
      <c r="A267" s="108"/>
    </row>
    <row r="268" spans="1:1">
      <c r="A268" s="108"/>
    </row>
    <row r="269" spans="1:1">
      <c r="A269" s="108"/>
    </row>
    <row r="270" spans="1:1">
      <c r="A270" s="108"/>
    </row>
    <row r="271" spans="1:1">
      <c r="A271" s="108"/>
    </row>
    <row r="272" spans="1:1">
      <c r="A272" s="108"/>
    </row>
    <row r="273" spans="1:1">
      <c r="A273" s="108"/>
    </row>
    <row r="274" spans="1:1">
      <c r="A274" s="108"/>
    </row>
    <row r="275" spans="1:1">
      <c r="A275" s="108"/>
    </row>
    <row r="276" spans="1:1">
      <c r="A276" s="108"/>
    </row>
    <row r="277" spans="1:1">
      <c r="A277" s="108"/>
    </row>
    <row r="278" spans="1:1">
      <c r="A278" s="108"/>
    </row>
    <row r="279" spans="1:1">
      <c r="A279" s="108"/>
    </row>
    <row r="280" spans="1:1">
      <c r="A280" s="108"/>
    </row>
    <row r="281" spans="1:1">
      <c r="A281" s="108"/>
    </row>
    <row r="282" spans="1:1">
      <c r="A282" s="108"/>
    </row>
    <row r="283" spans="1:1">
      <c r="A283" s="108"/>
    </row>
    <row r="284" spans="1:1">
      <c r="A284" s="108"/>
    </row>
    <row r="285" spans="1:1">
      <c r="A285" s="108"/>
    </row>
    <row r="286" spans="1:1">
      <c r="A286" s="108"/>
    </row>
    <row r="287" spans="1:1">
      <c r="A287" s="108"/>
    </row>
    <row r="288" spans="1:1">
      <c r="A288" s="108"/>
    </row>
    <row r="289" spans="1:1">
      <c r="A289" s="108"/>
    </row>
    <row r="290" spans="1:1">
      <c r="A290" s="108"/>
    </row>
    <row r="291" spans="1:1">
      <c r="A291" s="108"/>
    </row>
    <row r="292" spans="1:1">
      <c r="A292" s="108"/>
    </row>
    <row r="293" spans="1:1">
      <c r="A293" s="108"/>
    </row>
    <row r="294" spans="1:1">
      <c r="A294" s="108"/>
    </row>
    <row r="295" spans="1:1">
      <c r="A295" s="108"/>
    </row>
    <row r="296" spans="1:1">
      <c r="A296" s="108"/>
    </row>
    <row r="297" spans="1:1">
      <c r="A297" s="108"/>
    </row>
    <row r="298" spans="1:1">
      <c r="A298" s="108"/>
    </row>
    <row r="299" spans="1:1">
      <c r="A299" s="108"/>
    </row>
    <row r="300" spans="1:1">
      <c r="A300" s="108"/>
    </row>
    <row r="301" spans="1:1">
      <c r="A301" s="108"/>
    </row>
    <row r="302" spans="1:1">
      <c r="A302" s="108"/>
    </row>
    <row r="303" spans="1:1">
      <c r="A303" s="108"/>
    </row>
    <row r="304" spans="1:1">
      <c r="A304" s="108"/>
    </row>
    <row r="305" spans="1:1">
      <c r="A305" s="108"/>
    </row>
    <row r="306" spans="1:1">
      <c r="A306" s="108"/>
    </row>
    <row r="307" spans="1:1">
      <c r="A307" s="108"/>
    </row>
    <row r="308" spans="1:1">
      <c r="A308" s="108"/>
    </row>
    <row r="309" spans="1:1">
      <c r="A309" s="108"/>
    </row>
    <row r="310" spans="1:1">
      <c r="A310" s="108"/>
    </row>
    <row r="311" spans="1:1">
      <c r="A311" s="108"/>
    </row>
    <row r="312" spans="1:1">
      <c r="A312" s="108"/>
    </row>
    <row r="313" spans="1:1">
      <c r="A313" s="108"/>
    </row>
    <row r="314" spans="1:1">
      <c r="A314" s="108"/>
    </row>
    <row r="315" spans="1:1">
      <c r="A315" s="108"/>
    </row>
    <row r="316" spans="1:1">
      <c r="A316" s="108"/>
    </row>
    <row r="317" spans="1:1">
      <c r="A317" s="108"/>
    </row>
    <row r="318" spans="1:1">
      <c r="A318" s="108"/>
    </row>
    <row r="319" spans="1:1">
      <c r="A319" s="108"/>
    </row>
    <row r="320" spans="1:1">
      <c r="A320" s="108"/>
    </row>
    <row r="321" spans="1:1">
      <c r="A321" s="108"/>
    </row>
    <row r="322" spans="1:1">
      <c r="A322" s="108"/>
    </row>
    <row r="323" spans="1:1">
      <c r="A323" s="108"/>
    </row>
    <row r="324" spans="1:1">
      <c r="A324" s="108"/>
    </row>
    <row r="325" spans="1:1">
      <c r="A325" s="108"/>
    </row>
    <row r="326" spans="1:1">
      <c r="A326" s="108"/>
    </row>
    <row r="327" spans="1:1">
      <c r="A327" s="108"/>
    </row>
    <row r="328" spans="1:1">
      <c r="A328" s="108"/>
    </row>
    <row r="329" spans="1:1">
      <c r="A329" s="108"/>
    </row>
    <row r="330" spans="1:1">
      <c r="A330" s="108"/>
    </row>
    <row r="331" spans="1:1">
      <c r="A331" s="108"/>
    </row>
    <row r="332" spans="1:1">
      <c r="A332" s="108"/>
    </row>
    <row r="333" spans="1:1">
      <c r="A333" s="108"/>
    </row>
    <row r="334" spans="1:1">
      <c r="A334" s="108"/>
    </row>
    <row r="335" spans="1:1">
      <c r="A335" s="108"/>
    </row>
    <row r="336" spans="1:1">
      <c r="A336" s="108"/>
    </row>
    <row r="337" spans="1:1">
      <c r="A337" s="108"/>
    </row>
    <row r="338" spans="1:1">
      <c r="A338" s="108"/>
    </row>
    <row r="339" spans="1:1">
      <c r="A339" s="108"/>
    </row>
    <row r="340" spans="1:1">
      <c r="A340" s="108"/>
    </row>
    <row r="341" spans="1:1">
      <c r="A341" s="108"/>
    </row>
    <row r="342" spans="1:1">
      <c r="A342" s="108"/>
    </row>
    <row r="343" spans="1:1">
      <c r="A343" s="108"/>
    </row>
    <row r="344" spans="1:1">
      <c r="A344" s="108"/>
    </row>
    <row r="345" spans="1:1">
      <c r="A345" s="108"/>
    </row>
    <row r="346" spans="1:1">
      <c r="A346" s="108"/>
    </row>
    <row r="347" spans="1:1">
      <c r="A347" s="108"/>
    </row>
    <row r="348" spans="1:1">
      <c r="A348" s="108"/>
    </row>
    <row r="349" spans="1:1">
      <c r="A349" s="108"/>
    </row>
    <row r="350" spans="1:1">
      <c r="A350" s="108"/>
    </row>
    <row r="351" spans="1:1">
      <c r="A351" s="108"/>
    </row>
    <row r="352" spans="1:1">
      <c r="A352" s="108"/>
    </row>
    <row r="353" spans="1:1">
      <c r="A353" s="108"/>
    </row>
    <row r="354" spans="1:1">
      <c r="A354" s="108"/>
    </row>
    <row r="355" spans="1:1">
      <c r="A355" s="108"/>
    </row>
    <row r="356" spans="1:1">
      <c r="A356" s="108"/>
    </row>
    <row r="357" spans="1:1">
      <c r="A357" s="108"/>
    </row>
    <row r="358" spans="1:1">
      <c r="A358" s="108"/>
    </row>
    <row r="359" spans="1:1">
      <c r="A359" s="108"/>
    </row>
    <row r="360" spans="1:1">
      <c r="A360" s="108"/>
    </row>
    <row r="361" spans="1:1">
      <c r="A361" s="108"/>
    </row>
    <row r="362" spans="1:1">
      <c r="A362" s="108"/>
    </row>
    <row r="363" spans="1:1">
      <c r="A363" s="108"/>
    </row>
    <row r="364" spans="1:1">
      <c r="A364" s="108"/>
    </row>
    <row r="365" spans="1:1">
      <c r="A365" s="108"/>
    </row>
    <row r="366" spans="1:1">
      <c r="A366" s="108"/>
    </row>
    <row r="367" spans="1:1">
      <c r="A367" s="108"/>
    </row>
    <row r="368" spans="1:1">
      <c r="A368" s="108"/>
    </row>
    <row r="369" spans="1:1">
      <c r="A369" s="108"/>
    </row>
    <row r="370" spans="1:1">
      <c r="A370" s="108"/>
    </row>
    <row r="371" spans="1:1">
      <c r="A371" s="108"/>
    </row>
    <row r="372" spans="1:1">
      <c r="A372" s="108"/>
    </row>
    <row r="373" spans="1:1">
      <c r="A373" s="108"/>
    </row>
    <row r="374" spans="1:1">
      <c r="A374" s="108"/>
    </row>
    <row r="375" spans="1:1">
      <c r="A375" s="108"/>
    </row>
    <row r="376" spans="1:1">
      <c r="A376" s="108"/>
    </row>
    <row r="377" spans="1:1">
      <c r="A377" s="108"/>
    </row>
    <row r="378" spans="1:1">
      <c r="A378" s="108"/>
    </row>
    <row r="379" spans="1:1">
      <c r="A379" s="108"/>
    </row>
    <row r="380" spans="1:1">
      <c r="A380" s="108"/>
    </row>
    <row r="381" spans="1:1">
      <c r="A381" s="108"/>
    </row>
    <row r="382" spans="1:1">
      <c r="A382" s="108"/>
    </row>
    <row r="383" spans="1:1">
      <c r="A383" s="108"/>
    </row>
    <row r="384" spans="1:1">
      <c r="A384" s="108"/>
    </row>
    <row r="385" spans="1:1">
      <c r="A385" s="108"/>
    </row>
    <row r="386" spans="1:1">
      <c r="A386" s="108"/>
    </row>
    <row r="387" spans="1:1">
      <c r="A387" s="108"/>
    </row>
    <row r="388" spans="1:1">
      <c r="A388" s="108"/>
    </row>
    <row r="389" spans="1:1">
      <c r="A389" s="108"/>
    </row>
    <row r="390" spans="1:1">
      <c r="A390" s="108"/>
    </row>
    <row r="391" spans="1:1">
      <c r="A391" s="108"/>
    </row>
    <row r="392" spans="1:1">
      <c r="A392" s="108"/>
    </row>
    <row r="393" spans="1:1">
      <c r="A393" s="108"/>
    </row>
    <row r="394" spans="1:1">
      <c r="A394" s="108"/>
    </row>
    <row r="395" spans="1:1">
      <c r="A395" s="108"/>
    </row>
    <row r="396" spans="1:1">
      <c r="A396" s="108"/>
    </row>
    <row r="397" spans="1:1">
      <c r="A397" s="108"/>
    </row>
    <row r="398" spans="1:1">
      <c r="A398" s="108"/>
    </row>
    <row r="399" spans="1:1">
      <c r="A399" s="108"/>
    </row>
    <row r="400" spans="1:1">
      <c r="A400" s="108"/>
    </row>
    <row r="401" spans="1:1">
      <c r="A401" s="108"/>
    </row>
    <row r="402" spans="1:1">
      <c r="A402" s="108"/>
    </row>
    <row r="403" spans="1:1">
      <c r="A403" s="108"/>
    </row>
    <row r="404" spans="1:1">
      <c r="A404" s="108"/>
    </row>
    <row r="405" spans="1:1">
      <c r="A405" s="108"/>
    </row>
    <row r="406" spans="1:1">
      <c r="A406" s="108"/>
    </row>
    <row r="407" spans="1:1">
      <c r="A407" s="108"/>
    </row>
    <row r="408" spans="1:1">
      <c r="A408" s="108"/>
    </row>
    <row r="409" spans="1:1">
      <c r="A409" s="108"/>
    </row>
    <row r="410" spans="1:1">
      <c r="A410" s="108"/>
    </row>
    <row r="411" spans="1:1">
      <c r="A411" s="108"/>
    </row>
    <row r="412" spans="1:1">
      <c r="A412" s="108"/>
    </row>
    <row r="413" spans="1:1">
      <c r="A413" s="108"/>
    </row>
    <row r="414" spans="1:1">
      <c r="A414" s="108"/>
    </row>
    <row r="415" spans="1:1">
      <c r="A415" s="108"/>
    </row>
    <row r="416" spans="1:1">
      <c r="A416" s="108"/>
    </row>
    <row r="417" spans="1:1">
      <c r="A417" s="108"/>
    </row>
    <row r="418" spans="1:1">
      <c r="A418" s="108"/>
    </row>
    <row r="419" spans="1:1">
      <c r="A419" s="108"/>
    </row>
    <row r="420" spans="1:1">
      <c r="A420" s="108"/>
    </row>
    <row r="421" spans="1:1">
      <c r="A421" s="108"/>
    </row>
    <row r="422" spans="1:1">
      <c r="A422" s="108"/>
    </row>
    <row r="423" spans="1:1">
      <c r="A423" s="108"/>
    </row>
    <row r="424" spans="1:1">
      <c r="A424" s="108"/>
    </row>
    <row r="425" spans="1:1">
      <c r="A425" s="108"/>
    </row>
    <row r="426" spans="1:1">
      <c r="A426" s="108"/>
    </row>
    <row r="427" spans="1:1">
      <c r="A427" s="108"/>
    </row>
    <row r="428" spans="1:1">
      <c r="A428" s="108"/>
    </row>
    <row r="429" spans="1:1">
      <c r="A429" s="108"/>
    </row>
    <row r="430" spans="1:1">
      <c r="A430" s="108"/>
    </row>
    <row r="431" spans="1:1">
      <c r="A431" s="108"/>
    </row>
    <row r="432" spans="1:1">
      <c r="A432" s="108"/>
    </row>
    <row r="433" spans="1:1">
      <c r="A433" s="108"/>
    </row>
    <row r="434" spans="1:1">
      <c r="A434" s="108"/>
    </row>
    <row r="435" spans="1:1">
      <c r="A435" s="108"/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>
      <c r="A457" s="108"/>
    </row>
    <row r="458" spans="1:1">
      <c r="A458" s="108"/>
    </row>
    <row r="459" spans="1:1">
      <c r="A459" s="108"/>
    </row>
    <row r="460" spans="1:1">
      <c r="A460" s="10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G460"/>
  <sheetViews>
    <sheetView showGridLines="0" workbookViewId="0"/>
  </sheetViews>
  <sheetFormatPr defaultColWidth="8.42578125" defaultRowHeight="14.25"/>
  <cols>
    <col min="1" max="1" width="12" style="103" customWidth="1"/>
    <col min="2" max="16384" width="8.42578125" style="103"/>
  </cols>
  <sheetData>
    <row r="1" spans="1:7">
      <c r="A1" s="6" t="s">
        <v>9</v>
      </c>
      <c r="B1" s="103" t="str">
        <f>IF(Content!$E$1=1,B2,B3)</f>
        <v>Natural gas (RHS)</v>
      </c>
      <c r="C1" s="103" t="str">
        <f>IF(Content!$E$1=1,C2,C3)</f>
        <v>Electricity*</v>
      </c>
      <c r="D1" s="103" t="str">
        <f>IF(Content!$E$1=1,D2,D3)</f>
        <v>Railway cargo transportation</v>
      </c>
      <c r="G1" s="103" t="str">
        <f>IF(Content!$E$1=1,G2,G3)</f>
        <v>Tariffs for goods and services for non-household consumers, 01.2020 = 100</v>
      </c>
    </row>
    <row r="2" spans="1:7" hidden="1">
      <c r="B2" s="103" t="s">
        <v>1139</v>
      </c>
      <c r="C2" s="103" t="s">
        <v>1140</v>
      </c>
      <c r="D2" s="103" t="s">
        <v>1141</v>
      </c>
      <c r="G2" s="103" t="s">
        <v>1142</v>
      </c>
    </row>
    <row r="3" spans="1:7" hidden="1">
      <c r="B3" s="103" t="s">
        <v>1143</v>
      </c>
      <c r="C3" s="103" t="s">
        <v>1144</v>
      </c>
      <c r="D3" s="103" t="s">
        <v>1145</v>
      </c>
      <c r="G3" s="103" t="s">
        <v>1146</v>
      </c>
    </row>
    <row r="4" spans="1:7">
      <c r="A4" s="105">
        <v>43831</v>
      </c>
      <c r="B4" s="103">
        <v>100</v>
      </c>
      <c r="C4" s="103">
        <v>100</v>
      </c>
      <c r="D4" s="103">
        <v>100</v>
      </c>
      <c r="E4" s="87" t="s">
        <v>306</v>
      </c>
    </row>
    <row r="5" spans="1:7">
      <c r="A5" s="105">
        <v>43862</v>
      </c>
      <c r="B5" s="103">
        <v>100</v>
      </c>
      <c r="C5" s="103">
        <v>91.3</v>
      </c>
      <c r="D5" s="103">
        <v>100</v>
      </c>
      <c r="E5" s="87"/>
    </row>
    <row r="6" spans="1:7">
      <c r="A6" s="105">
        <v>43891</v>
      </c>
      <c r="B6" s="103">
        <v>92</v>
      </c>
      <c r="C6" s="103">
        <v>114.2</v>
      </c>
      <c r="D6" s="103">
        <v>100</v>
      </c>
      <c r="E6" s="87"/>
    </row>
    <row r="7" spans="1:7">
      <c r="A7" s="105">
        <v>43922</v>
      </c>
      <c r="B7" s="103">
        <v>81.5</v>
      </c>
      <c r="C7" s="103">
        <v>88.5</v>
      </c>
      <c r="D7" s="103">
        <v>100</v>
      </c>
      <c r="E7" s="87"/>
    </row>
    <row r="8" spans="1:7">
      <c r="A8" s="105">
        <v>43952</v>
      </c>
      <c r="B8" s="103">
        <v>64.2</v>
      </c>
      <c r="C8" s="103">
        <v>85.5</v>
      </c>
      <c r="D8" s="103">
        <v>100</v>
      </c>
      <c r="E8" s="87"/>
    </row>
    <row r="9" spans="1:7">
      <c r="A9" s="105">
        <v>43983</v>
      </c>
      <c r="B9" s="103">
        <v>64.099999999999994</v>
      </c>
      <c r="C9" s="103">
        <v>94.5</v>
      </c>
      <c r="D9" s="103">
        <v>100</v>
      </c>
      <c r="E9" s="87"/>
    </row>
    <row r="10" spans="1:7">
      <c r="A10" s="105">
        <v>44013</v>
      </c>
      <c r="B10" s="103">
        <v>70.900000000000006</v>
      </c>
      <c r="C10" s="103">
        <v>83</v>
      </c>
      <c r="D10" s="103">
        <v>100</v>
      </c>
      <c r="E10" s="87" t="s">
        <v>324</v>
      </c>
    </row>
    <row r="11" spans="1:7">
      <c r="A11" s="105">
        <v>44044</v>
      </c>
      <c r="B11" s="103">
        <v>73.5</v>
      </c>
      <c r="C11" s="103">
        <v>84</v>
      </c>
      <c r="D11" s="103">
        <v>100</v>
      </c>
      <c r="E11" s="87"/>
    </row>
    <row r="12" spans="1:7">
      <c r="A12" s="105">
        <v>44075</v>
      </c>
      <c r="B12" s="103">
        <v>81.599999999999994</v>
      </c>
      <c r="C12" s="103">
        <v>83.5</v>
      </c>
      <c r="D12" s="103">
        <v>100</v>
      </c>
      <c r="E12" s="87"/>
    </row>
    <row r="13" spans="1:7">
      <c r="A13" s="105">
        <v>44105</v>
      </c>
      <c r="B13" s="103">
        <v>103.8</v>
      </c>
      <c r="C13" s="103">
        <v>84.2</v>
      </c>
      <c r="D13" s="103">
        <v>100</v>
      </c>
      <c r="E13" s="87"/>
    </row>
    <row r="14" spans="1:7">
      <c r="A14" s="105">
        <v>44136</v>
      </c>
      <c r="B14" s="103">
        <v>105.9</v>
      </c>
      <c r="C14" s="103">
        <v>85.4</v>
      </c>
      <c r="D14" s="103">
        <v>100</v>
      </c>
      <c r="E14" s="87"/>
    </row>
    <row r="15" spans="1:7">
      <c r="A15" s="105">
        <v>44166</v>
      </c>
      <c r="B15" s="103">
        <v>109.8</v>
      </c>
      <c r="C15" s="103">
        <v>90.8</v>
      </c>
      <c r="D15" s="103">
        <v>100</v>
      </c>
      <c r="E15" s="87"/>
    </row>
    <row r="16" spans="1:7">
      <c r="A16" s="105">
        <v>44197</v>
      </c>
      <c r="B16" s="103">
        <v>137.5</v>
      </c>
      <c r="C16" s="103">
        <v>87.5</v>
      </c>
      <c r="D16" s="103">
        <v>100</v>
      </c>
      <c r="E16" s="87" t="s">
        <v>307</v>
      </c>
    </row>
    <row r="17" spans="1:7">
      <c r="A17" s="105">
        <v>44228</v>
      </c>
      <c r="B17" s="103">
        <v>141.9</v>
      </c>
      <c r="C17" s="103">
        <v>91.4</v>
      </c>
      <c r="D17" s="103">
        <v>100</v>
      </c>
      <c r="E17" s="87"/>
    </row>
    <row r="18" spans="1:7">
      <c r="A18" s="105">
        <v>44256</v>
      </c>
      <c r="B18" s="103">
        <v>131</v>
      </c>
      <c r="C18" s="103">
        <v>90</v>
      </c>
      <c r="D18" s="103">
        <v>100</v>
      </c>
      <c r="E18" s="87"/>
    </row>
    <row r="19" spans="1:7">
      <c r="A19" s="105">
        <v>44287</v>
      </c>
      <c r="B19" s="103">
        <v>140.5</v>
      </c>
      <c r="C19" s="103">
        <v>88.9</v>
      </c>
      <c r="D19" s="103">
        <v>100</v>
      </c>
      <c r="E19" s="87"/>
    </row>
    <row r="20" spans="1:7">
      <c r="A20" s="105">
        <v>44317</v>
      </c>
      <c r="B20" s="103">
        <v>161.4</v>
      </c>
      <c r="C20" s="103">
        <v>88.2</v>
      </c>
      <c r="D20" s="103">
        <v>100</v>
      </c>
      <c r="E20" s="87"/>
    </row>
    <row r="21" spans="1:7">
      <c r="A21" s="105">
        <v>44348</v>
      </c>
      <c r="B21" s="103">
        <v>186.6</v>
      </c>
      <c r="C21" s="103">
        <v>88.2</v>
      </c>
      <c r="D21" s="103">
        <v>100</v>
      </c>
      <c r="E21" s="87"/>
    </row>
    <row r="22" spans="1:7">
      <c r="A22" s="105">
        <v>44378</v>
      </c>
      <c r="B22" s="103">
        <v>225.3</v>
      </c>
      <c r="C22" s="103">
        <v>89.6</v>
      </c>
      <c r="D22" s="103">
        <v>108.8</v>
      </c>
      <c r="E22" s="90" t="s">
        <v>327</v>
      </c>
      <c r="G22" s="32" t="str">
        <f>IF(Content!$E$1=1,G24,G26)</f>
        <v>* Base load of the United Energy System of Ukraine.</v>
      </c>
    </row>
    <row r="23" spans="1:7">
      <c r="A23" s="105">
        <v>44409</v>
      </c>
      <c r="B23" s="103">
        <v>271.89999999999998</v>
      </c>
      <c r="C23" s="103">
        <v>96.2</v>
      </c>
      <c r="D23" s="103">
        <v>108.8</v>
      </c>
      <c r="E23" s="87"/>
      <c r="G23" s="32" t="str">
        <f>IF(Content!$E$1=1,G25,G27)</f>
        <v>Source: SSSU, UEEX.</v>
      </c>
    </row>
    <row r="24" spans="1:7">
      <c r="A24" s="105">
        <v>44440</v>
      </c>
      <c r="B24" s="103">
        <v>321.10000000000002</v>
      </c>
      <c r="C24" s="103">
        <v>120.1</v>
      </c>
      <c r="D24" s="103">
        <v>108.8</v>
      </c>
      <c r="E24" s="87"/>
      <c r="G24" s="106" t="s">
        <v>1147</v>
      </c>
    </row>
    <row r="25" spans="1:7">
      <c r="A25" s="105">
        <v>44470</v>
      </c>
      <c r="B25" s="103">
        <v>582.70000000000005</v>
      </c>
      <c r="C25" s="103">
        <v>140.6</v>
      </c>
      <c r="D25" s="103">
        <v>108.8</v>
      </c>
      <c r="E25" s="87"/>
      <c r="G25" s="106" t="s">
        <v>1148</v>
      </c>
    </row>
    <row r="26" spans="1:7">
      <c r="A26" s="105">
        <v>44501</v>
      </c>
      <c r="B26" s="103">
        <v>620.6</v>
      </c>
      <c r="C26" s="103">
        <v>153.6</v>
      </c>
      <c r="D26" s="103">
        <v>108.8</v>
      </c>
      <c r="E26" s="82"/>
      <c r="G26" s="388" t="s">
        <v>1149</v>
      </c>
    </row>
    <row r="27" spans="1:7">
      <c r="A27" s="105">
        <v>44531</v>
      </c>
      <c r="B27" s="103">
        <v>629.5</v>
      </c>
      <c r="C27" s="103">
        <v>165</v>
      </c>
      <c r="D27" s="103">
        <v>108.8</v>
      </c>
      <c r="E27" s="82"/>
      <c r="G27" s="388" t="s">
        <v>1150</v>
      </c>
    </row>
    <row r="28" spans="1:7">
      <c r="A28" s="105">
        <v>44562</v>
      </c>
      <c r="B28" s="103">
        <v>1201.9000000000001</v>
      </c>
      <c r="C28" s="103">
        <v>180.2</v>
      </c>
      <c r="D28" s="103">
        <v>125.4</v>
      </c>
      <c r="E28" s="90" t="s">
        <v>312</v>
      </c>
    </row>
    <row r="29" spans="1:7">
      <c r="A29" s="105">
        <v>44593</v>
      </c>
      <c r="B29" s="103">
        <v>648.70000000000005</v>
      </c>
      <c r="C29" s="103">
        <v>167.6</v>
      </c>
      <c r="D29" s="103">
        <v>125.4</v>
      </c>
      <c r="E29" s="82"/>
    </row>
    <row r="30" spans="1:7">
      <c r="A30" s="105">
        <v>44621</v>
      </c>
      <c r="B30" s="103">
        <v>704.3</v>
      </c>
      <c r="C30" s="103">
        <v>153</v>
      </c>
      <c r="D30" s="103">
        <v>125.4</v>
      </c>
      <c r="E30" s="82"/>
    </row>
    <row r="31" spans="1:7">
      <c r="A31" s="105">
        <v>44652</v>
      </c>
      <c r="B31" s="103">
        <v>531.6</v>
      </c>
      <c r="C31" s="103">
        <v>137.9</v>
      </c>
      <c r="D31" s="103">
        <v>125.4</v>
      </c>
      <c r="E31" s="82"/>
    </row>
    <row r="32" spans="1:7">
      <c r="A32" s="105">
        <v>44682</v>
      </c>
      <c r="B32" s="103">
        <v>531.6</v>
      </c>
      <c r="C32" s="103">
        <v>128.69999999999999</v>
      </c>
      <c r="D32" s="103">
        <v>125.4</v>
      </c>
      <c r="E32" s="82"/>
    </row>
    <row r="33" spans="1:5">
      <c r="A33" s="105">
        <v>44713</v>
      </c>
      <c r="B33" s="103">
        <v>508.8</v>
      </c>
      <c r="C33" s="103">
        <v>128.4</v>
      </c>
      <c r="D33" s="103">
        <v>125.4</v>
      </c>
      <c r="E33" s="82"/>
    </row>
    <row r="34" spans="1:5">
      <c r="A34" s="105">
        <v>44743</v>
      </c>
      <c r="B34" s="103">
        <v>570.29999999999995</v>
      </c>
      <c r="C34" s="103">
        <v>137.6</v>
      </c>
      <c r="D34" s="103">
        <v>213.2</v>
      </c>
      <c r="E34" s="90" t="s">
        <v>330</v>
      </c>
    </row>
    <row r="35" spans="1:5">
      <c r="A35" s="105">
        <v>44774</v>
      </c>
      <c r="B35" s="103">
        <v>631.70000000000005</v>
      </c>
      <c r="C35" s="103">
        <v>151.30000000000001</v>
      </c>
      <c r="D35" s="103">
        <v>213.2</v>
      </c>
      <c r="E35" s="82"/>
    </row>
    <row r="36" spans="1:5">
      <c r="A36" s="105">
        <v>44805</v>
      </c>
      <c r="B36" s="103">
        <v>693.2</v>
      </c>
      <c r="C36" s="103">
        <v>179.8</v>
      </c>
      <c r="D36" s="103">
        <v>213.2</v>
      </c>
      <c r="E36" s="82"/>
    </row>
    <row r="37" spans="1:5">
      <c r="A37" s="105">
        <v>44835</v>
      </c>
      <c r="B37" s="103">
        <v>703.3</v>
      </c>
      <c r="C37" s="103">
        <v>204.3</v>
      </c>
      <c r="E37" s="90" t="s">
        <v>1151</v>
      </c>
    </row>
    <row r="38" spans="1:5">
      <c r="A38" s="105"/>
    </row>
    <row r="39" spans="1:5">
      <c r="A39" s="105"/>
    </row>
    <row r="40" spans="1:5">
      <c r="A40" s="105"/>
    </row>
    <row r="41" spans="1:5">
      <c r="A41" s="105"/>
    </row>
    <row r="42" spans="1:5">
      <c r="A42" s="105"/>
    </row>
    <row r="43" spans="1:5">
      <c r="A43" s="105"/>
    </row>
    <row r="44" spans="1:5">
      <c r="A44" s="105"/>
    </row>
    <row r="45" spans="1:5">
      <c r="A45" s="105"/>
    </row>
    <row r="46" spans="1:5">
      <c r="A46" s="105"/>
    </row>
    <row r="47" spans="1:5">
      <c r="A47" s="105"/>
    </row>
    <row r="48" spans="1:5">
      <c r="A48" s="105"/>
    </row>
    <row r="49" spans="1:1">
      <c r="A49" s="105"/>
    </row>
    <row r="50" spans="1:1">
      <c r="A50" s="105"/>
    </row>
    <row r="51" spans="1:1">
      <c r="A51" s="105"/>
    </row>
    <row r="52" spans="1:1">
      <c r="A52" s="105"/>
    </row>
    <row r="53" spans="1:1">
      <c r="A53" s="105"/>
    </row>
    <row r="54" spans="1:1">
      <c r="A54" s="105"/>
    </row>
    <row r="55" spans="1:1">
      <c r="A55" s="105"/>
    </row>
    <row r="56" spans="1:1">
      <c r="A56" s="105"/>
    </row>
    <row r="57" spans="1:1">
      <c r="A57" s="105"/>
    </row>
    <row r="58" spans="1:1">
      <c r="A58" s="105"/>
    </row>
    <row r="59" spans="1:1">
      <c r="A59" s="105"/>
    </row>
    <row r="60" spans="1:1">
      <c r="A60" s="105"/>
    </row>
    <row r="61" spans="1:1">
      <c r="A61" s="105"/>
    </row>
    <row r="62" spans="1:1">
      <c r="A62" s="105"/>
    </row>
    <row r="63" spans="1:1">
      <c r="A63" s="105"/>
    </row>
    <row r="64" spans="1:1">
      <c r="A64" s="105"/>
    </row>
    <row r="65" spans="1:1">
      <c r="A65" s="105"/>
    </row>
    <row r="66" spans="1:1">
      <c r="A66" s="105"/>
    </row>
    <row r="67" spans="1:1">
      <c r="A67" s="105"/>
    </row>
    <row r="68" spans="1:1">
      <c r="A68" s="105"/>
    </row>
    <row r="69" spans="1:1">
      <c r="A69" s="105"/>
    </row>
    <row r="70" spans="1:1">
      <c r="A70" s="105"/>
    </row>
    <row r="71" spans="1:1">
      <c r="A71" s="105"/>
    </row>
    <row r="72" spans="1:1">
      <c r="A72" s="105"/>
    </row>
    <row r="73" spans="1:1">
      <c r="A73" s="105"/>
    </row>
    <row r="74" spans="1:1">
      <c r="A74" s="105"/>
    </row>
    <row r="75" spans="1:1">
      <c r="A75" s="105"/>
    </row>
    <row r="76" spans="1:1">
      <c r="A76" s="105"/>
    </row>
    <row r="77" spans="1:1">
      <c r="A77" s="105"/>
    </row>
    <row r="78" spans="1:1">
      <c r="A78" s="105"/>
    </row>
    <row r="79" spans="1:1">
      <c r="A79" s="105"/>
    </row>
    <row r="80" spans="1:1">
      <c r="A80" s="105"/>
    </row>
    <row r="81" spans="1:1">
      <c r="A81" s="105"/>
    </row>
    <row r="82" spans="1:1">
      <c r="A82" s="105"/>
    </row>
    <row r="83" spans="1:1">
      <c r="A83" s="105"/>
    </row>
    <row r="84" spans="1:1">
      <c r="A84" s="105"/>
    </row>
    <row r="85" spans="1:1">
      <c r="A85" s="105"/>
    </row>
    <row r="86" spans="1:1">
      <c r="A86" s="105"/>
    </row>
    <row r="87" spans="1:1">
      <c r="A87" s="105"/>
    </row>
    <row r="88" spans="1:1">
      <c r="A88" s="105"/>
    </row>
    <row r="89" spans="1:1">
      <c r="A89" s="105"/>
    </row>
    <row r="90" spans="1:1">
      <c r="A90" s="105"/>
    </row>
    <row r="91" spans="1:1">
      <c r="A91" s="105"/>
    </row>
    <row r="92" spans="1:1">
      <c r="A92" s="105"/>
    </row>
    <row r="93" spans="1:1">
      <c r="A93" s="105"/>
    </row>
    <row r="94" spans="1:1">
      <c r="A94" s="105"/>
    </row>
    <row r="95" spans="1:1">
      <c r="A95" s="105"/>
    </row>
    <row r="96" spans="1:1">
      <c r="A96" s="105"/>
    </row>
    <row r="97" spans="1:7">
      <c r="A97" s="105"/>
    </row>
    <row r="98" spans="1:7">
      <c r="A98" s="105"/>
    </row>
    <row r="99" spans="1:7">
      <c r="A99" s="105"/>
    </row>
    <row r="100" spans="1:7">
      <c r="A100" s="105"/>
    </row>
    <row r="101" spans="1:7">
      <c r="A101" s="105"/>
    </row>
    <row r="102" spans="1:7">
      <c r="A102" s="105"/>
    </row>
    <row r="103" spans="1:7">
      <c r="A103" s="105"/>
    </row>
    <row r="104" spans="1:7">
      <c r="A104" s="105"/>
    </row>
    <row r="105" spans="1:7">
      <c r="A105" s="105"/>
    </row>
    <row r="106" spans="1:7">
      <c r="A106" s="105"/>
      <c r="G106" s="104"/>
    </row>
    <row r="107" spans="1:7">
      <c r="A107" s="105"/>
      <c r="G107" s="104"/>
    </row>
    <row r="108" spans="1:7">
      <c r="A108" s="105"/>
    </row>
    <row r="109" spans="1:7">
      <c r="A109" s="105"/>
    </row>
    <row r="110" spans="1:7">
      <c r="A110" s="105"/>
    </row>
    <row r="111" spans="1:7">
      <c r="A111" s="105"/>
    </row>
    <row r="112" spans="1:7">
      <c r="A112" s="105"/>
    </row>
    <row r="113" spans="1:7">
      <c r="A113" s="105"/>
    </row>
    <row r="114" spans="1:7">
      <c r="A114" s="105"/>
    </row>
    <row r="115" spans="1:7">
      <c r="A115" s="105"/>
    </row>
    <row r="116" spans="1:7">
      <c r="A116" s="105"/>
    </row>
    <row r="117" spans="1:7">
      <c r="A117" s="105"/>
    </row>
    <row r="118" spans="1:7">
      <c r="A118" s="105"/>
    </row>
    <row r="119" spans="1:7">
      <c r="A119" s="105"/>
    </row>
    <row r="120" spans="1:7">
      <c r="A120" s="105"/>
    </row>
    <row r="121" spans="1:7">
      <c r="A121" s="105"/>
    </row>
    <row r="122" spans="1:7">
      <c r="A122" s="105"/>
    </row>
    <row r="123" spans="1:7">
      <c r="A123" s="105"/>
    </row>
    <row r="124" spans="1:7">
      <c r="A124" s="105"/>
    </row>
    <row r="125" spans="1:7">
      <c r="A125" s="105"/>
    </row>
    <row r="126" spans="1:7">
      <c r="A126" s="105"/>
    </row>
    <row r="127" spans="1:7">
      <c r="A127" s="105"/>
    </row>
    <row r="128" spans="1:7">
      <c r="A128" s="105"/>
      <c r="G128" s="107"/>
    </row>
    <row r="129" spans="1:7">
      <c r="A129" s="105"/>
      <c r="G129" s="107"/>
    </row>
    <row r="130" spans="1:7">
      <c r="A130" s="105"/>
    </row>
    <row r="131" spans="1:7">
      <c r="A131" s="105"/>
    </row>
    <row r="132" spans="1:7">
      <c r="A132" s="105"/>
    </row>
    <row r="133" spans="1:7">
      <c r="A133" s="105"/>
    </row>
    <row r="134" spans="1:7">
      <c r="A134" s="105"/>
    </row>
    <row r="135" spans="1:7">
      <c r="A135" s="105"/>
    </row>
    <row r="136" spans="1:7">
      <c r="A136" s="105"/>
    </row>
    <row r="137" spans="1:7">
      <c r="A137" s="105"/>
    </row>
    <row r="138" spans="1:7">
      <c r="A138" s="105"/>
    </row>
    <row r="139" spans="1:7">
      <c r="A139" s="105"/>
    </row>
    <row r="140" spans="1:7">
      <c r="A140" s="105"/>
    </row>
    <row r="141" spans="1:7">
      <c r="A141" s="105"/>
    </row>
    <row r="142" spans="1:7">
      <c r="A142" s="105"/>
    </row>
    <row r="143" spans="1:7">
      <c r="A143" s="105"/>
    </row>
    <row r="144" spans="1:7">
      <c r="A144" s="105"/>
    </row>
    <row r="145" spans="1:1">
      <c r="A145" s="105"/>
    </row>
    <row r="146" spans="1:1">
      <c r="A146" s="105"/>
    </row>
    <row r="147" spans="1:1">
      <c r="A147" s="105"/>
    </row>
    <row r="148" spans="1:1">
      <c r="A148" s="387"/>
    </row>
    <row r="149" spans="1:1">
      <c r="A149" s="387"/>
    </row>
    <row r="150" spans="1:1">
      <c r="A150" s="387"/>
    </row>
    <row r="151" spans="1:1">
      <c r="A151" s="387"/>
    </row>
    <row r="152" spans="1:1">
      <c r="A152" s="387"/>
    </row>
    <row r="153" spans="1:1">
      <c r="A153" s="387"/>
    </row>
    <row r="154" spans="1:1">
      <c r="A154" s="387"/>
    </row>
    <row r="155" spans="1:1">
      <c r="A155" s="387"/>
    </row>
    <row r="156" spans="1:1">
      <c r="A156" s="387"/>
    </row>
    <row r="157" spans="1:1">
      <c r="A157" s="387"/>
    </row>
    <row r="158" spans="1:1">
      <c r="A158" s="387"/>
    </row>
    <row r="159" spans="1:1">
      <c r="A159" s="387"/>
    </row>
    <row r="160" spans="1:1">
      <c r="A160" s="108"/>
    </row>
    <row r="161" spans="1:1">
      <c r="A161" s="108"/>
    </row>
    <row r="162" spans="1:1">
      <c r="A162" s="108"/>
    </row>
    <row r="163" spans="1:1">
      <c r="A163" s="108"/>
    </row>
    <row r="164" spans="1:1">
      <c r="A164" s="108"/>
    </row>
    <row r="165" spans="1:1">
      <c r="A165" s="108"/>
    </row>
    <row r="166" spans="1:1">
      <c r="A166" s="108"/>
    </row>
    <row r="167" spans="1:1">
      <c r="A167" s="108"/>
    </row>
    <row r="168" spans="1:1">
      <c r="A168" s="108"/>
    </row>
    <row r="169" spans="1:1">
      <c r="A169" s="108"/>
    </row>
    <row r="170" spans="1:1">
      <c r="A170" s="108"/>
    </row>
    <row r="171" spans="1:1">
      <c r="A171" s="108"/>
    </row>
    <row r="172" spans="1:1">
      <c r="A172" s="108"/>
    </row>
    <row r="173" spans="1:1">
      <c r="A173" s="108"/>
    </row>
    <row r="174" spans="1:1">
      <c r="A174" s="108"/>
    </row>
    <row r="175" spans="1:1">
      <c r="A175" s="108"/>
    </row>
    <row r="176" spans="1:1">
      <c r="A176" s="108"/>
    </row>
    <row r="177" spans="1:1">
      <c r="A177" s="108"/>
    </row>
    <row r="178" spans="1:1">
      <c r="A178" s="108"/>
    </row>
    <row r="179" spans="1:1">
      <c r="A179" s="108"/>
    </row>
    <row r="180" spans="1:1">
      <c r="A180" s="108"/>
    </row>
    <row r="181" spans="1:1">
      <c r="A181" s="108"/>
    </row>
    <row r="182" spans="1:1">
      <c r="A182" s="108"/>
    </row>
    <row r="183" spans="1:1">
      <c r="A183" s="108"/>
    </row>
    <row r="184" spans="1:1">
      <c r="A184" s="108"/>
    </row>
    <row r="185" spans="1:1">
      <c r="A185" s="108"/>
    </row>
    <row r="186" spans="1:1">
      <c r="A186" s="108"/>
    </row>
    <row r="187" spans="1:1">
      <c r="A187" s="108"/>
    </row>
    <row r="188" spans="1:1">
      <c r="A188" s="108"/>
    </row>
    <row r="189" spans="1:1">
      <c r="A189" s="108"/>
    </row>
    <row r="190" spans="1:1">
      <c r="A190" s="108"/>
    </row>
    <row r="191" spans="1:1">
      <c r="A191" s="108"/>
    </row>
    <row r="192" spans="1:1">
      <c r="A192" s="108"/>
    </row>
    <row r="193" spans="1:1">
      <c r="A193" s="108"/>
    </row>
    <row r="194" spans="1:1">
      <c r="A194" s="108"/>
    </row>
    <row r="195" spans="1:1">
      <c r="A195" s="108"/>
    </row>
    <row r="196" spans="1:1">
      <c r="A196" s="108"/>
    </row>
    <row r="197" spans="1:1">
      <c r="A197" s="108"/>
    </row>
    <row r="198" spans="1:1">
      <c r="A198" s="108"/>
    </row>
    <row r="199" spans="1:1">
      <c r="A199" s="108"/>
    </row>
    <row r="200" spans="1:1">
      <c r="A200" s="108"/>
    </row>
    <row r="201" spans="1:1">
      <c r="A201" s="108"/>
    </row>
    <row r="202" spans="1:1">
      <c r="A202" s="108"/>
    </row>
    <row r="203" spans="1:1">
      <c r="A203" s="108"/>
    </row>
    <row r="204" spans="1:1">
      <c r="A204" s="108"/>
    </row>
    <row r="205" spans="1:1">
      <c r="A205" s="108"/>
    </row>
    <row r="206" spans="1:1">
      <c r="A206" s="108"/>
    </row>
    <row r="207" spans="1:1">
      <c r="A207" s="108"/>
    </row>
    <row r="208" spans="1:1">
      <c r="A208" s="108"/>
    </row>
    <row r="209" spans="1:1">
      <c r="A209" s="108"/>
    </row>
    <row r="210" spans="1:1">
      <c r="A210" s="108"/>
    </row>
    <row r="211" spans="1:1">
      <c r="A211" s="108"/>
    </row>
    <row r="212" spans="1:1">
      <c r="A212" s="108"/>
    </row>
    <row r="213" spans="1:1">
      <c r="A213" s="108"/>
    </row>
    <row r="214" spans="1:1">
      <c r="A214" s="108"/>
    </row>
    <row r="215" spans="1:1">
      <c r="A215" s="108"/>
    </row>
    <row r="216" spans="1:1">
      <c r="A216" s="108"/>
    </row>
    <row r="217" spans="1:1">
      <c r="A217" s="108"/>
    </row>
    <row r="218" spans="1:1">
      <c r="A218" s="108"/>
    </row>
    <row r="219" spans="1:1">
      <c r="A219" s="108"/>
    </row>
    <row r="220" spans="1:1">
      <c r="A220" s="108"/>
    </row>
    <row r="221" spans="1:1">
      <c r="A221" s="108"/>
    </row>
    <row r="222" spans="1:1">
      <c r="A222" s="108"/>
    </row>
    <row r="223" spans="1:1">
      <c r="A223" s="108"/>
    </row>
    <row r="224" spans="1:1">
      <c r="A224" s="108"/>
    </row>
    <row r="225" spans="1:1">
      <c r="A225" s="108"/>
    </row>
    <row r="226" spans="1:1">
      <c r="A226" s="108"/>
    </row>
    <row r="227" spans="1:1">
      <c r="A227" s="108"/>
    </row>
    <row r="228" spans="1:1">
      <c r="A228" s="108"/>
    </row>
    <row r="229" spans="1:1">
      <c r="A229" s="108"/>
    </row>
    <row r="230" spans="1:1">
      <c r="A230" s="108"/>
    </row>
    <row r="231" spans="1:1">
      <c r="A231" s="108"/>
    </row>
    <row r="232" spans="1:1">
      <c r="A232" s="108"/>
    </row>
    <row r="233" spans="1:1">
      <c r="A233" s="108"/>
    </row>
    <row r="234" spans="1:1">
      <c r="A234" s="108"/>
    </row>
    <row r="235" spans="1:1">
      <c r="A235" s="108"/>
    </row>
    <row r="236" spans="1:1">
      <c r="A236" s="108"/>
    </row>
    <row r="237" spans="1:1">
      <c r="A237" s="108"/>
    </row>
    <row r="238" spans="1:1">
      <c r="A238" s="108"/>
    </row>
    <row r="239" spans="1:1">
      <c r="A239" s="108"/>
    </row>
    <row r="240" spans="1:1">
      <c r="A240" s="108"/>
    </row>
    <row r="241" spans="1:1">
      <c r="A241" s="108"/>
    </row>
    <row r="242" spans="1:1">
      <c r="A242" s="108"/>
    </row>
    <row r="243" spans="1:1">
      <c r="A243" s="108"/>
    </row>
    <row r="244" spans="1:1">
      <c r="A244" s="108"/>
    </row>
    <row r="245" spans="1:1">
      <c r="A245" s="108"/>
    </row>
    <row r="246" spans="1:1">
      <c r="A246" s="108"/>
    </row>
    <row r="247" spans="1:1">
      <c r="A247" s="108"/>
    </row>
    <row r="248" spans="1:1">
      <c r="A248" s="108"/>
    </row>
    <row r="249" spans="1:1">
      <c r="A249" s="108"/>
    </row>
    <row r="250" spans="1:1">
      <c r="A250" s="108"/>
    </row>
    <row r="251" spans="1:1">
      <c r="A251" s="108"/>
    </row>
    <row r="252" spans="1:1">
      <c r="A252" s="108"/>
    </row>
    <row r="253" spans="1:1">
      <c r="A253" s="108"/>
    </row>
    <row r="254" spans="1:1">
      <c r="A254" s="108"/>
    </row>
    <row r="255" spans="1:1">
      <c r="A255" s="108"/>
    </row>
    <row r="256" spans="1:1">
      <c r="A256" s="108"/>
    </row>
    <row r="257" spans="1:1">
      <c r="A257" s="108"/>
    </row>
    <row r="258" spans="1:1">
      <c r="A258" s="108"/>
    </row>
    <row r="259" spans="1:1">
      <c r="A259" s="108"/>
    </row>
    <row r="260" spans="1:1">
      <c r="A260" s="108"/>
    </row>
    <row r="261" spans="1:1">
      <c r="A261" s="108"/>
    </row>
    <row r="262" spans="1:1">
      <c r="A262" s="108"/>
    </row>
    <row r="263" spans="1:1">
      <c r="A263" s="108"/>
    </row>
    <row r="264" spans="1:1">
      <c r="A264" s="108"/>
    </row>
    <row r="265" spans="1:1">
      <c r="A265" s="108"/>
    </row>
    <row r="266" spans="1:1">
      <c r="A266" s="108"/>
    </row>
    <row r="267" spans="1:1">
      <c r="A267" s="108"/>
    </row>
    <row r="268" spans="1:1">
      <c r="A268" s="108"/>
    </row>
    <row r="269" spans="1:1">
      <c r="A269" s="108"/>
    </row>
    <row r="270" spans="1:1">
      <c r="A270" s="108"/>
    </row>
    <row r="271" spans="1:1">
      <c r="A271" s="108"/>
    </row>
    <row r="272" spans="1:1">
      <c r="A272" s="108"/>
    </row>
    <row r="273" spans="1:1">
      <c r="A273" s="108"/>
    </row>
    <row r="274" spans="1:1">
      <c r="A274" s="108"/>
    </row>
    <row r="275" spans="1:1">
      <c r="A275" s="108"/>
    </row>
    <row r="276" spans="1:1">
      <c r="A276" s="108"/>
    </row>
    <row r="277" spans="1:1">
      <c r="A277" s="108"/>
    </row>
    <row r="278" spans="1:1">
      <c r="A278" s="108"/>
    </row>
    <row r="279" spans="1:1">
      <c r="A279" s="108"/>
    </row>
    <row r="280" spans="1:1">
      <c r="A280" s="108"/>
    </row>
    <row r="281" spans="1:1">
      <c r="A281" s="108"/>
    </row>
    <row r="282" spans="1:1">
      <c r="A282" s="108"/>
    </row>
    <row r="283" spans="1:1">
      <c r="A283" s="108"/>
    </row>
    <row r="284" spans="1:1">
      <c r="A284" s="108"/>
    </row>
    <row r="285" spans="1:1">
      <c r="A285" s="108"/>
    </row>
    <row r="286" spans="1:1">
      <c r="A286" s="108"/>
    </row>
    <row r="287" spans="1:1">
      <c r="A287" s="108"/>
    </row>
    <row r="288" spans="1:1">
      <c r="A288" s="108"/>
    </row>
    <row r="289" spans="1:1">
      <c r="A289" s="108"/>
    </row>
    <row r="290" spans="1:1">
      <c r="A290" s="108"/>
    </row>
    <row r="291" spans="1:1">
      <c r="A291" s="108"/>
    </row>
    <row r="292" spans="1:1">
      <c r="A292" s="108"/>
    </row>
    <row r="293" spans="1:1">
      <c r="A293" s="108"/>
    </row>
    <row r="294" spans="1:1">
      <c r="A294" s="108"/>
    </row>
    <row r="295" spans="1:1">
      <c r="A295" s="108"/>
    </row>
    <row r="296" spans="1:1">
      <c r="A296" s="108"/>
    </row>
    <row r="297" spans="1:1">
      <c r="A297" s="108"/>
    </row>
    <row r="298" spans="1:1">
      <c r="A298" s="108"/>
    </row>
    <row r="299" spans="1:1">
      <c r="A299" s="108"/>
    </row>
    <row r="300" spans="1:1">
      <c r="A300" s="108"/>
    </row>
    <row r="301" spans="1:1">
      <c r="A301" s="108"/>
    </row>
    <row r="302" spans="1:1">
      <c r="A302" s="108"/>
    </row>
    <row r="303" spans="1:1">
      <c r="A303" s="108"/>
    </row>
    <row r="304" spans="1:1">
      <c r="A304" s="108"/>
    </row>
    <row r="305" spans="1:1">
      <c r="A305" s="108"/>
    </row>
    <row r="306" spans="1:1">
      <c r="A306" s="108"/>
    </row>
    <row r="307" spans="1:1">
      <c r="A307" s="108"/>
    </row>
    <row r="308" spans="1:1">
      <c r="A308" s="108"/>
    </row>
    <row r="309" spans="1:1">
      <c r="A309" s="108"/>
    </row>
    <row r="310" spans="1:1">
      <c r="A310" s="108"/>
    </row>
    <row r="311" spans="1:1">
      <c r="A311" s="108"/>
    </row>
    <row r="312" spans="1:1">
      <c r="A312" s="108"/>
    </row>
    <row r="313" spans="1:1">
      <c r="A313" s="108"/>
    </row>
    <row r="314" spans="1:1">
      <c r="A314" s="108"/>
    </row>
    <row r="315" spans="1:1">
      <c r="A315" s="108"/>
    </row>
    <row r="316" spans="1:1">
      <c r="A316" s="108"/>
    </row>
    <row r="317" spans="1:1">
      <c r="A317" s="108"/>
    </row>
    <row r="318" spans="1:1">
      <c r="A318" s="108"/>
    </row>
    <row r="319" spans="1:1">
      <c r="A319" s="108"/>
    </row>
    <row r="320" spans="1:1">
      <c r="A320" s="108"/>
    </row>
    <row r="321" spans="1:1">
      <c r="A321" s="108"/>
    </row>
    <row r="322" spans="1:1">
      <c r="A322" s="108"/>
    </row>
    <row r="323" spans="1:1">
      <c r="A323" s="108"/>
    </row>
    <row r="324" spans="1:1">
      <c r="A324" s="108"/>
    </row>
    <row r="325" spans="1:1">
      <c r="A325" s="108"/>
    </row>
    <row r="326" spans="1:1">
      <c r="A326" s="108"/>
    </row>
    <row r="327" spans="1:1">
      <c r="A327" s="108"/>
    </row>
    <row r="328" spans="1:1">
      <c r="A328" s="108"/>
    </row>
    <row r="329" spans="1:1">
      <c r="A329" s="108"/>
    </row>
    <row r="330" spans="1:1">
      <c r="A330" s="108"/>
    </row>
    <row r="331" spans="1:1">
      <c r="A331" s="108"/>
    </row>
    <row r="332" spans="1:1">
      <c r="A332" s="108"/>
    </row>
    <row r="333" spans="1:1">
      <c r="A333" s="108"/>
    </row>
    <row r="334" spans="1:1">
      <c r="A334" s="108"/>
    </row>
    <row r="335" spans="1:1">
      <c r="A335" s="108"/>
    </row>
    <row r="336" spans="1:1">
      <c r="A336" s="108"/>
    </row>
    <row r="337" spans="1:1">
      <c r="A337" s="108"/>
    </row>
    <row r="338" spans="1:1">
      <c r="A338" s="108"/>
    </row>
    <row r="339" spans="1:1">
      <c r="A339" s="108"/>
    </row>
    <row r="340" spans="1:1">
      <c r="A340" s="108"/>
    </row>
    <row r="341" spans="1:1">
      <c r="A341" s="108"/>
    </row>
    <row r="342" spans="1:1">
      <c r="A342" s="108"/>
    </row>
    <row r="343" spans="1:1">
      <c r="A343" s="108"/>
    </row>
    <row r="344" spans="1:1">
      <c r="A344" s="108"/>
    </row>
    <row r="345" spans="1:1">
      <c r="A345" s="108"/>
    </row>
    <row r="346" spans="1:1">
      <c r="A346" s="108"/>
    </row>
    <row r="347" spans="1:1">
      <c r="A347" s="108"/>
    </row>
    <row r="348" spans="1:1">
      <c r="A348" s="108"/>
    </row>
    <row r="349" spans="1:1">
      <c r="A349" s="108"/>
    </row>
    <row r="350" spans="1:1">
      <c r="A350" s="108"/>
    </row>
    <row r="351" spans="1:1">
      <c r="A351" s="108"/>
    </row>
    <row r="352" spans="1:1">
      <c r="A352" s="108"/>
    </row>
    <row r="353" spans="1:1">
      <c r="A353" s="108"/>
    </row>
    <row r="354" spans="1:1">
      <c r="A354" s="108"/>
    </row>
    <row r="355" spans="1:1">
      <c r="A355" s="108"/>
    </row>
    <row r="356" spans="1:1">
      <c r="A356" s="108"/>
    </row>
    <row r="357" spans="1:1">
      <c r="A357" s="108"/>
    </row>
    <row r="358" spans="1:1">
      <c r="A358" s="108"/>
    </row>
    <row r="359" spans="1:1">
      <c r="A359" s="108"/>
    </row>
    <row r="360" spans="1:1">
      <c r="A360" s="108"/>
    </row>
    <row r="361" spans="1:1">
      <c r="A361" s="108"/>
    </row>
    <row r="362" spans="1:1">
      <c r="A362" s="108"/>
    </row>
    <row r="363" spans="1:1">
      <c r="A363" s="108"/>
    </row>
    <row r="364" spans="1:1">
      <c r="A364" s="108"/>
    </row>
    <row r="365" spans="1:1">
      <c r="A365" s="108"/>
    </row>
    <row r="366" spans="1:1">
      <c r="A366" s="108"/>
    </row>
    <row r="367" spans="1:1">
      <c r="A367" s="108"/>
    </row>
    <row r="368" spans="1:1">
      <c r="A368" s="108"/>
    </row>
    <row r="369" spans="1:1">
      <c r="A369" s="108"/>
    </row>
    <row r="370" spans="1:1">
      <c r="A370" s="108"/>
    </row>
    <row r="371" spans="1:1">
      <c r="A371" s="108"/>
    </row>
    <row r="372" spans="1:1">
      <c r="A372" s="108"/>
    </row>
    <row r="373" spans="1:1">
      <c r="A373" s="108"/>
    </row>
    <row r="374" spans="1:1">
      <c r="A374" s="108"/>
    </row>
    <row r="375" spans="1:1">
      <c r="A375" s="108"/>
    </row>
    <row r="376" spans="1:1">
      <c r="A376" s="108"/>
    </row>
    <row r="377" spans="1:1">
      <c r="A377" s="108"/>
    </row>
    <row r="378" spans="1:1">
      <c r="A378" s="108"/>
    </row>
    <row r="379" spans="1:1">
      <c r="A379" s="108"/>
    </row>
    <row r="380" spans="1:1">
      <c r="A380" s="108"/>
    </row>
    <row r="381" spans="1:1">
      <c r="A381" s="108"/>
    </row>
    <row r="382" spans="1:1">
      <c r="A382" s="108"/>
    </row>
    <row r="383" spans="1:1">
      <c r="A383" s="108"/>
    </row>
    <row r="384" spans="1:1">
      <c r="A384" s="108"/>
    </row>
    <row r="385" spans="1:1">
      <c r="A385" s="108"/>
    </row>
    <row r="386" spans="1:1">
      <c r="A386" s="108"/>
    </row>
    <row r="387" spans="1:1">
      <c r="A387" s="108"/>
    </row>
    <row r="388" spans="1:1">
      <c r="A388" s="108"/>
    </row>
    <row r="389" spans="1:1">
      <c r="A389" s="108"/>
    </row>
    <row r="390" spans="1:1">
      <c r="A390" s="108"/>
    </row>
    <row r="391" spans="1:1">
      <c r="A391" s="108"/>
    </row>
    <row r="392" spans="1:1">
      <c r="A392" s="108"/>
    </row>
    <row r="393" spans="1:1">
      <c r="A393" s="108"/>
    </row>
    <row r="394" spans="1:1">
      <c r="A394" s="108"/>
    </row>
    <row r="395" spans="1:1">
      <c r="A395" s="108"/>
    </row>
    <row r="396" spans="1:1">
      <c r="A396" s="108"/>
    </row>
    <row r="397" spans="1:1">
      <c r="A397" s="108"/>
    </row>
    <row r="398" spans="1:1">
      <c r="A398" s="108"/>
    </row>
    <row r="399" spans="1:1">
      <c r="A399" s="108"/>
    </row>
    <row r="400" spans="1:1">
      <c r="A400" s="108"/>
    </row>
    <row r="401" spans="1:1">
      <c r="A401" s="108"/>
    </row>
    <row r="402" spans="1:1">
      <c r="A402" s="108"/>
    </row>
    <row r="403" spans="1:1">
      <c r="A403" s="108"/>
    </row>
    <row r="404" spans="1:1">
      <c r="A404" s="108"/>
    </row>
    <row r="405" spans="1:1">
      <c r="A405" s="108"/>
    </row>
    <row r="406" spans="1:1">
      <c r="A406" s="108"/>
    </row>
    <row r="407" spans="1:1">
      <c r="A407" s="108"/>
    </row>
    <row r="408" spans="1:1">
      <c r="A408" s="108"/>
    </row>
    <row r="409" spans="1:1">
      <c r="A409" s="108"/>
    </row>
    <row r="410" spans="1:1">
      <c r="A410" s="108"/>
    </row>
    <row r="411" spans="1:1">
      <c r="A411" s="108"/>
    </row>
    <row r="412" spans="1:1">
      <c r="A412" s="108"/>
    </row>
    <row r="413" spans="1:1">
      <c r="A413" s="108"/>
    </row>
    <row r="414" spans="1:1">
      <c r="A414" s="108"/>
    </row>
    <row r="415" spans="1:1">
      <c r="A415" s="108"/>
    </row>
    <row r="416" spans="1:1">
      <c r="A416" s="108"/>
    </row>
    <row r="417" spans="1:1">
      <c r="A417" s="108"/>
    </row>
    <row r="418" spans="1:1">
      <c r="A418" s="108"/>
    </row>
    <row r="419" spans="1:1">
      <c r="A419" s="108"/>
    </row>
    <row r="420" spans="1:1">
      <c r="A420" s="108"/>
    </row>
    <row r="421" spans="1:1">
      <c r="A421" s="108"/>
    </row>
    <row r="422" spans="1:1">
      <c r="A422" s="108"/>
    </row>
    <row r="423" spans="1:1">
      <c r="A423" s="108"/>
    </row>
    <row r="424" spans="1:1">
      <c r="A424" s="108"/>
    </row>
    <row r="425" spans="1:1">
      <c r="A425" s="108"/>
    </row>
    <row r="426" spans="1:1">
      <c r="A426" s="108"/>
    </row>
    <row r="427" spans="1:1">
      <c r="A427" s="108"/>
    </row>
    <row r="428" spans="1:1">
      <c r="A428" s="108"/>
    </row>
    <row r="429" spans="1:1">
      <c r="A429" s="108"/>
    </row>
    <row r="430" spans="1:1">
      <c r="A430" s="108"/>
    </row>
    <row r="431" spans="1:1">
      <c r="A431" s="108"/>
    </row>
    <row r="432" spans="1:1">
      <c r="A432" s="108"/>
    </row>
    <row r="433" spans="1:1">
      <c r="A433" s="108"/>
    </row>
    <row r="434" spans="1:1">
      <c r="A434" s="108"/>
    </row>
    <row r="435" spans="1:1">
      <c r="A435" s="108"/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>
      <c r="A457" s="108"/>
    </row>
    <row r="458" spans="1:1">
      <c r="A458" s="108"/>
    </row>
    <row r="459" spans="1:1">
      <c r="A459" s="108"/>
    </row>
    <row r="460" spans="1:1">
      <c r="A460" s="10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O47"/>
  <sheetViews>
    <sheetView showGridLines="0" workbookViewId="0"/>
  </sheetViews>
  <sheetFormatPr defaultColWidth="8.42578125" defaultRowHeight="12.75"/>
  <cols>
    <col min="1" max="1" width="6.42578125" style="431" customWidth="1"/>
    <col min="2" max="2" width="5.42578125" style="431" bestFit="1" customWidth="1"/>
    <col min="3" max="3" width="7.42578125" style="431" bestFit="1" customWidth="1"/>
    <col min="4" max="10" width="5.42578125" style="431" bestFit="1" customWidth="1"/>
    <col min="11" max="11" width="4.42578125" style="431" bestFit="1" customWidth="1"/>
    <col min="12" max="17" width="4.42578125" style="431" customWidth="1"/>
    <col min="18" max="24" width="4.42578125" style="431" bestFit="1" customWidth="1"/>
    <col min="25" max="25" width="5.42578125" style="431" bestFit="1" customWidth="1"/>
    <col min="26" max="40" width="8.42578125" style="431"/>
    <col min="41" max="41" width="9.42578125" style="431" customWidth="1"/>
    <col min="42" max="265" width="8.42578125" style="431"/>
    <col min="266" max="275" width="5.42578125" style="431" bestFit="1" customWidth="1"/>
    <col min="276" max="276" width="8.42578125" style="431"/>
    <col min="277" max="280" width="4.42578125" style="431" bestFit="1" customWidth="1"/>
    <col min="281" max="284" width="3.42578125" style="431" bestFit="1" customWidth="1"/>
    <col min="285" max="521" width="8.42578125" style="431"/>
    <col min="522" max="531" width="5.42578125" style="431" bestFit="1" customWidth="1"/>
    <col min="532" max="532" width="8.42578125" style="431"/>
    <col min="533" max="536" width="4.42578125" style="431" bestFit="1" customWidth="1"/>
    <col min="537" max="540" width="3.42578125" style="431" bestFit="1" customWidth="1"/>
    <col min="541" max="777" width="8.42578125" style="431"/>
    <col min="778" max="787" width="5.42578125" style="431" bestFit="1" customWidth="1"/>
    <col min="788" max="788" width="8.42578125" style="431"/>
    <col min="789" max="792" width="4.42578125" style="431" bestFit="1" customWidth="1"/>
    <col min="793" max="796" width="3.42578125" style="431" bestFit="1" customWidth="1"/>
    <col min="797" max="1033" width="8.42578125" style="431"/>
    <col min="1034" max="1043" width="5.42578125" style="431" bestFit="1" customWidth="1"/>
    <col min="1044" max="1044" width="8.42578125" style="431"/>
    <col min="1045" max="1048" width="4.42578125" style="431" bestFit="1" customWidth="1"/>
    <col min="1049" max="1052" width="3.42578125" style="431" bestFit="1" customWidth="1"/>
    <col min="1053" max="1289" width="8.42578125" style="431"/>
    <col min="1290" max="1299" width="5.42578125" style="431" bestFit="1" customWidth="1"/>
    <col min="1300" max="1300" width="8.42578125" style="431"/>
    <col min="1301" max="1304" width="4.42578125" style="431" bestFit="1" customWidth="1"/>
    <col min="1305" max="1308" width="3.42578125" style="431" bestFit="1" customWidth="1"/>
    <col min="1309" max="1545" width="8.42578125" style="431"/>
    <col min="1546" max="1555" width="5.42578125" style="431" bestFit="1" customWidth="1"/>
    <col min="1556" max="1556" width="8.42578125" style="431"/>
    <col min="1557" max="1560" width="4.42578125" style="431" bestFit="1" customWidth="1"/>
    <col min="1561" max="1564" width="3.42578125" style="431" bestFit="1" customWidth="1"/>
    <col min="1565" max="1801" width="8.42578125" style="431"/>
    <col min="1802" max="1811" width="5.42578125" style="431" bestFit="1" customWidth="1"/>
    <col min="1812" max="1812" width="8.42578125" style="431"/>
    <col min="1813" max="1816" width="4.42578125" style="431" bestFit="1" customWidth="1"/>
    <col min="1817" max="1820" width="3.42578125" style="431" bestFit="1" customWidth="1"/>
    <col min="1821" max="2057" width="8.42578125" style="431"/>
    <col min="2058" max="2067" width="5.42578125" style="431" bestFit="1" customWidth="1"/>
    <col min="2068" max="2068" width="8.42578125" style="431"/>
    <col min="2069" max="2072" width="4.42578125" style="431" bestFit="1" customWidth="1"/>
    <col min="2073" max="2076" width="3.42578125" style="431" bestFit="1" customWidth="1"/>
    <col min="2077" max="2313" width="8.42578125" style="431"/>
    <col min="2314" max="2323" width="5.42578125" style="431" bestFit="1" customWidth="1"/>
    <col min="2324" max="2324" width="8.42578125" style="431"/>
    <col min="2325" max="2328" width="4.42578125" style="431" bestFit="1" customWidth="1"/>
    <col min="2329" max="2332" width="3.42578125" style="431" bestFit="1" customWidth="1"/>
    <col min="2333" max="2569" width="8.42578125" style="431"/>
    <col min="2570" max="2579" width="5.42578125" style="431" bestFit="1" customWidth="1"/>
    <col min="2580" max="2580" width="8.42578125" style="431"/>
    <col min="2581" max="2584" width="4.42578125" style="431" bestFit="1" customWidth="1"/>
    <col min="2585" max="2588" width="3.42578125" style="431" bestFit="1" customWidth="1"/>
    <col min="2589" max="2825" width="8.42578125" style="431"/>
    <col min="2826" max="2835" width="5.42578125" style="431" bestFit="1" customWidth="1"/>
    <col min="2836" max="2836" width="8.42578125" style="431"/>
    <col min="2837" max="2840" width="4.42578125" style="431" bestFit="1" customWidth="1"/>
    <col min="2841" max="2844" width="3.42578125" style="431" bestFit="1" customWidth="1"/>
    <col min="2845" max="3081" width="8.42578125" style="431"/>
    <col min="3082" max="3091" width="5.42578125" style="431" bestFit="1" customWidth="1"/>
    <col min="3092" max="3092" width="8.42578125" style="431"/>
    <col min="3093" max="3096" width="4.42578125" style="431" bestFit="1" customWidth="1"/>
    <col min="3097" max="3100" width="3.42578125" style="431" bestFit="1" customWidth="1"/>
    <col min="3101" max="3337" width="8.42578125" style="431"/>
    <col min="3338" max="3347" width="5.42578125" style="431" bestFit="1" customWidth="1"/>
    <col min="3348" max="3348" width="8.42578125" style="431"/>
    <col min="3349" max="3352" width="4.42578125" style="431" bestFit="1" customWidth="1"/>
    <col min="3353" max="3356" width="3.42578125" style="431" bestFit="1" customWidth="1"/>
    <col min="3357" max="3593" width="8.42578125" style="431"/>
    <col min="3594" max="3603" width="5.42578125" style="431" bestFit="1" customWidth="1"/>
    <col min="3604" max="3604" width="8.42578125" style="431"/>
    <col min="3605" max="3608" width="4.42578125" style="431" bestFit="1" customWidth="1"/>
    <col min="3609" max="3612" width="3.42578125" style="431" bestFit="1" customWidth="1"/>
    <col min="3613" max="3849" width="8.42578125" style="431"/>
    <col min="3850" max="3859" width="5.42578125" style="431" bestFit="1" customWidth="1"/>
    <col min="3860" max="3860" width="8.42578125" style="431"/>
    <col min="3861" max="3864" width="4.42578125" style="431" bestFit="1" customWidth="1"/>
    <col min="3865" max="3868" width="3.42578125" style="431" bestFit="1" customWidth="1"/>
    <col min="3869" max="4105" width="8.42578125" style="431"/>
    <col min="4106" max="4115" width="5.42578125" style="431" bestFit="1" customWidth="1"/>
    <col min="4116" max="4116" width="8.42578125" style="431"/>
    <col min="4117" max="4120" width="4.42578125" style="431" bestFit="1" customWidth="1"/>
    <col min="4121" max="4124" width="3.42578125" style="431" bestFit="1" customWidth="1"/>
    <col min="4125" max="4361" width="8.42578125" style="431"/>
    <col min="4362" max="4371" width="5.42578125" style="431" bestFit="1" customWidth="1"/>
    <col min="4372" max="4372" width="8.42578125" style="431"/>
    <col min="4373" max="4376" width="4.42578125" style="431" bestFit="1" customWidth="1"/>
    <col min="4377" max="4380" width="3.42578125" style="431" bestFit="1" customWidth="1"/>
    <col min="4381" max="4617" width="8.42578125" style="431"/>
    <col min="4618" max="4627" width="5.42578125" style="431" bestFit="1" customWidth="1"/>
    <col min="4628" max="4628" width="8.42578125" style="431"/>
    <col min="4629" max="4632" width="4.42578125" style="431" bestFit="1" customWidth="1"/>
    <col min="4633" max="4636" width="3.42578125" style="431" bestFit="1" customWidth="1"/>
    <col min="4637" max="4873" width="8.42578125" style="431"/>
    <col min="4874" max="4883" width="5.42578125" style="431" bestFit="1" customWidth="1"/>
    <col min="4884" max="4884" width="8.42578125" style="431"/>
    <col min="4885" max="4888" width="4.42578125" style="431" bestFit="1" customWidth="1"/>
    <col min="4889" max="4892" width="3.42578125" style="431" bestFit="1" customWidth="1"/>
    <col min="4893" max="5129" width="8.42578125" style="431"/>
    <col min="5130" max="5139" width="5.42578125" style="431" bestFit="1" customWidth="1"/>
    <col min="5140" max="5140" width="8.42578125" style="431"/>
    <col min="5141" max="5144" width="4.42578125" style="431" bestFit="1" customWidth="1"/>
    <col min="5145" max="5148" width="3.42578125" style="431" bestFit="1" customWidth="1"/>
    <col min="5149" max="5385" width="8.42578125" style="431"/>
    <col min="5386" max="5395" width="5.42578125" style="431" bestFit="1" customWidth="1"/>
    <col min="5396" max="5396" width="8.42578125" style="431"/>
    <col min="5397" max="5400" width="4.42578125" style="431" bestFit="1" customWidth="1"/>
    <col min="5401" max="5404" width="3.42578125" style="431" bestFit="1" customWidth="1"/>
    <col min="5405" max="5641" width="8.42578125" style="431"/>
    <col min="5642" max="5651" width="5.42578125" style="431" bestFit="1" customWidth="1"/>
    <col min="5652" max="5652" width="8.42578125" style="431"/>
    <col min="5653" max="5656" width="4.42578125" style="431" bestFit="1" customWidth="1"/>
    <col min="5657" max="5660" width="3.42578125" style="431" bestFit="1" customWidth="1"/>
    <col min="5661" max="5897" width="8.42578125" style="431"/>
    <col min="5898" max="5907" width="5.42578125" style="431" bestFit="1" customWidth="1"/>
    <col min="5908" max="5908" width="8.42578125" style="431"/>
    <col min="5909" max="5912" width="4.42578125" style="431" bestFit="1" customWidth="1"/>
    <col min="5913" max="5916" width="3.42578125" style="431" bestFit="1" customWidth="1"/>
    <col min="5917" max="6153" width="8.42578125" style="431"/>
    <col min="6154" max="6163" width="5.42578125" style="431" bestFit="1" customWidth="1"/>
    <col min="6164" max="6164" width="8.42578125" style="431"/>
    <col min="6165" max="6168" width="4.42578125" style="431" bestFit="1" customWidth="1"/>
    <col min="6169" max="6172" width="3.42578125" style="431" bestFit="1" customWidth="1"/>
    <col min="6173" max="6409" width="8.42578125" style="431"/>
    <col min="6410" max="6419" width="5.42578125" style="431" bestFit="1" customWidth="1"/>
    <col min="6420" max="6420" width="8.42578125" style="431"/>
    <col min="6421" max="6424" width="4.42578125" style="431" bestFit="1" customWidth="1"/>
    <col min="6425" max="6428" width="3.42578125" style="431" bestFit="1" customWidth="1"/>
    <col min="6429" max="6665" width="8.42578125" style="431"/>
    <col min="6666" max="6675" width="5.42578125" style="431" bestFit="1" customWidth="1"/>
    <col min="6676" max="6676" width="8.42578125" style="431"/>
    <col min="6677" max="6680" width="4.42578125" style="431" bestFit="1" customWidth="1"/>
    <col min="6681" max="6684" width="3.42578125" style="431" bestFit="1" customWidth="1"/>
    <col min="6685" max="6921" width="8.42578125" style="431"/>
    <col min="6922" max="6931" width="5.42578125" style="431" bestFit="1" customWidth="1"/>
    <col min="6932" max="6932" width="8.42578125" style="431"/>
    <col min="6933" max="6936" width="4.42578125" style="431" bestFit="1" customWidth="1"/>
    <col min="6937" max="6940" width="3.42578125" style="431" bestFit="1" customWidth="1"/>
    <col min="6941" max="7177" width="8.42578125" style="431"/>
    <col min="7178" max="7187" width="5.42578125" style="431" bestFit="1" customWidth="1"/>
    <col min="7188" max="7188" width="8.42578125" style="431"/>
    <col min="7189" max="7192" width="4.42578125" style="431" bestFit="1" customWidth="1"/>
    <col min="7193" max="7196" width="3.42578125" style="431" bestFit="1" customWidth="1"/>
    <col min="7197" max="7433" width="8.42578125" style="431"/>
    <col min="7434" max="7443" width="5.42578125" style="431" bestFit="1" customWidth="1"/>
    <col min="7444" max="7444" width="8.42578125" style="431"/>
    <col min="7445" max="7448" width="4.42578125" style="431" bestFit="1" customWidth="1"/>
    <col min="7449" max="7452" width="3.42578125" style="431" bestFit="1" customWidth="1"/>
    <col min="7453" max="7689" width="8.42578125" style="431"/>
    <col min="7690" max="7699" width="5.42578125" style="431" bestFit="1" customWidth="1"/>
    <col min="7700" max="7700" width="8.42578125" style="431"/>
    <col min="7701" max="7704" width="4.42578125" style="431" bestFit="1" customWidth="1"/>
    <col min="7705" max="7708" width="3.42578125" style="431" bestFit="1" customWidth="1"/>
    <col min="7709" max="7945" width="8.42578125" style="431"/>
    <col min="7946" max="7955" width="5.42578125" style="431" bestFit="1" customWidth="1"/>
    <col min="7956" max="7956" width="8.42578125" style="431"/>
    <col min="7957" max="7960" width="4.42578125" style="431" bestFit="1" customWidth="1"/>
    <col min="7961" max="7964" width="3.42578125" style="431" bestFit="1" customWidth="1"/>
    <col min="7965" max="8201" width="8.42578125" style="431"/>
    <col min="8202" max="8211" width="5.42578125" style="431" bestFit="1" customWidth="1"/>
    <col min="8212" max="8212" width="8.42578125" style="431"/>
    <col min="8213" max="8216" width="4.42578125" style="431" bestFit="1" customWidth="1"/>
    <col min="8217" max="8220" width="3.42578125" style="431" bestFit="1" customWidth="1"/>
    <col min="8221" max="8457" width="8.42578125" style="431"/>
    <col min="8458" max="8467" width="5.42578125" style="431" bestFit="1" customWidth="1"/>
    <col min="8468" max="8468" width="8.42578125" style="431"/>
    <col min="8469" max="8472" width="4.42578125" style="431" bestFit="1" customWidth="1"/>
    <col min="8473" max="8476" width="3.42578125" style="431" bestFit="1" customWidth="1"/>
    <col min="8477" max="8713" width="8.42578125" style="431"/>
    <col min="8714" max="8723" width="5.42578125" style="431" bestFit="1" customWidth="1"/>
    <col min="8724" max="8724" width="8.42578125" style="431"/>
    <col min="8725" max="8728" width="4.42578125" style="431" bestFit="1" customWidth="1"/>
    <col min="8729" max="8732" width="3.42578125" style="431" bestFit="1" customWidth="1"/>
    <col min="8733" max="8969" width="8.42578125" style="431"/>
    <col min="8970" max="8979" width="5.42578125" style="431" bestFit="1" customWidth="1"/>
    <col min="8980" max="8980" width="8.42578125" style="431"/>
    <col min="8981" max="8984" width="4.42578125" style="431" bestFit="1" customWidth="1"/>
    <col min="8985" max="8988" width="3.42578125" style="431" bestFit="1" customWidth="1"/>
    <col min="8989" max="9225" width="8.42578125" style="431"/>
    <col min="9226" max="9235" width="5.42578125" style="431" bestFit="1" customWidth="1"/>
    <col min="9236" max="9236" width="8.42578125" style="431"/>
    <col min="9237" max="9240" width="4.42578125" style="431" bestFit="1" customWidth="1"/>
    <col min="9241" max="9244" width="3.42578125" style="431" bestFit="1" customWidth="1"/>
    <col min="9245" max="9481" width="8.42578125" style="431"/>
    <col min="9482" max="9491" width="5.42578125" style="431" bestFit="1" customWidth="1"/>
    <col min="9492" max="9492" width="8.42578125" style="431"/>
    <col min="9493" max="9496" width="4.42578125" style="431" bestFit="1" customWidth="1"/>
    <col min="9497" max="9500" width="3.42578125" style="431" bestFit="1" customWidth="1"/>
    <col min="9501" max="9737" width="8.42578125" style="431"/>
    <col min="9738" max="9747" width="5.42578125" style="431" bestFit="1" customWidth="1"/>
    <col min="9748" max="9748" width="8.42578125" style="431"/>
    <col min="9749" max="9752" width="4.42578125" style="431" bestFit="1" customWidth="1"/>
    <col min="9753" max="9756" width="3.42578125" style="431" bestFit="1" customWidth="1"/>
    <col min="9757" max="9993" width="8.42578125" style="431"/>
    <col min="9994" max="10003" width="5.42578125" style="431" bestFit="1" customWidth="1"/>
    <col min="10004" max="10004" width="8.42578125" style="431"/>
    <col min="10005" max="10008" width="4.42578125" style="431" bestFit="1" customWidth="1"/>
    <col min="10009" max="10012" width="3.42578125" style="431" bestFit="1" customWidth="1"/>
    <col min="10013" max="10249" width="8.42578125" style="431"/>
    <col min="10250" max="10259" width="5.42578125" style="431" bestFit="1" customWidth="1"/>
    <col min="10260" max="10260" width="8.42578125" style="431"/>
    <col min="10261" max="10264" width="4.42578125" style="431" bestFit="1" customWidth="1"/>
    <col min="10265" max="10268" width="3.42578125" style="431" bestFit="1" customWidth="1"/>
    <col min="10269" max="10505" width="8.42578125" style="431"/>
    <col min="10506" max="10515" width="5.42578125" style="431" bestFit="1" customWidth="1"/>
    <col min="10516" max="10516" width="8.42578125" style="431"/>
    <col min="10517" max="10520" width="4.42578125" style="431" bestFit="1" customWidth="1"/>
    <col min="10521" max="10524" width="3.42578125" style="431" bestFit="1" customWidth="1"/>
    <col min="10525" max="10761" width="8.42578125" style="431"/>
    <col min="10762" max="10771" width="5.42578125" style="431" bestFit="1" customWidth="1"/>
    <col min="10772" max="10772" width="8.42578125" style="431"/>
    <col min="10773" max="10776" width="4.42578125" style="431" bestFit="1" customWidth="1"/>
    <col min="10777" max="10780" width="3.42578125" style="431" bestFit="1" customWidth="1"/>
    <col min="10781" max="11017" width="8.42578125" style="431"/>
    <col min="11018" max="11027" width="5.42578125" style="431" bestFit="1" customWidth="1"/>
    <col min="11028" max="11028" width="8.42578125" style="431"/>
    <col min="11029" max="11032" width="4.42578125" style="431" bestFit="1" customWidth="1"/>
    <col min="11033" max="11036" width="3.42578125" style="431" bestFit="1" customWidth="1"/>
    <col min="11037" max="11273" width="8.42578125" style="431"/>
    <col min="11274" max="11283" width="5.42578125" style="431" bestFit="1" customWidth="1"/>
    <col min="11284" max="11284" width="8.42578125" style="431"/>
    <col min="11285" max="11288" width="4.42578125" style="431" bestFit="1" customWidth="1"/>
    <col min="11289" max="11292" width="3.42578125" style="431" bestFit="1" customWidth="1"/>
    <col min="11293" max="11529" width="8.42578125" style="431"/>
    <col min="11530" max="11539" width="5.42578125" style="431" bestFit="1" customWidth="1"/>
    <col min="11540" max="11540" width="8.42578125" style="431"/>
    <col min="11541" max="11544" width="4.42578125" style="431" bestFit="1" customWidth="1"/>
    <col min="11545" max="11548" width="3.42578125" style="431" bestFit="1" customWidth="1"/>
    <col min="11549" max="11785" width="8.42578125" style="431"/>
    <col min="11786" max="11795" width="5.42578125" style="431" bestFit="1" customWidth="1"/>
    <col min="11796" max="11796" width="8.42578125" style="431"/>
    <col min="11797" max="11800" width="4.42578125" style="431" bestFit="1" customWidth="1"/>
    <col min="11801" max="11804" width="3.42578125" style="431" bestFit="1" customWidth="1"/>
    <col min="11805" max="12041" width="8.42578125" style="431"/>
    <col min="12042" max="12051" width="5.42578125" style="431" bestFit="1" customWidth="1"/>
    <col min="12052" max="12052" width="8.42578125" style="431"/>
    <col min="12053" max="12056" width="4.42578125" style="431" bestFit="1" customWidth="1"/>
    <col min="12057" max="12060" width="3.42578125" style="431" bestFit="1" customWidth="1"/>
    <col min="12061" max="12297" width="8.42578125" style="431"/>
    <col min="12298" max="12307" width="5.42578125" style="431" bestFit="1" customWidth="1"/>
    <col min="12308" max="12308" width="8.42578125" style="431"/>
    <col min="12309" max="12312" width="4.42578125" style="431" bestFit="1" customWidth="1"/>
    <col min="12313" max="12316" width="3.42578125" style="431" bestFit="1" customWidth="1"/>
    <col min="12317" max="12553" width="8.42578125" style="431"/>
    <col min="12554" max="12563" width="5.42578125" style="431" bestFit="1" customWidth="1"/>
    <col min="12564" max="12564" width="8.42578125" style="431"/>
    <col min="12565" max="12568" width="4.42578125" style="431" bestFit="1" customWidth="1"/>
    <col min="12569" max="12572" width="3.42578125" style="431" bestFit="1" customWidth="1"/>
    <col min="12573" max="12809" width="8.42578125" style="431"/>
    <col min="12810" max="12819" width="5.42578125" style="431" bestFit="1" customWidth="1"/>
    <col min="12820" max="12820" width="8.42578125" style="431"/>
    <col min="12821" max="12824" width="4.42578125" style="431" bestFit="1" customWidth="1"/>
    <col min="12825" max="12828" width="3.42578125" style="431" bestFit="1" customWidth="1"/>
    <col min="12829" max="13065" width="8.42578125" style="431"/>
    <col min="13066" max="13075" width="5.42578125" style="431" bestFit="1" customWidth="1"/>
    <col min="13076" max="13076" width="8.42578125" style="431"/>
    <col min="13077" max="13080" width="4.42578125" style="431" bestFit="1" customWidth="1"/>
    <col min="13081" max="13084" width="3.42578125" style="431" bestFit="1" customWidth="1"/>
    <col min="13085" max="13321" width="8.42578125" style="431"/>
    <col min="13322" max="13331" width="5.42578125" style="431" bestFit="1" customWidth="1"/>
    <col min="13332" max="13332" width="8.42578125" style="431"/>
    <col min="13333" max="13336" width="4.42578125" style="431" bestFit="1" customWidth="1"/>
    <col min="13337" max="13340" width="3.42578125" style="431" bestFit="1" customWidth="1"/>
    <col min="13341" max="13577" width="8.42578125" style="431"/>
    <col min="13578" max="13587" width="5.42578125" style="431" bestFit="1" customWidth="1"/>
    <col min="13588" max="13588" width="8.42578125" style="431"/>
    <col min="13589" max="13592" width="4.42578125" style="431" bestFit="1" customWidth="1"/>
    <col min="13593" max="13596" width="3.42578125" style="431" bestFit="1" customWidth="1"/>
    <col min="13597" max="13833" width="8.42578125" style="431"/>
    <col min="13834" max="13843" width="5.42578125" style="431" bestFit="1" customWidth="1"/>
    <col min="13844" max="13844" width="8.42578125" style="431"/>
    <col min="13845" max="13848" width="4.42578125" style="431" bestFit="1" customWidth="1"/>
    <col min="13849" max="13852" width="3.42578125" style="431" bestFit="1" customWidth="1"/>
    <col min="13853" max="14089" width="8.42578125" style="431"/>
    <col min="14090" max="14099" width="5.42578125" style="431" bestFit="1" customWidth="1"/>
    <col min="14100" max="14100" width="8.42578125" style="431"/>
    <col min="14101" max="14104" width="4.42578125" style="431" bestFit="1" customWidth="1"/>
    <col min="14105" max="14108" width="3.42578125" style="431" bestFit="1" customWidth="1"/>
    <col min="14109" max="14345" width="8.42578125" style="431"/>
    <col min="14346" max="14355" width="5.42578125" style="431" bestFit="1" customWidth="1"/>
    <col min="14356" max="14356" width="8.42578125" style="431"/>
    <col min="14357" max="14360" width="4.42578125" style="431" bestFit="1" customWidth="1"/>
    <col min="14361" max="14364" width="3.42578125" style="431" bestFit="1" customWidth="1"/>
    <col min="14365" max="14601" width="8.42578125" style="431"/>
    <col min="14602" max="14611" width="5.42578125" style="431" bestFit="1" customWidth="1"/>
    <col min="14612" max="14612" width="8.42578125" style="431"/>
    <col min="14613" max="14616" width="4.42578125" style="431" bestFit="1" customWidth="1"/>
    <col min="14617" max="14620" width="3.42578125" style="431" bestFit="1" customWidth="1"/>
    <col min="14621" max="14857" width="8.42578125" style="431"/>
    <col min="14858" max="14867" width="5.42578125" style="431" bestFit="1" customWidth="1"/>
    <col min="14868" max="14868" width="8.42578125" style="431"/>
    <col min="14869" max="14872" width="4.42578125" style="431" bestFit="1" customWidth="1"/>
    <col min="14873" max="14876" width="3.42578125" style="431" bestFit="1" customWidth="1"/>
    <col min="14877" max="15113" width="8.42578125" style="431"/>
    <col min="15114" max="15123" width="5.42578125" style="431" bestFit="1" customWidth="1"/>
    <col min="15124" max="15124" width="8.42578125" style="431"/>
    <col min="15125" max="15128" width="4.42578125" style="431" bestFit="1" customWidth="1"/>
    <col min="15129" max="15132" width="3.42578125" style="431" bestFit="1" customWidth="1"/>
    <col min="15133" max="15369" width="8.42578125" style="431"/>
    <col min="15370" max="15379" width="5.42578125" style="431" bestFit="1" customWidth="1"/>
    <col min="15380" max="15380" width="8.42578125" style="431"/>
    <col min="15381" max="15384" width="4.42578125" style="431" bestFit="1" customWidth="1"/>
    <col min="15385" max="15388" width="3.42578125" style="431" bestFit="1" customWidth="1"/>
    <col min="15389" max="15625" width="8.42578125" style="431"/>
    <col min="15626" max="15635" width="5.42578125" style="431" bestFit="1" customWidth="1"/>
    <col min="15636" max="15636" width="8.42578125" style="431"/>
    <col min="15637" max="15640" width="4.42578125" style="431" bestFit="1" customWidth="1"/>
    <col min="15641" max="15644" width="3.42578125" style="431" bestFit="1" customWidth="1"/>
    <col min="15645" max="15881" width="8.42578125" style="431"/>
    <col min="15882" max="15891" width="5.42578125" style="431" bestFit="1" customWidth="1"/>
    <col min="15892" max="15892" width="8.42578125" style="431"/>
    <col min="15893" max="15896" width="4.42578125" style="431" bestFit="1" customWidth="1"/>
    <col min="15897" max="15900" width="3.42578125" style="431" bestFit="1" customWidth="1"/>
    <col min="15901" max="16137" width="8.42578125" style="431"/>
    <col min="16138" max="16147" width="5.42578125" style="431" bestFit="1" customWidth="1"/>
    <col min="16148" max="16148" width="8.42578125" style="431"/>
    <col min="16149" max="16152" width="4.42578125" style="431" bestFit="1" customWidth="1"/>
    <col min="16153" max="16156" width="3.42578125" style="431" bestFit="1" customWidth="1"/>
    <col min="16157" max="16384" width="8.42578125" style="431"/>
  </cols>
  <sheetData>
    <row r="1" spans="1:38">
      <c r="A1" s="6" t="s">
        <v>9</v>
      </c>
      <c r="B1" s="32" t="str">
        <f>IF(Content!$E$1=1,B2,B3)</f>
        <v>Key policy rate, %</v>
      </c>
      <c r="C1" s="338"/>
      <c r="D1" s="338">
        <v>-0.9</v>
      </c>
      <c r="E1" s="338">
        <v>-0.7</v>
      </c>
      <c r="F1" s="338">
        <v>-0.5</v>
      </c>
      <c r="G1" s="338">
        <v>-0.3</v>
      </c>
      <c r="H1" s="338">
        <v>0.3</v>
      </c>
      <c r="I1" s="338">
        <v>0.5</v>
      </c>
      <c r="J1" s="338">
        <v>0.7</v>
      </c>
      <c r="K1" s="338">
        <v>0.9</v>
      </c>
      <c r="L1" s="338"/>
      <c r="M1" s="338"/>
      <c r="N1" s="338"/>
      <c r="O1" s="338"/>
      <c r="P1" s="338"/>
      <c r="R1" s="32" t="str">
        <f>IF(Content!$E$1=1,R2,R3)</f>
        <v>Key policy rate, %</v>
      </c>
      <c r="S1" s="356"/>
      <c r="T1" s="356"/>
      <c r="U1" s="356"/>
      <c r="V1" s="356"/>
      <c r="W1" s="356"/>
      <c r="X1" s="356"/>
      <c r="Y1" s="356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</row>
    <row r="2" spans="1:38" hidden="1">
      <c r="A2" s="433"/>
      <c r="B2" s="432" t="s">
        <v>969</v>
      </c>
      <c r="C2" s="432"/>
      <c r="D2" s="432"/>
      <c r="E2" s="434"/>
      <c r="F2" s="434"/>
      <c r="H2" s="432"/>
      <c r="I2" s="432"/>
      <c r="J2" s="432"/>
      <c r="K2" s="432"/>
      <c r="L2" s="432"/>
      <c r="M2" s="432"/>
      <c r="N2" s="432"/>
      <c r="O2" s="432"/>
      <c r="P2" s="432"/>
      <c r="R2" s="435" t="s">
        <v>969</v>
      </c>
      <c r="S2" s="436"/>
      <c r="T2" s="436"/>
      <c r="U2" s="436"/>
      <c r="V2" s="436"/>
      <c r="W2" s="436"/>
      <c r="X2" s="436"/>
      <c r="Y2" s="436"/>
      <c r="Z2" s="436"/>
      <c r="AA2" s="432"/>
      <c r="AB2" s="432"/>
      <c r="AC2" s="432"/>
      <c r="AD2" s="432"/>
      <c r="AE2" s="432"/>
      <c r="AF2" s="432"/>
      <c r="AG2" s="432"/>
      <c r="AH2" s="432"/>
      <c r="AI2" s="432"/>
      <c r="AJ2" s="432"/>
      <c r="AK2" s="432"/>
      <c r="AL2" s="432"/>
    </row>
    <row r="3" spans="1:38" hidden="1">
      <c r="B3" s="362" t="s">
        <v>968</v>
      </c>
      <c r="C3" s="363"/>
      <c r="D3" s="432"/>
      <c r="E3" s="434"/>
      <c r="F3" s="434"/>
      <c r="H3" s="432"/>
      <c r="I3" s="432"/>
      <c r="J3" s="432"/>
      <c r="K3" s="432"/>
      <c r="L3" s="432"/>
      <c r="M3" s="432"/>
      <c r="N3" s="432"/>
      <c r="O3" s="432"/>
      <c r="P3" s="432"/>
      <c r="R3" s="364" t="s">
        <v>968</v>
      </c>
      <c r="Z3" s="432"/>
      <c r="AA3" s="432"/>
      <c r="AB3" s="432"/>
      <c r="AC3" s="432"/>
      <c r="AD3" s="432"/>
      <c r="AE3" s="432"/>
      <c r="AF3" s="432"/>
      <c r="AG3" s="432"/>
      <c r="AH3" s="432"/>
      <c r="AI3" s="432"/>
      <c r="AJ3" s="432"/>
      <c r="AK3" s="432"/>
      <c r="AL3" s="432"/>
    </row>
    <row r="4" spans="1:38">
      <c r="A4" s="437" t="s">
        <v>17</v>
      </c>
      <c r="B4" s="362">
        <v>11.6</v>
      </c>
      <c r="C4" s="366">
        <v>11.6</v>
      </c>
      <c r="D4" s="363"/>
      <c r="E4" s="363"/>
      <c r="F4" s="363"/>
      <c r="G4" s="363"/>
      <c r="H4" s="363"/>
      <c r="I4" s="363"/>
      <c r="J4" s="363"/>
      <c r="K4" s="363"/>
      <c r="L4" s="432"/>
      <c r="M4" s="432"/>
      <c r="N4" s="432"/>
      <c r="O4" s="432"/>
      <c r="P4" s="432"/>
      <c r="Q4" s="432"/>
      <c r="Z4" s="432"/>
      <c r="AA4" s="432"/>
      <c r="AB4" s="432"/>
      <c r="AC4" s="432"/>
      <c r="AD4" s="432"/>
      <c r="AE4" s="432"/>
      <c r="AF4" s="432"/>
      <c r="AG4" s="432"/>
      <c r="AH4" s="432"/>
      <c r="AI4" s="432"/>
      <c r="AJ4" s="432"/>
      <c r="AK4" s="432"/>
      <c r="AL4" s="432"/>
    </row>
    <row r="5" spans="1:38">
      <c r="A5" s="437"/>
      <c r="B5" s="362">
        <v>8.1</v>
      </c>
      <c r="C5" s="366">
        <v>8.1</v>
      </c>
      <c r="D5" s="363"/>
      <c r="E5" s="363"/>
      <c r="F5" s="363"/>
      <c r="G5" s="363"/>
      <c r="H5" s="363"/>
      <c r="I5" s="363"/>
      <c r="J5" s="363"/>
      <c r="K5" s="363"/>
      <c r="L5" s="432"/>
      <c r="M5" s="432"/>
      <c r="N5" s="432"/>
      <c r="O5" s="432"/>
      <c r="P5" s="432"/>
      <c r="Q5" s="432"/>
      <c r="Z5" s="432"/>
      <c r="AA5" s="432"/>
      <c r="AB5" s="432"/>
      <c r="AC5" s="432"/>
      <c r="AD5" s="432"/>
      <c r="AE5" s="432"/>
      <c r="AF5" s="432"/>
      <c r="AG5" s="432"/>
      <c r="AH5" s="432"/>
      <c r="AI5" s="432"/>
      <c r="AJ5" s="432"/>
      <c r="AK5" s="432"/>
      <c r="AL5" s="432"/>
    </row>
    <row r="6" spans="1:38">
      <c r="A6" s="437"/>
      <c r="B6" s="362">
        <v>6</v>
      </c>
      <c r="C6" s="366">
        <v>6</v>
      </c>
      <c r="D6" s="363"/>
      <c r="E6" s="363"/>
      <c r="F6" s="363"/>
      <c r="G6" s="363"/>
      <c r="H6" s="363"/>
      <c r="I6" s="363"/>
      <c r="J6" s="363"/>
      <c r="K6" s="363"/>
      <c r="L6" s="432"/>
      <c r="M6" s="432"/>
      <c r="N6" s="432"/>
      <c r="O6" s="432"/>
      <c r="P6" s="432"/>
      <c r="Q6" s="432"/>
      <c r="Z6" s="432"/>
      <c r="AA6" s="432"/>
      <c r="AB6" s="432"/>
      <c r="AC6" s="432"/>
      <c r="AD6" s="432"/>
      <c r="AE6" s="432"/>
      <c r="AF6" s="432"/>
      <c r="AG6" s="432"/>
      <c r="AH6" s="432"/>
      <c r="AI6" s="432"/>
      <c r="AJ6" s="432"/>
      <c r="AK6" s="432"/>
      <c r="AL6" s="432"/>
    </row>
    <row r="7" spans="1:38">
      <c r="A7" s="437"/>
      <c r="B7" s="362">
        <v>6</v>
      </c>
      <c r="C7" s="366">
        <v>6</v>
      </c>
      <c r="D7" s="363"/>
      <c r="E7" s="363"/>
      <c r="F7" s="363"/>
      <c r="G7" s="363"/>
      <c r="H7" s="363"/>
      <c r="I7" s="363"/>
      <c r="J7" s="363"/>
      <c r="K7" s="363"/>
      <c r="L7" s="432"/>
      <c r="M7" s="432"/>
      <c r="N7" s="432"/>
      <c r="O7" s="432"/>
      <c r="P7" s="432"/>
      <c r="Q7" s="432"/>
      <c r="Z7" s="432"/>
      <c r="AA7" s="432"/>
      <c r="AB7" s="432"/>
      <c r="AC7" s="432"/>
      <c r="AD7" s="432"/>
      <c r="AE7" s="432"/>
      <c r="AF7" s="434"/>
      <c r="AG7" s="434"/>
      <c r="AH7" s="434"/>
      <c r="AI7" s="432"/>
      <c r="AJ7" s="432"/>
      <c r="AK7" s="432"/>
      <c r="AL7" s="432"/>
    </row>
    <row r="8" spans="1:38">
      <c r="A8" s="437" t="s">
        <v>24</v>
      </c>
      <c r="B8" s="362">
        <v>6.1</v>
      </c>
      <c r="C8" s="366">
        <v>6.1</v>
      </c>
      <c r="D8" s="363"/>
      <c r="E8" s="363"/>
      <c r="F8" s="363"/>
      <c r="G8" s="363"/>
      <c r="H8" s="363"/>
      <c r="I8" s="363"/>
      <c r="J8" s="363"/>
      <c r="K8" s="363"/>
      <c r="L8" s="432"/>
      <c r="M8" s="432"/>
      <c r="N8" s="432"/>
      <c r="O8" s="432"/>
      <c r="P8" s="432"/>
      <c r="Q8" s="432"/>
      <c r="Z8" s="432"/>
      <c r="AA8" s="432"/>
      <c r="AB8" s="432"/>
      <c r="AC8" s="432"/>
      <c r="AD8" s="432"/>
      <c r="AE8" s="432"/>
      <c r="AF8" s="434"/>
      <c r="AG8" s="434"/>
      <c r="AH8" s="434"/>
      <c r="AI8" s="432"/>
      <c r="AJ8" s="432"/>
      <c r="AK8" s="432"/>
      <c r="AL8" s="432"/>
    </row>
    <row r="9" spans="1:38">
      <c r="A9" s="437"/>
      <c r="B9" s="362">
        <v>7.3</v>
      </c>
      <c r="C9" s="366">
        <v>7.3</v>
      </c>
      <c r="D9" s="363"/>
      <c r="E9" s="363"/>
      <c r="F9" s="363"/>
      <c r="G9" s="363"/>
      <c r="H9" s="363"/>
      <c r="I9" s="363"/>
      <c r="J9" s="363"/>
      <c r="K9" s="363"/>
      <c r="L9" s="434"/>
      <c r="M9" s="434"/>
      <c r="N9" s="434"/>
      <c r="O9" s="434"/>
      <c r="P9" s="434"/>
      <c r="Q9" s="432"/>
      <c r="Z9" s="432"/>
      <c r="AA9" s="432"/>
      <c r="AB9" s="432"/>
      <c r="AC9" s="432"/>
      <c r="AD9" s="432"/>
      <c r="AE9" s="432"/>
      <c r="AF9" s="434"/>
      <c r="AG9" s="434"/>
      <c r="AH9" s="434"/>
      <c r="AI9" s="432"/>
      <c r="AJ9" s="432"/>
      <c r="AK9" s="432"/>
      <c r="AL9" s="432"/>
    </row>
    <row r="10" spans="1:38">
      <c r="A10" s="437"/>
      <c r="B10" s="362">
        <v>8</v>
      </c>
      <c r="C10" s="366">
        <v>8</v>
      </c>
      <c r="D10" s="363"/>
      <c r="E10" s="363"/>
      <c r="F10" s="363"/>
      <c r="G10" s="363"/>
      <c r="H10" s="363"/>
      <c r="I10" s="363"/>
      <c r="J10" s="363"/>
      <c r="K10" s="363"/>
      <c r="L10" s="434"/>
      <c r="M10" s="434"/>
      <c r="N10" s="434"/>
      <c r="O10" s="434"/>
      <c r="P10" s="434"/>
      <c r="Q10" s="432"/>
      <c r="Z10" s="432"/>
      <c r="AA10" s="432"/>
      <c r="AB10" s="432"/>
      <c r="AC10" s="432"/>
      <c r="AD10" s="432"/>
      <c r="AE10" s="432"/>
      <c r="AF10" s="434"/>
      <c r="AG10" s="434"/>
      <c r="AH10" s="434"/>
      <c r="AI10" s="432"/>
      <c r="AJ10" s="432"/>
      <c r="AK10" s="432"/>
      <c r="AL10" s="432"/>
    </row>
    <row r="11" spans="1:38">
      <c r="A11" s="437"/>
      <c r="B11" s="362">
        <v>8.6</v>
      </c>
      <c r="C11" s="366">
        <v>8.6</v>
      </c>
      <c r="D11" s="346"/>
      <c r="E11" s="346"/>
      <c r="F11" s="346"/>
      <c r="G11" s="346"/>
      <c r="H11" s="346"/>
      <c r="I11" s="346"/>
      <c r="J11" s="346"/>
      <c r="K11" s="434"/>
      <c r="L11" s="434"/>
      <c r="M11" s="434"/>
      <c r="N11" s="434"/>
      <c r="O11" s="434"/>
      <c r="P11" s="434"/>
      <c r="Q11" s="432"/>
      <c r="Z11" s="432"/>
      <c r="AA11" s="432"/>
      <c r="AB11" s="432"/>
      <c r="AC11" s="432"/>
      <c r="AD11" s="432"/>
      <c r="AE11" s="432"/>
      <c r="AF11" s="434"/>
      <c r="AG11" s="434"/>
      <c r="AH11" s="434"/>
      <c r="AI11" s="432"/>
      <c r="AJ11" s="432"/>
      <c r="AK11" s="432"/>
      <c r="AL11" s="432"/>
    </row>
    <row r="12" spans="1:38">
      <c r="A12" s="437" t="s">
        <v>94</v>
      </c>
      <c r="B12" s="362">
        <v>9.8000000000000007</v>
      </c>
      <c r="C12" s="363">
        <v>9.8000000000000007</v>
      </c>
      <c r="D12" s="346"/>
      <c r="E12" s="346"/>
      <c r="F12" s="346"/>
      <c r="G12" s="346"/>
      <c r="H12" s="346"/>
      <c r="I12" s="346"/>
      <c r="J12" s="346"/>
      <c r="K12" s="434"/>
      <c r="L12" s="434"/>
      <c r="M12" s="434"/>
      <c r="N12" s="434"/>
      <c r="O12" s="434"/>
      <c r="P12" s="434"/>
      <c r="Z12" s="432"/>
      <c r="AA12" s="432"/>
      <c r="AB12" s="33" t="str">
        <f>IF(Content!$E$1=1,AB13,AB14)</f>
        <v>confidence
intervals</v>
      </c>
      <c r="AC12" s="432"/>
      <c r="AD12" s="432"/>
      <c r="AE12" s="432"/>
      <c r="AF12" s="438"/>
      <c r="AG12" s="438"/>
      <c r="AH12" s="438"/>
      <c r="AI12" s="432"/>
      <c r="AJ12" s="432"/>
      <c r="AK12" s="432"/>
      <c r="AL12" s="432"/>
    </row>
    <row r="13" spans="1:38" ht="12.75" customHeight="1">
      <c r="A13" s="437"/>
      <c r="B13" s="362">
        <v>14.7</v>
      </c>
      <c r="C13" s="363">
        <v>14.7</v>
      </c>
      <c r="D13" s="346"/>
      <c r="E13" s="346"/>
      <c r="F13" s="346"/>
      <c r="G13" s="346"/>
      <c r="H13" s="346"/>
      <c r="I13" s="346"/>
      <c r="J13" s="346"/>
      <c r="K13" s="434"/>
      <c r="L13" s="434"/>
      <c r="M13" s="434"/>
      <c r="N13" s="434"/>
      <c r="O13" s="434"/>
      <c r="P13" s="434"/>
      <c r="Q13" s="432"/>
      <c r="R13" s="432"/>
      <c r="S13" s="347"/>
      <c r="T13" s="432"/>
      <c r="U13" s="432"/>
      <c r="V13" s="432"/>
      <c r="W13" s="432"/>
      <c r="X13" s="432"/>
      <c r="Y13" s="432"/>
      <c r="Z13" s="432"/>
      <c r="AA13" s="432"/>
      <c r="AB13" s="368" t="s">
        <v>960</v>
      </c>
      <c r="AC13" s="432"/>
      <c r="AD13" s="432"/>
      <c r="AE13" s="432"/>
      <c r="AF13" s="434"/>
      <c r="AG13" s="434"/>
      <c r="AH13" s="434"/>
      <c r="AI13" s="432"/>
      <c r="AJ13" s="432"/>
      <c r="AK13" s="432"/>
      <c r="AL13" s="432"/>
    </row>
    <row r="14" spans="1:38" ht="13.5" customHeight="1">
      <c r="A14" s="437"/>
      <c r="B14" s="362">
        <v>25</v>
      </c>
      <c r="C14" s="363">
        <v>25</v>
      </c>
      <c r="D14" s="346"/>
      <c r="E14" s="346"/>
      <c r="F14" s="346"/>
      <c r="G14" s="346"/>
      <c r="H14" s="346"/>
      <c r="I14" s="346"/>
      <c r="J14" s="346"/>
      <c r="K14" s="434"/>
      <c r="L14" s="434"/>
      <c r="M14" s="434"/>
      <c r="N14" s="434"/>
      <c r="O14" s="434"/>
      <c r="P14" s="434"/>
      <c r="Q14" s="432"/>
      <c r="R14" s="432"/>
      <c r="S14" s="347"/>
      <c r="T14" s="432"/>
      <c r="U14" s="432"/>
      <c r="V14" s="432"/>
      <c r="W14" s="432"/>
      <c r="X14" s="432"/>
      <c r="Y14" s="432"/>
      <c r="Z14" s="432"/>
      <c r="AA14" s="432"/>
      <c r="AB14" s="368" t="s">
        <v>961</v>
      </c>
      <c r="AC14" s="432"/>
      <c r="AD14" s="432"/>
      <c r="AE14" s="432"/>
      <c r="AF14" s="438"/>
      <c r="AG14" s="438"/>
      <c r="AH14" s="438"/>
      <c r="AI14" s="432"/>
      <c r="AJ14" s="432"/>
      <c r="AK14" s="432"/>
      <c r="AL14" s="432"/>
    </row>
    <row r="15" spans="1:38">
      <c r="A15" s="437"/>
      <c r="B15" s="362">
        <v>25</v>
      </c>
      <c r="C15" s="363">
        <v>17.43</v>
      </c>
      <c r="D15" s="346">
        <v>2.78</v>
      </c>
      <c r="E15" s="346">
        <v>1.75</v>
      </c>
      <c r="F15" s="346">
        <v>1.46</v>
      </c>
      <c r="G15" s="346">
        <v>1.58</v>
      </c>
      <c r="H15" s="346">
        <v>3.16</v>
      </c>
      <c r="I15" s="346">
        <v>2.91</v>
      </c>
      <c r="J15" s="346">
        <v>3.51</v>
      </c>
      <c r="K15" s="434">
        <v>5.56</v>
      </c>
      <c r="L15" s="434"/>
      <c r="M15" s="434"/>
      <c r="N15" s="434"/>
      <c r="O15" s="434"/>
      <c r="P15" s="434"/>
      <c r="Q15" s="432"/>
      <c r="R15" s="432"/>
      <c r="S15" s="347"/>
      <c r="T15" s="432"/>
      <c r="U15" s="432"/>
      <c r="V15" s="432"/>
      <c r="W15" s="432"/>
      <c r="X15" s="432"/>
      <c r="Y15" s="432"/>
      <c r="Z15" s="432"/>
      <c r="AA15" s="432"/>
      <c r="AB15" s="33" t="s">
        <v>967</v>
      </c>
      <c r="AC15" s="432"/>
      <c r="AD15" s="432"/>
      <c r="AE15" s="432"/>
      <c r="AF15" s="434"/>
      <c r="AG15" s="434"/>
      <c r="AH15" s="434"/>
      <c r="AI15" s="432"/>
      <c r="AJ15" s="432"/>
      <c r="AK15" s="432"/>
      <c r="AL15" s="432"/>
    </row>
    <row r="16" spans="1:38">
      <c r="A16" s="437" t="s">
        <v>107</v>
      </c>
      <c r="B16" s="362">
        <v>25</v>
      </c>
      <c r="C16" s="363">
        <v>14.18</v>
      </c>
      <c r="D16" s="346">
        <v>3.97</v>
      </c>
      <c r="E16" s="346">
        <v>2.5099999999999998</v>
      </c>
      <c r="F16" s="346">
        <v>2.08</v>
      </c>
      <c r="G16" s="346">
        <v>2.2599999999999998</v>
      </c>
      <c r="H16" s="346">
        <v>4.51</v>
      </c>
      <c r="I16" s="346">
        <v>4.16</v>
      </c>
      <c r="J16" s="346">
        <v>5.01</v>
      </c>
      <c r="K16" s="434">
        <v>7.95</v>
      </c>
      <c r="L16" s="434"/>
      <c r="M16" s="434"/>
      <c r="N16" s="434"/>
      <c r="O16" s="434"/>
      <c r="P16" s="434"/>
      <c r="S16" s="347"/>
      <c r="T16" s="432"/>
      <c r="U16" s="432"/>
      <c r="V16" s="432"/>
      <c r="W16" s="432"/>
      <c r="X16" s="432"/>
      <c r="Y16" s="432"/>
      <c r="Z16" s="432"/>
      <c r="AA16" s="432"/>
      <c r="AB16" s="211" t="s">
        <v>966</v>
      </c>
      <c r="AC16" s="432"/>
      <c r="AD16" s="432"/>
      <c r="AE16" s="432"/>
      <c r="AF16" s="434"/>
      <c r="AG16" s="434"/>
      <c r="AH16" s="434"/>
      <c r="AI16" s="432"/>
      <c r="AJ16" s="432"/>
      <c r="AK16" s="432"/>
      <c r="AL16" s="432"/>
    </row>
    <row r="17" spans="1:41">
      <c r="A17" s="437"/>
      <c r="B17" s="362">
        <v>25</v>
      </c>
      <c r="C17" s="363">
        <v>9.5499999999999989</v>
      </c>
      <c r="D17" s="346">
        <v>5.68</v>
      </c>
      <c r="E17" s="346">
        <v>3.58</v>
      </c>
      <c r="F17" s="346">
        <v>2.97</v>
      </c>
      <c r="G17" s="346">
        <v>3.22</v>
      </c>
      <c r="H17" s="346">
        <v>6.45</v>
      </c>
      <c r="I17" s="346">
        <v>5.95</v>
      </c>
      <c r="J17" s="346">
        <v>7.16</v>
      </c>
      <c r="K17" s="434">
        <v>11.35</v>
      </c>
      <c r="L17" s="434"/>
      <c r="M17" s="434"/>
      <c r="N17" s="434"/>
      <c r="O17" s="434"/>
      <c r="P17" s="434"/>
      <c r="S17" s="347"/>
      <c r="T17" s="432"/>
      <c r="U17" s="432"/>
      <c r="V17" s="432"/>
      <c r="W17" s="432"/>
      <c r="X17" s="432"/>
      <c r="Y17" s="432"/>
      <c r="Z17" s="432"/>
      <c r="AA17" s="432"/>
      <c r="AB17" s="211" t="s">
        <v>967</v>
      </c>
      <c r="AC17" s="432"/>
      <c r="AD17" s="432"/>
      <c r="AE17" s="432"/>
      <c r="AF17" s="434"/>
      <c r="AG17" s="434"/>
      <c r="AH17" s="434"/>
      <c r="AI17" s="432"/>
      <c r="AJ17" s="432"/>
      <c r="AN17" s="432"/>
      <c r="AO17" s="432"/>
    </row>
    <row r="18" spans="1:41">
      <c r="A18" s="437"/>
      <c r="B18" s="362">
        <v>25</v>
      </c>
      <c r="C18" s="363">
        <v>7.8299999999999983</v>
      </c>
      <c r="D18" s="346">
        <v>6.31</v>
      </c>
      <c r="E18" s="346">
        <v>3.98</v>
      </c>
      <c r="F18" s="346">
        <v>3.3</v>
      </c>
      <c r="G18" s="346">
        <v>3.58</v>
      </c>
      <c r="H18" s="346">
        <v>7.16</v>
      </c>
      <c r="I18" s="346">
        <v>6.61</v>
      </c>
      <c r="J18" s="346">
        <v>7.95</v>
      </c>
      <c r="K18" s="434">
        <v>12.61</v>
      </c>
      <c r="L18" s="434"/>
      <c r="M18" s="434"/>
      <c r="N18" s="434"/>
      <c r="O18" s="434"/>
      <c r="P18" s="434"/>
      <c r="R18" s="32" t="str">
        <f>IF(Content!$E$1=1,R19,R20)</f>
        <v>Source: NBU staff estimates.</v>
      </c>
      <c r="T18" s="432"/>
      <c r="U18" s="432"/>
      <c r="V18" s="432"/>
      <c r="W18" s="432"/>
      <c r="X18" s="432"/>
      <c r="Y18" s="432"/>
      <c r="Z18" s="432"/>
      <c r="AA18" s="432"/>
      <c r="AB18" s="432"/>
      <c r="AC18" s="432"/>
      <c r="AD18" s="432"/>
      <c r="AE18" s="432"/>
      <c r="AF18" s="434"/>
      <c r="AG18" s="434"/>
      <c r="AH18" s="434"/>
      <c r="AI18" s="432"/>
      <c r="AJ18" s="432"/>
    </row>
    <row r="19" spans="1:41">
      <c r="A19" s="437"/>
      <c r="B19" s="362">
        <v>25</v>
      </c>
      <c r="C19" s="363">
        <v>7.8299999999999983</v>
      </c>
      <c r="D19" s="346">
        <v>6.31</v>
      </c>
      <c r="E19" s="346">
        <v>3.98</v>
      </c>
      <c r="F19" s="346">
        <v>3.3</v>
      </c>
      <c r="G19" s="346">
        <v>3.58</v>
      </c>
      <c r="H19" s="346">
        <v>7.16</v>
      </c>
      <c r="I19" s="346">
        <v>6.61</v>
      </c>
      <c r="J19" s="346">
        <v>7.95</v>
      </c>
      <c r="K19" s="439">
        <v>12.61</v>
      </c>
      <c r="L19" s="439"/>
      <c r="M19" s="439"/>
      <c r="N19" s="439"/>
      <c r="O19" s="439"/>
      <c r="P19" s="439"/>
      <c r="R19" s="353" t="s">
        <v>309</v>
      </c>
      <c r="AF19" s="434"/>
      <c r="AG19" s="434"/>
      <c r="AH19" s="434"/>
    </row>
    <row r="20" spans="1:41">
      <c r="A20" s="437" t="s">
        <v>232</v>
      </c>
      <c r="B20" s="362">
        <v>25</v>
      </c>
      <c r="C20" s="439">
        <v>7.8299999999999983</v>
      </c>
      <c r="D20" s="439">
        <v>6.31</v>
      </c>
      <c r="E20" s="439">
        <v>3.98</v>
      </c>
      <c r="F20" s="439">
        <v>3.3</v>
      </c>
      <c r="G20" s="439">
        <v>3.58</v>
      </c>
      <c r="H20" s="439">
        <v>7.16</v>
      </c>
      <c r="I20" s="439">
        <v>6.61</v>
      </c>
      <c r="J20" s="439">
        <v>7.95</v>
      </c>
      <c r="K20" s="439">
        <v>12.61</v>
      </c>
      <c r="L20" s="439"/>
      <c r="M20" s="439"/>
      <c r="N20" s="439"/>
      <c r="O20" s="439"/>
      <c r="P20" s="439"/>
      <c r="R20" s="353" t="s">
        <v>311</v>
      </c>
    </row>
    <row r="21" spans="1:41">
      <c r="A21" s="437"/>
      <c r="B21" s="362">
        <v>24.7</v>
      </c>
      <c r="C21" s="439">
        <v>7.5299999999999976</v>
      </c>
      <c r="D21" s="439">
        <v>6.31</v>
      </c>
      <c r="E21" s="439">
        <v>3.98</v>
      </c>
      <c r="F21" s="439">
        <v>3.3</v>
      </c>
      <c r="G21" s="439">
        <v>3.58</v>
      </c>
      <c r="H21" s="439">
        <v>7.16</v>
      </c>
      <c r="I21" s="439">
        <v>6.61</v>
      </c>
      <c r="J21" s="439">
        <v>7.95</v>
      </c>
      <c r="K21" s="439">
        <v>12.61</v>
      </c>
      <c r="L21" s="439"/>
      <c r="M21" s="439"/>
      <c r="N21" s="439"/>
      <c r="O21" s="439"/>
      <c r="P21" s="439"/>
    </row>
    <row r="22" spans="1:41">
      <c r="A22" s="437"/>
      <c r="B22" s="362">
        <v>22.6</v>
      </c>
      <c r="C22" s="439">
        <v>5.43</v>
      </c>
      <c r="D22" s="439">
        <v>6.31</v>
      </c>
      <c r="E22" s="439">
        <v>3.98</v>
      </c>
      <c r="F22" s="439">
        <v>3.3</v>
      </c>
      <c r="G22" s="439">
        <v>3.58</v>
      </c>
      <c r="H22" s="439">
        <v>7.16</v>
      </c>
      <c r="I22" s="439">
        <v>6.61</v>
      </c>
      <c r="J22" s="439">
        <v>7.95</v>
      </c>
      <c r="K22" s="439">
        <v>12.61</v>
      </c>
    </row>
    <row r="23" spans="1:41">
      <c r="A23" s="437" t="s">
        <v>235</v>
      </c>
      <c r="B23" s="362">
        <v>19.2</v>
      </c>
      <c r="C23" s="439">
        <v>1.5399999999999991</v>
      </c>
      <c r="D23" s="439">
        <v>6.49</v>
      </c>
      <c r="E23" s="439">
        <v>4.09</v>
      </c>
      <c r="F23" s="439">
        <v>3.4</v>
      </c>
      <c r="G23" s="439">
        <v>3.68</v>
      </c>
      <c r="H23" s="439">
        <v>7.37</v>
      </c>
      <c r="I23" s="439">
        <v>6.8</v>
      </c>
      <c r="J23" s="439">
        <v>8.18</v>
      </c>
      <c r="K23" s="439">
        <v>12.98</v>
      </c>
    </row>
    <row r="24" spans="1:41">
      <c r="R24" s="439"/>
      <c r="S24" s="439"/>
      <c r="AL24" s="432"/>
    </row>
    <row r="25" spans="1:41">
      <c r="C25" s="439"/>
      <c r="D25" s="439"/>
      <c r="E25" s="439"/>
      <c r="F25" s="439"/>
      <c r="G25" s="439"/>
      <c r="H25" s="439"/>
      <c r="I25" s="439"/>
      <c r="J25" s="439"/>
      <c r="K25" s="439"/>
      <c r="R25" s="439"/>
      <c r="S25" s="439"/>
    </row>
    <row r="26" spans="1:41">
      <c r="B26" s="352"/>
      <c r="C26" s="439"/>
      <c r="D26" s="439"/>
      <c r="E26" s="439"/>
      <c r="F26" s="439"/>
      <c r="G26" s="439"/>
      <c r="H26" s="439"/>
      <c r="I26" s="439"/>
      <c r="J26" s="439"/>
      <c r="K26" s="439"/>
      <c r="R26" s="439"/>
      <c r="S26" s="439"/>
    </row>
    <row r="27" spans="1:41"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R27" s="439"/>
      <c r="S27" s="439"/>
    </row>
    <row r="28" spans="1:41">
      <c r="B28" s="352"/>
      <c r="C28" s="352"/>
      <c r="D28" s="352"/>
      <c r="E28" s="352"/>
      <c r="F28" s="352"/>
      <c r="G28" s="352"/>
      <c r="H28" s="352"/>
      <c r="I28" s="352"/>
      <c r="J28" s="352"/>
      <c r="K28" s="352"/>
      <c r="L28" s="352"/>
      <c r="R28" s="439"/>
      <c r="S28" s="439"/>
    </row>
    <row r="29" spans="1:41">
      <c r="B29" s="352"/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R29" s="439"/>
      <c r="S29" s="439"/>
    </row>
    <row r="30" spans="1:41"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R30" s="439"/>
      <c r="S30" s="439"/>
    </row>
    <row r="31" spans="1:41"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R31" s="439"/>
      <c r="S31" s="439"/>
    </row>
    <row r="32" spans="1:41">
      <c r="B32" s="352"/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R32" s="439"/>
      <c r="S32" s="439"/>
    </row>
    <row r="33" spans="2:19">
      <c r="B33" s="352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R33" s="439"/>
      <c r="S33" s="439"/>
    </row>
    <row r="34" spans="2:19"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R34" s="439"/>
      <c r="S34" s="439"/>
    </row>
    <row r="35" spans="2:19"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R35" s="439"/>
      <c r="S35" s="439"/>
    </row>
    <row r="36" spans="2:19"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R36" s="439"/>
      <c r="S36" s="439"/>
    </row>
    <row r="37" spans="2:19"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R37" s="439"/>
      <c r="S37" s="439"/>
    </row>
    <row r="38" spans="2:19"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R38" s="439"/>
      <c r="S38" s="439"/>
    </row>
    <row r="39" spans="2:19"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R39" s="439"/>
      <c r="S39" s="439"/>
    </row>
    <row r="40" spans="2:19"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R40" s="439"/>
      <c r="S40" s="439"/>
    </row>
    <row r="41" spans="2:19"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R41" s="439"/>
      <c r="S41" s="439"/>
    </row>
    <row r="42" spans="2:19"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R42" s="439"/>
      <c r="S42" s="439"/>
    </row>
    <row r="43" spans="2:19"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R43" s="439"/>
      <c r="S43" s="439"/>
    </row>
    <row r="44" spans="2:19"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R44" s="439"/>
      <c r="S44" s="439"/>
    </row>
    <row r="45" spans="2:19"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R45" s="439"/>
      <c r="S45" s="439"/>
    </row>
    <row r="46" spans="2:19">
      <c r="B46" s="352"/>
      <c r="C46" s="439"/>
      <c r="D46" s="439"/>
      <c r="E46" s="439"/>
      <c r="F46" s="439"/>
      <c r="G46" s="439"/>
      <c r="H46" s="439"/>
      <c r="I46" s="439"/>
      <c r="J46" s="439"/>
      <c r="K46" s="439"/>
    </row>
    <row r="47" spans="2:19">
      <c r="B47" s="352"/>
    </row>
  </sheetData>
  <hyperlinks>
    <hyperlink ref="A1" location="Content!A1" display="&lt;&lt;"/>
  </hyperlink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J74"/>
  <sheetViews>
    <sheetView showGridLines="0" zoomScaleNormal="100" workbookViewId="0">
      <pane xSplit="2" ySplit="3" topLeftCell="C4" activePane="bottomRight" state="frozen"/>
      <selection activeCell="B24" sqref="B24"/>
      <selection pane="topRight" activeCell="B24" sqref="B24"/>
      <selection pane="bottomLeft" activeCell="B24" sqref="B24"/>
      <selection pane="bottomRight"/>
    </sheetView>
  </sheetViews>
  <sheetFormatPr defaultColWidth="8.42578125" defaultRowHeight="12.75"/>
  <cols>
    <col min="1" max="8" width="8.42578125" style="36"/>
    <col min="9" max="9" width="8.42578125" style="117"/>
    <col min="10" max="16384" width="8.42578125" style="36"/>
  </cols>
  <sheetData>
    <row r="1" spans="1:10">
      <c r="A1" s="6" t="s">
        <v>9</v>
      </c>
      <c r="B1" s="109" t="str">
        <f>IF(Content!$E$1=1,B2,B3)</f>
        <v>Prices for A-95 petrol, % yoy</v>
      </c>
      <c r="C1" s="109" t="str">
        <f>IF(Content!$E$1=1,C2,C3)</f>
        <v>Taxes</v>
      </c>
      <c r="D1" s="109" t="str">
        <f>IF(Content!$E$1=1,D2,D3)</f>
        <v>Logistics</v>
      </c>
      <c r="E1" s="109" t="str">
        <f>IF(Content!$E$1=1,E2,E3)</f>
        <v>Oil prices</v>
      </c>
      <c r="F1" s="109" t="str">
        <f>IF(Content!$E$1=1,F2,F3)</f>
        <v>Exchange rate</v>
      </c>
      <c r="G1" s="109" t="str">
        <f>IF(Content!$E$1=1,G2,G3)</f>
        <v>Margin</v>
      </c>
      <c r="H1" s="109" t="str">
        <f>IF(Content!$E$1=1,H2,H3)</f>
        <v xml:space="preserve">Administrative and sales costs </v>
      </c>
      <c r="I1" s="109"/>
      <c r="J1" s="109" t="str">
        <f>IF(Content!$E$1=1,J2,J3)</f>
        <v>Contributions of factors to the change in price of A-95 petrol, pp</v>
      </c>
    </row>
    <row r="2" spans="1:10" hidden="1">
      <c r="B2" s="109" t="s">
        <v>1152</v>
      </c>
      <c r="C2" s="109" t="s">
        <v>1153</v>
      </c>
      <c r="D2" s="109" t="s">
        <v>1154</v>
      </c>
      <c r="E2" s="109" t="s">
        <v>1155</v>
      </c>
      <c r="F2" s="109" t="s">
        <v>417</v>
      </c>
      <c r="G2" s="109" t="s">
        <v>387</v>
      </c>
      <c r="H2" s="109" t="s">
        <v>1156</v>
      </c>
      <c r="I2" s="109"/>
      <c r="J2" s="109" t="s">
        <v>1157</v>
      </c>
    </row>
    <row r="3" spans="1:10" hidden="1">
      <c r="B3" s="109" t="s">
        <v>1457</v>
      </c>
      <c r="C3" s="109" t="s">
        <v>1158</v>
      </c>
      <c r="D3" s="109" t="s">
        <v>388</v>
      </c>
      <c r="E3" s="109" t="s">
        <v>1159</v>
      </c>
      <c r="F3" s="109" t="s">
        <v>418</v>
      </c>
      <c r="G3" s="109" t="s">
        <v>390</v>
      </c>
      <c r="H3" s="109" t="s">
        <v>389</v>
      </c>
      <c r="I3" s="109"/>
      <c r="J3" s="109" t="s">
        <v>1458</v>
      </c>
    </row>
    <row r="4" spans="1:10">
      <c r="A4" s="110">
        <v>43831</v>
      </c>
      <c r="B4" s="44">
        <v>-6.5</v>
      </c>
      <c r="C4" s="44">
        <v>-1.0900000000000001</v>
      </c>
      <c r="D4" s="44">
        <v>0</v>
      </c>
      <c r="E4" s="44">
        <v>8.83</v>
      </c>
      <c r="F4" s="44">
        <v>-9.67</v>
      </c>
      <c r="G4" s="44">
        <v>-4.72</v>
      </c>
      <c r="H4" s="44">
        <v>0.14000000000000001</v>
      </c>
      <c r="I4" s="119" t="s">
        <v>306</v>
      </c>
    </row>
    <row r="5" spans="1:10">
      <c r="A5" s="110">
        <v>43862</v>
      </c>
      <c r="B5" s="44">
        <v>-6.8</v>
      </c>
      <c r="C5" s="44">
        <v>-1.1399999999999999</v>
      </c>
      <c r="D5" s="44">
        <v>0</v>
      </c>
      <c r="E5" s="44">
        <v>2.68</v>
      </c>
      <c r="F5" s="44">
        <v>-8.8000000000000007</v>
      </c>
      <c r="G5" s="44">
        <v>0.27</v>
      </c>
      <c r="H5" s="44">
        <v>0.16</v>
      </c>
      <c r="I5" s="120"/>
    </row>
    <row r="6" spans="1:10">
      <c r="A6" s="110">
        <v>43891</v>
      </c>
      <c r="B6" s="140">
        <v>-7.7</v>
      </c>
      <c r="C6" s="44">
        <v>-1.28</v>
      </c>
      <c r="D6" s="44">
        <v>0</v>
      </c>
      <c r="E6" s="44">
        <v>-5.44</v>
      </c>
      <c r="F6" s="44">
        <v>-6.01</v>
      </c>
      <c r="G6" s="44">
        <v>4.88</v>
      </c>
      <c r="H6" s="44">
        <v>0.18</v>
      </c>
      <c r="I6" s="120"/>
    </row>
    <row r="7" spans="1:10">
      <c r="A7" s="110">
        <v>43922</v>
      </c>
      <c r="B7" s="44">
        <v>-17.399999999999999</v>
      </c>
      <c r="C7" s="44">
        <v>-2.89</v>
      </c>
      <c r="D7" s="44">
        <v>0</v>
      </c>
      <c r="E7" s="44">
        <v>-22.05</v>
      </c>
      <c r="F7" s="44">
        <v>-1.05</v>
      </c>
      <c r="G7" s="44">
        <v>8.43</v>
      </c>
      <c r="H7" s="44">
        <v>0.21</v>
      </c>
      <c r="I7" s="120"/>
    </row>
    <row r="8" spans="1:10">
      <c r="A8" s="110">
        <v>43952</v>
      </c>
      <c r="B8" s="44">
        <v>-27.4</v>
      </c>
      <c r="C8" s="44">
        <v>-4.5599999999999996</v>
      </c>
      <c r="D8" s="44">
        <v>0</v>
      </c>
      <c r="E8" s="44">
        <v>-30.5</v>
      </c>
      <c r="F8" s="44">
        <v>0.45</v>
      </c>
      <c r="G8" s="44">
        <v>7.03</v>
      </c>
      <c r="H8" s="44">
        <v>0.22</v>
      </c>
      <c r="I8" s="120"/>
    </row>
    <row r="9" spans="1:10">
      <c r="A9" s="110">
        <v>43983</v>
      </c>
      <c r="B9" s="44">
        <v>-27.1</v>
      </c>
      <c r="C9" s="44">
        <v>-4.5199999999999996</v>
      </c>
      <c r="D9" s="44">
        <v>0</v>
      </c>
      <c r="E9" s="44">
        <v>-23.61</v>
      </c>
      <c r="F9" s="44">
        <v>0.66</v>
      </c>
      <c r="G9" s="44">
        <v>0.1</v>
      </c>
      <c r="H9" s="44">
        <v>0.25</v>
      </c>
      <c r="I9" s="120"/>
    </row>
    <row r="10" spans="1:10">
      <c r="A10" s="110">
        <v>44013</v>
      </c>
      <c r="B10" s="44">
        <v>-22.4</v>
      </c>
      <c r="C10" s="44">
        <v>-3.74</v>
      </c>
      <c r="D10" s="44">
        <v>0</v>
      </c>
      <c r="E10" s="44">
        <v>-15.08</v>
      </c>
      <c r="F10" s="44">
        <v>1.39</v>
      </c>
      <c r="G10" s="44">
        <v>-5.28</v>
      </c>
      <c r="H10" s="44">
        <v>0.28999999999999998</v>
      </c>
      <c r="I10" s="119" t="s">
        <v>324</v>
      </c>
    </row>
    <row r="11" spans="1:10">
      <c r="A11" s="110">
        <v>44044</v>
      </c>
      <c r="B11" s="44">
        <v>-19.5</v>
      </c>
      <c r="C11" s="44">
        <v>-3.25</v>
      </c>
      <c r="D11" s="44">
        <v>0</v>
      </c>
      <c r="E11" s="44">
        <v>-12.59</v>
      </c>
      <c r="F11" s="44">
        <v>4.2699999999999996</v>
      </c>
      <c r="G11" s="44">
        <v>-8.2200000000000006</v>
      </c>
      <c r="H11" s="44">
        <v>0.31</v>
      </c>
      <c r="I11" s="120"/>
    </row>
    <row r="12" spans="1:10">
      <c r="A12" s="110">
        <v>44075</v>
      </c>
      <c r="B12" s="44">
        <v>-18.8</v>
      </c>
      <c r="C12" s="44">
        <v>-3.13</v>
      </c>
      <c r="D12" s="44">
        <v>0</v>
      </c>
      <c r="E12" s="44">
        <v>-10.35</v>
      </c>
      <c r="F12" s="44">
        <v>5.76</v>
      </c>
      <c r="G12" s="44">
        <v>-11.42</v>
      </c>
      <c r="H12" s="44">
        <v>0.34</v>
      </c>
      <c r="I12" s="120"/>
    </row>
    <row r="13" spans="1:10">
      <c r="A13" s="110">
        <v>44105</v>
      </c>
      <c r="B13" s="44">
        <v>-18.100000000000001</v>
      </c>
      <c r="C13" s="44">
        <v>-3.01</v>
      </c>
      <c r="D13" s="44">
        <v>0</v>
      </c>
      <c r="E13" s="44">
        <v>-14.74</v>
      </c>
      <c r="F13" s="44">
        <v>9.59</v>
      </c>
      <c r="G13" s="44">
        <v>-10.29</v>
      </c>
      <c r="H13" s="44">
        <v>0.37</v>
      </c>
      <c r="I13" s="119"/>
    </row>
    <row r="14" spans="1:10">
      <c r="A14" s="110">
        <v>44136</v>
      </c>
      <c r="B14" s="44">
        <v>-15.4</v>
      </c>
      <c r="C14" s="44">
        <v>-2.56</v>
      </c>
      <c r="D14" s="44">
        <v>0</v>
      </c>
      <c r="E14" s="44">
        <v>-14.86</v>
      </c>
      <c r="F14" s="44">
        <v>10.23</v>
      </c>
      <c r="G14" s="44">
        <v>-8.58</v>
      </c>
      <c r="H14" s="44">
        <v>0.4</v>
      </c>
      <c r="I14" s="119"/>
    </row>
    <row r="15" spans="1:10">
      <c r="A15" s="110">
        <v>44166</v>
      </c>
      <c r="B15" s="44">
        <v>-11.4</v>
      </c>
      <c r="C15" s="44">
        <v>-1.89</v>
      </c>
      <c r="D15" s="44">
        <v>0</v>
      </c>
      <c r="E15" s="44">
        <v>-15.61</v>
      </c>
      <c r="F15" s="44">
        <v>11.81</v>
      </c>
      <c r="G15" s="44">
        <v>-6</v>
      </c>
      <c r="H15" s="44">
        <v>0.34</v>
      </c>
      <c r="I15" s="119"/>
    </row>
    <row r="16" spans="1:10">
      <c r="A16" s="110">
        <v>44197</v>
      </c>
      <c r="B16" s="44">
        <v>-4.7</v>
      </c>
      <c r="C16" s="44">
        <v>-0.79</v>
      </c>
      <c r="D16" s="44">
        <v>0</v>
      </c>
      <c r="E16" s="44">
        <v>-20.27</v>
      </c>
      <c r="F16" s="44">
        <v>17.8</v>
      </c>
      <c r="G16" s="44">
        <v>-1.91</v>
      </c>
      <c r="H16" s="44">
        <v>0.42</v>
      </c>
      <c r="I16" s="119" t="s">
        <v>307</v>
      </c>
    </row>
    <row r="17" spans="1:10">
      <c r="A17" s="110">
        <v>44228</v>
      </c>
      <c r="B17" s="44">
        <v>2.4</v>
      </c>
      <c r="C17" s="44">
        <v>0.4</v>
      </c>
      <c r="D17" s="44">
        <v>0</v>
      </c>
      <c r="E17" s="44">
        <v>-7.04</v>
      </c>
      <c r="F17" s="44">
        <v>9.52</v>
      </c>
      <c r="G17" s="44">
        <v>-0.77</v>
      </c>
      <c r="H17" s="44">
        <v>0.26</v>
      </c>
      <c r="I17" s="120"/>
    </row>
    <row r="18" spans="1:10">
      <c r="A18" s="110">
        <v>44256</v>
      </c>
      <c r="B18" s="44">
        <v>9.1999999999999993</v>
      </c>
      <c r="C18" s="44">
        <v>1.53</v>
      </c>
      <c r="D18" s="44">
        <v>0</v>
      </c>
      <c r="E18" s="44">
        <v>-0.37</v>
      </c>
      <c r="F18" s="44">
        <v>8.5299999999999994</v>
      </c>
      <c r="G18" s="44">
        <v>-0.85</v>
      </c>
      <c r="H18" s="44">
        <v>0.32</v>
      </c>
      <c r="I18" s="120"/>
    </row>
    <row r="19" spans="1:10">
      <c r="A19" s="110">
        <v>44287</v>
      </c>
      <c r="B19" s="44">
        <v>20.3</v>
      </c>
      <c r="C19" s="44">
        <v>3.38</v>
      </c>
      <c r="D19" s="44">
        <v>0</v>
      </c>
      <c r="E19" s="44">
        <v>17.95</v>
      </c>
      <c r="F19" s="44">
        <v>3.99</v>
      </c>
      <c r="G19" s="44">
        <v>-5.44</v>
      </c>
      <c r="H19" s="44">
        <v>0.37</v>
      </c>
      <c r="I19" s="120"/>
    </row>
    <row r="20" spans="1:10">
      <c r="A20" s="110">
        <v>44317</v>
      </c>
      <c r="B20" s="44">
        <v>33.299999999999997</v>
      </c>
      <c r="C20" s="44">
        <v>5.55</v>
      </c>
      <c r="D20" s="44">
        <v>0.06</v>
      </c>
      <c r="E20" s="44">
        <v>27.89</v>
      </c>
      <c r="F20" s="44">
        <v>3.94</v>
      </c>
      <c r="G20" s="44">
        <v>-4.55</v>
      </c>
      <c r="H20" s="44">
        <v>0.42</v>
      </c>
      <c r="I20" s="120"/>
    </row>
    <row r="21" spans="1:10">
      <c r="A21" s="110">
        <v>44348</v>
      </c>
      <c r="B21" s="44">
        <v>33.700000000000003</v>
      </c>
      <c r="C21" s="44">
        <v>5.62</v>
      </c>
      <c r="D21" s="44">
        <v>0.06</v>
      </c>
      <c r="E21" s="44">
        <v>22.5</v>
      </c>
      <c r="F21" s="44">
        <v>3.14</v>
      </c>
      <c r="G21" s="44">
        <v>2</v>
      </c>
      <c r="H21" s="44">
        <v>0.4</v>
      </c>
      <c r="I21" s="120"/>
    </row>
    <row r="22" spans="1:10">
      <c r="A22" s="110">
        <v>44378</v>
      </c>
      <c r="B22" s="44">
        <v>33.4</v>
      </c>
      <c r="C22" s="44">
        <v>5.57</v>
      </c>
      <c r="D22" s="44">
        <v>0.05</v>
      </c>
      <c r="E22" s="44">
        <v>18.54</v>
      </c>
      <c r="F22" s="44">
        <v>2.04</v>
      </c>
      <c r="G22" s="44">
        <v>6.83</v>
      </c>
      <c r="H22" s="44">
        <v>0.4</v>
      </c>
      <c r="I22" s="119" t="s">
        <v>327</v>
      </c>
    </row>
    <row r="23" spans="1:10">
      <c r="A23" s="110">
        <v>44409</v>
      </c>
      <c r="B23" s="44">
        <v>30.6</v>
      </c>
      <c r="C23" s="44">
        <v>5.09</v>
      </c>
      <c r="D23" s="44">
        <v>0.05</v>
      </c>
      <c r="E23" s="44">
        <v>16.38</v>
      </c>
      <c r="F23" s="44">
        <v>0.22</v>
      </c>
      <c r="G23" s="44">
        <v>8.42</v>
      </c>
      <c r="H23" s="44">
        <v>0.38</v>
      </c>
      <c r="I23" s="119"/>
      <c r="J23" s="109" t="str">
        <f>IF(Content!$E$1=1,J25,J27)</f>
        <v>Source: minfin.com.ua, Refinitiv Datastream, NBU staff estimates.</v>
      </c>
    </row>
    <row r="24" spans="1:10">
      <c r="A24" s="110">
        <v>44440</v>
      </c>
      <c r="B24" s="44">
        <v>29.1</v>
      </c>
      <c r="C24" s="44">
        <v>4.8600000000000003</v>
      </c>
      <c r="D24" s="44">
        <v>0.05</v>
      </c>
      <c r="E24" s="44">
        <v>12.08</v>
      </c>
      <c r="F24" s="44">
        <v>-0.78</v>
      </c>
      <c r="G24" s="44">
        <v>12.54</v>
      </c>
      <c r="H24" s="44">
        <v>0.38</v>
      </c>
      <c r="I24" s="119"/>
      <c r="J24" s="111"/>
    </row>
    <row r="25" spans="1:10">
      <c r="A25" s="110">
        <v>44470</v>
      </c>
      <c r="B25" s="44">
        <v>31.3</v>
      </c>
      <c r="C25" s="44">
        <v>5.22</v>
      </c>
      <c r="D25" s="44">
        <v>0.05</v>
      </c>
      <c r="E25" s="44">
        <v>16.82</v>
      </c>
      <c r="F25" s="44">
        <v>-3.52</v>
      </c>
      <c r="G25" s="44">
        <v>12.38</v>
      </c>
      <c r="H25" s="44">
        <v>0.37</v>
      </c>
      <c r="I25" s="119"/>
      <c r="J25" s="111" t="s">
        <v>392</v>
      </c>
    </row>
    <row r="26" spans="1:10" ht="14.25">
      <c r="A26" s="110">
        <v>44501</v>
      </c>
      <c r="B26" s="44">
        <v>31</v>
      </c>
      <c r="C26" s="44">
        <v>5.16</v>
      </c>
      <c r="D26" s="44">
        <v>0.05</v>
      </c>
      <c r="E26" s="44">
        <v>21.59</v>
      </c>
      <c r="F26" s="44">
        <v>-4.3499999999999996</v>
      </c>
      <c r="G26" s="44">
        <v>8.15</v>
      </c>
      <c r="H26" s="44">
        <v>0.36</v>
      </c>
      <c r="I26" s="119"/>
      <c r="J26" s="112"/>
    </row>
    <row r="27" spans="1:10" ht="14.25">
      <c r="A27" s="110">
        <v>44531</v>
      </c>
      <c r="B27" s="44">
        <v>22.2</v>
      </c>
      <c r="C27" s="44">
        <v>3.69</v>
      </c>
      <c r="D27" s="44">
        <v>0.04</v>
      </c>
      <c r="E27" s="44">
        <v>14.49</v>
      </c>
      <c r="F27" s="44">
        <v>-3.8</v>
      </c>
      <c r="G27" s="44">
        <v>7.45</v>
      </c>
      <c r="H27" s="44">
        <v>0.28999999999999998</v>
      </c>
      <c r="I27" s="119"/>
      <c r="J27" s="112" t="s">
        <v>393</v>
      </c>
    </row>
    <row r="28" spans="1:10">
      <c r="A28" s="110">
        <v>44562</v>
      </c>
      <c r="B28" s="44">
        <v>22.7</v>
      </c>
      <c r="C28" s="44">
        <v>3.79</v>
      </c>
      <c r="D28" s="44">
        <v>1.22</v>
      </c>
      <c r="E28" s="44">
        <v>11.02</v>
      </c>
      <c r="F28" s="44">
        <v>-3.66</v>
      </c>
      <c r="G28" s="44">
        <v>10.07</v>
      </c>
      <c r="H28" s="44">
        <v>0.28000000000000003</v>
      </c>
      <c r="I28" s="119" t="s">
        <v>312</v>
      </c>
    </row>
    <row r="29" spans="1:10">
      <c r="A29" s="110">
        <v>44593</v>
      </c>
      <c r="B29" s="44">
        <v>26.2</v>
      </c>
      <c r="C29" s="44">
        <v>4.3600000000000003</v>
      </c>
      <c r="D29" s="44">
        <v>2.27</v>
      </c>
      <c r="E29" s="44">
        <v>15.46</v>
      </c>
      <c r="F29" s="44">
        <v>-2.72</v>
      </c>
      <c r="G29" s="44">
        <v>5.5</v>
      </c>
      <c r="H29" s="44">
        <v>1.28</v>
      </c>
      <c r="I29" s="119"/>
    </row>
    <row r="30" spans="1:10">
      <c r="A30" s="110">
        <v>44621</v>
      </c>
      <c r="B30" s="44">
        <v>26.4</v>
      </c>
      <c r="C30" s="44">
        <v>-15.26</v>
      </c>
      <c r="D30" s="44">
        <v>6.52</v>
      </c>
      <c r="E30" s="44">
        <v>24.3</v>
      </c>
      <c r="F30" s="44">
        <v>0.63</v>
      </c>
      <c r="G30" s="44">
        <v>7.94</v>
      </c>
      <c r="H30" s="44">
        <v>2.25</v>
      </c>
      <c r="I30" s="119"/>
    </row>
    <row r="31" spans="1:10">
      <c r="A31" s="110">
        <v>44652</v>
      </c>
      <c r="B31" s="44">
        <v>20.100000000000001</v>
      </c>
      <c r="C31" s="44">
        <v>-51.34</v>
      </c>
      <c r="D31" s="44">
        <v>16.32</v>
      </c>
      <c r="E31" s="44">
        <v>55.07</v>
      </c>
      <c r="F31" s="44">
        <v>2.82</v>
      </c>
      <c r="G31" s="44">
        <v>-6.75</v>
      </c>
      <c r="H31" s="44">
        <v>3.95</v>
      </c>
      <c r="I31" s="119"/>
    </row>
    <row r="32" spans="1:10">
      <c r="A32" s="110">
        <v>44682</v>
      </c>
      <c r="B32" s="44">
        <v>46</v>
      </c>
      <c r="C32" s="44">
        <v>-35.97</v>
      </c>
      <c r="D32" s="44">
        <v>29.98</v>
      </c>
      <c r="E32" s="44">
        <v>33.770000000000003</v>
      </c>
      <c r="F32" s="44">
        <v>1.87</v>
      </c>
      <c r="G32" s="44">
        <v>2.02</v>
      </c>
      <c r="H32" s="44">
        <v>14.36</v>
      </c>
      <c r="I32" s="119"/>
    </row>
    <row r="33" spans="1:9">
      <c r="A33" s="110">
        <v>44713</v>
      </c>
      <c r="B33" s="44">
        <v>76</v>
      </c>
      <c r="C33" s="44">
        <v>-35.01</v>
      </c>
      <c r="D33" s="44">
        <v>38.33</v>
      </c>
      <c r="E33" s="44">
        <v>37.409999999999997</v>
      </c>
      <c r="F33" s="44">
        <v>2.5299999999999998</v>
      </c>
      <c r="G33" s="44">
        <v>6.16</v>
      </c>
      <c r="H33" s="44">
        <v>26.56</v>
      </c>
      <c r="I33" s="119"/>
    </row>
    <row r="34" spans="1:9">
      <c r="A34" s="110">
        <v>44743</v>
      </c>
      <c r="B34" s="36">
        <v>67.400000000000006</v>
      </c>
      <c r="C34" s="44">
        <v>-32.01</v>
      </c>
      <c r="D34" s="44">
        <v>33.25</v>
      </c>
      <c r="E34" s="44">
        <v>36.35</v>
      </c>
      <c r="F34" s="44">
        <v>3.03</v>
      </c>
      <c r="G34" s="44">
        <v>3.67</v>
      </c>
      <c r="H34" s="44">
        <v>23.07</v>
      </c>
    </row>
    <row r="35" spans="1:9">
      <c r="A35" s="110">
        <v>44774</v>
      </c>
      <c r="B35" s="36">
        <v>64.2</v>
      </c>
      <c r="C35" s="44">
        <v>-31.81</v>
      </c>
      <c r="D35" s="44">
        <v>31.32</v>
      </c>
      <c r="E35" s="44">
        <v>27.78</v>
      </c>
      <c r="F35" s="44">
        <v>7.08</v>
      </c>
      <c r="G35" s="44">
        <v>9.75</v>
      </c>
      <c r="H35" s="44">
        <v>20.079999999999998</v>
      </c>
    </row>
    <row r="36" spans="1:9">
      <c r="A36" s="110">
        <v>44805</v>
      </c>
      <c r="B36" s="44">
        <v>63.4</v>
      </c>
      <c r="C36" s="44">
        <v>-31.69</v>
      </c>
      <c r="D36" s="44">
        <v>29.43</v>
      </c>
      <c r="E36" s="44">
        <v>29.52</v>
      </c>
      <c r="F36" s="44">
        <v>14.03</v>
      </c>
      <c r="G36" s="44">
        <v>4.75</v>
      </c>
      <c r="H36" s="44">
        <v>17.41</v>
      </c>
    </row>
    <row r="37" spans="1:9">
      <c r="A37" s="110">
        <v>44835</v>
      </c>
      <c r="B37" s="44">
        <v>58.8</v>
      </c>
      <c r="C37" s="44">
        <v>-33.75</v>
      </c>
      <c r="D37" s="44">
        <v>29.44</v>
      </c>
      <c r="E37" s="44">
        <v>25.49</v>
      </c>
      <c r="F37" s="44">
        <v>16.010000000000002</v>
      </c>
      <c r="G37" s="44">
        <v>3.61</v>
      </c>
      <c r="H37" s="44">
        <v>18.02</v>
      </c>
      <c r="I37" s="389" t="s">
        <v>1125</v>
      </c>
    </row>
    <row r="38" spans="1:9">
      <c r="B38" s="44"/>
      <c r="C38" s="44"/>
      <c r="D38" s="44"/>
      <c r="E38" s="44"/>
      <c r="F38" s="44"/>
      <c r="G38" s="44"/>
      <c r="H38" s="44"/>
    </row>
    <row r="39" spans="1:9">
      <c r="B39" s="44"/>
      <c r="C39" s="44"/>
      <c r="D39" s="44"/>
      <c r="E39" s="44"/>
      <c r="F39" s="44"/>
      <c r="G39" s="44"/>
      <c r="H39" s="44"/>
    </row>
    <row r="40" spans="1:9">
      <c r="B40" s="44"/>
      <c r="C40" s="44"/>
      <c r="D40" s="44"/>
      <c r="E40" s="44"/>
      <c r="F40" s="44"/>
      <c r="G40" s="44"/>
      <c r="H40" s="44"/>
    </row>
    <row r="41" spans="1:9">
      <c r="B41" s="44"/>
      <c r="C41" s="44"/>
      <c r="D41" s="44"/>
      <c r="E41" s="44"/>
      <c r="F41" s="44"/>
      <c r="G41" s="44"/>
      <c r="H41" s="44"/>
    </row>
    <row r="42" spans="1:9">
      <c r="B42" s="44"/>
      <c r="C42" s="44"/>
      <c r="D42" s="44"/>
      <c r="E42" s="44"/>
      <c r="F42" s="44"/>
      <c r="G42" s="44"/>
      <c r="H42" s="44"/>
    </row>
    <row r="43" spans="1:9">
      <c r="B43" s="44"/>
      <c r="C43" s="44"/>
      <c r="D43" s="44"/>
      <c r="E43" s="44"/>
      <c r="F43" s="44"/>
      <c r="G43" s="44"/>
      <c r="H43" s="44"/>
    </row>
    <row r="44" spans="1:9">
      <c r="B44" s="44"/>
      <c r="C44" s="44"/>
      <c r="D44" s="44"/>
      <c r="E44" s="44"/>
      <c r="F44" s="44"/>
      <c r="G44" s="44"/>
      <c r="H44" s="44"/>
    </row>
    <row r="45" spans="1:9">
      <c r="B45" s="44"/>
      <c r="C45" s="44"/>
      <c r="D45" s="44"/>
      <c r="E45" s="44"/>
      <c r="F45" s="44"/>
      <c r="G45" s="44"/>
      <c r="H45" s="44"/>
    </row>
    <row r="46" spans="1:9">
      <c r="B46" s="44"/>
      <c r="C46" s="44"/>
      <c r="D46" s="44"/>
      <c r="E46" s="44"/>
      <c r="F46" s="44"/>
      <c r="G46" s="44"/>
      <c r="H46" s="44"/>
    </row>
    <row r="47" spans="1:9">
      <c r="B47" s="44"/>
      <c r="C47" s="44"/>
      <c r="D47" s="44"/>
      <c r="E47" s="44"/>
      <c r="F47" s="44"/>
      <c r="G47" s="44"/>
      <c r="H47" s="44"/>
    </row>
    <row r="48" spans="1:9">
      <c r="B48" s="44"/>
      <c r="C48" s="44"/>
      <c r="D48" s="44"/>
      <c r="E48" s="44"/>
      <c r="F48" s="44"/>
      <c r="G48" s="44"/>
      <c r="H48" s="44"/>
    </row>
    <row r="49" spans="2:8">
      <c r="B49" s="44"/>
      <c r="C49" s="44"/>
      <c r="D49" s="44"/>
      <c r="E49" s="44"/>
      <c r="F49" s="44"/>
      <c r="G49" s="44"/>
      <c r="H49" s="44"/>
    </row>
    <row r="50" spans="2:8">
      <c r="B50" s="44"/>
      <c r="C50" s="44"/>
      <c r="D50" s="44"/>
      <c r="E50" s="44"/>
      <c r="F50" s="44"/>
      <c r="G50" s="44"/>
      <c r="H50" s="44"/>
    </row>
    <row r="51" spans="2:8">
      <c r="B51" s="44"/>
      <c r="C51" s="44"/>
      <c r="D51" s="44"/>
      <c r="E51" s="44"/>
      <c r="F51" s="44"/>
      <c r="G51" s="44"/>
      <c r="H51" s="44"/>
    </row>
    <row r="52" spans="2:8">
      <c r="B52" s="44"/>
      <c r="C52" s="44"/>
      <c r="D52" s="44"/>
      <c r="E52" s="44"/>
      <c r="F52" s="44"/>
      <c r="G52" s="44"/>
      <c r="H52" s="44"/>
    </row>
    <row r="53" spans="2:8">
      <c r="B53" s="44"/>
      <c r="C53" s="44"/>
      <c r="D53" s="44"/>
      <c r="E53" s="44"/>
      <c r="F53" s="44"/>
      <c r="G53" s="44"/>
      <c r="H53" s="44"/>
    </row>
    <row r="54" spans="2:8">
      <c r="B54" s="44"/>
      <c r="C54" s="44"/>
      <c r="D54" s="44"/>
      <c r="E54" s="44"/>
      <c r="F54" s="44"/>
      <c r="G54" s="44"/>
      <c r="H54" s="44"/>
    </row>
    <row r="55" spans="2:8">
      <c r="B55" s="44"/>
      <c r="C55" s="44"/>
      <c r="D55" s="44"/>
      <c r="E55" s="44"/>
      <c r="F55" s="44"/>
      <c r="G55" s="44"/>
      <c r="H55" s="44"/>
    </row>
    <row r="56" spans="2:8">
      <c r="B56" s="44"/>
      <c r="C56" s="44"/>
      <c r="D56" s="44"/>
      <c r="E56" s="44"/>
      <c r="F56" s="44"/>
      <c r="G56" s="44"/>
      <c r="H56" s="44"/>
    </row>
    <row r="57" spans="2:8">
      <c r="B57" s="44"/>
      <c r="C57" s="44"/>
      <c r="D57" s="44"/>
      <c r="E57" s="44"/>
      <c r="F57" s="44"/>
      <c r="G57" s="44"/>
      <c r="H57" s="44"/>
    </row>
    <row r="58" spans="2:8">
      <c r="B58" s="44"/>
      <c r="C58" s="44"/>
      <c r="D58" s="44"/>
      <c r="E58" s="44"/>
      <c r="F58" s="44"/>
      <c r="G58" s="44"/>
      <c r="H58" s="44"/>
    </row>
    <row r="59" spans="2:8">
      <c r="B59" s="44"/>
      <c r="C59" s="44"/>
      <c r="D59" s="44"/>
      <c r="E59" s="44"/>
      <c r="F59" s="44"/>
      <c r="G59" s="44"/>
      <c r="H59" s="44"/>
    </row>
    <row r="60" spans="2:8">
      <c r="B60" s="44"/>
      <c r="C60" s="44"/>
      <c r="D60" s="44"/>
      <c r="E60" s="44"/>
      <c r="F60" s="44"/>
      <c r="G60" s="44"/>
      <c r="H60" s="44"/>
    </row>
    <row r="61" spans="2:8">
      <c r="B61" s="44"/>
      <c r="C61" s="44"/>
      <c r="D61" s="44"/>
      <c r="E61" s="44"/>
      <c r="F61" s="44"/>
      <c r="G61" s="44"/>
      <c r="H61" s="44"/>
    </row>
    <row r="62" spans="2:8">
      <c r="B62" s="44"/>
      <c r="C62" s="44"/>
      <c r="D62" s="44"/>
      <c r="E62" s="44"/>
      <c r="F62" s="44"/>
      <c r="G62" s="44"/>
      <c r="H62" s="44"/>
    </row>
    <row r="63" spans="2:8">
      <c r="B63" s="44"/>
      <c r="C63" s="44"/>
      <c r="D63" s="44"/>
      <c r="E63" s="44"/>
      <c r="F63" s="44"/>
      <c r="G63" s="44"/>
      <c r="H63" s="44"/>
    </row>
    <row r="64" spans="2:8">
      <c r="B64" s="44"/>
      <c r="C64" s="44"/>
      <c r="D64" s="44"/>
      <c r="E64" s="44"/>
      <c r="F64" s="44"/>
      <c r="G64" s="44"/>
      <c r="H64" s="44"/>
    </row>
    <row r="65" spans="2:8">
      <c r="B65" s="44"/>
      <c r="C65" s="44"/>
      <c r="D65" s="44"/>
      <c r="E65" s="44"/>
      <c r="F65" s="44"/>
      <c r="G65" s="44"/>
      <c r="H65" s="44"/>
    </row>
    <row r="66" spans="2:8">
      <c r="B66" s="44"/>
      <c r="C66" s="44"/>
      <c r="D66" s="44"/>
      <c r="E66" s="44"/>
      <c r="F66" s="44"/>
      <c r="G66" s="44"/>
      <c r="H66" s="44"/>
    </row>
    <row r="67" spans="2:8">
      <c r="B67" s="44"/>
      <c r="C67" s="44"/>
      <c r="D67" s="44"/>
      <c r="E67" s="44"/>
      <c r="F67" s="44"/>
      <c r="G67" s="44"/>
      <c r="H67" s="44"/>
    </row>
    <row r="68" spans="2:8">
      <c r="B68" s="44"/>
      <c r="C68" s="44"/>
      <c r="D68" s="44"/>
      <c r="E68" s="44"/>
      <c r="F68" s="44"/>
      <c r="G68" s="44"/>
      <c r="H68" s="44"/>
    </row>
    <row r="69" spans="2:8">
      <c r="B69" s="44"/>
      <c r="C69" s="44"/>
      <c r="D69" s="44"/>
      <c r="E69" s="44"/>
      <c r="F69" s="44"/>
      <c r="G69" s="44"/>
      <c r="H69" s="44"/>
    </row>
    <row r="70" spans="2:8">
      <c r="B70" s="44"/>
      <c r="C70" s="44"/>
      <c r="D70" s="44"/>
      <c r="E70" s="44"/>
      <c r="F70" s="44"/>
      <c r="G70" s="44"/>
      <c r="H70" s="44"/>
    </row>
    <row r="71" spans="2:8">
      <c r="B71" s="44"/>
      <c r="C71" s="44"/>
      <c r="D71" s="44"/>
      <c r="E71" s="44"/>
      <c r="F71" s="44"/>
      <c r="G71" s="44"/>
      <c r="H71" s="44"/>
    </row>
    <row r="72" spans="2:8">
      <c r="B72" s="44"/>
      <c r="C72" s="44"/>
      <c r="D72" s="44"/>
      <c r="E72" s="44"/>
      <c r="F72" s="44"/>
      <c r="G72" s="44"/>
      <c r="H72" s="44"/>
    </row>
    <row r="73" spans="2:8">
      <c r="B73" s="44"/>
      <c r="C73" s="44"/>
      <c r="D73" s="44"/>
      <c r="E73" s="44"/>
      <c r="F73" s="44"/>
      <c r="G73" s="44"/>
      <c r="H73" s="44"/>
    </row>
    <row r="74" spans="2:8">
      <c r="B74" s="44"/>
      <c r="C74" s="44"/>
      <c r="D74" s="44"/>
      <c r="E74" s="44"/>
      <c r="F74" s="44"/>
      <c r="G74" s="44"/>
      <c r="H74" s="4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I74"/>
  <sheetViews>
    <sheetView showGridLines="0" zoomScaleNormal="100" workbookViewId="0">
      <pane xSplit="2" ySplit="3" topLeftCell="C4" activePane="bottomRight" state="frozen"/>
      <selection activeCell="B24" sqref="B24"/>
      <selection pane="topRight" activeCell="B24" sqref="B24"/>
      <selection pane="bottomLeft" activeCell="B24" sqref="B24"/>
      <selection pane="bottomRight"/>
    </sheetView>
  </sheetViews>
  <sheetFormatPr defaultColWidth="8.42578125" defaultRowHeight="12.75"/>
  <cols>
    <col min="1" max="7" width="8.42578125" style="36"/>
    <col min="8" max="8" width="8.42578125" style="117"/>
    <col min="9" max="16384" width="8.42578125" style="36"/>
  </cols>
  <sheetData>
    <row r="1" spans="1:9">
      <c r="A1" s="6" t="s">
        <v>9</v>
      </c>
      <c r="B1" s="109" t="str">
        <f>IF(Content!$E$1=1,B2,B3)</f>
        <v>Administered prices, % yoy</v>
      </c>
      <c r="C1" s="109" t="str">
        <f>IF(Content!$E$1=1,C2,C3)</f>
        <v>Alcohol</v>
      </c>
      <c r="D1" s="109" t="str">
        <f>IF(Content!$E$1=1,D2,D3)</f>
        <v>Tobacco</v>
      </c>
      <c r="E1" s="109" t="str">
        <f>IF(Content!$E$1=1,E2,E3)</f>
        <v>Utilities</v>
      </c>
      <c r="F1" s="109" t="str">
        <f>IF(Content!$E$1=1,F2,F3)</f>
        <v>Transport</v>
      </c>
      <c r="G1" s="109" t="str">
        <f>IF(Content!$E$1=1,G2,G3)</f>
        <v>Other</v>
      </c>
      <c r="I1" s="109" t="str">
        <f>IF(Content!$E$1=1,I2,I3)</f>
        <v>Contributions to the annual change in administered prices, pp</v>
      </c>
    </row>
    <row r="2" spans="1:9" hidden="1">
      <c r="B2" s="36" t="s">
        <v>406</v>
      </c>
      <c r="C2" s="36" t="s">
        <v>407</v>
      </c>
      <c r="D2" s="36" t="s">
        <v>408</v>
      </c>
      <c r="E2" s="36" t="s">
        <v>1050</v>
      </c>
      <c r="F2" s="36" t="s">
        <v>374</v>
      </c>
      <c r="G2" s="36" t="s">
        <v>409</v>
      </c>
      <c r="I2" s="118" t="s">
        <v>410</v>
      </c>
    </row>
    <row r="3" spans="1:9" hidden="1">
      <c r="B3" s="36" t="s">
        <v>411</v>
      </c>
      <c r="C3" s="36" t="s">
        <v>412</v>
      </c>
      <c r="D3" s="36" t="s">
        <v>413</v>
      </c>
      <c r="E3" s="36" t="s">
        <v>414</v>
      </c>
      <c r="F3" s="36" t="s">
        <v>375</v>
      </c>
      <c r="G3" s="36" t="s">
        <v>415</v>
      </c>
      <c r="I3" s="36" t="s">
        <v>416</v>
      </c>
    </row>
    <row r="4" spans="1:9">
      <c r="A4" s="110">
        <v>43831</v>
      </c>
      <c r="B4" s="44">
        <v>8</v>
      </c>
      <c r="C4" s="44">
        <v>1.33</v>
      </c>
      <c r="D4" s="44">
        <v>5.53</v>
      </c>
      <c r="E4" s="44">
        <v>-1.35</v>
      </c>
      <c r="F4" s="44">
        <v>1.68</v>
      </c>
      <c r="G4" s="44">
        <v>0.79</v>
      </c>
      <c r="H4" s="119" t="s">
        <v>306</v>
      </c>
    </row>
    <row r="5" spans="1:9">
      <c r="A5" s="110">
        <v>43862</v>
      </c>
      <c r="B5" s="44">
        <v>6.7</v>
      </c>
      <c r="C5" s="44">
        <v>1.1200000000000001</v>
      </c>
      <c r="D5" s="44">
        <v>5.28</v>
      </c>
      <c r="E5" s="44">
        <v>-1.92</v>
      </c>
      <c r="F5" s="44">
        <v>1.41</v>
      </c>
      <c r="G5" s="44">
        <v>0.79</v>
      </c>
      <c r="H5" s="120"/>
    </row>
    <row r="6" spans="1:9">
      <c r="A6" s="110">
        <v>43891</v>
      </c>
      <c r="B6" s="140">
        <v>5.5</v>
      </c>
      <c r="C6" s="44">
        <v>1.02</v>
      </c>
      <c r="D6" s="44">
        <v>5.28</v>
      </c>
      <c r="E6" s="44">
        <v>-2.71</v>
      </c>
      <c r="F6" s="44">
        <v>1.25</v>
      </c>
      <c r="G6" s="44">
        <v>0.65</v>
      </c>
      <c r="H6" s="120"/>
    </row>
    <row r="7" spans="1:9">
      <c r="A7" s="110">
        <v>43922</v>
      </c>
      <c r="B7" s="44">
        <v>4.3</v>
      </c>
      <c r="C7" s="44">
        <v>0.89</v>
      </c>
      <c r="D7" s="44">
        <v>5.73</v>
      </c>
      <c r="E7" s="44">
        <v>-3.68</v>
      </c>
      <c r="F7" s="44">
        <v>1.26</v>
      </c>
      <c r="G7" s="44">
        <v>0.15</v>
      </c>
      <c r="H7" s="120"/>
    </row>
    <row r="8" spans="1:9">
      <c r="A8" s="110">
        <v>43952</v>
      </c>
      <c r="B8" s="44">
        <v>3.5</v>
      </c>
      <c r="C8" s="44">
        <v>0.86</v>
      </c>
      <c r="D8" s="44">
        <v>6.12</v>
      </c>
      <c r="E8" s="44">
        <v>-4.33</v>
      </c>
      <c r="F8" s="44">
        <v>1.22</v>
      </c>
      <c r="G8" s="44">
        <v>-0.37</v>
      </c>
      <c r="H8" s="120"/>
    </row>
    <row r="9" spans="1:9">
      <c r="A9" s="110">
        <v>43983</v>
      </c>
      <c r="B9" s="44">
        <v>3.2</v>
      </c>
      <c r="C9" s="44">
        <v>0.56999999999999995</v>
      </c>
      <c r="D9" s="44">
        <v>5.14</v>
      </c>
      <c r="E9" s="44">
        <v>-3.58</v>
      </c>
      <c r="F9" s="44">
        <v>1.04</v>
      </c>
      <c r="G9" s="44">
        <v>0.03</v>
      </c>
      <c r="H9" s="120"/>
    </row>
    <row r="10" spans="1:9">
      <c r="A10" s="110">
        <v>44013</v>
      </c>
      <c r="B10" s="44">
        <v>3.8</v>
      </c>
      <c r="C10" s="44">
        <v>0.45</v>
      </c>
      <c r="D10" s="44">
        <v>5.05</v>
      </c>
      <c r="E10" s="44">
        <v>-2.97</v>
      </c>
      <c r="F10" s="44">
        <v>1.07</v>
      </c>
      <c r="G10" s="44">
        <v>0.21</v>
      </c>
      <c r="H10" s="119" t="s">
        <v>324</v>
      </c>
    </row>
    <row r="11" spans="1:9">
      <c r="A11" s="110">
        <v>44044</v>
      </c>
      <c r="B11" s="44">
        <v>5.2</v>
      </c>
      <c r="C11" s="44">
        <v>0.36</v>
      </c>
      <c r="D11" s="44">
        <v>5.16</v>
      </c>
      <c r="E11" s="44">
        <v>-1.54</v>
      </c>
      <c r="F11" s="44">
        <v>1.18</v>
      </c>
      <c r="G11" s="44">
        <v>-0.01</v>
      </c>
      <c r="H11" s="120"/>
    </row>
    <row r="12" spans="1:9">
      <c r="A12" s="110">
        <v>44075</v>
      </c>
      <c r="B12" s="44">
        <v>6</v>
      </c>
      <c r="C12" s="44">
        <v>0.18</v>
      </c>
      <c r="D12" s="44">
        <v>5.01</v>
      </c>
      <c r="E12" s="44">
        <v>-0.42</v>
      </c>
      <c r="F12" s="44">
        <v>1.1100000000000001</v>
      </c>
      <c r="G12" s="44">
        <v>0.12</v>
      </c>
      <c r="H12" s="120"/>
    </row>
    <row r="13" spans="1:9">
      <c r="A13" s="110">
        <v>44105</v>
      </c>
      <c r="B13" s="44">
        <v>7.5</v>
      </c>
      <c r="C13" s="44">
        <v>0.17</v>
      </c>
      <c r="D13" s="44">
        <v>4.6500000000000004</v>
      </c>
      <c r="E13" s="44">
        <v>1.08</v>
      </c>
      <c r="F13" s="44">
        <v>1.04</v>
      </c>
      <c r="G13" s="44">
        <v>0.57999999999999996</v>
      </c>
      <c r="H13" s="119"/>
    </row>
    <row r="14" spans="1:9">
      <c r="A14" s="110">
        <v>44136</v>
      </c>
      <c r="B14" s="44">
        <v>9.1999999999999993</v>
      </c>
      <c r="C14" s="44">
        <v>0.11</v>
      </c>
      <c r="D14" s="44">
        <v>4.59</v>
      </c>
      <c r="E14" s="44">
        <v>2.4300000000000002</v>
      </c>
      <c r="F14" s="44">
        <v>0.99</v>
      </c>
      <c r="G14" s="44">
        <v>1.1000000000000001</v>
      </c>
      <c r="H14" s="119"/>
    </row>
    <row r="15" spans="1:9">
      <c r="A15" s="110">
        <v>44166</v>
      </c>
      <c r="B15" s="44">
        <v>9.9</v>
      </c>
      <c r="C15" s="44">
        <v>-0.01</v>
      </c>
      <c r="D15" s="44">
        <v>4.34</v>
      </c>
      <c r="E15" s="44">
        <v>3.39</v>
      </c>
      <c r="F15" s="44">
        <v>0.97</v>
      </c>
      <c r="G15" s="44">
        <v>1.2</v>
      </c>
      <c r="H15" s="119"/>
    </row>
    <row r="16" spans="1:9">
      <c r="A16" s="110">
        <v>44197</v>
      </c>
      <c r="B16" s="44">
        <v>11.7</v>
      </c>
      <c r="C16" s="44">
        <v>0.04</v>
      </c>
      <c r="D16" s="44">
        <v>4.58</v>
      </c>
      <c r="E16" s="44">
        <v>5.09</v>
      </c>
      <c r="F16" s="44">
        <v>0.72</v>
      </c>
      <c r="G16" s="44">
        <v>1.31</v>
      </c>
      <c r="H16" s="119" t="s">
        <v>307</v>
      </c>
    </row>
    <row r="17" spans="1:9">
      <c r="A17" s="110">
        <v>44228</v>
      </c>
      <c r="B17" s="44">
        <v>12.1</v>
      </c>
      <c r="C17" s="44">
        <v>0.36</v>
      </c>
      <c r="D17" s="44">
        <v>4.45</v>
      </c>
      <c r="E17" s="44">
        <v>5.39</v>
      </c>
      <c r="F17" s="44">
        <v>0.67</v>
      </c>
      <c r="G17" s="44">
        <v>1.21</v>
      </c>
      <c r="H17" s="120"/>
    </row>
    <row r="18" spans="1:9">
      <c r="A18" s="110">
        <v>44256</v>
      </c>
      <c r="B18" s="44">
        <v>13</v>
      </c>
      <c r="C18" s="44">
        <v>0.32</v>
      </c>
      <c r="D18" s="44">
        <v>4.3</v>
      </c>
      <c r="E18" s="44">
        <v>6.68</v>
      </c>
      <c r="F18" s="44">
        <v>0.79</v>
      </c>
      <c r="G18" s="44">
        <v>0.9</v>
      </c>
      <c r="H18" s="120"/>
    </row>
    <row r="19" spans="1:9">
      <c r="A19" s="110">
        <v>44287</v>
      </c>
      <c r="B19" s="44">
        <v>14.4</v>
      </c>
      <c r="C19" s="44">
        <v>0.4</v>
      </c>
      <c r="D19" s="44">
        <v>4.2699999999999996</v>
      </c>
      <c r="E19" s="44">
        <v>8.58</v>
      </c>
      <c r="F19" s="44">
        <v>1.05</v>
      </c>
      <c r="G19" s="44">
        <v>0.12</v>
      </c>
      <c r="H19" s="120"/>
    </row>
    <row r="20" spans="1:9">
      <c r="A20" s="110">
        <v>44317</v>
      </c>
      <c r="B20" s="44">
        <v>17.3</v>
      </c>
      <c r="C20" s="44">
        <v>0.32</v>
      </c>
      <c r="D20" s="44">
        <v>3.98</v>
      </c>
      <c r="E20" s="44">
        <v>12.35</v>
      </c>
      <c r="F20" s="44">
        <v>1.37</v>
      </c>
      <c r="G20" s="44">
        <v>-0.77</v>
      </c>
      <c r="H20" s="120"/>
    </row>
    <row r="21" spans="1:9">
      <c r="A21" s="110">
        <v>44348</v>
      </c>
      <c r="B21" s="44">
        <v>18</v>
      </c>
      <c r="C21" s="44">
        <v>0.46</v>
      </c>
      <c r="D21" s="44">
        <v>3.84</v>
      </c>
      <c r="E21" s="44">
        <v>13.54</v>
      </c>
      <c r="F21" s="44">
        <v>1.74</v>
      </c>
      <c r="G21" s="44">
        <v>-1.59</v>
      </c>
      <c r="H21" s="120"/>
    </row>
    <row r="22" spans="1:9">
      <c r="A22" s="110">
        <v>44378</v>
      </c>
      <c r="B22" s="44">
        <v>18.5</v>
      </c>
      <c r="C22" s="44">
        <v>0.59</v>
      </c>
      <c r="D22" s="44">
        <v>3.7</v>
      </c>
      <c r="E22" s="44">
        <v>14.06</v>
      </c>
      <c r="F22" s="44">
        <v>1.9</v>
      </c>
      <c r="G22" s="44">
        <v>-1.74</v>
      </c>
      <c r="H22" s="119" t="s">
        <v>327</v>
      </c>
    </row>
    <row r="23" spans="1:9">
      <c r="A23" s="110">
        <v>44409</v>
      </c>
      <c r="B23" s="44">
        <v>17.5</v>
      </c>
      <c r="C23" s="44">
        <v>0.56999999999999995</v>
      </c>
      <c r="D23" s="44">
        <v>3.77</v>
      </c>
      <c r="E23" s="44">
        <v>11.45</v>
      </c>
      <c r="F23" s="44">
        <v>2.2000000000000002</v>
      </c>
      <c r="G23" s="44">
        <v>-0.49</v>
      </c>
      <c r="H23" s="119"/>
      <c r="I23" s="32" t="str">
        <f>IF(Content!$E$1=1,I24,I25)</f>
        <v>Source: SSSU, NBU staff estimates.</v>
      </c>
    </row>
    <row r="24" spans="1:9">
      <c r="A24" s="110">
        <v>44440</v>
      </c>
      <c r="B24" s="44">
        <v>17.100000000000001</v>
      </c>
      <c r="C24" s="44">
        <v>0.77</v>
      </c>
      <c r="D24" s="44">
        <v>3.7</v>
      </c>
      <c r="E24" s="44">
        <v>10.11</v>
      </c>
      <c r="F24" s="44">
        <v>2.35</v>
      </c>
      <c r="G24" s="44">
        <v>0.17</v>
      </c>
      <c r="H24" s="119"/>
      <c r="I24" s="87" t="s">
        <v>129</v>
      </c>
    </row>
    <row r="25" spans="1:9">
      <c r="A25" s="110">
        <v>44470</v>
      </c>
      <c r="B25" s="44">
        <v>16</v>
      </c>
      <c r="C25" s="44">
        <v>0.77</v>
      </c>
      <c r="D25" s="44">
        <v>3.55</v>
      </c>
      <c r="E25" s="44">
        <v>7.85</v>
      </c>
      <c r="F25" s="44">
        <v>2.58</v>
      </c>
      <c r="G25" s="44">
        <v>1.25</v>
      </c>
      <c r="H25" s="119"/>
      <c r="I25" s="87" t="s">
        <v>349</v>
      </c>
    </row>
    <row r="26" spans="1:9">
      <c r="A26" s="110">
        <v>44501</v>
      </c>
      <c r="B26" s="44">
        <v>13.7</v>
      </c>
      <c r="C26" s="44">
        <v>0.87</v>
      </c>
      <c r="D26" s="44">
        <v>3.5</v>
      </c>
      <c r="E26" s="44">
        <v>4.1900000000000004</v>
      </c>
      <c r="F26" s="44">
        <v>2.91</v>
      </c>
      <c r="G26" s="44">
        <v>2.23</v>
      </c>
      <c r="H26" s="119"/>
    </row>
    <row r="27" spans="1:9">
      <c r="A27" s="110">
        <v>44531</v>
      </c>
      <c r="B27" s="44">
        <v>13.6</v>
      </c>
      <c r="C27" s="44">
        <v>0.83</v>
      </c>
      <c r="D27" s="44">
        <v>3.28</v>
      </c>
      <c r="E27" s="44">
        <v>4.18</v>
      </c>
      <c r="F27" s="44">
        <v>2.94</v>
      </c>
      <c r="G27" s="44">
        <v>2.37</v>
      </c>
      <c r="H27" s="119"/>
    </row>
    <row r="28" spans="1:9">
      <c r="A28" s="110">
        <v>44562</v>
      </c>
      <c r="B28" s="44">
        <v>11.5</v>
      </c>
      <c r="C28" s="44">
        <v>0.88</v>
      </c>
      <c r="D28" s="44">
        <v>2.76</v>
      </c>
      <c r="E28" s="44">
        <v>2.4</v>
      </c>
      <c r="F28" s="44">
        <v>2.75</v>
      </c>
      <c r="G28" s="44">
        <v>2.71</v>
      </c>
      <c r="H28" s="119" t="s">
        <v>312</v>
      </c>
    </row>
    <row r="29" spans="1:9">
      <c r="A29" s="110">
        <v>44593</v>
      </c>
      <c r="B29" s="44">
        <v>12.2</v>
      </c>
      <c r="C29" s="44">
        <v>0.83</v>
      </c>
      <c r="D29" s="44">
        <v>2.82</v>
      </c>
      <c r="E29" s="44">
        <v>3.16</v>
      </c>
      <c r="F29" s="44">
        <v>2.75</v>
      </c>
      <c r="G29" s="44">
        <v>2.61</v>
      </c>
      <c r="H29" s="119"/>
    </row>
    <row r="30" spans="1:9">
      <c r="A30" s="110">
        <v>44621</v>
      </c>
      <c r="B30" s="44">
        <v>12.7</v>
      </c>
      <c r="C30" s="44">
        <v>0.99</v>
      </c>
      <c r="D30" s="44">
        <v>2.88</v>
      </c>
      <c r="E30" s="44">
        <v>3.21</v>
      </c>
      <c r="F30" s="44">
        <v>2.64</v>
      </c>
      <c r="G30" s="44">
        <v>2.97</v>
      </c>
      <c r="H30" s="119"/>
    </row>
    <row r="31" spans="1:9">
      <c r="A31" s="110">
        <v>44652</v>
      </c>
      <c r="B31" s="44">
        <v>14.2</v>
      </c>
      <c r="C31" s="44">
        <v>2.27</v>
      </c>
      <c r="D31" s="44">
        <v>3</v>
      </c>
      <c r="E31" s="44">
        <v>2.99</v>
      </c>
      <c r="F31" s="44">
        <v>2.56</v>
      </c>
      <c r="G31" s="44">
        <v>3.37</v>
      </c>
      <c r="H31" s="119"/>
    </row>
    <row r="32" spans="1:9">
      <c r="A32" s="110">
        <v>44682</v>
      </c>
      <c r="B32" s="44">
        <v>13.8</v>
      </c>
      <c r="C32" s="44">
        <v>3.42</v>
      </c>
      <c r="D32" s="44">
        <v>2.94</v>
      </c>
      <c r="E32" s="44">
        <v>1.24</v>
      </c>
      <c r="F32" s="44">
        <v>2.7</v>
      </c>
      <c r="G32" s="44">
        <v>3.5</v>
      </c>
      <c r="H32" s="119"/>
    </row>
    <row r="33" spans="1:8">
      <c r="A33" s="110">
        <v>44713</v>
      </c>
      <c r="B33" s="44">
        <v>14.8</v>
      </c>
      <c r="C33" s="44">
        <v>3.92</v>
      </c>
      <c r="D33" s="44">
        <v>3.01</v>
      </c>
      <c r="E33" s="44">
        <v>1.27</v>
      </c>
      <c r="F33" s="44">
        <v>3.04</v>
      </c>
      <c r="G33" s="44">
        <v>3.55</v>
      </c>
      <c r="H33" s="119"/>
    </row>
    <row r="34" spans="1:8">
      <c r="A34" s="110">
        <v>44743</v>
      </c>
      <c r="B34" s="44">
        <v>14.7</v>
      </c>
      <c r="C34" s="44">
        <v>3.9</v>
      </c>
      <c r="D34" s="116">
        <v>3.27</v>
      </c>
      <c r="E34" s="116">
        <v>0.93</v>
      </c>
      <c r="F34" s="116">
        <v>3.07</v>
      </c>
      <c r="G34" s="116">
        <v>3.57</v>
      </c>
    </row>
    <row r="35" spans="1:8">
      <c r="A35" s="110">
        <v>44774</v>
      </c>
      <c r="B35" s="44">
        <v>14.7</v>
      </c>
      <c r="C35" s="44">
        <v>4.08</v>
      </c>
      <c r="D35" s="44">
        <v>3.49</v>
      </c>
      <c r="E35" s="44">
        <v>0.55000000000000004</v>
      </c>
      <c r="F35" s="44">
        <v>2.89</v>
      </c>
      <c r="G35" s="44">
        <v>3.7</v>
      </c>
    </row>
    <row r="36" spans="1:8">
      <c r="A36" s="110">
        <v>44805</v>
      </c>
      <c r="B36" s="44">
        <v>14.7</v>
      </c>
      <c r="C36" s="44">
        <v>4.17</v>
      </c>
      <c r="D36" s="44">
        <v>3.56</v>
      </c>
      <c r="E36" s="44">
        <v>0.43</v>
      </c>
      <c r="F36" s="44">
        <v>2.67</v>
      </c>
      <c r="G36" s="44">
        <v>3.87</v>
      </c>
      <c r="H36" s="389" t="s">
        <v>1057</v>
      </c>
    </row>
    <row r="37" spans="1:8">
      <c r="B37" s="44"/>
      <c r="C37" s="44"/>
      <c r="D37" s="44"/>
      <c r="E37" s="44"/>
      <c r="F37" s="44"/>
      <c r="G37" s="44"/>
    </row>
    <row r="38" spans="1:8">
      <c r="B38" s="44"/>
      <c r="C38" s="44"/>
      <c r="D38" s="44"/>
      <c r="E38" s="44"/>
      <c r="F38" s="44"/>
      <c r="G38" s="44"/>
    </row>
    <row r="39" spans="1:8">
      <c r="B39" s="44"/>
      <c r="C39" s="44"/>
      <c r="D39" s="44"/>
      <c r="E39" s="44"/>
      <c r="F39" s="44"/>
      <c r="G39" s="44"/>
    </row>
    <row r="40" spans="1:8">
      <c r="B40" s="44"/>
      <c r="C40" s="44"/>
      <c r="D40" s="44"/>
      <c r="E40" s="44"/>
      <c r="F40" s="44"/>
      <c r="G40" s="44"/>
    </row>
    <row r="41" spans="1:8">
      <c r="B41" s="44"/>
      <c r="C41" s="44"/>
      <c r="D41" s="44"/>
      <c r="E41" s="44"/>
      <c r="F41" s="44"/>
      <c r="G41" s="44"/>
    </row>
    <row r="42" spans="1:8">
      <c r="B42" s="44"/>
      <c r="C42" s="44"/>
      <c r="D42" s="44"/>
      <c r="E42" s="44"/>
      <c r="F42" s="44"/>
      <c r="G42" s="44"/>
    </row>
    <row r="43" spans="1:8">
      <c r="B43" s="44"/>
      <c r="C43" s="44"/>
      <c r="D43" s="44"/>
      <c r="E43" s="44"/>
      <c r="F43" s="44"/>
      <c r="G43" s="44"/>
    </row>
    <row r="44" spans="1:8">
      <c r="B44" s="44"/>
      <c r="C44" s="44"/>
      <c r="D44" s="44"/>
      <c r="E44" s="44"/>
      <c r="F44" s="44"/>
      <c r="G44" s="44"/>
    </row>
    <row r="45" spans="1:8">
      <c r="B45" s="44"/>
      <c r="C45" s="44"/>
      <c r="D45" s="44"/>
      <c r="E45" s="44"/>
      <c r="F45" s="44"/>
      <c r="G45" s="44"/>
    </row>
    <row r="46" spans="1:8">
      <c r="B46" s="44"/>
      <c r="C46" s="44"/>
      <c r="D46" s="44"/>
      <c r="E46" s="44"/>
      <c r="F46" s="44"/>
      <c r="G46" s="44"/>
    </row>
    <row r="47" spans="1:8">
      <c r="B47" s="44"/>
      <c r="C47" s="44"/>
      <c r="D47" s="44"/>
      <c r="E47" s="44"/>
      <c r="F47" s="44"/>
      <c r="G47" s="44"/>
    </row>
    <row r="48" spans="1:8">
      <c r="B48" s="44"/>
      <c r="C48" s="44"/>
      <c r="D48" s="44"/>
      <c r="E48" s="44"/>
      <c r="F48" s="44"/>
      <c r="G48" s="44"/>
    </row>
    <row r="49" spans="2:7">
      <c r="B49" s="44"/>
      <c r="C49" s="44"/>
      <c r="D49" s="44"/>
      <c r="E49" s="44"/>
      <c r="F49" s="44"/>
      <c r="G49" s="44"/>
    </row>
    <row r="50" spans="2:7">
      <c r="B50" s="44"/>
      <c r="C50" s="44"/>
      <c r="D50" s="44"/>
      <c r="E50" s="44"/>
      <c r="F50" s="44"/>
      <c r="G50" s="44"/>
    </row>
    <row r="51" spans="2:7">
      <c r="B51" s="44"/>
      <c r="C51" s="44"/>
      <c r="D51" s="44"/>
      <c r="E51" s="44"/>
      <c r="F51" s="44"/>
      <c r="G51" s="44"/>
    </row>
    <row r="52" spans="2:7">
      <c r="B52" s="44"/>
      <c r="C52" s="44"/>
      <c r="D52" s="44"/>
      <c r="E52" s="44"/>
      <c r="F52" s="44"/>
      <c r="G52" s="44"/>
    </row>
    <row r="53" spans="2:7">
      <c r="B53" s="44"/>
      <c r="C53" s="44"/>
      <c r="D53" s="44"/>
      <c r="E53" s="44"/>
      <c r="F53" s="44"/>
      <c r="G53" s="44"/>
    </row>
    <row r="54" spans="2:7">
      <c r="B54" s="44"/>
      <c r="C54" s="44"/>
      <c r="D54" s="44"/>
      <c r="E54" s="44"/>
      <c r="F54" s="44"/>
      <c r="G54" s="44"/>
    </row>
    <row r="55" spans="2:7">
      <c r="B55" s="44"/>
      <c r="C55" s="44"/>
      <c r="D55" s="44"/>
      <c r="E55" s="44"/>
      <c r="F55" s="44"/>
      <c r="G55" s="44"/>
    </row>
    <row r="56" spans="2:7">
      <c r="B56" s="44"/>
      <c r="C56" s="44"/>
      <c r="D56" s="44"/>
      <c r="E56" s="44"/>
      <c r="F56" s="44"/>
      <c r="G56" s="44"/>
    </row>
    <row r="57" spans="2:7">
      <c r="B57" s="44"/>
      <c r="C57" s="44"/>
      <c r="D57" s="44"/>
      <c r="E57" s="44"/>
      <c r="F57" s="44"/>
      <c r="G57" s="44"/>
    </row>
    <row r="58" spans="2:7">
      <c r="B58" s="44"/>
      <c r="C58" s="44"/>
      <c r="D58" s="44"/>
      <c r="E58" s="44"/>
      <c r="F58" s="44"/>
      <c r="G58" s="44"/>
    </row>
    <row r="59" spans="2:7">
      <c r="B59" s="44"/>
      <c r="C59" s="44"/>
      <c r="D59" s="44"/>
      <c r="E59" s="44"/>
      <c r="F59" s="44"/>
      <c r="G59" s="44"/>
    </row>
    <row r="60" spans="2:7">
      <c r="B60" s="44"/>
      <c r="C60" s="44"/>
      <c r="D60" s="44"/>
      <c r="E60" s="44"/>
      <c r="F60" s="44"/>
      <c r="G60" s="44"/>
    </row>
    <row r="61" spans="2:7">
      <c r="B61" s="44"/>
      <c r="C61" s="44"/>
      <c r="D61" s="44"/>
      <c r="E61" s="44"/>
      <c r="F61" s="44"/>
      <c r="G61" s="44"/>
    </row>
    <row r="62" spans="2:7">
      <c r="B62" s="44"/>
      <c r="C62" s="44"/>
      <c r="D62" s="44"/>
      <c r="E62" s="44"/>
      <c r="F62" s="44"/>
      <c r="G62" s="44"/>
    </row>
    <row r="63" spans="2:7">
      <c r="B63" s="44"/>
      <c r="C63" s="44"/>
      <c r="D63" s="44"/>
      <c r="E63" s="44"/>
      <c r="F63" s="44"/>
      <c r="G63" s="44"/>
    </row>
    <row r="64" spans="2:7">
      <c r="B64" s="44"/>
      <c r="C64" s="44"/>
      <c r="D64" s="44"/>
      <c r="E64" s="44"/>
      <c r="F64" s="44"/>
      <c r="G64" s="44"/>
    </row>
    <row r="65" spans="2:7">
      <c r="B65" s="44"/>
      <c r="C65" s="44"/>
      <c r="D65" s="44"/>
      <c r="E65" s="44"/>
      <c r="F65" s="44"/>
      <c r="G65" s="44"/>
    </row>
    <row r="66" spans="2:7">
      <c r="B66" s="44"/>
      <c r="C66" s="44"/>
      <c r="D66" s="44"/>
      <c r="E66" s="44"/>
      <c r="F66" s="44"/>
      <c r="G66" s="44"/>
    </row>
    <row r="67" spans="2:7">
      <c r="B67" s="44"/>
      <c r="C67" s="44"/>
      <c r="D67" s="44"/>
      <c r="E67" s="44"/>
      <c r="F67" s="44"/>
      <c r="G67" s="44"/>
    </row>
    <row r="68" spans="2:7">
      <c r="B68" s="44"/>
      <c r="C68" s="44"/>
      <c r="D68" s="44"/>
      <c r="E68" s="44"/>
      <c r="F68" s="44"/>
      <c r="G68" s="44"/>
    </row>
    <row r="69" spans="2:7">
      <c r="B69" s="44"/>
      <c r="C69" s="44"/>
      <c r="D69" s="44"/>
      <c r="E69" s="44"/>
      <c r="F69" s="44"/>
      <c r="G69" s="44"/>
    </row>
    <row r="70" spans="2:7">
      <c r="B70" s="44"/>
      <c r="C70" s="44"/>
      <c r="D70" s="44"/>
      <c r="E70" s="44"/>
      <c r="F70" s="44"/>
      <c r="G70" s="44"/>
    </row>
    <row r="71" spans="2:7">
      <c r="B71" s="44"/>
      <c r="C71" s="44"/>
      <c r="D71" s="44"/>
      <c r="E71" s="44"/>
      <c r="F71" s="44"/>
      <c r="G71" s="44"/>
    </row>
    <row r="72" spans="2:7">
      <c r="B72" s="44"/>
      <c r="C72" s="44"/>
      <c r="D72" s="44"/>
      <c r="E72" s="44"/>
      <c r="F72" s="44"/>
      <c r="G72" s="44"/>
    </row>
    <row r="73" spans="2:7">
      <c r="B73" s="44"/>
      <c r="C73" s="44"/>
      <c r="D73" s="44"/>
      <c r="E73" s="44"/>
      <c r="F73" s="44"/>
      <c r="G73" s="44"/>
    </row>
    <row r="74" spans="2:7">
      <c r="B74" s="44"/>
      <c r="C74" s="44"/>
      <c r="D74" s="44"/>
      <c r="E74" s="44"/>
      <c r="F74" s="44"/>
      <c r="G74" s="4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zoomScaleNormal="10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Annual change</v>
      </c>
      <c r="C1" s="32" t="str">
        <f>IF(Content!$E$1=1,C2,C3)</f>
        <v>Annual change (previous)</v>
      </c>
      <c r="D1" s="32" t="str">
        <f>IF(Content!$E$1=1,D2,D3)</f>
        <v>Quarterly change</v>
      </c>
      <c r="F1" s="32" t="str">
        <f>IF(Content!$E$1=1,F2,F3)</f>
        <v>Administered Price Inflation, %</v>
      </c>
    </row>
    <row r="2" spans="1:15" hidden="1">
      <c r="B2" s="83" t="s">
        <v>331</v>
      </c>
      <c r="C2" s="83" t="s">
        <v>1390</v>
      </c>
      <c r="D2" s="82" t="s">
        <v>332</v>
      </c>
      <c r="F2" s="82" t="s">
        <v>404</v>
      </c>
    </row>
    <row r="3" spans="1:15" hidden="1">
      <c r="B3" s="83" t="s">
        <v>351</v>
      </c>
      <c r="C3" s="83" t="s">
        <v>1392</v>
      </c>
      <c r="D3" s="82" t="s">
        <v>352</v>
      </c>
      <c r="F3" s="82" t="s">
        <v>405</v>
      </c>
    </row>
    <row r="4" spans="1:15">
      <c r="A4" s="88" t="s">
        <v>17</v>
      </c>
      <c r="B4" s="85">
        <v>5.53</v>
      </c>
      <c r="C4" s="85"/>
      <c r="D4" s="86">
        <v>1.1599999999999999</v>
      </c>
      <c r="L4" s="88"/>
      <c r="M4" s="85"/>
      <c r="N4" s="85"/>
      <c r="O4" s="86"/>
    </row>
    <row r="5" spans="1:15">
      <c r="A5" s="88"/>
      <c r="B5" s="85">
        <v>3.23</v>
      </c>
      <c r="C5" s="85"/>
      <c r="D5" s="86">
        <v>-0.09</v>
      </c>
      <c r="L5" s="88"/>
      <c r="M5" s="85"/>
      <c r="N5" s="85"/>
      <c r="O5" s="86"/>
    </row>
    <row r="6" spans="1:15">
      <c r="A6" s="88" t="s">
        <v>19</v>
      </c>
      <c r="B6" s="85">
        <v>6</v>
      </c>
      <c r="C6" s="85"/>
      <c r="D6" s="86">
        <v>3.53</v>
      </c>
      <c r="L6" s="88"/>
      <c r="M6" s="85"/>
      <c r="N6" s="85"/>
      <c r="O6" s="86"/>
    </row>
    <row r="7" spans="1:15">
      <c r="A7" s="88"/>
      <c r="B7" s="89">
        <v>9.89</v>
      </c>
      <c r="C7" s="89"/>
      <c r="D7" s="86">
        <v>5.01</v>
      </c>
      <c r="L7" s="88"/>
      <c r="M7" s="85"/>
      <c r="N7" s="85"/>
      <c r="O7" s="86"/>
    </row>
    <row r="8" spans="1:15">
      <c r="A8" s="88" t="s">
        <v>24</v>
      </c>
      <c r="B8" s="89">
        <v>13.02</v>
      </c>
      <c r="C8" s="89"/>
      <c r="D8" s="86">
        <v>4.04</v>
      </c>
      <c r="L8" s="88"/>
      <c r="M8" s="85"/>
      <c r="N8" s="85"/>
      <c r="O8" s="86"/>
    </row>
    <row r="9" spans="1:15">
      <c r="A9" s="88"/>
      <c r="B9" s="85">
        <v>17.989999999999998</v>
      </c>
      <c r="C9" s="85"/>
      <c r="D9" s="86">
        <v>4.3</v>
      </c>
      <c r="L9" s="88"/>
      <c r="M9" s="85"/>
      <c r="N9" s="85"/>
      <c r="O9" s="86"/>
    </row>
    <row r="10" spans="1:15">
      <c r="A10" s="88" t="s">
        <v>26</v>
      </c>
      <c r="B10" s="85">
        <v>17.05</v>
      </c>
      <c r="C10" s="85"/>
      <c r="D10" s="86">
        <v>2.72</v>
      </c>
      <c r="L10" s="88"/>
      <c r="M10" s="85"/>
      <c r="N10" s="85"/>
      <c r="O10" s="86"/>
    </row>
    <row r="11" spans="1:15">
      <c r="A11" s="88"/>
      <c r="B11" s="85">
        <v>13.56</v>
      </c>
      <c r="C11" s="85"/>
      <c r="D11" s="86">
        <v>1.87</v>
      </c>
      <c r="M11" s="89"/>
      <c r="N11" s="89"/>
      <c r="O11" s="86"/>
    </row>
    <row r="12" spans="1:15">
      <c r="A12" s="88" t="s">
        <v>94</v>
      </c>
      <c r="B12" s="85">
        <v>12.4</v>
      </c>
      <c r="C12" s="85"/>
      <c r="D12" s="86">
        <v>3.3</v>
      </c>
      <c r="M12" s="89"/>
      <c r="N12" s="89"/>
      <c r="O12" s="86"/>
    </row>
    <row r="13" spans="1:15">
      <c r="A13" s="88"/>
      <c r="B13" s="85">
        <v>14.8</v>
      </c>
      <c r="C13" s="85">
        <v>14.8</v>
      </c>
      <c r="D13" s="86">
        <v>6.2</v>
      </c>
      <c r="L13" s="88"/>
      <c r="M13" s="85"/>
      <c r="N13" s="85"/>
      <c r="O13" s="86"/>
    </row>
    <row r="14" spans="1:15">
      <c r="A14" s="88" t="s">
        <v>96</v>
      </c>
      <c r="B14" s="85">
        <v>14.7</v>
      </c>
      <c r="C14" s="85">
        <v>14.9</v>
      </c>
      <c r="D14" s="86">
        <v>2.6</v>
      </c>
      <c r="L14" s="88"/>
      <c r="M14" s="85"/>
      <c r="N14" s="85"/>
      <c r="O14" s="86"/>
    </row>
    <row r="15" spans="1:15">
      <c r="A15" s="88"/>
      <c r="B15" s="85">
        <v>17</v>
      </c>
      <c r="C15" s="85">
        <v>16.399999999999999</v>
      </c>
      <c r="D15" s="86">
        <v>4</v>
      </c>
      <c r="L15" s="88"/>
      <c r="M15" s="85"/>
      <c r="N15" s="85"/>
      <c r="O15" s="86"/>
    </row>
    <row r="16" spans="1:15">
      <c r="A16" s="88" t="s">
        <v>107</v>
      </c>
      <c r="B16" s="89">
        <v>16.100000000000001</v>
      </c>
      <c r="C16" s="89">
        <v>15.2</v>
      </c>
      <c r="D16" s="86">
        <v>2.5</v>
      </c>
      <c r="L16" s="88"/>
      <c r="M16" s="85"/>
      <c r="N16" s="85"/>
      <c r="O16" s="86"/>
    </row>
    <row r="17" spans="1:15">
      <c r="A17" s="88"/>
      <c r="B17" s="89">
        <v>11.8</v>
      </c>
      <c r="C17" s="89">
        <v>10.6</v>
      </c>
      <c r="D17" s="86">
        <v>2.2999999999999998</v>
      </c>
      <c r="L17" s="88"/>
      <c r="M17" s="85"/>
      <c r="N17" s="85"/>
      <c r="O17" s="86"/>
    </row>
    <row r="18" spans="1:15">
      <c r="A18" s="88" t="s">
        <v>108</v>
      </c>
      <c r="B18" s="85">
        <v>41.9</v>
      </c>
      <c r="C18" s="85">
        <v>47.7</v>
      </c>
      <c r="D18" s="86">
        <v>30.2</v>
      </c>
      <c r="L18" s="88"/>
      <c r="M18" s="85"/>
      <c r="N18" s="85"/>
      <c r="O18" s="86"/>
    </row>
    <row r="19" spans="1:15">
      <c r="A19" s="88"/>
      <c r="B19" s="85">
        <v>46.7</v>
      </c>
      <c r="C19" s="85">
        <v>55</v>
      </c>
      <c r="D19" s="86">
        <v>7.4</v>
      </c>
      <c r="F19" s="32" t="str">
        <f>IF(Content!$E$1=1,F20,F21)</f>
        <v>Source: SSSU, NBU staff estimates.</v>
      </c>
      <c r="L19" s="88"/>
      <c r="M19" s="85"/>
      <c r="N19" s="85"/>
      <c r="O19" s="86"/>
    </row>
    <row r="20" spans="1:15">
      <c r="A20" s="88" t="s">
        <v>232</v>
      </c>
      <c r="B20" s="89">
        <v>45.7</v>
      </c>
      <c r="C20" s="89">
        <v>54</v>
      </c>
      <c r="D20" s="86">
        <v>1.8</v>
      </c>
      <c r="F20" s="87" t="s">
        <v>129</v>
      </c>
      <c r="M20" s="89"/>
      <c r="N20" s="89"/>
      <c r="O20" s="86"/>
    </row>
    <row r="21" spans="1:15">
      <c r="A21" s="88"/>
      <c r="B21" s="89">
        <v>44.6</v>
      </c>
      <c r="C21" s="89">
        <v>53</v>
      </c>
      <c r="D21" s="86">
        <v>1.5</v>
      </c>
      <c r="F21" s="87" t="s">
        <v>349</v>
      </c>
      <c r="M21" s="89"/>
      <c r="N21" s="89"/>
      <c r="O21" s="86"/>
    </row>
    <row r="22" spans="1:15">
      <c r="A22" s="88"/>
      <c r="B22" s="85">
        <v>33.6</v>
      </c>
      <c r="C22" s="85">
        <v>36</v>
      </c>
      <c r="D22" s="86">
        <v>20.3</v>
      </c>
      <c r="L22" s="88"/>
      <c r="M22" s="85"/>
      <c r="N22" s="85"/>
      <c r="O22" s="86"/>
    </row>
    <row r="23" spans="1:15">
      <c r="A23" s="88" t="s">
        <v>235</v>
      </c>
      <c r="B23" s="85">
        <v>29.7</v>
      </c>
      <c r="C23" s="85">
        <v>31</v>
      </c>
      <c r="D23" s="86">
        <v>4.4000000000000004</v>
      </c>
      <c r="L23" s="88"/>
      <c r="M23" s="85"/>
      <c r="N23" s="85"/>
      <c r="O23" s="86"/>
    </row>
    <row r="25" spans="1:15">
      <c r="B25" s="455"/>
      <c r="C25" s="455"/>
      <c r="D25" s="455"/>
    </row>
    <row r="26" spans="1:15">
      <c r="B26" s="455"/>
      <c r="C26" s="455"/>
      <c r="D26" s="455"/>
    </row>
    <row r="27" spans="1:15">
      <c r="B27" s="455"/>
      <c r="C27" s="455"/>
      <c r="D27" s="455"/>
    </row>
    <row r="28" spans="1:15">
      <c r="B28" s="455"/>
      <c r="C28" s="455"/>
      <c r="D28" s="455"/>
    </row>
    <row r="29" spans="1:15">
      <c r="B29" s="455"/>
      <c r="C29" s="455"/>
      <c r="D29" s="455"/>
    </row>
    <row r="30" spans="1:15">
      <c r="B30" s="455"/>
      <c r="C30" s="455"/>
      <c r="D30" s="455"/>
    </row>
    <row r="31" spans="1:15">
      <c r="B31" s="455"/>
      <c r="C31" s="455"/>
      <c r="D31" s="455"/>
    </row>
    <row r="32" spans="1:15">
      <c r="B32" s="455"/>
      <c r="C32" s="455"/>
      <c r="D32" s="455"/>
    </row>
    <row r="33" spans="2:4">
      <c r="B33" s="455"/>
      <c r="C33" s="455"/>
      <c r="D33" s="455"/>
    </row>
    <row r="34" spans="2:4">
      <c r="B34" s="455"/>
      <c r="C34" s="455"/>
      <c r="D34" s="455"/>
    </row>
    <row r="35" spans="2:4">
      <c r="B35" s="455"/>
      <c r="C35" s="455"/>
      <c r="D35" s="455"/>
    </row>
    <row r="36" spans="2:4">
      <c r="B36" s="455"/>
      <c r="C36" s="455"/>
      <c r="D36" s="455"/>
    </row>
    <row r="37" spans="2:4">
      <c r="B37" s="455"/>
      <c r="C37" s="455"/>
      <c r="D37" s="455"/>
    </row>
    <row r="38" spans="2:4">
      <c r="B38" s="455"/>
      <c r="C38" s="455"/>
      <c r="D38" s="455"/>
    </row>
    <row r="39" spans="2:4">
      <c r="B39" s="455"/>
      <c r="C39" s="455"/>
      <c r="D39" s="455"/>
    </row>
    <row r="40" spans="2:4">
      <c r="B40" s="455"/>
      <c r="C40" s="455"/>
      <c r="D40" s="455"/>
    </row>
    <row r="41" spans="2:4">
      <c r="B41" s="455"/>
      <c r="C41" s="455"/>
      <c r="D41" s="455"/>
    </row>
    <row r="42" spans="2:4">
      <c r="B42" s="455"/>
      <c r="C42" s="455"/>
      <c r="D42" s="455"/>
    </row>
    <row r="43" spans="2:4">
      <c r="B43" s="455"/>
      <c r="C43" s="455"/>
      <c r="D43" s="455"/>
    </row>
    <row r="44" spans="2:4">
      <c r="B44" s="455"/>
      <c r="C44" s="455"/>
      <c r="D44" s="455"/>
    </row>
    <row r="45" spans="2:4">
      <c r="B45" s="455"/>
      <c r="C45" s="455"/>
      <c r="D45" s="455"/>
    </row>
    <row r="46" spans="2:4">
      <c r="B46" s="86"/>
      <c r="C46" s="86"/>
      <c r="D46" s="86"/>
    </row>
    <row r="47" spans="2:4">
      <c r="B47" s="86"/>
      <c r="C47" s="86"/>
      <c r="D47" s="86"/>
    </row>
    <row r="48" spans="2:4">
      <c r="B48" s="86"/>
      <c r="C48" s="86"/>
      <c r="D48" s="86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B31"/>
  <sheetViews>
    <sheetView showGridLines="0" workbookViewId="0"/>
  </sheetViews>
  <sheetFormatPr defaultColWidth="10.85546875" defaultRowHeight="12.75"/>
  <cols>
    <col min="1" max="16384" width="10.85546875" style="36"/>
  </cols>
  <sheetData>
    <row r="1" spans="1:2">
      <c r="A1" s="6" t="s">
        <v>9</v>
      </c>
      <c r="B1" s="109" t="str">
        <f>IF(Content!$E$1=1,B2,B3)</f>
        <v>Distribution of annual changes in prices for goods and services included in the CPI consumer basket*, % yoy</v>
      </c>
    </row>
    <row r="2" spans="1:2" hidden="1">
      <c r="B2" s="36" t="s">
        <v>1160</v>
      </c>
    </row>
    <row r="3" spans="1:2" hidden="1">
      <c r="B3" s="36" t="s">
        <v>1161</v>
      </c>
    </row>
    <row r="26" spans="2:2">
      <c r="B26" s="109" t="str">
        <f>IF(Content!$E$1=1,B28,B30)</f>
        <v>* The horizontal axis is limited to values from -20% to 60% to facilitate visual perception, but a small part of the indices goes beyond this range.</v>
      </c>
    </row>
    <row r="27" spans="2:2">
      <c r="B27" s="109" t="str">
        <f>IF(Content!$E$1=1,B29,B31)</f>
        <v>Source: SSSU, NBU staff estimates.</v>
      </c>
    </row>
    <row r="28" spans="2:2">
      <c r="B28" s="117" t="s">
        <v>1162</v>
      </c>
    </row>
    <row r="29" spans="2:2">
      <c r="B29" s="117" t="s">
        <v>129</v>
      </c>
    </row>
    <row r="30" spans="2:2">
      <c r="B30" s="117" t="s">
        <v>1163</v>
      </c>
    </row>
    <row r="31" spans="2:2">
      <c r="B31" s="390" t="s">
        <v>349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15"/>
  <sheetViews>
    <sheetView showGridLines="0" workbookViewId="0"/>
  </sheetViews>
  <sheetFormatPr defaultColWidth="10.85546875" defaultRowHeight="12.75"/>
  <cols>
    <col min="1" max="1" width="38.42578125" style="36" customWidth="1"/>
    <col min="2" max="2" width="36" style="36" hidden="1" customWidth="1"/>
    <col min="3" max="3" width="37.140625" style="36" hidden="1" customWidth="1"/>
    <col min="4" max="16384" width="10.85546875" style="36"/>
  </cols>
  <sheetData>
    <row r="1" spans="1:6">
      <c r="A1" s="6" t="s">
        <v>9</v>
      </c>
      <c r="B1" s="6"/>
      <c r="C1" s="6"/>
      <c r="D1" s="109"/>
    </row>
    <row r="2" spans="1:6">
      <c r="A2" s="109" t="str">
        <f>IF(Content!$E$1=1,A3,A4)</f>
        <v>Example of updating the weight of fuel in CPI, %</v>
      </c>
      <c r="B2" s="109"/>
      <c r="C2" s="109"/>
    </row>
    <row r="3" spans="1:6" hidden="1">
      <c r="A3" s="391" t="s">
        <v>1164</v>
      </c>
      <c r="B3" s="391"/>
      <c r="C3" s="391"/>
    </row>
    <row r="4" spans="1:6" hidden="1">
      <c r="A4" s="36" t="s">
        <v>1165</v>
      </c>
    </row>
    <row r="5" spans="1:6" ht="13.5" thickBot="1">
      <c r="A5" s="392"/>
      <c r="B5" s="392"/>
      <c r="C5" s="392"/>
      <c r="D5" s="393" t="str">
        <f>IF(Content!$E$1=1,D6,D7)</f>
        <v>Fuel</v>
      </c>
      <c r="E5" s="393" t="str">
        <f>IF(Content!$E$1=1,E6,E7)</f>
        <v>Other CPI components</v>
      </c>
      <c r="F5" s="393" t="str">
        <f>IF(Content!$E$1=1,F6,F7)</f>
        <v>CPI total</v>
      </c>
    </row>
    <row r="6" spans="1:6" ht="13.5" hidden="1" thickBot="1">
      <c r="A6" s="394"/>
      <c r="B6" s="394"/>
      <c r="C6" s="394"/>
      <c r="D6" s="395" t="s">
        <v>1166</v>
      </c>
      <c r="E6" s="395" t="s">
        <v>1167</v>
      </c>
      <c r="F6" s="395" t="s">
        <v>1168</v>
      </c>
    </row>
    <row r="7" spans="1:6" hidden="1">
      <c r="A7" s="394"/>
      <c r="B7" s="394"/>
      <c r="C7" s="394"/>
      <c r="D7" s="396" t="s">
        <v>347</v>
      </c>
      <c r="E7" s="396" t="s">
        <v>1169</v>
      </c>
      <c r="F7" s="396" t="s">
        <v>1170</v>
      </c>
    </row>
    <row r="8" spans="1:6">
      <c r="A8" s="397" t="str">
        <f>IF(Content!$E$1=1,B8,C8)</f>
        <v>Official weights, SSSU</v>
      </c>
      <c r="B8" s="397" t="s">
        <v>1171</v>
      </c>
      <c r="C8" s="397" t="s">
        <v>1172</v>
      </c>
      <c r="D8" s="398">
        <v>2.8</v>
      </c>
      <c r="E8" s="398">
        <v>97.2</v>
      </c>
      <c r="F8" s="398">
        <v>100</v>
      </c>
    </row>
    <row r="9" spans="1:6" ht="12.95" customHeight="1">
      <c r="A9" s="504" t="str">
        <f>IF(Content!$E$1=1,B9,C9)</f>
        <v>Price change in December 2021 relative to the whole of 2020</v>
      </c>
      <c r="B9" s="399" t="s">
        <v>1173</v>
      </c>
      <c r="C9" s="399" t="s">
        <v>1174</v>
      </c>
      <c r="D9" s="400">
        <v>32</v>
      </c>
      <c r="E9" s="400">
        <v>12.9</v>
      </c>
      <c r="F9" s="400">
        <v>13.4</v>
      </c>
    </row>
    <row r="10" spans="1:6">
      <c r="A10" s="504" t="str">
        <f>IF(Content!$E$1=1,B10,C10)</f>
        <v>Weights updated for price changes</v>
      </c>
      <c r="B10" s="397" t="s">
        <v>1175</v>
      </c>
      <c r="C10" s="397" t="s">
        <v>1459</v>
      </c>
      <c r="D10" s="401">
        <v>3.7</v>
      </c>
      <c r="E10" s="401">
        <v>109.7</v>
      </c>
      <c r="F10" s="401">
        <v>113.4</v>
      </c>
    </row>
    <row r="11" spans="1:6">
      <c r="A11" s="397" t="str">
        <f>IF(Content!$E$1=1,B11,C11)</f>
        <v>New normalized weights</v>
      </c>
      <c r="B11" s="399" t="s">
        <v>1176</v>
      </c>
      <c r="C11" s="399" t="s">
        <v>1460</v>
      </c>
      <c r="D11" s="402">
        <v>3.2</v>
      </c>
      <c r="E11" s="402">
        <v>96.8</v>
      </c>
      <c r="F11" s="402">
        <v>100</v>
      </c>
    </row>
    <row r="13" spans="1:6">
      <c r="A13" s="32" t="str">
        <f>IF(Content!$E$1=1,A14,A15)</f>
        <v>Source: SSSU, NBU staff estimates.</v>
      </c>
    </row>
    <row r="14" spans="1:6">
      <c r="A14" s="87" t="s">
        <v>129</v>
      </c>
    </row>
    <row r="15" spans="1:6">
      <c r="A15" s="87" t="s">
        <v>349</v>
      </c>
    </row>
  </sheetData>
  <hyperlinks>
    <hyperlink ref="A1" location="Content!A1" display="&lt;&lt;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168"/>
  <sheetViews>
    <sheetView showGridLines="0" zoomScaleNormal="100" workbookViewId="0"/>
  </sheetViews>
  <sheetFormatPr defaultColWidth="10.85546875" defaultRowHeight="12.75"/>
  <cols>
    <col min="1" max="16384" width="10.85546875" style="36"/>
  </cols>
  <sheetData>
    <row r="1" spans="1:6">
      <c r="A1" s="6" t="s">
        <v>9</v>
      </c>
      <c r="B1" s="109" t="str">
        <f>IF(Content!$E$1=1,B2,B3)</f>
        <v>Based on static weights</v>
      </c>
      <c r="C1" s="109" t="str">
        <f>IF(Content!$E$1=1,C2,C3)</f>
        <v>Official</v>
      </c>
      <c r="D1" s="109" t="str">
        <f>IF(Content!$E$1=1,D2,D3)</f>
        <v>Deviation, pp</v>
      </c>
      <c r="F1" s="109" t="str">
        <f>IF(Content!$E$1=1,F2,F3)</f>
        <v>CPI calculated by static and dynamic weights, % yoy</v>
      </c>
    </row>
    <row r="2" spans="1:6" hidden="1">
      <c r="B2" s="36" t="s">
        <v>1177</v>
      </c>
      <c r="C2" s="36" t="s">
        <v>1178</v>
      </c>
      <c r="D2" s="36" t="s">
        <v>1179</v>
      </c>
      <c r="F2" s="36" t="s">
        <v>1180</v>
      </c>
    </row>
    <row r="3" spans="1:6" hidden="1">
      <c r="B3" s="36" t="s">
        <v>1181</v>
      </c>
      <c r="C3" s="36" t="s">
        <v>1182</v>
      </c>
      <c r="D3" s="36" t="s">
        <v>1183</v>
      </c>
      <c r="F3" s="36" t="s">
        <v>1184</v>
      </c>
    </row>
    <row r="4" spans="1:6">
      <c r="A4" s="403">
        <v>39814</v>
      </c>
      <c r="B4" s="44">
        <v>23</v>
      </c>
      <c r="C4" s="44">
        <v>22.3</v>
      </c>
      <c r="D4" s="44">
        <f>C4-B4</f>
        <v>-0.69999999999999929</v>
      </c>
    </row>
    <row r="5" spans="1:6">
      <c r="A5" s="403">
        <v>39845</v>
      </c>
      <c r="B5" s="44">
        <v>21.8</v>
      </c>
      <c r="C5" s="44">
        <v>20.9</v>
      </c>
      <c r="D5" s="44">
        <f t="shared" ref="D5:D68" si="0">C5-B5</f>
        <v>-0.90000000000000213</v>
      </c>
    </row>
    <row r="6" spans="1:6">
      <c r="A6" s="403">
        <v>39873</v>
      </c>
      <c r="B6" s="44">
        <v>19</v>
      </c>
      <c r="C6" s="44">
        <v>18.100000000000001</v>
      </c>
      <c r="D6" s="44">
        <f t="shared" si="0"/>
        <v>-0.89999999999999858</v>
      </c>
    </row>
    <row r="7" spans="1:6">
      <c r="A7" s="403">
        <v>39904</v>
      </c>
      <c r="B7" s="44">
        <v>16.7</v>
      </c>
      <c r="C7" s="44">
        <v>15.6</v>
      </c>
      <c r="D7" s="44">
        <f t="shared" si="0"/>
        <v>-1.0999999999999996</v>
      </c>
    </row>
    <row r="8" spans="1:6">
      <c r="A8" s="403">
        <v>39934</v>
      </c>
      <c r="B8" s="44">
        <v>15.8</v>
      </c>
      <c r="C8" s="44">
        <v>14.7</v>
      </c>
      <c r="D8" s="44">
        <f t="shared" si="0"/>
        <v>-1.1000000000000014</v>
      </c>
    </row>
    <row r="9" spans="1:6">
      <c r="A9" s="403">
        <v>39965</v>
      </c>
      <c r="B9" s="44">
        <v>15.5</v>
      </c>
      <c r="C9" s="44">
        <v>15</v>
      </c>
      <c r="D9" s="44">
        <f t="shared" si="0"/>
        <v>-0.5</v>
      </c>
    </row>
    <row r="10" spans="1:6">
      <c r="A10" s="403">
        <v>39995</v>
      </c>
      <c r="B10" s="44">
        <v>15.5</v>
      </c>
      <c r="C10" s="44">
        <v>15.5</v>
      </c>
      <c r="D10" s="44">
        <f t="shared" si="0"/>
        <v>0</v>
      </c>
    </row>
    <row r="11" spans="1:6">
      <c r="A11" s="403">
        <v>40026</v>
      </c>
      <c r="B11" s="44">
        <v>15.2</v>
      </c>
      <c r="C11" s="44">
        <v>15.3</v>
      </c>
      <c r="D11" s="44">
        <f t="shared" si="0"/>
        <v>0.10000000000000142</v>
      </c>
    </row>
    <row r="12" spans="1:6">
      <c r="A12" s="403">
        <v>40057</v>
      </c>
      <c r="B12" s="44">
        <v>14.5</v>
      </c>
      <c r="C12" s="44">
        <v>15</v>
      </c>
      <c r="D12" s="44">
        <f t="shared" si="0"/>
        <v>0.5</v>
      </c>
    </row>
    <row r="13" spans="1:6">
      <c r="A13" s="403">
        <v>40087</v>
      </c>
      <c r="B13" s="44">
        <v>13.6</v>
      </c>
      <c r="C13" s="44">
        <v>14.1</v>
      </c>
      <c r="D13" s="44">
        <f t="shared" si="0"/>
        <v>0.5</v>
      </c>
    </row>
    <row r="14" spans="1:6">
      <c r="A14" s="403">
        <v>40118</v>
      </c>
      <c r="B14" s="44">
        <v>13.2</v>
      </c>
      <c r="C14" s="44">
        <v>13.6</v>
      </c>
      <c r="D14" s="44">
        <f t="shared" si="0"/>
        <v>0.40000000000000036</v>
      </c>
    </row>
    <row r="15" spans="1:6">
      <c r="A15" s="403">
        <v>40148</v>
      </c>
      <c r="B15" s="44">
        <v>11.9</v>
      </c>
      <c r="C15" s="44">
        <v>12.3</v>
      </c>
      <c r="D15" s="44">
        <f t="shared" si="0"/>
        <v>0.40000000000000036</v>
      </c>
    </row>
    <row r="16" spans="1:6">
      <c r="A16" s="403">
        <v>40179</v>
      </c>
      <c r="B16" s="44">
        <v>11</v>
      </c>
      <c r="C16" s="44">
        <v>11.1</v>
      </c>
      <c r="D16" s="44">
        <f t="shared" si="0"/>
        <v>9.9999999999999645E-2</v>
      </c>
    </row>
    <row r="17" spans="1:6">
      <c r="A17" s="403">
        <v>40210</v>
      </c>
      <c r="B17" s="44">
        <v>11.5</v>
      </c>
      <c r="C17" s="44">
        <v>11.5</v>
      </c>
      <c r="D17" s="44">
        <f t="shared" si="0"/>
        <v>0</v>
      </c>
    </row>
    <row r="18" spans="1:6">
      <c r="A18" s="403">
        <v>40238</v>
      </c>
      <c r="B18" s="44">
        <v>11.1</v>
      </c>
      <c r="C18" s="44">
        <v>11</v>
      </c>
      <c r="D18" s="44">
        <f t="shared" si="0"/>
        <v>-9.9999999999999645E-2</v>
      </c>
    </row>
    <row r="19" spans="1:6">
      <c r="A19" s="403">
        <v>40269</v>
      </c>
      <c r="B19" s="44">
        <v>9.9</v>
      </c>
      <c r="C19" s="44">
        <v>9.6999999999999993</v>
      </c>
      <c r="D19" s="44">
        <f t="shared" si="0"/>
        <v>-0.20000000000000107</v>
      </c>
    </row>
    <row r="20" spans="1:6">
      <c r="A20" s="403">
        <v>40299</v>
      </c>
      <c r="B20" s="44">
        <v>8.6999999999999993</v>
      </c>
      <c r="C20" s="44">
        <v>8.5</v>
      </c>
      <c r="D20" s="44">
        <f t="shared" si="0"/>
        <v>-0.19999999999999929</v>
      </c>
    </row>
    <row r="21" spans="1:6">
      <c r="A21" s="403">
        <v>40330</v>
      </c>
      <c r="B21" s="44">
        <v>7.4</v>
      </c>
      <c r="C21" s="44">
        <v>6.9</v>
      </c>
      <c r="D21" s="44">
        <f t="shared" si="0"/>
        <v>-0.5</v>
      </c>
    </row>
    <row r="22" spans="1:6">
      <c r="A22" s="403">
        <v>40360</v>
      </c>
      <c r="B22" s="44">
        <v>7.4</v>
      </c>
      <c r="C22" s="44">
        <v>6.8</v>
      </c>
      <c r="D22" s="44">
        <f t="shared" si="0"/>
        <v>-0.60000000000000053</v>
      </c>
      <c r="F22" s="32" t="str">
        <f>IF(Content!$E$1=1,F23,F24)</f>
        <v>Source: SSSU, NBU staff estimates.</v>
      </c>
    </row>
    <row r="23" spans="1:6">
      <c r="A23" s="403">
        <v>40391</v>
      </c>
      <c r="B23" s="44">
        <v>9.1999999999999993</v>
      </c>
      <c r="C23" s="44">
        <v>8.3000000000000007</v>
      </c>
      <c r="D23" s="44">
        <f t="shared" si="0"/>
        <v>-0.89999999999999858</v>
      </c>
      <c r="F23" s="87" t="s">
        <v>129</v>
      </c>
    </row>
    <row r="24" spans="1:6">
      <c r="A24" s="403">
        <v>40422</v>
      </c>
      <c r="B24" s="44">
        <v>11.7</v>
      </c>
      <c r="C24" s="44">
        <v>10.5</v>
      </c>
      <c r="D24" s="44">
        <f t="shared" si="0"/>
        <v>-1.1999999999999993</v>
      </c>
      <c r="F24" s="87" t="s">
        <v>349</v>
      </c>
    </row>
    <row r="25" spans="1:6">
      <c r="A25" s="403">
        <v>40452</v>
      </c>
      <c r="B25" s="44">
        <v>11.5</v>
      </c>
      <c r="C25" s="44">
        <v>10.1</v>
      </c>
      <c r="D25" s="44">
        <f t="shared" si="0"/>
        <v>-1.4000000000000004</v>
      </c>
    </row>
    <row r="26" spans="1:6">
      <c r="A26" s="403">
        <v>40483</v>
      </c>
      <c r="B26" s="44">
        <v>10.5</v>
      </c>
      <c r="C26" s="44">
        <v>9.1999999999999993</v>
      </c>
      <c r="D26" s="44">
        <f t="shared" si="0"/>
        <v>-1.3000000000000007</v>
      </c>
    </row>
    <row r="27" spans="1:6">
      <c r="A27" s="403">
        <v>40513</v>
      </c>
      <c r="B27" s="44">
        <v>10.1</v>
      </c>
      <c r="C27" s="44">
        <v>9.1</v>
      </c>
      <c r="D27" s="44">
        <f t="shared" si="0"/>
        <v>-1</v>
      </c>
    </row>
    <row r="28" spans="1:6">
      <c r="A28" s="403">
        <v>40544</v>
      </c>
      <c r="B28" s="44">
        <v>8.8000000000000007</v>
      </c>
      <c r="C28" s="44">
        <v>8.1999999999999993</v>
      </c>
      <c r="D28" s="44">
        <f t="shared" si="0"/>
        <v>-0.60000000000000142</v>
      </c>
    </row>
    <row r="29" spans="1:6">
      <c r="A29" s="403">
        <v>40575</v>
      </c>
      <c r="B29" s="44">
        <v>7.4</v>
      </c>
      <c r="C29" s="44">
        <v>7.2</v>
      </c>
      <c r="D29" s="44">
        <f t="shared" si="0"/>
        <v>-0.20000000000000018</v>
      </c>
    </row>
    <row r="30" spans="1:6">
      <c r="A30" s="403">
        <v>40603</v>
      </c>
      <c r="B30" s="44">
        <v>7.9</v>
      </c>
      <c r="C30" s="44">
        <v>7.7</v>
      </c>
      <c r="D30" s="44">
        <f t="shared" si="0"/>
        <v>-0.20000000000000018</v>
      </c>
    </row>
    <row r="31" spans="1:6">
      <c r="A31" s="403">
        <v>40634</v>
      </c>
      <c r="B31" s="44">
        <v>9.4</v>
      </c>
      <c r="C31" s="44">
        <v>9.4</v>
      </c>
      <c r="D31" s="44">
        <f t="shared" si="0"/>
        <v>0</v>
      </c>
    </row>
    <row r="32" spans="1:6">
      <c r="A32" s="403">
        <v>40664</v>
      </c>
      <c r="B32" s="44">
        <v>10.6</v>
      </c>
      <c r="C32" s="44">
        <v>11</v>
      </c>
      <c r="D32" s="44">
        <f t="shared" si="0"/>
        <v>0.40000000000000036</v>
      </c>
    </row>
    <row r="33" spans="1:4">
      <c r="A33" s="403">
        <v>40695</v>
      </c>
      <c r="B33" s="44">
        <v>11.5</v>
      </c>
      <c r="C33" s="44">
        <v>11.9</v>
      </c>
      <c r="D33" s="44">
        <f t="shared" si="0"/>
        <v>0.40000000000000036</v>
      </c>
    </row>
    <row r="34" spans="1:4">
      <c r="A34" s="403">
        <v>40725</v>
      </c>
      <c r="B34" s="44">
        <v>10.8</v>
      </c>
      <c r="C34" s="44">
        <v>10.6</v>
      </c>
      <c r="D34" s="44">
        <f t="shared" si="0"/>
        <v>-0.20000000000000107</v>
      </c>
    </row>
    <row r="35" spans="1:4">
      <c r="A35" s="403">
        <v>40756</v>
      </c>
      <c r="B35" s="44">
        <v>8.8000000000000007</v>
      </c>
      <c r="C35" s="44">
        <v>8.9</v>
      </c>
      <c r="D35" s="44">
        <f t="shared" si="0"/>
        <v>9.9999999999999645E-2</v>
      </c>
    </row>
    <row r="36" spans="1:4">
      <c r="A36" s="403">
        <v>40787</v>
      </c>
      <c r="B36" s="44">
        <v>5.5</v>
      </c>
      <c r="C36" s="44">
        <v>5.9</v>
      </c>
      <c r="D36" s="44">
        <f t="shared" si="0"/>
        <v>0.40000000000000036</v>
      </c>
    </row>
    <row r="37" spans="1:4">
      <c r="A37" s="403">
        <v>40817</v>
      </c>
      <c r="B37" s="44">
        <v>4.7</v>
      </c>
      <c r="C37" s="44">
        <v>5.4</v>
      </c>
      <c r="D37" s="44">
        <f t="shared" si="0"/>
        <v>0.70000000000000018</v>
      </c>
    </row>
    <row r="38" spans="1:4">
      <c r="A38" s="403">
        <v>40848</v>
      </c>
      <c r="B38" s="44">
        <v>4.5</v>
      </c>
      <c r="C38" s="44">
        <v>5.2</v>
      </c>
      <c r="D38" s="44">
        <f t="shared" si="0"/>
        <v>0.70000000000000018</v>
      </c>
    </row>
    <row r="39" spans="1:4">
      <c r="A39" s="403">
        <v>40878</v>
      </c>
      <c r="B39" s="44">
        <v>3.9</v>
      </c>
      <c r="C39" s="44">
        <v>4.5999999999999996</v>
      </c>
      <c r="D39" s="44">
        <f t="shared" si="0"/>
        <v>0.69999999999999973</v>
      </c>
    </row>
    <row r="40" spans="1:4">
      <c r="A40" s="403">
        <v>40909</v>
      </c>
      <c r="B40" s="44">
        <v>3</v>
      </c>
      <c r="C40" s="44">
        <v>3.7</v>
      </c>
      <c r="D40" s="44">
        <f t="shared" si="0"/>
        <v>0.70000000000000018</v>
      </c>
    </row>
    <row r="41" spans="1:4">
      <c r="A41" s="403">
        <v>40940</v>
      </c>
      <c r="B41" s="44">
        <v>2.5</v>
      </c>
      <c r="C41" s="44">
        <v>3</v>
      </c>
      <c r="D41" s="44">
        <f t="shared" si="0"/>
        <v>0.5</v>
      </c>
    </row>
    <row r="42" spans="1:4">
      <c r="A42" s="403">
        <v>40969</v>
      </c>
      <c r="B42" s="44">
        <v>1.4</v>
      </c>
      <c r="C42" s="44">
        <v>1.9</v>
      </c>
      <c r="D42" s="44">
        <f t="shared" si="0"/>
        <v>0.5</v>
      </c>
    </row>
    <row r="43" spans="1:4">
      <c r="A43" s="403">
        <v>41000</v>
      </c>
      <c r="B43" s="44">
        <v>0</v>
      </c>
      <c r="C43" s="44">
        <v>0.6</v>
      </c>
      <c r="D43" s="44">
        <f t="shared" si="0"/>
        <v>0.6</v>
      </c>
    </row>
    <row r="44" spans="1:4">
      <c r="A44" s="403">
        <v>41030</v>
      </c>
      <c r="B44" s="44">
        <v>-0.6</v>
      </c>
      <c r="C44" s="44">
        <v>-0.5</v>
      </c>
      <c r="D44" s="44">
        <f t="shared" si="0"/>
        <v>9.9999999999999978E-2</v>
      </c>
    </row>
    <row r="45" spans="1:4">
      <c r="A45" s="403">
        <v>41061</v>
      </c>
      <c r="B45" s="44">
        <v>-0.7</v>
      </c>
      <c r="C45" s="44">
        <v>-1.2</v>
      </c>
      <c r="D45" s="44">
        <f t="shared" si="0"/>
        <v>-0.5</v>
      </c>
    </row>
    <row r="46" spans="1:4">
      <c r="A46" s="403">
        <v>41091</v>
      </c>
      <c r="B46" s="44">
        <v>-0.1</v>
      </c>
      <c r="C46" s="44">
        <v>-0.1</v>
      </c>
      <c r="D46" s="44">
        <f t="shared" si="0"/>
        <v>0</v>
      </c>
    </row>
    <row r="47" spans="1:4">
      <c r="A47" s="403">
        <v>41122</v>
      </c>
      <c r="B47" s="44">
        <v>0</v>
      </c>
      <c r="C47" s="44">
        <v>0</v>
      </c>
      <c r="D47" s="44">
        <f t="shared" si="0"/>
        <v>0</v>
      </c>
    </row>
    <row r="48" spans="1:4">
      <c r="A48" s="403">
        <v>41153</v>
      </c>
      <c r="B48" s="44">
        <v>0.1</v>
      </c>
      <c r="C48" s="44">
        <v>0</v>
      </c>
      <c r="D48" s="44">
        <f t="shared" si="0"/>
        <v>-0.1</v>
      </c>
    </row>
    <row r="49" spans="1:4">
      <c r="A49" s="403">
        <v>41183</v>
      </c>
      <c r="B49" s="44">
        <v>-0.1</v>
      </c>
      <c r="C49" s="44">
        <v>0</v>
      </c>
      <c r="D49" s="44">
        <f t="shared" si="0"/>
        <v>0.1</v>
      </c>
    </row>
    <row r="50" spans="1:4">
      <c r="A50" s="403">
        <v>41214</v>
      </c>
      <c r="B50" s="44">
        <v>-0.5</v>
      </c>
      <c r="C50" s="44">
        <v>-0.2</v>
      </c>
      <c r="D50" s="44">
        <f t="shared" si="0"/>
        <v>0.3</v>
      </c>
    </row>
    <row r="51" spans="1:4">
      <c r="A51" s="403">
        <v>41244</v>
      </c>
      <c r="B51" s="44">
        <v>-0.5</v>
      </c>
      <c r="C51" s="44">
        <v>-0.2</v>
      </c>
      <c r="D51" s="44">
        <f t="shared" si="0"/>
        <v>0.3</v>
      </c>
    </row>
    <row r="52" spans="1:4">
      <c r="A52" s="403">
        <v>41275</v>
      </c>
      <c r="B52" s="44">
        <v>-0.3</v>
      </c>
      <c r="C52" s="44">
        <v>-0.2</v>
      </c>
      <c r="D52" s="44">
        <f t="shared" si="0"/>
        <v>9.9999999999999978E-2</v>
      </c>
    </row>
    <row r="53" spans="1:4">
      <c r="A53" s="403">
        <v>41306</v>
      </c>
      <c r="B53" s="44">
        <v>-0.6</v>
      </c>
      <c r="C53" s="44">
        <v>-0.5</v>
      </c>
      <c r="D53" s="44">
        <f t="shared" si="0"/>
        <v>9.9999999999999978E-2</v>
      </c>
    </row>
    <row r="54" spans="1:4">
      <c r="A54" s="403">
        <v>41334</v>
      </c>
      <c r="B54" s="44">
        <v>-0.9</v>
      </c>
      <c r="C54" s="44">
        <v>-0.8</v>
      </c>
      <c r="D54" s="44">
        <f t="shared" si="0"/>
        <v>9.9999999999999978E-2</v>
      </c>
    </row>
    <row r="55" spans="1:4">
      <c r="A55" s="403">
        <v>41365</v>
      </c>
      <c r="B55" s="44">
        <v>-0.6</v>
      </c>
      <c r="C55" s="44">
        <v>-0.8</v>
      </c>
      <c r="D55" s="44">
        <f t="shared" si="0"/>
        <v>-0.20000000000000007</v>
      </c>
    </row>
    <row r="56" spans="1:4">
      <c r="A56" s="403">
        <v>41395</v>
      </c>
      <c r="B56" s="44">
        <v>-0.2</v>
      </c>
      <c r="C56" s="44">
        <v>-0.4</v>
      </c>
      <c r="D56" s="44">
        <f t="shared" si="0"/>
        <v>-0.2</v>
      </c>
    </row>
    <row r="57" spans="1:4">
      <c r="A57" s="403">
        <v>41426</v>
      </c>
      <c r="B57" s="44">
        <v>-0.5</v>
      </c>
      <c r="C57" s="44">
        <v>-0.1</v>
      </c>
      <c r="D57" s="44">
        <f t="shared" si="0"/>
        <v>0.4</v>
      </c>
    </row>
    <row r="58" spans="1:4">
      <c r="A58" s="403">
        <v>41456</v>
      </c>
      <c r="B58" s="44">
        <v>-0.4</v>
      </c>
      <c r="C58" s="44">
        <v>0</v>
      </c>
      <c r="D58" s="44">
        <f t="shared" si="0"/>
        <v>0.4</v>
      </c>
    </row>
    <row r="59" spans="1:4">
      <c r="A59" s="403">
        <v>41487</v>
      </c>
      <c r="B59" s="44">
        <v>-0.7</v>
      </c>
      <c r="C59" s="44">
        <v>-0.4</v>
      </c>
      <c r="D59" s="44">
        <f t="shared" si="0"/>
        <v>0.29999999999999993</v>
      </c>
    </row>
    <row r="60" spans="1:4">
      <c r="A60" s="403">
        <v>41518</v>
      </c>
      <c r="B60" s="44">
        <v>-0.6</v>
      </c>
      <c r="C60" s="44">
        <v>-0.5</v>
      </c>
      <c r="D60" s="44">
        <f t="shared" si="0"/>
        <v>9.9999999999999978E-2</v>
      </c>
    </row>
    <row r="61" spans="1:4">
      <c r="A61" s="403">
        <v>41548</v>
      </c>
      <c r="B61" s="44">
        <v>0.2</v>
      </c>
      <c r="C61" s="44">
        <v>-0.1</v>
      </c>
      <c r="D61" s="44">
        <f t="shared" si="0"/>
        <v>-0.30000000000000004</v>
      </c>
    </row>
    <row r="62" spans="1:4">
      <c r="A62" s="403">
        <v>41579</v>
      </c>
      <c r="B62" s="44">
        <v>0.7</v>
      </c>
      <c r="C62" s="44">
        <v>0.2</v>
      </c>
      <c r="D62" s="44">
        <f t="shared" si="0"/>
        <v>-0.49999999999999994</v>
      </c>
    </row>
    <row r="63" spans="1:4">
      <c r="A63" s="403">
        <v>41609</v>
      </c>
      <c r="B63" s="44">
        <v>1.1000000000000001</v>
      </c>
      <c r="C63" s="44">
        <v>0.5</v>
      </c>
      <c r="D63" s="44">
        <f t="shared" si="0"/>
        <v>-0.60000000000000009</v>
      </c>
    </row>
    <row r="64" spans="1:4">
      <c r="A64" s="403">
        <v>41640</v>
      </c>
      <c r="B64" s="44">
        <v>1</v>
      </c>
      <c r="C64" s="44">
        <v>0.5</v>
      </c>
      <c r="D64" s="44">
        <f t="shared" si="0"/>
        <v>-0.5</v>
      </c>
    </row>
    <row r="65" spans="1:4">
      <c r="A65" s="403">
        <v>41671</v>
      </c>
      <c r="B65" s="44">
        <v>1.7</v>
      </c>
      <c r="C65" s="44">
        <v>1.2</v>
      </c>
      <c r="D65" s="44">
        <f t="shared" si="0"/>
        <v>-0.5</v>
      </c>
    </row>
    <row r="66" spans="1:4">
      <c r="A66" s="403">
        <v>41699</v>
      </c>
      <c r="B66" s="44">
        <v>4.2</v>
      </c>
      <c r="C66" s="44">
        <v>3.4</v>
      </c>
      <c r="D66" s="44">
        <f t="shared" si="0"/>
        <v>-0.80000000000000027</v>
      </c>
    </row>
    <row r="67" spans="1:4">
      <c r="A67" s="403">
        <v>41730</v>
      </c>
      <c r="B67" s="44">
        <v>7.6</v>
      </c>
      <c r="C67" s="44">
        <v>6.9</v>
      </c>
      <c r="D67" s="44">
        <f t="shared" si="0"/>
        <v>-0.69999999999999929</v>
      </c>
    </row>
    <row r="68" spans="1:4">
      <c r="A68" s="403">
        <v>41760</v>
      </c>
      <c r="B68" s="44">
        <v>11.2</v>
      </c>
      <c r="C68" s="44">
        <v>10.9</v>
      </c>
      <c r="D68" s="44">
        <f t="shared" si="0"/>
        <v>-0.29999999999999893</v>
      </c>
    </row>
    <row r="69" spans="1:4">
      <c r="A69" s="403">
        <v>41791</v>
      </c>
      <c r="B69" s="44">
        <v>12.7</v>
      </c>
      <c r="C69" s="44">
        <v>12</v>
      </c>
      <c r="D69" s="44">
        <f t="shared" ref="D69:D132" si="1">C69-B69</f>
        <v>-0.69999999999999929</v>
      </c>
    </row>
    <row r="70" spans="1:4">
      <c r="A70" s="403">
        <v>41821</v>
      </c>
      <c r="B70" s="44">
        <v>13.7</v>
      </c>
      <c r="C70" s="44">
        <v>12.6</v>
      </c>
      <c r="D70" s="44">
        <f t="shared" si="1"/>
        <v>-1.0999999999999996</v>
      </c>
    </row>
    <row r="71" spans="1:4">
      <c r="A71" s="403">
        <v>41852</v>
      </c>
      <c r="B71" s="44">
        <v>15.1</v>
      </c>
      <c r="C71" s="44">
        <v>14.2</v>
      </c>
      <c r="D71" s="44">
        <f t="shared" si="1"/>
        <v>-0.90000000000000036</v>
      </c>
    </row>
    <row r="72" spans="1:4">
      <c r="A72" s="403">
        <v>41883</v>
      </c>
      <c r="B72" s="44">
        <v>18.3</v>
      </c>
      <c r="C72" s="44">
        <v>17.5</v>
      </c>
      <c r="D72" s="44">
        <f t="shared" si="1"/>
        <v>-0.80000000000000071</v>
      </c>
    </row>
    <row r="73" spans="1:4">
      <c r="A73" s="403">
        <v>41913</v>
      </c>
      <c r="B73" s="44">
        <v>21.1</v>
      </c>
      <c r="C73" s="44">
        <v>19.8</v>
      </c>
      <c r="D73" s="44">
        <f t="shared" si="1"/>
        <v>-1.3000000000000007</v>
      </c>
    </row>
    <row r="74" spans="1:4">
      <c r="A74" s="403">
        <v>41944</v>
      </c>
      <c r="B74" s="44">
        <v>23.5</v>
      </c>
      <c r="C74" s="44">
        <v>21.8</v>
      </c>
      <c r="D74" s="44">
        <f t="shared" si="1"/>
        <v>-1.6999999999999993</v>
      </c>
    </row>
    <row r="75" spans="1:4">
      <c r="A75" s="403">
        <v>41974</v>
      </c>
      <c r="B75" s="44">
        <v>26.8</v>
      </c>
      <c r="C75" s="44">
        <v>24.9</v>
      </c>
      <c r="D75" s="44">
        <f t="shared" si="1"/>
        <v>-1.9000000000000021</v>
      </c>
    </row>
    <row r="76" spans="1:4">
      <c r="A76" s="403">
        <v>42005</v>
      </c>
      <c r="B76" s="44">
        <v>30.4</v>
      </c>
      <c r="C76" s="44">
        <v>28.5</v>
      </c>
      <c r="D76" s="44">
        <f t="shared" si="1"/>
        <v>-1.8999999999999986</v>
      </c>
    </row>
    <row r="77" spans="1:4">
      <c r="A77" s="403">
        <v>42036</v>
      </c>
      <c r="B77" s="44">
        <v>36</v>
      </c>
      <c r="C77" s="44">
        <v>34.5</v>
      </c>
      <c r="D77" s="44">
        <f t="shared" si="1"/>
        <v>-1.5</v>
      </c>
    </row>
    <row r="78" spans="1:4">
      <c r="A78" s="403">
        <v>42064</v>
      </c>
      <c r="B78" s="44">
        <v>46.6</v>
      </c>
      <c r="C78" s="44">
        <v>45.8</v>
      </c>
      <c r="D78" s="44">
        <f t="shared" si="1"/>
        <v>-0.80000000000000426</v>
      </c>
    </row>
    <row r="79" spans="1:4">
      <c r="A79" s="403">
        <v>42095</v>
      </c>
      <c r="B79" s="44">
        <v>60</v>
      </c>
      <c r="C79" s="44">
        <v>60.9</v>
      </c>
      <c r="D79" s="44">
        <f t="shared" si="1"/>
        <v>0.89999999999999858</v>
      </c>
    </row>
    <row r="80" spans="1:4">
      <c r="A80" s="403">
        <v>42125</v>
      </c>
      <c r="B80" s="44">
        <v>58</v>
      </c>
      <c r="C80" s="44">
        <v>58.4</v>
      </c>
      <c r="D80" s="44">
        <f t="shared" si="1"/>
        <v>0.39999999999999858</v>
      </c>
    </row>
    <row r="81" spans="1:4">
      <c r="A81" s="403">
        <v>42156</v>
      </c>
      <c r="B81" s="44">
        <v>57.7</v>
      </c>
      <c r="C81" s="44">
        <v>57.5</v>
      </c>
      <c r="D81" s="44">
        <f t="shared" si="1"/>
        <v>-0.20000000000000284</v>
      </c>
    </row>
    <row r="82" spans="1:4">
      <c r="A82" s="403">
        <v>42186</v>
      </c>
      <c r="B82" s="44">
        <v>55.2</v>
      </c>
      <c r="C82" s="44">
        <v>55.3</v>
      </c>
      <c r="D82" s="44">
        <f t="shared" si="1"/>
        <v>9.9999999999994316E-2</v>
      </c>
    </row>
    <row r="83" spans="1:4">
      <c r="A83" s="403">
        <v>42217</v>
      </c>
      <c r="B83" s="44">
        <v>53.5</v>
      </c>
      <c r="C83" s="44">
        <v>52.8</v>
      </c>
      <c r="D83" s="44">
        <f t="shared" si="1"/>
        <v>-0.70000000000000284</v>
      </c>
    </row>
    <row r="84" spans="1:4">
      <c r="A84" s="403">
        <v>42248</v>
      </c>
      <c r="B84" s="44">
        <v>53.4</v>
      </c>
      <c r="C84" s="44">
        <v>51.9</v>
      </c>
      <c r="D84" s="44">
        <f t="shared" si="1"/>
        <v>-1.5</v>
      </c>
    </row>
    <row r="85" spans="1:4">
      <c r="A85" s="403">
        <v>42278</v>
      </c>
      <c r="B85" s="44">
        <v>51.5</v>
      </c>
      <c r="C85" s="44">
        <v>46.4</v>
      </c>
      <c r="D85" s="44">
        <f t="shared" si="1"/>
        <v>-5.1000000000000014</v>
      </c>
    </row>
    <row r="86" spans="1:4">
      <c r="A86" s="403">
        <v>42309</v>
      </c>
      <c r="B86" s="44">
        <v>51.6</v>
      </c>
      <c r="C86" s="44">
        <v>46.6</v>
      </c>
      <c r="D86" s="44">
        <f t="shared" si="1"/>
        <v>-5</v>
      </c>
    </row>
    <row r="87" spans="1:4">
      <c r="A87" s="403">
        <v>42339</v>
      </c>
      <c r="B87" s="44">
        <v>48.2</v>
      </c>
      <c r="C87" s="44">
        <v>43.3</v>
      </c>
      <c r="D87" s="44">
        <f t="shared" si="1"/>
        <v>-4.9000000000000057</v>
      </c>
    </row>
    <row r="88" spans="1:4">
      <c r="A88" s="403">
        <v>42370</v>
      </c>
      <c r="B88" s="44">
        <v>45</v>
      </c>
      <c r="C88" s="44">
        <v>40.299999999999997</v>
      </c>
      <c r="D88" s="44">
        <f t="shared" si="1"/>
        <v>-4.7000000000000028</v>
      </c>
    </row>
    <row r="89" spans="1:4">
      <c r="A89" s="403">
        <v>42401</v>
      </c>
      <c r="B89" s="44">
        <v>37.799999999999997</v>
      </c>
      <c r="C89" s="44">
        <v>32.700000000000003</v>
      </c>
      <c r="D89" s="44">
        <f t="shared" si="1"/>
        <v>-5.0999999999999943</v>
      </c>
    </row>
    <row r="90" spans="1:4">
      <c r="A90" s="403">
        <v>42430</v>
      </c>
      <c r="B90" s="44">
        <v>26.3</v>
      </c>
      <c r="C90" s="44">
        <v>20.9</v>
      </c>
      <c r="D90" s="44">
        <f t="shared" si="1"/>
        <v>-5.4000000000000021</v>
      </c>
    </row>
    <row r="91" spans="1:4">
      <c r="A91" s="403">
        <v>42461</v>
      </c>
      <c r="B91" s="44">
        <v>13.6</v>
      </c>
      <c r="C91" s="44">
        <v>9.8000000000000007</v>
      </c>
      <c r="D91" s="44">
        <f t="shared" si="1"/>
        <v>-3.7999999999999989</v>
      </c>
    </row>
    <row r="92" spans="1:4">
      <c r="A92" s="403">
        <v>42491</v>
      </c>
      <c r="B92" s="44">
        <v>11.5</v>
      </c>
      <c r="C92" s="44">
        <v>7.5</v>
      </c>
      <c r="D92" s="44">
        <f t="shared" si="1"/>
        <v>-4</v>
      </c>
    </row>
    <row r="93" spans="1:4">
      <c r="A93" s="403">
        <v>42522</v>
      </c>
      <c r="B93" s="44">
        <v>10.199999999999999</v>
      </c>
      <c r="C93" s="44">
        <v>6.9</v>
      </c>
      <c r="D93" s="44">
        <f t="shared" si="1"/>
        <v>-3.2999999999999989</v>
      </c>
    </row>
    <row r="94" spans="1:4">
      <c r="A94" s="403">
        <v>42552</v>
      </c>
      <c r="B94" s="44">
        <v>11.1</v>
      </c>
      <c r="C94" s="44">
        <v>7.9</v>
      </c>
      <c r="D94" s="44">
        <f t="shared" si="1"/>
        <v>-3.1999999999999993</v>
      </c>
    </row>
    <row r="95" spans="1:4">
      <c r="A95" s="403">
        <v>42583</v>
      </c>
      <c r="B95" s="44">
        <v>11.1</v>
      </c>
      <c r="C95" s="44">
        <v>8.4</v>
      </c>
      <c r="D95" s="44">
        <f t="shared" si="1"/>
        <v>-2.6999999999999993</v>
      </c>
    </row>
    <row r="96" spans="1:4">
      <c r="A96" s="403">
        <v>42614</v>
      </c>
      <c r="B96" s="44">
        <v>10.199999999999999</v>
      </c>
      <c r="C96" s="44">
        <v>7.9</v>
      </c>
      <c r="D96" s="44">
        <f t="shared" si="1"/>
        <v>-2.2999999999999989</v>
      </c>
    </row>
    <row r="97" spans="1:4">
      <c r="A97" s="403">
        <v>42644</v>
      </c>
      <c r="B97" s="44">
        <v>11.7</v>
      </c>
      <c r="C97" s="44">
        <v>12.4</v>
      </c>
      <c r="D97" s="44">
        <f t="shared" si="1"/>
        <v>0.70000000000000107</v>
      </c>
    </row>
    <row r="98" spans="1:4">
      <c r="A98" s="403">
        <v>42675</v>
      </c>
      <c r="B98" s="44">
        <v>10.9</v>
      </c>
      <c r="C98" s="44">
        <v>12.1</v>
      </c>
      <c r="D98" s="44">
        <f t="shared" si="1"/>
        <v>1.1999999999999993</v>
      </c>
    </row>
    <row r="99" spans="1:4">
      <c r="A99" s="403">
        <v>42705</v>
      </c>
      <c r="B99" s="44">
        <v>11.2</v>
      </c>
      <c r="C99" s="44">
        <v>12.4</v>
      </c>
      <c r="D99" s="44">
        <f t="shared" si="1"/>
        <v>1.2000000000000011</v>
      </c>
    </row>
    <row r="100" spans="1:4">
      <c r="A100" s="403">
        <v>42736</v>
      </c>
      <c r="B100" s="44">
        <v>11.6</v>
      </c>
      <c r="C100" s="44">
        <v>12.6</v>
      </c>
      <c r="D100" s="44">
        <f t="shared" si="1"/>
        <v>1</v>
      </c>
    </row>
    <row r="101" spans="1:4">
      <c r="A101" s="403">
        <v>42767</v>
      </c>
      <c r="B101" s="44">
        <v>13.2</v>
      </c>
      <c r="C101" s="44">
        <v>14.2</v>
      </c>
      <c r="D101" s="44">
        <f t="shared" si="1"/>
        <v>1</v>
      </c>
    </row>
    <row r="102" spans="1:4">
      <c r="A102" s="403">
        <v>42795</v>
      </c>
      <c r="B102" s="44">
        <v>13.8</v>
      </c>
      <c r="C102" s="44">
        <v>15.1</v>
      </c>
      <c r="D102" s="44">
        <f t="shared" si="1"/>
        <v>1.2999999999999989</v>
      </c>
    </row>
    <row r="103" spans="1:4">
      <c r="A103" s="403">
        <v>42826</v>
      </c>
      <c r="B103" s="44">
        <v>13.4</v>
      </c>
      <c r="C103" s="44">
        <v>12.2</v>
      </c>
      <c r="D103" s="44">
        <f t="shared" si="1"/>
        <v>-1.2000000000000011</v>
      </c>
    </row>
    <row r="104" spans="1:4">
      <c r="A104" s="403">
        <v>42856</v>
      </c>
      <c r="B104" s="44">
        <v>14.7</v>
      </c>
      <c r="C104" s="44">
        <v>13.5</v>
      </c>
      <c r="D104" s="44">
        <f t="shared" si="1"/>
        <v>-1.1999999999999993</v>
      </c>
    </row>
    <row r="105" spans="1:4">
      <c r="A105" s="403">
        <v>42887</v>
      </c>
      <c r="B105" s="44">
        <v>16.600000000000001</v>
      </c>
      <c r="C105" s="44">
        <v>15.6</v>
      </c>
      <c r="D105" s="44">
        <f t="shared" si="1"/>
        <v>-1.0000000000000018</v>
      </c>
    </row>
    <row r="106" spans="1:4">
      <c r="A106" s="403">
        <v>42917</v>
      </c>
      <c r="B106" s="44">
        <v>16.8</v>
      </c>
      <c r="C106" s="44">
        <v>15.9</v>
      </c>
      <c r="D106" s="44">
        <f t="shared" si="1"/>
        <v>-0.90000000000000036</v>
      </c>
    </row>
    <row r="107" spans="1:4">
      <c r="A107" s="403">
        <v>42948</v>
      </c>
      <c r="B107" s="44">
        <v>17.3</v>
      </c>
      <c r="C107" s="44">
        <v>16.2</v>
      </c>
      <c r="D107" s="44">
        <f t="shared" si="1"/>
        <v>-1.1000000000000014</v>
      </c>
    </row>
    <row r="108" spans="1:4">
      <c r="A108" s="403">
        <v>42979</v>
      </c>
      <c r="B108" s="44">
        <v>17.7</v>
      </c>
      <c r="C108" s="44">
        <v>16.399999999999999</v>
      </c>
      <c r="D108" s="44">
        <f t="shared" si="1"/>
        <v>-1.3000000000000007</v>
      </c>
    </row>
    <row r="109" spans="1:4">
      <c r="A109" s="403">
        <v>43009</v>
      </c>
      <c r="B109" s="44">
        <v>16</v>
      </c>
      <c r="C109" s="44">
        <v>14.6</v>
      </c>
      <c r="D109" s="44">
        <f t="shared" si="1"/>
        <v>-1.4000000000000004</v>
      </c>
    </row>
    <row r="110" spans="1:4">
      <c r="A110" s="403">
        <v>43040</v>
      </c>
      <c r="B110" s="44">
        <v>15.4</v>
      </c>
      <c r="C110" s="44">
        <v>13.6</v>
      </c>
      <c r="D110" s="44">
        <f t="shared" si="1"/>
        <v>-1.8000000000000007</v>
      </c>
    </row>
    <row r="111" spans="1:4">
      <c r="A111" s="403">
        <v>43070</v>
      </c>
      <c r="B111" s="44">
        <v>15.3</v>
      </c>
      <c r="C111" s="44">
        <v>13.7</v>
      </c>
      <c r="D111" s="44">
        <f t="shared" si="1"/>
        <v>-1.6000000000000014</v>
      </c>
    </row>
    <row r="112" spans="1:4">
      <c r="A112" s="403">
        <v>43101</v>
      </c>
      <c r="B112" s="44">
        <v>15.5</v>
      </c>
      <c r="C112" s="44">
        <v>14.1</v>
      </c>
      <c r="D112" s="44">
        <f t="shared" si="1"/>
        <v>-1.4000000000000004</v>
      </c>
    </row>
    <row r="113" spans="1:4">
      <c r="A113" s="403">
        <v>43132</v>
      </c>
      <c r="B113" s="44">
        <v>15.2</v>
      </c>
      <c r="C113" s="44">
        <v>14</v>
      </c>
      <c r="D113" s="44">
        <f t="shared" si="1"/>
        <v>-1.1999999999999993</v>
      </c>
    </row>
    <row r="114" spans="1:4">
      <c r="A114" s="403">
        <v>43160</v>
      </c>
      <c r="B114" s="44">
        <v>14.7</v>
      </c>
      <c r="C114" s="44">
        <v>13.2</v>
      </c>
      <c r="D114" s="44">
        <f t="shared" si="1"/>
        <v>-1.5</v>
      </c>
    </row>
    <row r="115" spans="1:4">
      <c r="A115" s="403">
        <v>43191</v>
      </c>
      <c r="B115" s="44">
        <v>14.3</v>
      </c>
      <c r="C115" s="44">
        <v>13.1</v>
      </c>
      <c r="D115" s="44">
        <f t="shared" si="1"/>
        <v>-1.2000000000000011</v>
      </c>
    </row>
    <row r="116" spans="1:4">
      <c r="A116" s="403">
        <v>43221</v>
      </c>
      <c r="B116" s="44">
        <v>12.4</v>
      </c>
      <c r="C116" s="44">
        <v>11.7</v>
      </c>
      <c r="D116" s="44">
        <f t="shared" si="1"/>
        <v>-0.70000000000000107</v>
      </c>
    </row>
    <row r="117" spans="1:4">
      <c r="A117" s="403">
        <v>43252</v>
      </c>
      <c r="B117" s="44">
        <v>10.6</v>
      </c>
      <c r="C117" s="44">
        <v>9.9</v>
      </c>
      <c r="D117" s="44">
        <f t="shared" si="1"/>
        <v>-0.69999999999999929</v>
      </c>
    </row>
    <row r="118" spans="1:4">
      <c r="A118" s="403">
        <v>43282</v>
      </c>
      <c r="B118" s="44">
        <v>9.6999999999999993</v>
      </c>
      <c r="C118" s="44">
        <v>8.9</v>
      </c>
      <c r="D118" s="44">
        <f t="shared" si="1"/>
        <v>-0.79999999999999893</v>
      </c>
    </row>
    <row r="119" spans="1:4">
      <c r="A119" s="403">
        <v>43313</v>
      </c>
      <c r="B119" s="44">
        <v>9.6</v>
      </c>
      <c r="C119" s="44">
        <v>9</v>
      </c>
      <c r="D119" s="44">
        <f t="shared" si="1"/>
        <v>-0.59999999999999964</v>
      </c>
    </row>
    <row r="120" spans="1:4">
      <c r="A120" s="403">
        <v>43344</v>
      </c>
      <c r="B120" s="44">
        <v>9.6</v>
      </c>
      <c r="C120" s="44">
        <v>8.9</v>
      </c>
      <c r="D120" s="44">
        <f t="shared" si="1"/>
        <v>-0.69999999999999929</v>
      </c>
    </row>
    <row r="121" spans="1:4">
      <c r="A121" s="403">
        <v>43374</v>
      </c>
      <c r="B121" s="44">
        <v>10.1</v>
      </c>
      <c r="C121" s="44">
        <v>9.5</v>
      </c>
      <c r="D121" s="44">
        <f t="shared" si="1"/>
        <v>-0.59999999999999964</v>
      </c>
    </row>
    <row r="122" spans="1:4">
      <c r="A122" s="403">
        <v>43405</v>
      </c>
      <c r="B122" s="44">
        <v>10.7</v>
      </c>
      <c r="C122" s="44">
        <v>10</v>
      </c>
      <c r="D122" s="44">
        <f t="shared" si="1"/>
        <v>-0.69999999999999929</v>
      </c>
    </row>
    <row r="123" spans="1:4">
      <c r="A123" s="403">
        <v>43435</v>
      </c>
      <c r="B123" s="44">
        <v>10.3</v>
      </c>
      <c r="C123" s="44">
        <v>9.8000000000000007</v>
      </c>
      <c r="D123" s="44">
        <f t="shared" si="1"/>
        <v>-0.5</v>
      </c>
    </row>
    <row r="124" spans="1:4">
      <c r="A124" s="403">
        <v>43466</v>
      </c>
      <c r="B124" s="44">
        <v>9.6999999999999993</v>
      </c>
      <c r="C124" s="44">
        <v>9.1999999999999993</v>
      </c>
      <c r="D124" s="44">
        <f t="shared" si="1"/>
        <v>-0.5</v>
      </c>
    </row>
    <row r="125" spans="1:4">
      <c r="A125" s="403">
        <v>43497</v>
      </c>
      <c r="B125" s="44">
        <v>9.3000000000000007</v>
      </c>
      <c r="C125" s="44">
        <v>8.8000000000000007</v>
      </c>
      <c r="D125" s="44">
        <f t="shared" si="1"/>
        <v>-0.5</v>
      </c>
    </row>
    <row r="126" spans="1:4">
      <c r="A126" s="403">
        <v>43525</v>
      </c>
      <c r="B126" s="44">
        <v>9</v>
      </c>
      <c r="C126" s="44">
        <v>8.6</v>
      </c>
      <c r="D126" s="44">
        <f t="shared" si="1"/>
        <v>-0.40000000000000036</v>
      </c>
    </row>
    <row r="127" spans="1:4">
      <c r="A127" s="403">
        <v>43556</v>
      </c>
      <c r="B127" s="44">
        <v>9</v>
      </c>
      <c r="C127" s="44">
        <v>8.8000000000000007</v>
      </c>
      <c r="D127" s="44">
        <f t="shared" si="1"/>
        <v>-0.19999999999999929</v>
      </c>
    </row>
    <row r="128" spans="1:4">
      <c r="A128" s="403">
        <v>43586</v>
      </c>
      <c r="B128" s="44">
        <v>9.9</v>
      </c>
      <c r="C128" s="44">
        <v>9.6</v>
      </c>
      <c r="D128" s="44">
        <f t="shared" si="1"/>
        <v>-0.30000000000000071</v>
      </c>
    </row>
    <row r="129" spans="1:4">
      <c r="A129" s="403">
        <v>43617</v>
      </c>
      <c r="B129" s="44">
        <v>9.8000000000000007</v>
      </c>
      <c r="C129" s="44">
        <v>9</v>
      </c>
      <c r="D129" s="44">
        <f t="shared" si="1"/>
        <v>-0.80000000000000071</v>
      </c>
    </row>
    <row r="130" spans="1:4">
      <c r="A130" s="403">
        <v>43647</v>
      </c>
      <c r="B130" s="44">
        <v>10.3</v>
      </c>
      <c r="C130" s="44">
        <v>9.1</v>
      </c>
      <c r="D130" s="44">
        <f t="shared" si="1"/>
        <v>-1.2000000000000011</v>
      </c>
    </row>
    <row r="131" spans="1:4">
      <c r="A131" s="403">
        <v>43678</v>
      </c>
      <c r="B131" s="44">
        <v>10.199999999999999</v>
      </c>
      <c r="C131" s="44">
        <v>8.8000000000000007</v>
      </c>
      <c r="D131" s="44">
        <f t="shared" si="1"/>
        <v>-1.3999999999999986</v>
      </c>
    </row>
    <row r="132" spans="1:4">
      <c r="A132" s="403">
        <v>43709</v>
      </c>
      <c r="B132" s="44">
        <v>8.8000000000000007</v>
      </c>
      <c r="C132" s="44">
        <v>7.5</v>
      </c>
      <c r="D132" s="44">
        <f t="shared" si="1"/>
        <v>-1.3000000000000007</v>
      </c>
    </row>
    <row r="133" spans="1:4">
      <c r="A133" s="403">
        <v>43739</v>
      </c>
      <c r="B133" s="44">
        <v>7.7</v>
      </c>
      <c r="C133" s="44">
        <v>6.5</v>
      </c>
      <c r="D133" s="44">
        <f t="shared" ref="D133:D168" si="2">C133-B133</f>
        <v>-1.2000000000000002</v>
      </c>
    </row>
    <row r="134" spans="1:4">
      <c r="A134" s="403">
        <v>43770</v>
      </c>
      <c r="B134" s="44">
        <v>6.4</v>
      </c>
      <c r="C134" s="44">
        <v>5.0999999999999996</v>
      </c>
      <c r="D134" s="44">
        <f t="shared" si="2"/>
        <v>-1.3000000000000007</v>
      </c>
    </row>
    <row r="135" spans="1:4">
      <c r="A135" s="403">
        <v>43800</v>
      </c>
      <c r="B135" s="44">
        <v>5.2</v>
      </c>
      <c r="C135" s="44">
        <v>4.0999999999999996</v>
      </c>
      <c r="D135" s="44">
        <f t="shared" si="2"/>
        <v>-1.1000000000000005</v>
      </c>
    </row>
    <row r="136" spans="1:4">
      <c r="A136" s="403">
        <v>43831</v>
      </c>
      <c r="B136" s="44">
        <v>4.3</v>
      </c>
      <c r="C136" s="44">
        <v>3.2</v>
      </c>
      <c r="D136" s="44">
        <f t="shared" si="2"/>
        <v>-1.0999999999999996</v>
      </c>
    </row>
    <row r="137" spans="1:4">
      <c r="A137" s="403">
        <v>43862</v>
      </c>
      <c r="B137" s="44">
        <v>3.4</v>
      </c>
      <c r="C137" s="44">
        <v>2.4</v>
      </c>
      <c r="D137" s="44">
        <f t="shared" si="2"/>
        <v>-1</v>
      </c>
    </row>
    <row r="138" spans="1:4">
      <c r="A138" s="403">
        <v>43891</v>
      </c>
      <c r="B138" s="44">
        <v>3.2</v>
      </c>
      <c r="C138" s="44">
        <v>2.2999999999999998</v>
      </c>
      <c r="D138" s="44">
        <f t="shared" si="2"/>
        <v>-0.90000000000000036</v>
      </c>
    </row>
    <row r="139" spans="1:4">
      <c r="A139" s="403">
        <v>43922</v>
      </c>
      <c r="B139" s="44">
        <v>3.2</v>
      </c>
      <c r="C139" s="44">
        <v>2.1</v>
      </c>
      <c r="D139" s="44">
        <f t="shared" si="2"/>
        <v>-1.1000000000000001</v>
      </c>
    </row>
    <row r="140" spans="1:4">
      <c r="A140" s="403">
        <v>43952</v>
      </c>
      <c r="B140" s="44">
        <v>2.5</v>
      </c>
      <c r="C140" s="44">
        <v>1.7</v>
      </c>
      <c r="D140" s="44">
        <f t="shared" si="2"/>
        <v>-0.8</v>
      </c>
    </row>
    <row r="141" spans="1:4">
      <c r="A141" s="403">
        <v>43983</v>
      </c>
      <c r="B141" s="44">
        <v>3</v>
      </c>
      <c r="C141" s="44">
        <v>2.4</v>
      </c>
      <c r="D141" s="44">
        <f t="shared" si="2"/>
        <v>-0.60000000000000009</v>
      </c>
    </row>
    <row r="142" spans="1:4">
      <c r="A142" s="403">
        <v>44013</v>
      </c>
      <c r="B142" s="44">
        <v>2.8</v>
      </c>
      <c r="C142" s="44">
        <v>2.4</v>
      </c>
      <c r="D142" s="44">
        <f t="shared" si="2"/>
        <v>-0.39999999999999991</v>
      </c>
    </row>
    <row r="143" spans="1:4">
      <c r="A143" s="403">
        <v>44044</v>
      </c>
      <c r="B143" s="44">
        <v>3.1</v>
      </c>
      <c r="C143" s="44">
        <v>2.5</v>
      </c>
      <c r="D143" s="44">
        <f t="shared" si="2"/>
        <v>-0.60000000000000009</v>
      </c>
    </row>
    <row r="144" spans="1:4">
      <c r="A144" s="403">
        <v>44075</v>
      </c>
      <c r="B144" s="44">
        <v>3</v>
      </c>
      <c r="C144" s="44">
        <v>2.2999999999999998</v>
      </c>
      <c r="D144" s="44">
        <f t="shared" si="2"/>
        <v>-0.70000000000000018</v>
      </c>
    </row>
    <row r="145" spans="1:4">
      <c r="A145" s="403">
        <v>44105</v>
      </c>
      <c r="B145" s="44">
        <v>3.4</v>
      </c>
      <c r="C145" s="44">
        <v>2.6</v>
      </c>
      <c r="D145" s="44">
        <f t="shared" si="2"/>
        <v>-0.79999999999999982</v>
      </c>
    </row>
    <row r="146" spans="1:4">
      <c r="A146" s="403">
        <v>44136</v>
      </c>
      <c r="B146" s="44">
        <v>4.7</v>
      </c>
      <c r="C146" s="44">
        <v>3.8</v>
      </c>
      <c r="D146" s="44">
        <f t="shared" si="2"/>
        <v>-0.90000000000000036</v>
      </c>
    </row>
    <row r="147" spans="1:4">
      <c r="A147" s="403">
        <v>44166</v>
      </c>
      <c r="B147" s="44">
        <v>5.9</v>
      </c>
      <c r="C147" s="44">
        <v>5</v>
      </c>
      <c r="D147" s="44">
        <f t="shared" si="2"/>
        <v>-0.90000000000000036</v>
      </c>
    </row>
    <row r="148" spans="1:4">
      <c r="A148" s="403">
        <v>44197</v>
      </c>
      <c r="B148" s="44">
        <v>7.2</v>
      </c>
      <c r="C148" s="44">
        <v>6.1</v>
      </c>
      <c r="D148" s="44">
        <f t="shared" si="2"/>
        <v>-1.1000000000000005</v>
      </c>
    </row>
    <row r="149" spans="1:4">
      <c r="A149" s="403">
        <v>44228</v>
      </c>
      <c r="B149" s="44">
        <v>8.9</v>
      </c>
      <c r="C149" s="44">
        <v>7.5</v>
      </c>
      <c r="D149" s="44">
        <f t="shared" si="2"/>
        <v>-1.4000000000000004</v>
      </c>
    </row>
    <row r="150" spans="1:4">
      <c r="A150" s="403">
        <v>44256</v>
      </c>
      <c r="B150" s="44">
        <v>10</v>
      </c>
      <c r="C150" s="44">
        <v>8.5</v>
      </c>
      <c r="D150" s="44">
        <f t="shared" si="2"/>
        <v>-1.5</v>
      </c>
    </row>
    <row r="151" spans="1:4">
      <c r="A151" s="403">
        <v>44287</v>
      </c>
      <c r="B151" s="44">
        <v>9.9</v>
      </c>
      <c r="C151" s="44">
        <v>8.4</v>
      </c>
      <c r="D151" s="44">
        <f t="shared" si="2"/>
        <v>-1.5</v>
      </c>
    </row>
    <row r="152" spans="1:4">
      <c r="A152" s="403">
        <v>44317</v>
      </c>
      <c r="B152" s="44">
        <v>11.4</v>
      </c>
      <c r="C152" s="44">
        <v>9.5</v>
      </c>
      <c r="D152" s="44">
        <f t="shared" si="2"/>
        <v>-1.9000000000000004</v>
      </c>
    </row>
    <row r="153" spans="1:4">
      <c r="A153" s="403">
        <v>44348</v>
      </c>
      <c r="B153" s="44">
        <v>11.4</v>
      </c>
      <c r="C153" s="44">
        <v>9.5</v>
      </c>
      <c r="D153" s="44">
        <f t="shared" si="2"/>
        <v>-1.9000000000000004</v>
      </c>
    </row>
    <row r="154" spans="1:4">
      <c r="A154" s="403">
        <v>44378</v>
      </c>
      <c r="B154" s="44">
        <v>11.8</v>
      </c>
      <c r="C154" s="44">
        <v>10.199999999999999</v>
      </c>
      <c r="D154" s="44">
        <f t="shared" si="2"/>
        <v>-1.6000000000000014</v>
      </c>
    </row>
    <row r="155" spans="1:4">
      <c r="A155" s="403">
        <v>44409</v>
      </c>
      <c r="B155" s="44">
        <v>11.2</v>
      </c>
      <c r="C155" s="44">
        <v>10.199999999999999</v>
      </c>
      <c r="D155" s="44">
        <f t="shared" si="2"/>
        <v>-1</v>
      </c>
    </row>
    <row r="156" spans="1:4">
      <c r="A156" s="403">
        <v>44440</v>
      </c>
      <c r="B156" s="44">
        <v>12</v>
      </c>
      <c r="C156" s="44">
        <v>11</v>
      </c>
      <c r="D156" s="44">
        <f t="shared" si="2"/>
        <v>-1</v>
      </c>
    </row>
    <row r="157" spans="1:4">
      <c r="A157" s="403">
        <v>44470</v>
      </c>
      <c r="B157" s="44">
        <v>12</v>
      </c>
      <c r="C157" s="44">
        <v>10.9</v>
      </c>
      <c r="D157" s="44">
        <f t="shared" si="2"/>
        <v>-1.0999999999999996</v>
      </c>
    </row>
    <row r="158" spans="1:4">
      <c r="A158" s="403">
        <v>44501</v>
      </c>
      <c r="B158" s="44">
        <v>11.2</v>
      </c>
      <c r="C158" s="44">
        <v>10.3</v>
      </c>
      <c r="D158" s="44">
        <f t="shared" si="2"/>
        <v>-0.89999999999999858</v>
      </c>
    </row>
    <row r="159" spans="1:4">
      <c r="A159" s="403">
        <v>44531</v>
      </c>
      <c r="B159" s="44">
        <v>11</v>
      </c>
      <c r="C159" s="44">
        <v>10</v>
      </c>
      <c r="D159" s="44">
        <f t="shared" si="2"/>
        <v>-1</v>
      </c>
    </row>
    <row r="160" spans="1:4">
      <c r="A160" s="403">
        <v>44562</v>
      </c>
      <c r="B160" s="44">
        <v>10.8</v>
      </c>
      <c r="C160" s="44">
        <v>10</v>
      </c>
      <c r="D160" s="44">
        <f t="shared" si="2"/>
        <v>-0.80000000000000071</v>
      </c>
    </row>
    <row r="161" spans="1:4">
      <c r="A161" s="403">
        <v>44593</v>
      </c>
      <c r="B161" s="44">
        <v>11.2</v>
      </c>
      <c r="C161" s="44">
        <v>10.7</v>
      </c>
      <c r="D161" s="44">
        <f t="shared" si="2"/>
        <v>-0.5</v>
      </c>
    </row>
    <row r="162" spans="1:4">
      <c r="A162" s="403">
        <v>44621</v>
      </c>
      <c r="B162" s="44">
        <v>14.1</v>
      </c>
      <c r="C162" s="44">
        <v>13.7</v>
      </c>
      <c r="D162" s="44">
        <f t="shared" si="2"/>
        <v>-0.40000000000000036</v>
      </c>
    </row>
    <row r="163" spans="1:4">
      <c r="A163" s="403">
        <v>44652</v>
      </c>
      <c r="B163" s="44">
        <v>16.899999999999999</v>
      </c>
      <c r="C163" s="44">
        <v>16.399999999999999</v>
      </c>
      <c r="D163" s="44">
        <f t="shared" si="2"/>
        <v>-0.5</v>
      </c>
    </row>
    <row r="164" spans="1:4">
      <c r="A164" s="403">
        <v>44682</v>
      </c>
      <c r="B164" s="44">
        <v>17.899999999999999</v>
      </c>
      <c r="C164" s="44">
        <v>18</v>
      </c>
      <c r="D164" s="44">
        <f t="shared" si="2"/>
        <v>0.10000000000000142</v>
      </c>
    </row>
    <row r="165" spans="1:4">
      <c r="A165" s="403">
        <v>44713</v>
      </c>
      <c r="B165" s="44">
        <v>20.8</v>
      </c>
      <c r="C165" s="44">
        <v>21.5</v>
      </c>
      <c r="D165" s="44">
        <f t="shared" si="2"/>
        <v>0.69999999999999929</v>
      </c>
    </row>
    <row r="166" spans="1:4">
      <c r="A166" s="403">
        <v>44743</v>
      </c>
      <c r="B166" s="44">
        <v>22.3</v>
      </c>
      <c r="C166" s="44">
        <v>22.2</v>
      </c>
      <c r="D166" s="44">
        <f t="shared" si="2"/>
        <v>-0.10000000000000142</v>
      </c>
    </row>
    <row r="167" spans="1:4">
      <c r="A167" s="403">
        <v>44774</v>
      </c>
      <c r="B167" s="44">
        <v>24.5</v>
      </c>
      <c r="C167" s="44">
        <v>23.8</v>
      </c>
      <c r="D167" s="44">
        <f t="shared" si="2"/>
        <v>-0.69999999999999929</v>
      </c>
    </row>
    <row r="168" spans="1:4">
      <c r="A168" s="403">
        <v>44805</v>
      </c>
      <c r="B168" s="44">
        <v>25.8</v>
      </c>
      <c r="C168" s="44">
        <v>24.6</v>
      </c>
      <c r="D168" s="44">
        <f t="shared" si="2"/>
        <v>-1.1999999999999993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F24"/>
  <sheetViews>
    <sheetView showGridLines="0" zoomScale="98" zoomScaleNormal="100" workbookViewId="0"/>
  </sheetViews>
  <sheetFormatPr defaultColWidth="10.85546875" defaultRowHeight="12.75"/>
  <cols>
    <col min="1" max="16384" width="10.85546875" style="36"/>
  </cols>
  <sheetData>
    <row r="1" spans="1:6">
      <c r="A1" s="6" t="s">
        <v>9</v>
      </c>
      <c r="B1" s="109" t="str">
        <f>IF(Content!$E$1=1,B2,B3)</f>
        <v>Official</v>
      </c>
      <c r="C1" s="109" t="str">
        <f>IF(Content!$E$1=1,C2,C3)</f>
        <v>Adjusted for high frequency data</v>
      </c>
      <c r="D1" s="109" t="str">
        <f>IF(Content!$E$1=1,D2,D3)</f>
        <v>Based on the weights of 2020*</v>
      </c>
      <c r="F1" s="109" t="str">
        <f>IF(Content!$E$1=1,F2,F3)</f>
        <v>"Covid" inflation in 2020, % yoy</v>
      </c>
    </row>
    <row r="2" spans="1:6" hidden="1">
      <c r="B2" s="36" t="s">
        <v>1178</v>
      </c>
      <c r="C2" s="36" t="s">
        <v>1185</v>
      </c>
      <c r="D2" s="36" t="s">
        <v>1186</v>
      </c>
      <c r="F2" s="36" t="s">
        <v>1194</v>
      </c>
    </row>
    <row r="3" spans="1:6" hidden="1">
      <c r="B3" s="36" t="s">
        <v>1182</v>
      </c>
      <c r="C3" s="36" t="s">
        <v>1187</v>
      </c>
      <c r="D3" s="36" t="s">
        <v>1188</v>
      </c>
      <c r="F3" s="36" t="s">
        <v>1195</v>
      </c>
    </row>
    <row r="4" spans="1:6">
      <c r="A4" s="404">
        <v>43845</v>
      </c>
      <c r="B4" s="36">
        <v>3.2</v>
      </c>
      <c r="C4" s="36">
        <v>3.2</v>
      </c>
      <c r="D4" s="36">
        <v>3.2</v>
      </c>
    </row>
    <row r="5" spans="1:6">
      <c r="A5" s="404">
        <v>43876</v>
      </c>
      <c r="B5" s="36">
        <v>2.4</v>
      </c>
      <c r="C5" s="36">
        <v>2.4</v>
      </c>
      <c r="D5" s="36">
        <v>2.4</v>
      </c>
    </row>
    <row r="6" spans="1:6">
      <c r="A6" s="404">
        <v>43905</v>
      </c>
      <c r="B6" s="36">
        <v>2.2999999999999998</v>
      </c>
      <c r="C6" s="36">
        <v>2.1</v>
      </c>
      <c r="D6" s="36">
        <v>2.2999999999999998</v>
      </c>
    </row>
    <row r="7" spans="1:6">
      <c r="A7" s="404">
        <v>43936</v>
      </c>
      <c r="B7" s="36">
        <v>2.1</v>
      </c>
      <c r="C7" s="36">
        <v>2.1</v>
      </c>
      <c r="D7" s="36">
        <v>2</v>
      </c>
    </row>
    <row r="8" spans="1:6">
      <c r="A8" s="404">
        <v>43966</v>
      </c>
      <c r="B8" s="36">
        <v>1.7</v>
      </c>
      <c r="C8" s="36">
        <v>1.9</v>
      </c>
      <c r="D8" s="36">
        <v>1.4</v>
      </c>
    </row>
    <row r="9" spans="1:6">
      <c r="A9" s="404">
        <v>43997</v>
      </c>
      <c r="B9" s="36">
        <v>2.4</v>
      </c>
      <c r="C9" s="36">
        <v>2.7</v>
      </c>
      <c r="D9" s="36">
        <v>2.1</v>
      </c>
    </row>
    <row r="10" spans="1:6">
      <c r="A10" s="404">
        <v>44027</v>
      </c>
      <c r="B10" s="36">
        <v>2.4</v>
      </c>
      <c r="C10" s="36">
        <v>2.6</v>
      </c>
      <c r="D10" s="36">
        <v>2.1</v>
      </c>
    </row>
    <row r="11" spans="1:6">
      <c r="A11" s="404">
        <v>44058</v>
      </c>
      <c r="B11" s="36">
        <v>2.5</v>
      </c>
      <c r="C11" s="36">
        <v>2.7</v>
      </c>
      <c r="D11" s="36">
        <v>2.2999999999999998</v>
      </c>
    </row>
    <row r="12" spans="1:6">
      <c r="A12" s="404">
        <v>44089</v>
      </c>
      <c r="B12" s="36">
        <v>2.2999999999999998</v>
      </c>
      <c r="C12" s="36">
        <v>2.5</v>
      </c>
      <c r="D12" s="36">
        <v>2.2999999999999998</v>
      </c>
    </row>
    <row r="13" spans="1:6">
      <c r="A13" s="404">
        <v>44119</v>
      </c>
      <c r="B13" s="36">
        <v>2.6</v>
      </c>
      <c r="C13" s="36">
        <v>3</v>
      </c>
      <c r="D13" s="36">
        <v>2.8</v>
      </c>
    </row>
    <row r="14" spans="1:6">
      <c r="A14" s="404">
        <v>44150</v>
      </c>
      <c r="B14" s="36">
        <v>3.8</v>
      </c>
      <c r="C14" s="36">
        <v>4.4000000000000004</v>
      </c>
      <c r="D14" s="36">
        <v>4.2</v>
      </c>
    </row>
    <row r="15" spans="1:6">
      <c r="A15" s="404">
        <v>44180</v>
      </c>
      <c r="B15" s="36">
        <v>5</v>
      </c>
      <c r="C15" s="36">
        <v>5.6</v>
      </c>
      <c r="D15" s="36">
        <v>5.3</v>
      </c>
    </row>
    <row r="16" spans="1:6">
      <c r="A16" s="403"/>
    </row>
    <row r="19" spans="6:6">
      <c r="F19" s="32" t="str">
        <f>IF(Content!$E$1=1,F23,F24)</f>
        <v>* Used in CPI computation in 2022.</v>
      </c>
    </row>
    <row r="20" spans="6:6">
      <c r="F20" s="32" t="str">
        <f>IF(Content!$E$1=1,F21,F22)</f>
        <v>Source: SSSU, NBU staff estimates.</v>
      </c>
    </row>
    <row r="21" spans="6:6">
      <c r="F21" s="87" t="s">
        <v>129</v>
      </c>
    </row>
    <row r="22" spans="6:6">
      <c r="F22" s="87" t="s">
        <v>349</v>
      </c>
    </row>
    <row r="23" spans="6:6">
      <c r="F23" s="117" t="s">
        <v>1491</v>
      </c>
    </row>
    <row r="24" spans="6:6">
      <c r="F24" s="117" t="s">
        <v>1492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46"/>
  <sheetViews>
    <sheetView showGridLines="0" zoomScaleNormal="10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Current forecast</v>
      </c>
      <c r="C1" s="32" t="str">
        <f>IF(Content!$E$1=1,C2,C3)</f>
        <v>Previous forecast</v>
      </c>
      <c r="F1" s="32" t="str">
        <f>IF(Content!$E$1=1,F2,F3)</f>
        <v>Real GDP, yoy changes, %</v>
      </c>
    </row>
    <row r="2" spans="1:15" hidden="1">
      <c r="B2" s="83" t="s">
        <v>420</v>
      </c>
      <c r="C2" s="83" t="s">
        <v>21</v>
      </c>
      <c r="F2" s="82" t="s">
        <v>421</v>
      </c>
    </row>
    <row r="3" spans="1:15" hidden="1">
      <c r="B3" s="83" t="s">
        <v>422</v>
      </c>
      <c r="C3" s="83" t="s">
        <v>20</v>
      </c>
      <c r="F3" s="82" t="s">
        <v>423</v>
      </c>
    </row>
    <row r="4" spans="1:15">
      <c r="A4" s="67" t="s">
        <v>17</v>
      </c>
      <c r="B4" s="85">
        <v>-0.9</v>
      </c>
      <c r="C4" s="89"/>
      <c r="D4" s="86"/>
      <c r="L4" s="85"/>
      <c r="M4" s="85"/>
      <c r="O4" s="86"/>
    </row>
    <row r="5" spans="1:15">
      <c r="A5" s="67"/>
      <c r="B5" s="85">
        <v>-11</v>
      </c>
      <c r="C5" s="85"/>
      <c r="D5" s="86"/>
      <c r="L5" s="85"/>
      <c r="M5" s="85"/>
      <c r="O5" s="86"/>
    </row>
    <row r="6" spans="1:15">
      <c r="A6" s="67" t="s">
        <v>19</v>
      </c>
      <c r="B6" s="85">
        <v>-3.3</v>
      </c>
      <c r="C6" s="85"/>
      <c r="D6" s="86"/>
      <c r="L6" s="85"/>
      <c r="M6" s="85"/>
      <c r="O6" s="86"/>
    </row>
    <row r="7" spans="1:15">
      <c r="A7" s="67"/>
      <c r="B7" s="89">
        <v>-0.1</v>
      </c>
      <c r="C7" s="85"/>
      <c r="D7" s="86"/>
      <c r="L7" s="85"/>
      <c r="M7" s="85"/>
      <c r="O7" s="86"/>
    </row>
    <row r="8" spans="1:15">
      <c r="A8" s="67" t="s">
        <v>24</v>
      </c>
      <c r="B8" s="89">
        <v>-2.2000000000000002</v>
      </c>
      <c r="C8" s="85"/>
      <c r="D8" s="86"/>
      <c r="L8" s="85"/>
      <c r="M8" s="85"/>
      <c r="N8" s="86"/>
      <c r="O8" s="86"/>
    </row>
    <row r="9" spans="1:15">
      <c r="A9" s="67"/>
      <c r="B9" s="85">
        <v>6</v>
      </c>
      <c r="C9" s="85"/>
      <c r="D9" s="86"/>
      <c r="L9" s="85"/>
      <c r="M9" s="85"/>
      <c r="N9" s="86"/>
      <c r="O9" s="86"/>
    </row>
    <row r="10" spans="1:15">
      <c r="A10" s="67" t="s">
        <v>26</v>
      </c>
      <c r="B10" s="85">
        <v>2.8</v>
      </c>
      <c r="C10" s="85"/>
      <c r="D10" s="86"/>
      <c r="L10" s="85"/>
      <c r="M10" s="85"/>
      <c r="N10" s="86"/>
      <c r="O10" s="86"/>
    </row>
    <row r="11" spans="1:15">
      <c r="A11" s="67"/>
      <c r="B11" s="85">
        <v>6.1</v>
      </c>
      <c r="C11" s="85"/>
      <c r="D11" s="86"/>
      <c r="L11" s="89"/>
      <c r="M11" s="89"/>
      <c r="N11" s="86"/>
      <c r="O11" s="86"/>
    </row>
    <row r="12" spans="1:15">
      <c r="A12" s="67" t="s">
        <v>94</v>
      </c>
      <c r="B12" s="85">
        <v>-15.1</v>
      </c>
      <c r="C12" s="85">
        <v>-15.1</v>
      </c>
      <c r="D12" s="86"/>
      <c r="L12" s="89"/>
      <c r="M12" s="89"/>
      <c r="N12" s="86"/>
    </row>
    <row r="13" spans="1:15">
      <c r="A13" s="67"/>
      <c r="B13" s="85">
        <v>-37.200000000000003</v>
      </c>
      <c r="C13" s="85">
        <v>-39.299999999999997</v>
      </c>
      <c r="D13" s="86"/>
      <c r="L13" s="85"/>
      <c r="M13" s="85"/>
      <c r="N13" s="86"/>
    </row>
    <row r="14" spans="1:15">
      <c r="A14" s="67" t="s">
        <v>96</v>
      </c>
      <c r="B14" s="85">
        <v>-34.4</v>
      </c>
      <c r="C14" s="85">
        <v>-37.5</v>
      </c>
      <c r="D14" s="86"/>
      <c r="L14" s="85"/>
      <c r="M14" s="85"/>
      <c r="N14" s="86"/>
    </row>
    <row r="15" spans="1:15">
      <c r="A15" s="67"/>
      <c r="B15" s="85">
        <v>-35.6</v>
      </c>
      <c r="C15" s="85">
        <v>-37.5</v>
      </c>
      <c r="D15" s="86"/>
      <c r="L15" s="85"/>
      <c r="M15" s="85"/>
      <c r="N15" s="86"/>
    </row>
    <row r="16" spans="1:15">
      <c r="A16" s="67" t="s">
        <v>107</v>
      </c>
      <c r="B16" s="89">
        <v>-17.5</v>
      </c>
      <c r="C16" s="89">
        <v>-19</v>
      </c>
      <c r="D16" s="86"/>
      <c r="L16" s="85"/>
      <c r="M16" s="85"/>
      <c r="N16" s="86"/>
    </row>
    <row r="17" spans="1:14">
      <c r="A17" s="67"/>
      <c r="B17" s="89">
        <v>13.9</v>
      </c>
      <c r="C17" s="89">
        <v>17.5</v>
      </c>
      <c r="D17" s="86"/>
      <c r="L17" s="85"/>
      <c r="M17" s="85"/>
      <c r="N17" s="86"/>
    </row>
    <row r="18" spans="1:14">
      <c r="A18" s="67" t="s">
        <v>108</v>
      </c>
      <c r="B18" s="85">
        <v>9.1999999999999993</v>
      </c>
      <c r="C18" s="85">
        <v>13.2</v>
      </c>
      <c r="D18" s="86"/>
      <c r="L18" s="85"/>
      <c r="M18" s="85"/>
      <c r="N18" s="86"/>
    </row>
    <row r="19" spans="1:14">
      <c r="A19" s="67"/>
      <c r="B19" s="85">
        <v>11.3</v>
      </c>
      <c r="C19" s="85">
        <v>12.3</v>
      </c>
      <c r="D19" s="86"/>
      <c r="F19" s="32" t="str">
        <f>IF(Content!$E$1=1,F20,F21)</f>
        <v>Source: SSSU, NBU staff estimates.</v>
      </c>
      <c r="L19" s="85"/>
      <c r="M19" s="85"/>
      <c r="N19" s="86"/>
    </row>
    <row r="20" spans="1:14">
      <c r="A20" s="67" t="s">
        <v>232</v>
      </c>
      <c r="B20" s="85">
        <v>8.1999999999999993</v>
      </c>
      <c r="C20" s="85">
        <v>8</v>
      </c>
      <c r="F20" s="87" t="s">
        <v>129</v>
      </c>
      <c r="L20" s="89"/>
      <c r="M20" s="89"/>
      <c r="N20" s="86"/>
    </row>
    <row r="21" spans="1:14">
      <c r="A21" s="67"/>
      <c r="B21" s="85">
        <v>5.8</v>
      </c>
      <c r="C21" s="85">
        <v>4.2</v>
      </c>
      <c r="F21" s="87" t="s">
        <v>349</v>
      </c>
      <c r="L21" s="89"/>
      <c r="M21" s="89"/>
      <c r="N21" s="86"/>
    </row>
    <row r="22" spans="1:14">
      <c r="A22" s="67"/>
      <c r="B22" s="85">
        <v>4.5999999999999996</v>
      </c>
      <c r="C22" s="85">
        <v>4.0999999999999996</v>
      </c>
      <c r="L22" s="85"/>
      <c r="M22" s="85"/>
    </row>
    <row r="23" spans="1:14">
      <c r="A23" s="67" t="s">
        <v>235</v>
      </c>
      <c r="B23" s="85">
        <v>3.3</v>
      </c>
      <c r="C23" s="85">
        <v>4.0999999999999996</v>
      </c>
      <c r="L23" s="85"/>
      <c r="M23" s="85"/>
    </row>
    <row r="24" spans="1:14">
      <c r="B24" s="456"/>
      <c r="C24" s="456"/>
    </row>
    <row r="25" spans="1:14">
      <c r="B25" s="456"/>
      <c r="C25" s="456"/>
    </row>
    <row r="26" spans="1:14">
      <c r="B26" s="456"/>
      <c r="C26" s="456"/>
    </row>
    <row r="27" spans="1:14">
      <c r="B27" s="456"/>
      <c r="C27" s="456"/>
    </row>
    <row r="28" spans="1:14">
      <c r="B28" s="456"/>
      <c r="C28" s="456"/>
    </row>
    <row r="29" spans="1:14">
      <c r="B29" s="456"/>
      <c r="C29" s="456"/>
    </row>
    <row r="30" spans="1:14">
      <c r="B30" s="456"/>
      <c r="C30" s="456"/>
    </row>
    <row r="31" spans="1:14">
      <c r="B31" s="456"/>
      <c r="C31" s="456"/>
    </row>
    <row r="32" spans="1:14">
      <c r="B32" s="456"/>
      <c r="C32" s="456"/>
    </row>
    <row r="33" spans="2:3">
      <c r="B33" s="456"/>
      <c r="C33" s="456"/>
    </row>
    <row r="34" spans="2:3">
      <c r="B34" s="456"/>
      <c r="C34" s="456"/>
    </row>
    <row r="35" spans="2:3">
      <c r="B35" s="456"/>
      <c r="C35" s="456"/>
    </row>
    <row r="36" spans="2:3">
      <c r="B36" s="456"/>
      <c r="C36" s="456"/>
    </row>
    <row r="37" spans="2:3">
      <c r="B37" s="456"/>
      <c r="C37" s="456"/>
    </row>
    <row r="38" spans="2:3">
      <c r="B38" s="456"/>
      <c r="C38" s="456"/>
    </row>
    <row r="39" spans="2:3">
      <c r="B39" s="456"/>
      <c r="C39" s="456"/>
    </row>
    <row r="40" spans="2:3">
      <c r="B40" s="456"/>
      <c r="C40" s="456"/>
    </row>
    <row r="41" spans="2:3">
      <c r="B41" s="456"/>
      <c r="C41" s="456"/>
    </row>
    <row r="42" spans="2:3">
      <c r="B42" s="456"/>
      <c r="C42" s="456"/>
    </row>
    <row r="43" spans="2:3">
      <c r="B43" s="456"/>
      <c r="C43" s="456"/>
    </row>
    <row r="44" spans="2:3">
      <c r="B44" s="456"/>
      <c r="C44" s="456"/>
    </row>
    <row r="45" spans="2:3">
      <c r="B45" s="456"/>
      <c r="C45" s="456"/>
    </row>
    <row r="46" spans="2:3">
      <c r="B46" s="456"/>
      <c r="C46" s="45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L48"/>
  <sheetViews>
    <sheetView showGridLines="0" zoomScale="104" workbookViewId="0">
      <selection activeCell="H39" sqref="H39"/>
    </sheetView>
  </sheetViews>
  <sheetFormatPr defaultColWidth="8.42578125" defaultRowHeight="12.75"/>
  <cols>
    <col min="1" max="16384" width="8.42578125" style="457"/>
  </cols>
  <sheetData>
    <row r="1" spans="1:12">
      <c r="A1" s="6" t="s">
        <v>9</v>
      </c>
      <c r="B1" s="32" t="str">
        <f>IF(Content!$E$1=1,B2,B3)</f>
        <v>Number of working café and restaurants</v>
      </c>
      <c r="C1" s="32" t="str">
        <f>IF(Content!$E$1=1,C2,C3)</f>
        <v>Turnover of café and restaurants*</v>
      </c>
      <c r="D1" s="32" t="str">
        <f>IF(Content!$E$1=1,D2,D3)</f>
        <v>Number of UZ tickets sold per week, thousands</v>
      </c>
      <c r="E1" s="32" t="str">
        <f>IF(Content!$E$1=1,E2,E3)</f>
        <v>New company registrations</v>
      </c>
      <c r="F1" s="32" t="str">
        <f>IF(Content!$E$1=1,F2,F3)</f>
        <v>New registrations of individual entrepreneurs</v>
      </c>
      <c r="G1" s="32" t="str">
        <f>IF(Content!$E$1=1,G2,G3)</f>
        <v>Taxi orders</v>
      </c>
      <c r="H1" s="32" t="str">
        <f>IF(Content!$E$1=1,H2,H3)</f>
        <v>Online product orders</v>
      </c>
      <c r="L1" s="32" t="str">
        <f>IF(Content!$E$1=1,L2,L3)</f>
        <v>High-frequency indicators of economic activities in the service sector, % to the pre-war level</v>
      </c>
    </row>
    <row r="2" spans="1:12" hidden="1">
      <c r="B2" s="457" t="s">
        <v>424</v>
      </c>
      <c r="C2" s="457" t="s">
        <v>1326</v>
      </c>
      <c r="D2" s="457" t="s">
        <v>425</v>
      </c>
      <c r="E2" s="457" t="s">
        <v>426</v>
      </c>
      <c r="F2" s="457" t="s">
        <v>427</v>
      </c>
      <c r="G2" s="457" t="s">
        <v>428</v>
      </c>
      <c r="H2" s="457" t="s">
        <v>429</v>
      </c>
      <c r="L2" s="458" t="s">
        <v>430</v>
      </c>
    </row>
    <row r="3" spans="1:12" hidden="1">
      <c r="B3" s="457" t="s">
        <v>431</v>
      </c>
      <c r="C3" s="457" t="s">
        <v>1327</v>
      </c>
      <c r="D3" s="457" t="s">
        <v>432</v>
      </c>
      <c r="E3" s="457" t="s">
        <v>433</v>
      </c>
      <c r="F3" s="457" t="s">
        <v>434</v>
      </c>
      <c r="G3" s="457" t="s">
        <v>435</v>
      </c>
      <c r="H3" s="457" t="s">
        <v>436</v>
      </c>
      <c r="L3" s="457" t="s">
        <v>437</v>
      </c>
    </row>
    <row r="4" spans="1:12">
      <c r="A4" s="457" t="s">
        <v>438</v>
      </c>
      <c r="B4" s="459">
        <v>105.1</v>
      </c>
      <c r="C4" s="460">
        <v>100</v>
      </c>
      <c r="D4" s="459">
        <v>100</v>
      </c>
      <c r="E4" s="459">
        <v>100</v>
      </c>
      <c r="F4" s="459">
        <v>100</v>
      </c>
      <c r="G4" s="459">
        <v>100</v>
      </c>
      <c r="H4" s="459">
        <v>70</v>
      </c>
    </row>
    <row r="5" spans="1:12">
      <c r="A5" s="457" t="s">
        <v>439</v>
      </c>
      <c r="B5" s="459">
        <v>70.5</v>
      </c>
      <c r="C5" s="460">
        <v>56.9</v>
      </c>
      <c r="D5" s="459">
        <v>110.3</v>
      </c>
      <c r="E5" s="459">
        <v>0</v>
      </c>
      <c r="F5" s="459">
        <v>0</v>
      </c>
      <c r="G5" s="459">
        <v>66.3</v>
      </c>
      <c r="H5" s="459">
        <v>7</v>
      </c>
    </row>
    <row r="6" spans="1:12">
      <c r="A6" s="457" t="s">
        <v>440</v>
      </c>
      <c r="B6" s="459">
        <v>18.899999999999999</v>
      </c>
      <c r="C6" s="460">
        <v>13.9</v>
      </c>
      <c r="D6" s="459">
        <v>45.3</v>
      </c>
      <c r="E6" s="459">
        <v>0</v>
      </c>
      <c r="F6" s="459">
        <v>0</v>
      </c>
      <c r="G6" s="459">
        <v>14.7</v>
      </c>
      <c r="H6" s="459">
        <v>16</v>
      </c>
    </row>
    <row r="7" spans="1:12">
      <c r="A7" s="457" t="s">
        <v>441</v>
      </c>
      <c r="B7" s="459">
        <v>28.4</v>
      </c>
      <c r="C7" s="460">
        <v>25.3</v>
      </c>
      <c r="D7" s="459">
        <v>7.7</v>
      </c>
      <c r="E7" s="459">
        <v>0</v>
      </c>
      <c r="F7" s="459">
        <v>0</v>
      </c>
      <c r="G7" s="459">
        <v>16.2</v>
      </c>
      <c r="H7" s="459">
        <v>26</v>
      </c>
    </row>
    <row r="8" spans="1:12">
      <c r="A8" s="457" t="s">
        <v>442</v>
      </c>
      <c r="B8" s="459">
        <v>35.200000000000003</v>
      </c>
      <c r="C8" s="460">
        <v>31.5</v>
      </c>
      <c r="D8" s="459">
        <v>11.3</v>
      </c>
      <c r="E8" s="459">
        <v>5.0999999999999996</v>
      </c>
      <c r="F8" s="459">
        <v>0</v>
      </c>
      <c r="G8" s="459">
        <v>19.3</v>
      </c>
      <c r="H8" s="459">
        <v>38</v>
      </c>
    </row>
    <row r="9" spans="1:12">
      <c r="A9" s="457" t="s">
        <v>443</v>
      </c>
      <c r="B9" s="459">
        <v>40.9</v>
      </c>
      <c r="C9" s="460">
        <v>39.1</v>
      </c>
      <c r="D9" s="459">
        <v>21.2</v>
      </c>
      <c r="E9" s="459">
        <v>18.2</v>
      </c>
      <c r="F9" s="459">
        <v>0.8</v>
      </c>
      <c r="G9" s="459">
        <v>22.8</v>
      </c>
      <c r="H9" s="459">
        <v>46</v>
      </c>
    </row>
    <row r="10" spans="1:12">
      <c r="A10" s="457" t="s">
        <v>444</v>
      </c>
      <c r="B10" s="459">
        <v>46</v>
      </c>
      <c r="C10" s="460">
        <v>43.1</v>
      </c>
      <c r="D10" s="459">
        <v>32.200000000000003</v>
      </c>
      <c r="E10" s="459">
        <v>21.7</v>
      </c>
      <c r="F10" s="459">
        <v>69.8</v>
      </c>
      <c r="G10" s="459">
        <v>26.7</v>
      </c>
      <c r="H10" s="459">
        <v>48</v>
      </c>
    </row>
    <row r="11" spans="1:12">
      <c r="A11" s="457" t="s">
        <v>445</v>
      </c>
      <c r="B11" s="459">
        <v>50.6</v>
      </c>
      <c r="C11" s="460">
        <v>47.7</v>
      </c>
      <c r="D11" s="459">
        <v>56.9</v>
      </c>
      <c r="E11" s="459">
        <v>33.299999999999997</v>
      </c>
      <c r="F11" s="459">
        <v>55.8</v>
      </c>
      <c r="G11" s="459">
        <v>27.8</v>
      </c>
      <c r="H11" s="459">
        <v>57</v>
      </c>
    </row>
    <row r="12" spans="1:12">
      <c r="A12" s="457" t="s">
        <v>446</v>
      </c>
      <c r="B12" s="459">
        <v>53.9</v>
      </c>
      <c r="C12" s="460">
        <v>50.6</v>
      </c>
      <c r="D12" s="459">
        <v>51.7</v>
      </c>
      <c r="E12" s="459">
        <v>42.6</v>
      </c>
      <c r="F12" s="459">
        <v>49.8</v>
      </c>
      <c r="G12" s="459">
        <v>26</v>
      </c>
      <c r="H12" s="459">
        <v>60</v>
      </c>
    </row>
    <row r="13" spans="1:12">
      <c r="A13" s="457" t="s">
        <v>447</v>
      </c>
      <c r="B13" s="459">
        <v>57.2</v>
      </c>
      <c r="C13" s="460">
        <v>53.7</v>
      </c>
      <c r="D13" s="459">
        <v>43.5</v>
      </c>
      <c r="E13" s="459">
        <v>44.7</v>
      </c>
      <c r="F13" s="459">
        <v>52.7</v>
      </c>
      <c r="G13" s="459">
        <v>31.9</v>
      </c>
      <c r="H13" s="459">
        <v>62</v>
      </c>
    </row>
    <row r="14" spans="1:12">
      <c r="A14" s="457" t="s">
        <v>448</v>
      </c>
      <c r="B14" s="459">
        <v>55.8</v>
      </c>
      <c r="C14" s="460">
        <v>52.4</v>
      </c>
      <c r="D14" s="459">
        <v>45.7</v>
      </c>
      <c r="E14" s="459">
        <v>40.5</v>
      </c>
      <c r="F14" s="459">
        <v>56.7</v>
      </c>
      <c r="G14" s="459">
        <v>32.5</v>
      </c>
      <c r="H14" s="459">
        <v>72</v>
      </c>
    </row>
    <row r="15" spans="1:12">
      <c r="A15" s="457" t="s">
        <v>449</v>
      </c>
      <c r="B15" s="459">
        <v>62.3</v>
      </c>
      <c r="C15" s="460">
        <v>59.8</v>
      </c>
      <c r="D15" s="459">
        <v>39</v>
      </c>
      <c r="E15" s="459">
        <v>49.8</v>
      </c>
      <c r="F15" s="459">
        <v>66.8</v>
      </c>
      <c r="G15" s="459">
        <v>27.2</v>
      </c>
      <c r="H15" s="459">
        <v>80</v>
      </c>
    </row>
    <row r="16" spans="1:12">
      <c r="A16" s="457" t="s">
        <v>450</v>
      </c>
      <c r="B16" s="459">
        <v>63.7</v>
      </c>
      <c r="C16" s="460">
        <v>61.2</v>
      </c>
      <c r="D16" s="459">
        <v>63.2</v>
      </c>
      <c r="E16" s="459">
        <v>46.1</v>
      </c>
      <c r="F16" s="459">
        <v>58.1</v>
      </c>
      <c r="G16" s="459">
        <v>27.3</v>
      </c>
      <c r="H16" s="459">
        <v>85</v>
      </c>
    </row>
    <row r="17" spans="1:12">
      <c r="A17" s="457" t="s">
        <v>451</v>
      </c>
      <c r="B17" s="459">
        <v>68</v>
      </c>
      <c r="C17" s="460">
        <v>65.8</v>
      </c>
      <c r="D17" s="459">
        <v>67</v>
      </c>
      <c r="E17" s="459">
        <v>59.9</v>
      </c>
      <c r="F17" s="459">
        <v>67.099999999999994</v>
      </c>
      <c r="G17" s="459">
        <v>34.799999999999997</v>
      </c>
      <c r="H17" s="459">
        <v>86</v>
      </c>
    </row>
    <row r="18" spans="1:12">
      <c r="A18" s="457" t="s">
        <v>452</v>
      </c>
      <c r="B18" s="459">
        <v>69.7</v>
      </c>
      <c r="C18" s="460">
        <v>66.599999999999994</v>
      </c>
      <c r="D18" s="459">
        <v>67.599999999999994</v>
      </c>
      <c r="E18" s="459">
        <v>50.6</v>
      </c>
      <c r="F18" s="459">
        <v>73.7</v>
      </c>
      <c r="G18" s="459">
        <v>36.4</v>
      </c>
      <c r="H18" s="459">
        <v>85</v>
      </c>
    </row>
    <row r="19" spans="1:12">
      <c r="A19" s="457" t="s">
        <v>453</v>
      </c>
      <c r="B19" s="459">
        <v>71</v>
      </c>
      <c r="C19" s="460">
        <v>70.5</v>
      </c>
      <c r="D19" s="459">
        <v>66.900000000000006</v>
      </c>
      <c r="E19" s="459">
        <v>57.3</v>
      </c>
      <c r="F19" s="459">
        <v>88</v>
      </c>
      <c r="G19" s="459">
        <v>38.799999999999997</v>
      </c>
      <c r="H19" s="459">
        <v>91</v>
      </c>
    </row>
    <row r="20" spans="1:12">
      <c r="A20" s="457" t="s">
        <v>454</v>
      </c>
      <c r="B20" s="459">
        <v>71.099999999999994</v>
      </c>
      <c r="C20" s="460">
        <v>70.2</v>
      </c>
      <c r="D20" s="459">
        <v>74.900000000000006</v>
      </c>
      <c r="E20" s="459">
        <v>58.9</v>
      </c>
      <c r="F20" s="459">
        <v>75.5</v>
      </c>
      <c r="G20" s="459">
        <v>39.1</v>
      </c>
      <c r="H20" s="459">
        <v>91</v>
      </c>
    </row>
    <row r="21" spans="1:12">
      <c r="A21" s="457" t="s">
        <v>455</v>
      </c>
      <c r="B21" s="459">
        <v>73.2</v>
      </c>
      <c r="C21" s="460">
        <v>73.5</v>
      </c>
      <c r="D21" s="459">
        <v>76.3</v>
      </c>
      <c r="E21" s="459">
        <v>64.2</v>
      </c>
      <c r="F21" s="459">
        <v>71</v>
      </c>
      <c r="G21" s="459">
        <v>41.3</v>
      </c>
      <c r="H21" s="459">
        <v>93</v>
      </c>
      <c r="L21" s="32" t="str">
        <f>IF(Content!$E$1=1,L22,L23)</f>
        <v>Source: Opendatabot, Poster, NBU staff estimates.</v>
      </c>
    </row>
    <row r="22" spans="1:12">
      <c r="A22" s="457" t="s">
        <v>456</v>
      </c>
      <c r="B22" s="459">
        <v>74</v>
      </c>
      <c r="C22" s="460">
        <v>73.3</v>
      </c>
      <c r="D22" s="459">
        <v>78.599999999999994</v>
      </c>
      <c r="E22" s="459">
        <v>57.7</v>
      </c>
      <c r="F22" s="459">
        <v>75.599999999999994</v>
      </c>
      <c r="G22" s="459">
        <v>41.3</v>
      </c>
      <c r="H22" s="459">
        <v>93</v>
      </c>
      <c r="L22" s="461" t="s">
        <v>457</v>
      </c>
    </row>
    <row r="23" spans="1:12">
      <c r="A23" s="457" t="s">
        <v>458</v>
      </c>
      <c r="B23" s="459">
        <v>74</v>
      </c>
      <c r="C23" s="460">
        <v>74.900000000000006</v>
      </c>
      <c r="D23" s="459">
        <v>80.3</v>
      </c>
      <c r="E23" s="459">
        <v>50.7</v>
      </c>
      <c r="F23" s="459">
        <v>98.8</v>
      </c>
      <c r="G23" s="459">
        <v>42.7</v>
      </c>
      <c r="H23" s="459">
        <v>98</v>
      </c>
      <c r="L23" s="461" t="s">
        <v>459</v>
      </c>
    </row>
    <row r="24" spans="1:12">
      <c r="A24" s="457" t="s">
        <v>460</v>
      </c>
      <c r="B24" s="459">
        <v>75</v>
      </c>
      <c r="C24" s="460">
        <v>76.5</v>
      </c>
      <c r="D24" s="459">
        <v>82.1</v>
      </c>
      <c r="E24" s="459">
        <v>49.2</v>
      </c>
      <c r="F24" s="459">
        <v>89.6</v>
      </c>
      <c r="G24" s="459">
        <v>43.9</v>
      </c>
      <c r="H24" s="459">
        <v>93</v>
      </c>
    </row>
    <row r="25" spans="1:12">
      <c r="A25" s="457" t="s">
        <v>461</v>
      </c>
      <c r="B25" s="459">
        <v>75</v>
      </c>
      <c r="C25" s="460">
        <v>76.3</v>
      </c>
      <c r="D25" s="459">
        <v>81.5</v>
      </c>
      <c r="E25" s="459">
        <v>60.9</v>
      </c>
      <c r="F25" s="459">
        <v>74</v>
      </c>
      <c r="G25" s="459">
        <v>44.4</v>
      </c>
      <c r="H25" s="459">
        <v>98</v>
      </c>
    </row>
    <row r="26" spans="1:12">
      <c r="A26" s="457" t="s">
        <v>1313</v>
      </c>
      <c r="B26" s="462">
        <v>75</v>
      </c>
      <c r="C26" s="460">
        <v>76.900000000000006</v>
      </c>
      <c r="D26" s="462">
        <v>84.9</v>
      </c>
      <c r="E26" s="462">
        <v>64.599999999999994</v>
      </c>
      <c r="F26" s="462">
        <v>78</v>
      </c>
      <c r="G26" s="462">
        <v>46.1</v>
      </c>
      <c r="H26" s="462">
        <v>100</v>
      </c>
    </row>
    <row r="27" spans="1:12">
      <c r="A27" s="457" t="s">
        <v>1314</v>
      </c>
      <c r="B27" s="460">
        <v>76</v>
      </c>
      <c r="C27" s="460">
        <v>79.400000000000006</v>
      </c>
      <c r="D27" s="460">
        <v>87</v>
      </c>
      <c r="E27" s="460">
        <v>51.1</v>
      </c>
      <c r="F27" s="460">
        <v>91.9</v>
      </c>
      <c r="G27" s="460">
        <v>47.5</v>
      </c>
      <c r="H27" s="460">
        <v>102</v>
      </c>
    </row>
    <row r="28" spans="1:12">
      <c r="A28" s="457" t="s">
        <v>1315</v>
      </c>
      <c r="B28" s="460">
        <v>75</v>
      </c>
      <c r="C28" s="460">
        <v>79.2</v>
      </c>
      <c r="D28" s="460">
        <v>93.2</v>
      </c>
      <c r="E28" s="460">
        <v>50.8</v>
      </c>
      <c r="F28" s="460">
        <v>100.4</v>
      </c>
      <c r="G28" s="460">
        <v>48.6</v>
      </c>
      <c r="H28" s="460">
        <v>101</v>
      </c>
    </row>
    <row r="29" spans="1:12">
      <c r="A29" s="457" t="s">
        <v>1316</v>
      </c>
      <c r="B29" s="460">
        <v>75</v>
      </c>
      <c r="C29" s="460">
        <v>80.7</v>
      </c>
      <c r="D29" s="460">
        <v>93.1</v>
      </c>
      <c r="E29" s="460">
        <v>50.6</v>
      </c>
      <c r="F29" s="460">
        <v>77.599999999999994</v>
      </c>
      <c r="G29" s="460">
        <v>50.5</v>
      </c>
      <c r="H29" s="460">
        <v>100</v>
      </c>
    </row>
    <row r="30" spans="1:12">
      <c r="A30" s="457" t="s">
        <v>1317</v>
      </c>
      <c r="B30" s="460">
        <v>75</v>
      </c>
      <c r="C30" s="460">
        <v>82.2</v>
      </c>
      <c r="D30" s="460">
        <v>100.2</v>
      </c>
      <c r="E30" s="460">
        <v>62.9</v>
      </c>
      <c r="F30" s="460">
        <v>79.8</v>
      </c>
      <c r="G30" s="460">
        <v>52.1</v>
      </c>
      <c r="H30" s="460">
        <v>104</v>
      </c>
    </row>
    <row r="31" spans="1:12">
      <c r="A31" s="457" t="s">
        <v>1318</v>
      </c>
      <c r="B31" s="460">
        <v>73</v>
      </c>
      <c r="C31" s="460">
        <v>79.3</v>
      </c>
      <c r="D31" s="460">
        <v>89.7</v>
      </c>
      <c r="E31" s="460">
        <v>43</v>
      </c>
      <c r="F31" s="460">
        <v>72.599999999999994</v>
      </c>
      <c r="G31" s="460">
        <v>48.7</v>
      </c>
      <c r="H31" s="460">
        <v>102</v>
      </c>
    </row>
    <row r="32" spans="1:12">
      <c r="A32" s="457" t="s">
        <v>1319</v>
      </c>
      <c r="B32" s="460">
        <v>75</v>
      </c>
      <c r="C32" s="460">
        <v>87.9</v>
      </c>
      <c r="D32" s="460">
        <v>92.4</v>
      </c>
      <c r="E32" s="460">
        <v>57.7</v>
      </c>
      <c r="F32" s="460">
        <v>109.3</v>
      </c>
      <c r="G32" s="460">
        <v>55.2</v>
      </c>
      <c r="H32" s="460">
        <v>111</v>
      </c>
    </row>
    <row r="33" spans="1:8">
      <c r="A33" s="457" t="s">
        <v>1320</v>
      </c>
      <c r="B33" s="460">
        <v>75</v>
      </c>
      <c r="C33" s="460">
        <v>83.9</v>
      </c>
      <c r="D33" s="460">
        <v>91.4</v>
      </c>
      <c r="E33" s="460">
        <v>56</v>
      </c>
      <c r="F33" s="460">
        <v>84.8</v>
      </c>
      <c r="G33" s="460">
        <v>54.3</v>
      </c>
      <c r="H33" s="460">
        <v>115</v>
      </c>
    </row>
    <row r="34" spans="1:8">
      <c r="A34" s="457" t="s">
        <v>1321</v>
      </c>
      <c r="B34" s="460">
        <v>75</v>
      </c>
      <c r="C34" s="460">
        <v>82.5</v>
      </c>
      <c r="D34" s="460">
        <v>84</v>
      </c>
      <c r="E34" s="460">
        <v>62.1</v>
      </c>
      <c r="F34" s="460">
        <v>80.2</v>
      </c>
      <c r="G34" s="460">
        <v>56.6</v>
      </c>
      <c r="H34" s="460">
        <v>107</v>
      </c>
    </row>
    <row r="35" spans="1:8">
      <c r="A35" s="457" t="s">
        <v>1322</v>
      </c>
      <c r="B35" s="460">
        <v>75</v>
      </c>
      <c r="C35" s="460">
        <v>82.1</v>
      </c>
      <c r="D35" s="460">
        <v>94.3</v>
      </c>
      <c r="E35" s="460">
        <v>54</v>
      </c>
      <c r="F35" s="460">
        <v>84</v>
      </c>
      <c r="G35" s="460">
        <v>56.8</v>
      </c>
      <c r="H35" s="460">
        <v>101</v>
      </c>
    </row>
    <row r="36" spans="1:8">
      <c r="A36" s="457" t="s">
        <v>1323</v>
      </c>
      <c r="B36" s="460">
        <v>75</v>
      </c>
      <c r="C36" s="460">
        <v>82.5</v>
      </c>
      <c r="D36" s="460">
        <v>86.1</v>
      </c>
      <c r="E36" s="460">
        <v>50.8</v>
      </c>
      <c r="F36" s="460">
        <v>94.7</v>
      </c>
      <c r="G36" s="460">
        <v>56.1</v>
      </c>
      <c r="H36" s="460">
        <v>107</v>
      </c>
    </row>
    <row r="37" spans="1:8">
      <c r="A37" s="457" t="s">
        <v>1324</v>
      </c>
      <c r="B37" s="460">
        <v>75</v>
      </c>
      <c r="C37" s="460">
        <v>83.4</v>
      </c>
      <c r="D37" s="460">
        <v>93.7</v>
      </c>
      <c r="E37" s="460">
        <v>52.6</v>
      </c>
      <c r="F37" s="460">
        <v>100.3</v>
      </c>
      <c r="G37" s="460">
        <v>55.4</v>
      </c>
      <c r="H37" s="460">
        <v>112.00000000000001</v>
      </c>
    </row>
    <row r="38" spans="1:8">
      <c r="A38" s="457" t="s">
        <v>1325</v>
      </c>
      <c r="B38" s="460">
        <v>72</v>
      </c>
      <c r="C38" s="460">
        <v>79.900000000000006</v>
      </c>
      <c r="D38" s="460">
        <v>79.3</v>
      </c>
      <c r="E38" s="460">
        <v>41.4</v>
      </c>
      <c r="F38" s="460">
        <v>55.4</v>
      </c>
      <c r="G38" s="460">
        <v>53.4</v>
      </c>
      <c r="H38" s="460">
        <v>124</v>
      </c>
    </row>
    <row r="39" spans="1:8">
      <c r="B39" s="459"/>
      <c r="C39" s="459"/>
      <c r="D39" s="459"/>
      <c r="E39" s="459"/>
      <c r="F39" s="459"/>
      <c r="G39" s="459"/>
      <c r="H39" s="459"/>
    </row>
    <row r="40" spans="1:8">
      <c r="B40" s="459"/>
      <c r="C40" s="459"/>
      <c r="D40" s="459"/>
      <c r="E40" s="459"/>
      <c r="F40" s="459"/>
      <c r="G40" s="459"/>
      <c r="H40" s="459"/>
    </row>
    <row r="41" spans="1:8">
      <c r="B41" s="459"/>
      <c r="C41" s="459"/>
      <c r="D41" s="459"/>
      <c r="E41" s="459"/>
      <c r="F41" s="459"/>
      <c r="G41" s="459"/>
      <c r="H41" s="459"/>
    </row>
    <row r="42" spans="1:8">
      <c r="B42" s="459"/>
      <c r="C42" s="459"/>
      <c r="D42" s="459"/>
      <c r="E42" s="459"/>
      <c r="F42" s="459"/>
      <c r="G42" s="459"/>
      <c r="H42" s="459"/>
    </row>
    <row r="43" spans="1:8">
      <c r="B43" s="459"/>
      <c r="C43" s="459"/>
      <c r="D43" s="459"/>
      <c r="E43" s="459"/>
      <c r="F43" s="459"/>
      <c r="G43" s="459"/>
      <c r="H43" s="459"/>
    </row>
    <row r="44" spans="1:8">
      <c r="B44" s="459"/>
      <c r="C44" s="459"/>
      <c r="D44" s="459"/>
      <c r="E44" s="459"/>
      <c r="F44" s="459"/>
      <c r="G44" s="459"/>
      <c r="H44" s="459"/>
    </row>
    <row r="45" spans="1:8">
      <c r="B45" s="459"/>
      <c r="C45" s="459"/>
      <c r="D45" s="459"/>
      <c r="E45" s="459"/>
      <c r="F45" s="459"/>
      <c r="G45" s="459"/>
      <c r="H45" s="459"/>
    </row>
    <row r="46" spans="1:8">
      <c r="B46" s="459"/>
      <c r="C46" s="459"/>
      <c r="D46" s="459"/>
      <c r="E46" s="459"/>
      <c r="F46" s="459"/>
      <c r="G46" s="459"/>
      <c r="H46" s="459"/>
    </row>
    <row r="47" spans="1:8">
      <c r="B47" s="459"/>
      <c r="C47" s="459"/>
      <c r="D47" s="459"/>
      <c r="E47" s="459"/>
      <c r="F47" s="459"/>
      <c r="G47" s="459"/>
      <c r="H47" s="459"/>
    </row>
    <row r="48" spans="1:8">
      <c r="B48" s="459"/>
      <c r="C48" s="459"/>
      <c r="D48" s="459"/>
      <c r="E48" s="459"/>
      <c r="F48" s="459"/>
      <c r="G48" s="459"/>
      <c r="H48" s="45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58"/>
  <sheetViews>
    <sheetView showGridLines="0" workbookViewId="0"/>
  </sheetViews>
  <sheetFormatPr defaultColWidth="8.85546875" defaultRowHeight="12.75"/>
  <cols>
    <col min="1" max="4" width="8.85546875" style="36"/>
    <col min="5" max="5" width="8.85546875" style="117"/>
    <col min="6" max="16384" width="8.85546875" style="36"/>
  </cols>
  <sheetData>
    <row r="1" spans="1:7">
      <c r="A1" s="6" t="s">
        <v>9</v>
      </c>
      <c r="B1" s="32" t="str">
        <f>IF(Content!$E$1=1,B2,B3)</f>
        <v>Cast iron</v>
      </c>
      <c r="C1" s="32" t="str">
        <f>IF(Content!$E$1=1,C2,C3)</f>
        <v>Steel</v>
      </c>
      <c r="D1" s="32" t="str">
        <f>IF(Content!$E$1=1,D2,D3)</f>
        <v xml:space="preserve">Rolled steel </v>
      </c>
      <c r="E1" s="276"/>
      <c r="G1" s="32" t="str">
        <f>IF(Content!$E$1=1,G2,G3)</f>
        <v>Average daily production of steel, cast iron and rolled steel, thousand tons</v>
      </c>
    </row>
    <row r="2" spans="1:7" hidden="1">
      <c r="A2" s="413"/>
      <c r="B2" s="123" t="s">
        <v>1328</v>
      </c>
      <c r="C2" s="123" t="s">
        <v>1329</v>
      </c>
      <c r="D2" s="123" t="s">
        <v>1330</v>
      </c>
      <c r="E2" s="505"/>
      <c r="G2" s="123" t="s">
        <v>1331</v>
      </c>
    </row>
    <row r="3" spans="1:7" hidden="1">
      <c r="A3" s="413"/>
      <c r="B3" s="123" t="s">
        <v>1332</v>
      </c>
      <c r="C3" s="123" t="s">
        <v>1333</v>
      </c>
      <c r="D3" s="123" t="s">
        <v>1334</v>
      </c>
      <c r="E3" s="505"/>
      <c r="G3" s="123" t="s">
        <v>1335</v>
      </c>
    </row>
    <row r="4" spans="1:7">
      <c r="A4" s="413" t="s">
        <v>305</v>
      </c>
      <c r="B4" s="414">
        <v>57.70967741935484</v>
      </c>
      <c r="C4" s="414">
        <v>59.677419354838712</v>
      </c>
      <c r="D4" s="414">
        <v>50.5</v>
      </c>
      <c r="E4" s="505" t="s">
        <v>305</v>
      </c>
    </row>
    <row r="5" spans="1:7">
      <c r="A5" s="413" t="s">
        <v>522</v>
      </c>
      <c r="B5" s="414">
        <v>56.785714285714285</v>
      </c>
      <c r="C5" s="414">
        <v>60.321428571428569</v>
      </c>
      <c r="D5" s="414">
        <v>52.714285714285715</v>
      </c>
      <c r="E5" s="505"/>
    </row>
    <row r="6" spans="1:7">
      <c r="A6" s="413" t="s">
        <v>523</v>
      </c>
      <c r="B6" s="414">
        <v>59.161290322580648</v>
      </c>
      <c r="C6" s="414">
        <v>63.483870967741936</v>
      </c>
      <c r="D6" s="414">
        <v>54.677419354838712</v>
      </c>
      <c r="E6" s="505"/>
    </row>
    <row r="7" spans="1:7">
      <c r="A7" s="413" t="s">
        <v>524</v>
      </c>
      <c r="B7" s="414">
        <v>61.233333333333334</v>
      </c>
      <c r="C7" s="414">
        <v>64.599999999999994</v>
      </c>
      <c r="D7" s="414">
        <v>54.666666666666664</v>
      </c>
      <c r="E7" s="505"/>
    </row>
    <row r="8" spans="1:7">
      <c r="A8" s="413" t="s">
        <v>525</v>
      </c>
      <c r="B8" s="414">
        <v>53.903225806451616</v>
      </c>
      <c r="C8" s="414">
        <v>58.935483870967744</v>
      </c>
      <c r="D8" s="414">
        <v>56.161290322580648</v>
      </c>
      <c r="E8" s="505"/>
    </row>
    <row r="9" spans="1:7">
      <c r="A9" s="413" t="s">
        <v>526</v>
      </c>
      <c r="B9" s="414">
        <v>50.8</v>
      </c>
      <c r="C9" s="414">
        <v>55.3</v>
      </c>
      <c r="D9" s="414">
        <v>50</v>
      </c>
      <c r="E9" s="505"/>
    </row>
    <row r="10" spans="1:7">
      <c r="A10" s="413" t="s">
        <v>527</v>
      </c>
      <c r="B10" s="414">
        <v>53.096774193548384</v>
      </c>
      <c r="C10" s="414">
        <v>57.548387096774192</v>
      </c>
      <c r="D10" s="414">
        <v>48.774193548387096</v>
      </c>
      <c r="E10" s="505" t="s">
        <v>527</v>
      </c>
    </row>
    <row r="11" spans="1:7">
      <c r="A11" s="413" t="s">
        <v>528</v>
      </c>
      <c r="B11" s="414">
        <v>59.064516129032256</v>
      </c>
      <c r="C11" s="414">
        <v>62.516129032258064</v>
      </c>
      <c r="D11" s="414">
        <v>49.58064516129032</v>
      </c>
      <c r="E11" s="505"/>
    </row>
    <row r="12" spans="1:7">
      <c r="A12" s="413" t="s">
        <v>529</v>
      </c>
      <c r="B12" s="414">
        <v>58.333333333333336</v>
      </c>
      <c r="C12" s="414">
        <v>58.166666666666664</v>
      </c>
      <c r="D12" s="414">
        <v>52.43333333333333</v>
      </c>
      <c r="E12" s="505"/>
    </row>
    <row r="13" spans="1:7">
      <c r="A13" s="413" t="s">
        <v>530</v>
      </c>
      <c r="B13" s="414">
        <v>56.1</v>
      </c>
      <c r="C13" s="414">
        <v>59.1</v>
      </c>
      <c r="D13" s="414">
        <v>51.1</v>
      </c>
      <c r="E13" s="505"/>
    </row>
    <row r="14" spans="1:7">
      <c r="A14" s="413" t="s">
        <v>531</v>
      </c>
      <c r="B14" s="414">
        <v>55.3</v>
      </c>
      <c r="C14" s="414">
        <v>57.7</v>
      </c>
      <c r="D14" s="414">
        <v>50.2</v>
      </c>
      <c r="E14" s="505"/>
    </row>
    <row r="15" spans="1:7">
      <c r="A15" s="413" t="s">
        <v>532</v>
      </c>
      <c r="B15" s="414">
        <v>51.645161290322584</v>
      </c>
      <c r="C15" s="414">
        <v>49.677419354838712</v>
      </c>
      <c r="D15" s="414">
        <v>48</v>
      </c>
      <c r="E15" s="505"/>
    </row>
    <row r="16" spans="1:7">
      <c r="A16" s="413" t="s">
        <v>306</v>
      </c>
      <c r="B16" s="414">
        <v>55.8</v>
      </c>
      <c r="C16" s="414">
        <v>59.5</v>
      </c>
      <c r="D16" s="414">
        <v>54.2</v>
      </c>
      <c r="E16" s="505" t="s">
        <v>306</v>
      </c>
    </row>
    <row r="17" spans="1:7">
      <c r="A17" s="413" t="s">
        <v>533</v>
      </c>
      <c r="B17" s="414">
        <v>55.1</v>
      </c>
      <c r="C17" s="414">
        <v>58.3</v>
      </c>
      <c r="D17" s="414">
        <v>50.5</v>
      </c>
      <c r="E17" s="505"/>
    </row>
    <row r="18" spans="1:7">
      <c r="A18" s="413" t="s">
        <v>534</v>
      </c>
      <c r="B18" s="414">
        <v>56.1</v>
      </c>
      <c r="C18" s="414">
        <v>56.9</v>
      </c>
      <c r="D18" s="414">
        <v>47.8</v>
      </c>
      <c r="E18" s="505"/>
      <c r="G18" s="32" t="str">
        <f>IF(Content!$E$1=1,G19,G20)</f>
        <v>Source: Ukrmetalurgprom.</v>
      </c>
    </row>
    <row r="19" spans="1:7">
      <c r="A19" s="413" t="s">
        <v>535</v>
      </c>
      <c r="B19" s="414">
        <v>46.366666666666667</v>
      </c>
      <c r="C19" s="414">
        <v>44.633333333333333</v>
      </c>
      <c r="D19" s="414">
        <v>43.43333333333333</v>
      </c>
      <c r="E19" s="505"/>
      <c r="G19" s="123" t="s">
        <v>1336</v>
      </c>
    </row>
    <row r="20" spans="1:7">
      <c r="A20" s="413" t="s">
        <v>536</v>
      </c>
      <c r="B20" s="414">
        <v>53.9</v>
      </c>
      <c r="C20" s="414">
        <v>52.8</v>
      </c>
      <c r="D20" s="414">
        <v>47</v>
      </c>
      <c r="E20" s="505"/>
      <c r="G20" s="123" t="s">
        <v>1461</v>
      </c>
    </row>
    <row r="21" spans="1:7">
      <c r="A21" s="413" t="s">
        <v>537</v>
      </c>
      <c r="B21" s="414">
        <v>54.8</v>
      </c>
      <c r="C21" s="414">
        <v>55.5</v>
      </c>
      <c r="D21" s="414">
        <v>49.6</v>
      </c>
      <c r="E21" s="505"/>
    </row>
    <row r="22" spans="1:7">
      <c r="A22" s="413" t="s">
        <v>324</v>
      </c>
      <c r="B22" s="414">
        <v>55.1</v>
      </c>
      <c r="C22" s="414">
        <v>55.7</v>
      </c>
      <c r="D22" s="414">
        <v>50</v>
      </c>
      <c r="E22" s="505" t="s">
        <v>324</v>
      </c>
    </row>
    <row r="23" spans="1:7">
      <c r="A23" s="413" t="s">
        <v>539</v>
      </c>
      <c r="B23" s="414">
        <v>55.549180327868903</v>
      </c>
      <c r="C23" s="414">
        <v>56.077868852459019</v>
      </c>
      <c r="D23" s="414">
        <v>50.307377049180324</v>
      </c>
      <c r="E23" s="505"/>
    </row>
    <row r="24" spans="1:7">
      <c r="A24" s="413" t="s">
        <v>541</v>
      </c>
      <c r="B24" s="414">
        <v>55.4</v>
      </c>
      <c r="C24" s="414">
        <v>56</v>
      </c>
      <c r="D24" s="414">
        <v>50</v>
      </c>
      <c r="E24" s="505"/>
    </row>
    <row r="25" spans="1:7">
      <c r="A25" s="413" t="s">
        <v>543</v>
      </c>
      <c r="B25" s="414">
        <v>55.3</v>
      </c>
      <c r="C25" s="414">
        <v>55.7</v>
      </c>
      <c r="D25" s="414">
        <v>49.7</v>
      </c>
      <c r="E25" s="505"/>
    </row>
    <row r="26" spans="1:7">
      <c r="A26" s="413" t="s">
        <v>544</v>
      </c>
      <c r="B26" s="414">
        <v>55.5</v>
      </c>
      <c r="C26" s="414">
        <v>55.9</v>
      </c>
      <c r="D26" s="414">
        <v>49.9</v>
      </c>
      <c r="E26" s="505"/>
    </row>
    <row r="27" spans="1:7">
      <c r="A27" s="413" t="s">
        <v>546</v>
      </c>
      <c r="B27" s="414">
        <v>59.9</v>
      </c>
      <c r="C27" s="414">
        <v>62.1</v>
      </c>
      <c r="D27" s="414">
        <v>55.1</v>
      </c>
      <c r="E27" s="505"/>
    </row>
    <row r="28" spans="1:7">
      <c r="A28" s="413" t="s">
        <v>307</v>
      </c>
      <c r="B28" s="414">
        <v>58.6</v>
      </c>
      <c r="C28" s="414">
        <v>59.3</v>
      </c>
      <c r="D28" s="414">
        <v>53.6</v>
      </c>
      <c r="E28" s="505" t="s">
        <v>307</v>
      </c>
    </row>
    <row r="29" spans="1:7">
      <c r="A29" s="413" t="s">
        <v>547</v>
      </c>
      <c r="B29" s="414">
        <v>55.9</v>
      </c>
      <c r="C29" s="414">
        <v>59.2</v>
      </c>
      <c r="D29" s="414">
        <v>52.3</v>
      </c>
      <c r="E29" s="505"/>
    </row>
    <row r="30" spans="1:7">
      <c r="A30" s="413" t="s">
        <v>548</v>
      </c>
      <c r="B30" s="414">
        <v>59</v>
      </c>
      <c r="C30" s="414">
        <v>58.8</v>
      </c>
      <c r="D30" s="414">
        <v>52.6</v>
      </c>
      <c r="E30" s="505"/>
    </row>
    <row r="31" spans="1:7">
      <c r="A31" s="413" t="s">
        <v>549</v>
      </c>
      <c r="B31" s="414">
        <v>58.9</v>
      </c>
      <c r="C31" s="414">
        <v>59.5</v>
      </c>
      <c r="D31" s="414">
        <v>53.2</v>
      </c>
      <c r="E31" s="505"/>
    </row>
    <row r="32" spans="1:7">
      <c r="A32" s="413" t="s">
        <v>550</v>
      </c>
      <c r="B32" s="414">
        <v>59</v>
      </c>
      <c r="C32" s="414">
        <v>59.5</v>
      </c>
      <c r="D32" s="414">
        <v>53.1</v>
      </c>
      <c r="E32" s="505"/>
    </row>
    <row r="33" spans="1:5">
      <c r="A33" s="413" t="s">
        <v>551</v>
      </c>
      <c r="B33" s="414">
        <v>59.5</v>
      </c>
      <c r="C33" s="414">
        <v>63</v>
      </c>
      <c r="D33" s="414">
        <v>53.2</v>
      </c>
      <c r="E33" s="505"/>
    </row>
    <row r="34" spans="1:5">
      <c r="A34" s="413" t="s">
        <v>327</v>
      </c>
      <c r="B34" s="414">
        <v>59.7</v>
      </c>
      <c r="C34" s="414">
        <v>60.1</v>
      </c>
      <c r="D34" s="414">
        <v>53.4</v>
      </c>
      <c r="E34" s="505" t="s">
        <v>327</v>
      </c>
    </row>
    <row r="35" spans="1:5">
      <c r="A35" s="413" t="s">
        <v>552</v>
      </c>
      <c r="B35" s="414">
        <v>59.6</v>
      </c>
      <c r="C35" s="414">
        <v>60</v>
      </c>
      <c r="D35" s="414">
        <v>53.5</v>
      </c>
      <c r="E35" s="505"/>
    </row>
    <row r="36" spans="1:5">
      <c r="A36" s="413" t="s">
        <v>553</v>
      </c>
      <c r="B36" s="414">
        <v>59.1</v>
      </c>
      <c r="C36" s="414">
        <v>59.7</v>
      </c>
      <c r="D36" s="414">
        <v>53.1</v>
      </c>
      <c r="E36" s="505"/>
    </row>
    <row r="37" spans="1:5">
      <c r="A37" s="413" t="s">
        <v>554</v>
      </c>
      <c r="B37" s="414">
        <v>51.161290322580598</v>
      </c>
      <c r="C37" s="414">
        <v>51.903225806451616</v>
      </c>
      <c r="D37" s="414">
        <v>48.41935483870968</v>
      </c>
      <c r="E37" s="505"/>
    </row>
    <row r="38" spans="1:5">
      <c r="A38" s="413" t="s">
        <v>555</v>
      </c>
      <c r="B38" s="414">
        <v>58.2</v>
      </c>
      <c r="C38" s="414">
        <v>58.7</v>
      </c>
      <c r="D38" s="414">
        <v>52.5</v>
      </c>
      <c r="E38" s="505"/>
    </row>
    <row r="39" spans="1:5">
      <c r="A39" s="413" t="s">
        <v>556</v>
      </c>
      <c r="B39" s="414">
        <v>58.2</v>
      </c>
      <c r="C39" s="414">
        <v>58.5</v>
      </c>
      <c r="D39" s="414">
        <v>52.3</v>
      </c>
      <c r="E39" s="505"/>
    </row>
    <row r="40" spans="1:5">
      <c r="A40" s="413" t="s">
        <v>312</v>
      </c>
      <c r="B40" s="414">
        <v>57.6</v>
      </c>
      <c r="C40" s="414">
        <v>59.7</v>
      </c>
      <c r="D40" s="414">
        <v>53.9</v>
      </c>
      <c r="E40" s="505" t="s">
        <v>312</v>
      </c>
    </row>
    <row r="41" spans="1:5">
      <c r="A41" s="413" t="s">
        <v>557</v>
      </c>
      <c r="B41" s="414">
        <v>53.1</v>
      </c>
      <c r="C41" s="414">
        <v>54.7</v>
      </c>
      <c r="D41" s="414">
        <v>48.5</v>
      </c>
      <c r="E41" s="505"/>
    </row>
    <row r="42" spans="1:5">
      <c r="A42" s="413" t="s">
        <v>558</v>
      </c>
      <c r="B42" s="414">
        <v>11.838709677419354</v>
      </c>
      <c r="C42" s="414">
        <v>13.419354838709678</v>
      </c>
      <c r="D42" s="414">
        <v>8.2903225806451619</v>
      </c>
      <c r="E42" s="505"/>
    </row>
    <row r="43" spans="1:5">
      <c r="A43" s="413" t="s">
        <v>559</v>
      </c>
      <c r="B43" s="414" t="e">
        <v>#N/A</v>
      </c>
      <c r="C43" s="414" t="e">
        <v>#N/A</v>
      </c>
      <c r="D43" s="414" t="e">
        <v>#N/A</v>
      </c>
      <c r="E43" s="505"/>
    </row>
    <row r="44" spans="1:5">
      <c r="A44" s="413" t="s">
        <v>560</v>
      </c>
      <c r="B44" s="414">
        <v>27.5</v>
      </c>
      <c r="C44" s="414">
        <v>28.1</v>
      </c>
      <c r="D44" s="414">
        <v>25.1</v>
      </c>
      <c r="E44" s="505"/>
    </row>
    <row r="45" spans="1:5">
      <c r="A45" s="413" t="s">
        <v>313</v>
      </c>
      <c r="B45" s="414">
        <v>25.1</v>
      </c>
      <c r="C45" s="414">
        <v>25.1</v>
      </c>
      <c r="D45" s="414">
        <v>22.2</v>
      </c>
      <c r="E45" s="505"/>
    </row>
    <row r="46" spans="1:5">
      <c r="A46" s="413" t="s">
        <v>330</v>
      </c>
      <c r="B46" s="414">
        <v>22.7</v>
      </c>
      <c r="C46" s="414">
        <v>22.7</v>
      </c>
      <c r="D46" s="414">
        <v>19.899999999999999</v>
      </c>
      <c r="E46" s="505"/>
    </row>
    <row r="47" spans="1:5">
      <c r="A47" s="413" t="s">
        <v>1056</v>
      </c>
      <c r="B47" s="414">
        <v>22.8</v>
      </c>
      <c r="C47" s="414">
        <v>21.3</v>
      </c>
      <c r="D47" s="414">
        <v>18.399999999999999</v>
      </c>
      <c r="E47" s="505"/>
    </row>
    <row r="48" spans="1:5">
      <c r="A48" s="413" t="s">
        <v>1057</v>
      </c>
      <c r="B48" s="414">
        <v>20</v>
      </c>
      <c r="C48" s="414">
        <v>20.2</v>
      </c>
      <c r="D48" s="414">
        <v>17.3</v>
      </c>
      <c r="E48" s="505" t="s">
        <v>1057</v>
      </c>
    </row>
    <row r="49" spans="1:5">
      <c r="A49" s="413"/>
      <c r="E49" s="505"/>
    </row>
    <row r="50" spans="1:5">
      <c r="A50" s="413"/>
      <c r="E50" s="505"/>
    </row>
    <row r="54" spans="1:5">
      <c r="A54" s="413"/>
      <c r="E54" s="505"/>
    </row>
    <row r="55" spans="1:5">
      <c r="A55" s="413"/>
      <c r="E55" s="505"/>
    </row>
    <row r="56" spans="1:5">
      <c r="A56" s="413"/>
      <c r="E56" s="505"/>
    </row>
    <row r="57" spans="1:5">
      <c r="A57" s="413"/>
      <c r="E57" s="505"/>
    </row>
    <row r="58" spans="1:5">
      <c r="A58" s="413"/>
      <c r="E58" s="50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44"/>
  <sheetViews>
    <sheetView showGridLines="0" zoomScaleNormal="100" zoomScalePageLayoutView="130" workbookViewId="0"/>
  </sheetViews>
  <sheetFormatPr defaultColWidth="8.42578125" defaultRowHeight="12.75"/>
  <cols>
    <col min="1" max="16384" width="8.42578125" style="36"/>
  </cols>
  <sheetData>
    <row r="1" spans="1:10">
      <c r="A1" s="6" t="s">
        <v>9</v>
      </c>
      <c r="B1" s="36" t="str">
        <f>IF(Content!$E$1=1,B2,B3)</f>
        <v>UAwCPI</v>
      </c>
      <c r="C1" s="36" t="str">
        <f>IF(Content!$E$1=1,C2,C3)</f>
        <v xml:space="preserve">Euro area </v>
      </c>
      <c r="D1" s="36" t="str">
        <f>IF(Content!$E$1=1,D2,D3)</f>
        <v>Hungary</v>
      </c>
      <c r="E1" s="36" t="str">
        <f>IF(Content!$E$1=1,E2,E3)</f>
        <v>Turkey (RHS)</v>
      </c>
      <c r="F1" s="36" t="str">
        <f>IF(Content!$E$1=1,F2,F3)</f>
        <v>Poland</v>
      </c>
      <c r="G1" s="36" t="str">
        <f>IF(Content!$E$1=1,G2,G3)</f>
        <v>USA</v>
      </c>
      <c r="H1" s="36" t="str">
        <f>IF(Content!$E$1=1,H2,H3)</f>
        <v>China</v>
      </c>
      <c r="J1" s="36" t="str">
        <f>IF(Content!$E$1=1,J2,J3)</f>
        <v xml:space="preserve">UAwCPI and consumer inflation of selected countries (eop), % yoy </v>
      </c>
    </row>
    <row r="2" spans="1:10" hidden="1">
      <c r="A2" s="6"/>
      <c r="B2" s="36" t="s">
        <v>156</v>
      </c>
      <c r="C2" s="36" t="s">
        <v>144</v>
      </c>
      <c r="D2" s="36" t="s">
        <v>165</v>
      </c>
      <c r="E2" s="31" t="s">
        <v>157</v>
      </c>
      <c r="F2" s="36" t="s">
        <v>11</v>
      </c>
      <c r="G2" s="31" t="s">
        <v>146</v>
      </c>
      <c r="H2" s="31" t="s">
        <v>148</v>
      </c>
      <c r="J2" s="31" t="s">
        <v>245</v>
      </c>
    </row>
    <row r="3" spans="1:10" hidden="1">
      <c r="B3" s="36" t="s">
        <v>156</v>
      </c>
      <c r="C3" s="36" t="s">
        <v>158</v>
      </c>
      <c r="D3" s="36" t="s">
        <v>166</v>
      </c>
      <c r="E3" s="31" t="s">
        <v>159</v>
      </c>
      <c r="F3" s="36" t="s">
        <v>10</v>
      </c>
      <c r="G3" s="31" t="s">
        <v>145</v>
      </c>
      <c r="H3" s="31" t="s">
        <v>147</v>
      </c>
      <c r="J3" s="31" t="s">
        <v>246</v>
      </c>
    </row>
    <row r="4" spans="1:10">
      <c r="A4" s="61" t="s">
        <v>17</v>
      </c>
      <c r="B4" s="44">
        <v>3.1</v>
      </c>
      <c r="C4" s="44">
        <v>0.7</v>
      </c>
      <c r="D4" s="44">
        <v>3.9</v>
      </c>
      <c r="E4" s="44">
        <v>11.9</v>
      </c>
      <c r="F4" s="44">
        <v>4.5999999999999996</v>
      </c>
      <c r="G4" s="44">
        <v>1.5</v>
      </c>
      <c r="H4" s="44">
        <v>4.3</v>
      </c>
      <c r="I4" s="44"/>
    </row>
    <row r="5" spans="1:10">
      <c r="A5" s="61" t="s">
        <v>18</v>
      </c>
      <c r="B5" s="44">
        <v>2.2000000000000002</v>
      </c>
      <c r="C5" s="44">
        <v>0.3</v>
      </c>
      <c r="D5" s="44">
        <v>2.8</v>
      </c>
      <c r="E5" s="44">
        <v>12.6</v>
      </c>
      <c r="F5" s="44">
        <v>3.2</v>
      </c>
      <c r="G5" s="44">
        <v>0.6</v>
      </c>
      <c r="H5" s="44">
        <v>2.5</v>
      </c>
      <c r="I5" s="44"/>
    </row>
    <row r="6" spans="1:10">
      <c r="A6" s="61" t="s">
        <v>19</v>
      </c>
      <c r="B6" s="44">
        <v>2.2999999999999998</v>
      </c>
      <c r="C6" s="44">
        <v>-0.3</v>
      </c>
      <c r="D6" s="44">
        <v>3.4</v>
      </c>
      <c r="E6" s="44">
        <v>11.7</v>
      </c>
      <c r="F6" s="44">
        <v>3.1</v>
      </c>
      <c r="G6" s="44">
        <v>1.4</v>
      </c>
      <c r="H6" s="44">
        <v>1.7</v>
      </c>
      <c r="I6" s="44"/>
    </row>
    <row r="7" spans="1:10">
      <c r="A7" s="61" t="s">
        <v>14</v>
      </c>
      <c r="B7" s="44">
        <v>2.1</v>
      </c>
      <c r="C7" s="44">
        <v>-0.3</v>
      </c>
      <c r="D7" s="44">
        <v>2.7</v>
      </c>
      <c r="E7" s="44">
        <v>14.6</v>
      </c>
      <c r="F7" s="44">
        <v>2.2999999999999998</v>
      </c>
      <c r="G7" s="44">
        <v>1.4</v>
      </c>
      <c r="H7" s="44">
        <v>0.2</v>
      </c>
      <c r="I7" s="44"/>
    </row>
    <row r="8" spans="1:10">
      <c r="A8" s="61" t="s">
        <v>24</v>
      </c>
      <c r="B8" s="44">
        <v>2.9</v>
      </c>
      <c r="C8" s="44">
        <v>1.3</v>
      </c>
      <c r="D8" s="44">
        <v>3.6</v>
      </c>
      <c r="E8" s="44">
        <v>16.2</v>
      </c>
      <c r="F8" s="44">
        <v>3.3</v>
      </c>
      <c r="G8" s="44">
        <v>2.6</v>
      </c>
      <c r="H8" s="44">
        <v>0.4</v>
      </c>
      <c r="I8" s="44"/>
    </row>
    <row r="9" spans="1:10">
      <c r="A9" s="61" t="s">
        <v>25</v>
      </c>
      <c r="B9" s="44">
        <v>4</v>
      </c>
      <c r="C9" s="44">
        <v>1.9</v>
      </c>
      <c r="D9" s="44">
        <v>5.3</v>
      </c>
      <c r="E9" s="44">
        <v>17.5</v>
      </c>
      <c r="F9" s="44">
        <v>4.4000000000000004</v>
      </c>
      <c r="G9" s="44">
        <v>5.4</v>
      </c>
      <c r="H9" s="44">
        <v>1.1000000000000001</v>
      </c>
      <c r="I9" s="44"/>
    </row>
    <row r="10" spans="1:10">
      <c r="A10" s="61" t="s">
        <v>26</v>
      </c>
      <c r="B10" s="44">
        <v>4.7</v>
      </c>
      <c r="C10" s="44">
        <v>3.4</v>
      </c>
      <c r="D10" s="44">
        <v>5.4</v>
      </c>
      <c r="E10" s="44">
        <v>19.600000000000001</v>
      </c>
      <c r="F10" s="44">
        <v>5.7</v>
      </c>
      <c r="G10" s="44">
        <v>5.4</v>
      </c>
      <c r="H10" s="44">
        <v>0.7</v>
      </c>
      <c r="I10" s="44"/>
    </row>
    <row r="11" spans="1:10">
      <c r="A11" s="61" t="s">
        <v>27</v>
      </c>
      <c r="B11" s="44">
        <v>6.4</v>
      </c>
      <c r="C11" s="44">
        <v>5</v>
      </c>
      <c r="D11" s="44">
        <v>7.4</v>
      </c>
      <c r="E11" s="44">
        <v>36.1</v>
      </c>
      <c r="F11" s="44">
        <v>8.6</v>
      </c>
      <c r="G11" s="44">
        <v>7</v>
      </c>
      <c r="H11" s="44">
        <v>1.5</v>
      </c>
      <c r="I11" s="44"/>
    </row>
    <row r="12" spans="1:10">
      <c r="A12" s="61" t="s">
        <v>94</v>
      </c>
      <c r="B12" s="44">
        <v>9.1999999999999993</v>
      </c>
      <c r="C12" s="44">
        <v>7.4</v>
      </c>
      <c r="D12" s="44">
        <v>8.6</v>
      </c>
      <c r="E12" s="44">
        <v>61.1</v>
      </c>
      <c r="F12" s="44">
        <v>11</v>
      </c>
      <c r="G12" s="44">
        <v>8.5</v>
      </c>
      <c r="H12" s="44">
        <v>1.5</v>
      </c>
      <c r="I12" s="44"/>
    </row>
    <row r="13" spans="1:10">
      <c r="A13" s="61" t="s">
        <v>95</v>
      </c>
      <c r="B13" s="44">
        <v>11.7</v>
      </c>
      <c r="C13" s="44">
        <v>8.6</v>
      </c>
      <c r="D13" s="44">
        <v>11.7</v>
      </c>
      <c r="E13" s="44">
        <v>78.599999999999994</v>
      </c>
      <c r="F13" s="44">
        <v>15.5</v>
      </c>
      <c r="G13" s="44">
        <v>9.1</v>
      </c>
      <c r="H13" s="44">
        <v>2.5</v>
      </c>
      <c r="I13" s="44"/>
    </row>
    <row r="14" spans="1:10">
      <c r="A14" s="61" t="s">
        <v>96</v>
      </c>
      <c r="B14" s="44">
        <v>13</v>
      </c>
      <c r="C14" s="44">
        <v>10</v>
      </c>
      <c r="D14" s="44">
        <v>20.2</v>
      </c>
      <c r="E14" s="44">
        <v>83.5</v>
      </c>
      <c r="F14" s="44">
        <v>17.3</v>
      </c>
      <c r="G14" s="44">
        <v>8.1999999999999993</v>
      </c>
      <c r="H14" s="44">
        <v>2.7</v>
      </c>
      <c r="I14" s="44"/>
    </row>
    <row r="15" spans="1:10">
      <c r="A15" s="61" t="s">
        <v>97</v>
      </c>
      <c r="B15" s="44">
        <v>12.5</v>
      </c>
      <c r="C15" s="44">
        <v>9.1</v>
      </c>
      <c r="D15" s="44">
        <v>18.2</v>
      </c>
      <c r="E15" s="44">
        <v>69.2</v>
      </c>
      <c r="F15" s="44">
        <v>15.5</v>
      </c>
      <c r="G15" s="44">
        <v>7.1</v>
      </c>
      <c r="H15" s="44">
        <v>1.9</v>
      </c>
      <c r="I15" s="44"/>
    </row>
    <row r="16" spans="1:10">
      <c r="A16" s="61" t="s">
        <v>107</v>
      </c>
      <c r="B16" s="44">
        <v>9.8000000000000007</v>
      </c>
      <c r="C16" s="44">
        <v>6.7</v>
      </c>
      <c r="D16" s="44">
        <v>15.1</v>
      </c>
      <c r="E16" s="44">
        <v>48.9</v>
      </c>
      <c r="F16" s="44">
        <v>13.1</v>
      </c>
      <c r="G16" s="44">
        <v>5.4</v>
      </c>
      <c r="H16" s="44">
        <v>2.2000000000000002</v>
      </c>
      <c r="I16" s="44"/>
    </row>
    <row r="17" spans="1:10">
      <c r="A17" s="61" t="s">
        <v>105</v>
      </c>
      <c r="B17" s="44">
        <v>7.1</v>
      </c>
      <c r="C17" s="44">
        <v>4.9000000000000004</v>
      </c>
      <c r="D17" s="44">
        <v>11.6</v>
      </c>
      <c r="E17" s="44">
        <v>37</v>
      </c>
      <c r="F17" s="44">
        <v>9.6</v>
      </c>
      <c r="G17" s="44">
        <v>3.5</v>
      </c>
      <c r="H17" s="44">
        <v>1.1000000000000001</v>
      </c>
      <c r="I17" s="44"/>
    </row>
    <row r="18" spans="1:10">
      <c r="A18" s="61" t="s">
        <v>108</v>
      </c>
      <c r="B18" s="44">
        <v>5.8</v>
      </c>
      <c r="C18" s="44">
        <v>3.9</v>
      </c>
      <c r="D18" s="44">
        <v>7.2</v>
      </c>
      <c r="E18" s="44">
        <v>33.200000000000003</v>
      </c>
      <c r="F18" s="44">
        <v>7.9</v>
      </c>
      <c r="G18" s="44">
        <v>3.6</v>
      </c>
      <c r="H18" s="44">
        <v>1.3</v>
      </c>
      <c r="I18" s="44"/>
    </row>
    <row r="19" spans="1:10">
      <c r="A19" s="61" t="s">
        <v>106</v>
      </c>
      <c r="B19" s="44">
        <v>5</v>
      </c>
      <c r="C19" s="44">
        <v>3.5</v>
      </c>
      <c r="D19" s="44">
        <v>7.5</v>
      </c>
      <c r="E19" s="44">
        <v>27.9</v>
      </c>
      <c r="F19" s="44">
        <v>7.2</v>
      </c>
      <c r="G19" s="44">
        <v>3.2</v>
      </c>
      <c r="H19" s="44">
        <v>1.7</v>
      </c>
      <c r="I19" s="44"/>
    </row>
    <row r="20" spans="1:10">
      <c r="A20" s="61" t="s">
        <v>232</v>
      </c>
      <c r="B20" s="44">
        <v>4.5</v>
      </c>
      <c r="C20" s="44">
        <v>3</v>
      </c>
      <c r="D20" s="44">
        <v>7.4</v>
      </c>
      <c r="E20" s="44">
        <v>24</v>
      </c>
      <c r="F20" s="44">
        <v>6.3</v>
      </c>
      <c r="G20" s="44">
        <v>3.1</v>
      </c>
      <c r="H20" s="44">
        <v>1.6</v>
      </c>
      <c r="I20" s="44"/>
      <c r="J20" s="36" t="str">
        <f>IF(Content!$E$1=1,J21,J22)</f>
        <v>Source: National statistical agencies, NBU staff estimates.</v>
      </c>
    </row>
    <row r="21" spans="1:10">
      <c r="A21" s="61" t="s">
        <v>233</v>
      </c>
      <c r="B21" s="44">
        <v>3.9</v>
      </c>
      <c r="C21" s="44">
        <v>2.6</v>
      </c>
      <c r="D21" s="44">
        <v>6.7</v>
      </c>
      <c r="E21" s="44">
        <v>20</v>
      </c>
      <c r="F21" s="44">
        <v>5.3</v>
      </c>
      <c r="G21" s="44">
        <v>3</v>
      </c>
      <c r="H21" s="44">
        <v>1.8</v>
      </c>
      <c r="I21" s="44"/>
      <c r="J21" s="29" t="s">
        <v>160</v>
      </c>
    </row>
    <row r="22" spans="1:10">
      <c r="A22" s="61" t="s">
        <v>234</v>
      </c>
      <c r="B22" s="44">
        <v>3.5</v>
      </c>
      <c r="C22" s="44">
        <v>2.2000000000000002</v>
      </c>
      <c r="D22" s="44">
        <v>4.3</v>
      </c>
      <c r="E22" s="44">
        <v>18</v>
      </c>
      <c r="F22" s="44">
        <v>4.4000000000000004</v>
      </c>
      <c r="G22" s="44">
        <v>2.9</v>
      </c>
      <c r="H22" s="44">
        <v>2</v>
      </c>
      <c r="I22" s="44"/>
      <c r="J22" s="29" t="s">
        <v>161</v>
      </c>
    </row>
    <row r="23" spans="1:10">
      <c r="A23" s="61" t="s">
        <v>235</v>
      </c>
      <c r="B23" s="44">
        <v>3.2</v>
      </c>
      <c r="C23" s="44">
        <v>2.1</v>
      </c>
      <c r="D23" s="44">
        <v>3.2</v>
      </c>
      <c r="E23" s="44">
        <v>17.2</v>
      </c>
      <c r="F23" s="44">
        <v>3.7</v>
      </c>
      <c r="G23" s="44">
        <v>2.8</v>
      </c>
      <c r="H23" s="44">
        <v>2</v>
      </c>
      <c r="I23" s="44"/>
    </row>
    <row r="24" spans="1:10">
      <c r="A24" s="61"/>
    </row>
    <row r="25" spans="1:10">
      <c r="A25" s="61"/>
      <c r="B25" s="44"/>
      <c r="C25" s="44"/>
      <c r="D25" s="44"/>
      <c r="E25" s="44"/>
      <c r="F25" s="44"/>
      <c r="G25" s="44"/>
      <c r="H25" s="44"/>
    </row>
    <row r="26" spans="1:10">
      <c r="A26" s="61"/>
      <c r="B26" s="44"/>
      <c r="C26" s="44"/>
      <c r="D26" s="44"/>
      <c r="E26" s="44"/>
      <c r="F26" s="44"/>
      <c r="G26" s="44"/>
      <c r="H26" s="44"/>
    </row>
    <row r="27" spans="1:10">
      <c r="A27" s="61"/>
      <c r="B27" s="44"/>
      <c r="C27" s="44"/>
      <c r="D27" s="44"/>
      <c r="E27" s="44"/>
      <c r="F27" s="44"/>
      <c r="G27" s="44"/>
      <c r="H27" s="44"/>
    </row>
    <row r="28" spans="1:10">
      <c r="A28" s="61"/>
      <c r="B28" s="44"/>
      <c r="C28" s="44"/>
      <c r="D28" s="44"/>
      <c r="E28" s="44"/>
      <c r="F28" s="44"/>
      <c r="G28" s="44"/>
      <c r="H28" s="44"/>
    </row>
    <row r="29" spans="1:10">
      <c r="A29" s="61"/>
      <c r="B29" s="44"/>
      <c r="C29" s="44"/>
      <c r="D29" s="44"/>
      <c r="E29" s="44"/>
      <c r="F29" s="44"/>
      <c r="G29" s="44"/>
      <c r="H29" s="44"/>
    </row>
    <row r="30" spans="1:10">
      <c r="A30" s="61"/>
      <c r="B30" s="44"/>
      <c r="C30" s="44"/>
      <c r="D30" s="44"/>
      <c r="E30" s="44"/>
      <c r="F30" s="44"/>
      <c r="G30" s="44"/>
      <c r="H30" s="44"/>
    </row>
    <row r="31" spans="1:10">
      <c r="A31" s="61"/>
      <c r="B31" s="44"/>
      <c r="C31" s="44"/>
      <c r="D31" s="44"/>
      <c r="E31" s="44"/>
      <c r="F31" s="44"/>
      <c r="G31" s="44"/>
      <c r="H31" s="44"/>
    </row>
    <row r="32" spans="1:10">
      <c r="A32" s="61"/>
      <c r="B32" s="44"/>
      <c r="C32" s="44"/>
      <c r="D32" s="44"/>
      <c r="E32" s="44"/>
      <c r="F32" s="44"/>
      <c r="G32" s="44"/>
      <c r="H32" s="44"/>
    </row>
    <row r="33" spans="2:8">
      <c r="B33" s="44"/>
      <c r="C33" s="44"/>
      <c r="D33" s="44"/>
      <c r="E33" s="44"/>
      <c r="F33" s="44"/>
      <c r="G33" s="44"/>
      <c r="H33" s="44"/>
    </row>
    <row r="34" spans="2:8">
      <c r="B34" s="44"/>
      <c r="C34" s="44"/>
      <c r="D34" s="44"/>
      <c r="E34" s="44"/>
      <c r="F34" s="44"/>
      <c r="G34" s="44"/>
      <c r="H34" s="44"/>
    </row>
    <row r="35" spans="2:8">
      <c r="B35" s="44"/>
      <c r="C35" s="44"/>
      <c r="D35" s="44"/>
      <c r="E35" s="44"/>
      <c r="F35" s="44"/>
      <c r="G35" s="44"/>
      <c r="H35" s="44"/>
    </row>
    <row r="36" spans="2:8">
      <c r="B36" s="44"/>
      <c r="C36" s="44"/>
      <c r="D36" s="44"/>
      <c r="E36" s="44"/>
      <c r="F36" s="44"/>
      <c r="G36" s="44"/>
      <c r="H36" s="44"/>
    </row>
    <row r="37" spans="2:8">
      <c r="B37" s="44"/>
      <c r="C37" s="44"/>
      <c r="D37" s="44"/>
      <c r="E37" s="44"/>
      <c r="F37" s="44"/>
      <c r="G37" s="44"/>
      <c r="H37" s="44"/>
    </row>
    <row r="38" spans="2:8">
      <c r="B38" s="44"/>
      <c r="C38" s="44"/>
      <c r="D38" s="44"/>
      <c r="E38" s="44"/>
      <c r="F38" s="44"/>
      <c r="G38" s="44"/>
      <c r="H38" s="44"/>
    </row>
    <row r="39" spans="2:8">
      <c r="B39" s="44"/>
      <c r="C39" s="44"/>
      <c r="D39" s="44"/>
      <c r="E39" s="44"/>
      <c r="F39" s="44"/>
      <c r="G39" s="44"/>
      <c r="H39" s="44"/>
    </row>
    <row r="40" spans="2:8">
      <c r="B40" s="44"/>
      <c r="C40" s="44"/>
      <c r="D40" s="44"/>
      <c r="E40" s="44"/>
      <c r="F40" s="44"/>
      <c r="G40" s="44"/>
      <c r="H40" s="44"/>
    </row>
    <row r="41" spans="2:8">
      <c r="B41" s="44"/>
    </row>
    <row r="42" spans="2:8">
      <c r="B42" s="44"/>
    </row>
    <row r="43" spans="2:8">
      <c r="B43" s="44"/>
    </row>
    <row r="44" spans="2:8">
      <c r="B44" s="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J220"/>
  <sheetViews>
    <sheetView zoomScale="107" workbookViewId="0"/>
  </sheetViews>
  <sheetFormatPr defaultColWidth="8.42578125" defaultRowHeight="12.75"/>
  <cols>
    <col min="1" max="16384" width="8.42578125" style="463"/>
  </cols>
  <sheetData>
    <row r="1" spans="1:10">
      <c r="A1" s="6" t="s">
        <v>9</v>
      </c>
      <c r="B1" s="123" t="str">
        <f>IF(Content!$E$1=1,B2,B3)</f>
        <v>Limited capacities</v>
      </c>
      <c r="C1" s="123" t="str">
        <f>IF(Content!$E$1=1,C2,C3)</f>
        <v>Energy prices</v>
      </c>
      <c r="D1" s="123" t="str">
        <f>IF(Content!$E$1=1,D2,D3)</f>
        <v>Raw material prices</v>
      </c>
      <c r="E1" s="123" t="str">
        <f>IF(Content!$E$1=1,E2,E3)</f>
        <v>Staffing shortage</v>
      </c>
      <c r="F1" s="123" t="str">
        <f>IF(Content!$E$1=1,F2,F3)</f>
        <v>Exchange rate volatility</v>
      </c>
      <c r="G1" s="123" t="str">
        <f>IF(Content!$E$1=1,G2,G3)</f>
        <v>Insufficient demand</v>
      </c>
      <c r="J1" s="123" t="str">
        <f>IF(Content!$E$1=1,J2,J3)</f>
        <v>Assessment of the factors that will restrain production growth over the next 12 months, % of answers</v>
      </c>
    </row>
    <row r="2" spans="1:10" hidden="1">
      <c r="B2" s="464" t="s">
        <v>476</v>
      </c>
      <c r="C2" s="464" t="s">
        <v>477</v>
      </c>
      <c r="D2" s="464" t="s">
        <v>478</v>
      </c>
      <c r="E2" s="464" t="s">
        <v>479</v>
      </c>
      <c r="F2" s="465" t="s">
        <v>480</v>
      </c>
      <c r="G2" s="466" t="s">
        <v>481</v>
      </c>
      <c r="J2" s="467" t="s">
        <v>482</v>
      </c>
    </row>
    <row r="3" spans="1:10" hidden="1">
      <c r="A3" s="468"/>
      <c r="B3" s="463" t="s">
        <v>483</v>
      </c>
      <c r="C3" s="463" t="s">
        <v>484</v>
      </c>
      <c r="D3" s="463" t="s">
        <v>485</v>
      </c>
      <c r="E3" s="463" t="s">
        <v>486</v>
      </c>
      <c r="F3" s="463" t="s">
        <v>487</v>
      </c>
      <c r="G3" s="463" t="s">
        <v>488</v>
      </c>
      <c r="J3" s="463" t="s">
        <v>489</v>
      </c>
    </row>
    <row r="4" spans="1:10">
      <c r="A4" s="463" t="s">
        <v>490</v>
      </c>
      <c r="B4" s="469">
        <v>15.7</v>
      </c>
      <c r="C4" s="469">
        <v>48</v>
      </c>
      <c r="D4" s="469">
        <v>38.4</v>
      </c>
      <c r="E4" s="469">
        <v>13</v>
      </c>
      <c r="F4" s="469">
        <v>31</v>
      </c>
      <c r="G4" s="469">
        <v>31.2</v>
      </c>
    </row>
    <row r="5" spans="1:10">
      <c r="A5" s="463" t="s">
        <v>491</v>
      </c>
      <c r="B5" s="469">
        <v>15</v>
      </c>
      <c r="C5" s="469">
        <v>51.7</v>
      </c>
      <c r="D5" s="469">
        <v>40.4</v>
      </c>
      <c r="E5" s="469">
        <v>10.9</v>
      </c>
      <c r="F5" s="469">
        <v>38.700000000000003</v>
      </c>
      <c r="G5" s="469">
        <v>32.6</v>
      </c>
    </row>
    <row r="6" spans="1:10">
      <c r="A6" s="463" t="s">
        <v>492</v>
      </c>
      <c r="B6" s="469">
        <v>12.4</v>
      </c>
      <c r="C6" s="469">
        <v>50</v>
      </c>
      <c r="D6" s="469">
        <v>38.6</v>
      </c>
      <c r="E6" s="469">
        <v>10.1</v>
      </c>
      <c r="F6" s="469">
        <v>46.1</v>
      </c>
      <c r="G6" s="469">
        <v>33.6</v>
      </c>
    </row>
    <row r="7" spans="1:10">
      <c r="A7" s="463" t="s">
        <v>493</v>
      </c>
      <c r="B7" s="469">
        <v>14.3</v>
      </c>
      <c r="C7" s="469">
        <v>50.1</v>
      </c>
      <c r="D7" s="469">
        <v>40.299999999999997</v>
      </c>
      <c r="E7" s="469">
        <v>10.9</v>
      </c>
      <c r="F7" s="469">
        <v>52</v>
      </c>
      <c r="G7" s="469">
        <v>32</v>
      </c>
    </row>
    <row r="8" spans="1:10">
      <c r="A8" s="463" t="s">
        <v>494</v>
      </c>
      <c r="B8" s="469">
        <v>11.5</v>
      </c>
      <c r="C8" s="469">
        <v>56.4</v>
      </c>
      <c r="D8" s="469">
        <v>48.9</v>
      </c>
      <c r="E8" s="469">
        <v>9.4</v>
      </c>
      <c r="F8" s="469">
        <v>63.6</v>
      </c>
      <c r="G8" s="469">
        <v>29.6</v>
      </c>
    </row>
    <row r="9" spans="1:10">
      <c r="A9" s="463" t="s">
        <v>495</v>
      </c>
      <c r="B9" s="469">
        <v>9.6</v>
      </c>
      <c r="C9" s="469">
        <v>49</v>
      </c>
      <c r="D9" s="469">
        <v>47.4</v>
      </c>
      <c r="E9" s="469">
        <v>9.5</v>
      </c>
      <c r="F9" s="469">
        <v>55.6</v>
      </c>
      <c r="G9" s="469">
        <v>35.6</v>
      </c>
    </row>
    <row r="10" spans="1:10">
      <c r="A10" s="463" t="s">
        <v>496</v>
      </c>
      <c r="B10" s="469">
        <v>11.4</v>
      </c>
      <c r="C10" s="469">
        <v>48.3</v>
      </c>
      <c r="D10" s="469">
        <v>46</v>
      </c>
      <c r="E10" s="469">
        <v>10.3</v>
      </c>
      <c r="F10" s="469">
        <v>48.5</v>
      </c>
      <c r="G10" s="469">
        <v>32.200000000000003</v>
      </c>
    </row>
    <row r="11" spans="1:10">
      <c r="A11" s="463" t="s">
        <v>497</v>
      </c>
      <c r="B11" s="469">
        <v>13.2</v>
      </c>
      <c r="C11" s="469">
        <v>47.4</v>
      </c>
      <c r="D11" s="469">
        <v>42.5</v>
      </c>
      <c r="E11" s="469">
        <v>10.5</v>
      </c>
      <c r="F11" s="469">
        <v>48.5</v>
      </c>
      <c r="G11" s="469">
        <v>30.4</v>
      </c>
    </row>
    <row r="12" spans="1:10">
      <c r="A12" s="463" t="s">
        <v>498</v>
      </c>
      <c r="B12" s="469">
        <v>11.3</v>
      </c>
      <c r="C12" s="469">
        <v>45.3</v>
      </c>
      <c r="D12" s="469">
        <v>40.4</v>
      </c>
      <c r="E12" s="469">
        <v>10.6</v>
      </c>
      <c r="F12" s="469">
        <v>53.3</v>
      </c>
      <c r="G12" s="469">
        <v>31.3</v>
      </c>
    </row>
    <row r="13" spans="1:10">
      <c r="A13" s="463" t="s">
        <v>499</v>
      </c>
      <c r="B13" s="469">
        <v>10.199999999999999</v>
      </c>
      <c r="C13" s="469">
        <v>45.7</v>
      </c>
      <c r="D13" s="469">
        <v>42</v>
      </c>
      <c r="E13" s="469">
        <v>12</v>
      </c>
      <c r="F13" s="469">
        <v>42.5</v>
      </c>
      <c r="G13" s="469">
        <v>33.200000000000003</v>
      </c>
    </row>
    <row r="14" spans="1:10">
      <c r="A14" s="463" t="s">
        <v>500</v>
      </c>
      <c r="B14" s="469">
        <v>13.4</v>
      </c>
      <c r="C14" s="469">
        <v>42.9</v>
      </c>
      <c r="D14" s="469">
        <v>40.200000000000003</v>
      </c>
      <c r="E14" s="469">
        <v>16.600000000000001</v>
      </c>
      <c r="F14" s="469">
        <v>40.5</v>
      </c>
      <c r="G14" s="469">
        <v>32.799999999999997</v>
      </c>
    </row>
    <row r="15" spans="1:10">
      <c r="A15" s="463" t="s">
        <v>501</v>
      </c>
      <c r="B15" s="469">
        <v>13.3</v>
      </c>
      <c r="C15" s="469">
        <v>50.6</v>
      </c>
      <c r="D15" s="469">
        <v>42.2</v>
      </c>
      <c r="E15" s="469">
        <v>16</v>
      </c>
      <c r="F15" s="469">
        <v>43.1</v>
      </c>
      <c r="G15" s="469">
        <v>30.1</v>
      </c>
    </row>
    <row r="16" spans="1:10">
      <c r="A16" s="463" t="s">
        <v>502</v>
      </c>
      <c r="B16" s="469">
        <v>13.2</v>
      </c>
      <c r="C16" s="469">
        <v>50.5</v>
      </c>
      <c r="D16" s="469">
        <v>45</v>
      </c>
      <c r="E16" s="469">
        <v>18.100000000000001</v>
      </c>
      <c r="F16" s="469">
        <v>40</v>
      </c>
      <c r="G16" s="469">
        <v>24.4</v>
      </c>
    </row>
    <row r="17" spans="1:10">
      <c r="A17" s="463" t="s">
        <v>503</v>
      </c>
      <c r="B17" s="469">
        <v>15.1</v>
      </c>
      <c r="C17" s="469">
        <v>46.2</v>
      </c>
      <c r="D17" s="469">
        <v>39.9</v>
      </c>
      <c r="E17" s="469">
        <v>18.7</v>
      </c>
      <c r="F17" s="469">
        <v>30.6</v>
      </c>
      <c r="G17" s="469">
        <v>27.1</v>
      </c>
    </row>
    <row r="18" spans="1:10">
      <c r="A18" s="463" t="s">
        <v>504</v>
      </c>
      <c r="B18" s="469">
        <v>15.8</v>
      </c>
      <c r="C18" s="469">
        <v>44.9</v>
      </c>
      <c r="D18" s="469">
        <v>43.4</v>
      </c>
      <c r="E18" s="469">
        <v>22.4</v>
      </c>
      <c r="F18" s="469">
        <v>30.4</v>
      </c>
      <c r="G18" s="469">
        <v>26.3</v>
      </c>
    </row>
    <row r="19" spans="1:10">
      <c r="A19" s="463" t="s">
        <v>505</v>
      </c>
      <c r="B19" s="469">
        <v>16.7</v>
      </c>
      <c r="C19" s="469">
        <v>45.8</v>
      </c>
      <c r="D19" s="469">
        <v>40.4</v>
      </c>
      <c r="E19" s="469">
        <v>26.9</v>
      </c>
      <c r="F19" s="469">
        <v>32.1</v>
      </c>
      <c r="G19" s="469">
        <v>23.9</v>
      </c>
      <c r="J19" s="123" t="str">
        <f>IF(Content!$E$1=1,J20,J21)</f>
        <v>Source: NBU.</v>
      </c>
    </row>
    <row r="20" spans="1:10">
      <c r="A20" s="463" t="s">
        <v>506</v>
      </c>
      <c r="B20" s="469">
        <v>17.899999999999999</v>
      </c>
      <c r="C20" s="469">
        <v>47.9</v>
      </c>
      <c r="D20" s="469">
        <v>44</v>
      </c>
      <c r="E20" s="469">
        <v>25.8</v>
      </c>
      <c r="F20" s="469">
        <v>39</v>
      </c>
      <c r="G20" s="469">
        <v>24</v>
      </c>
      <c r="J20" s="470" t="s">
        <v>6</v>
      </c>
    </row>
    <row r="21" spans="1:10">
      <c r="A21" s="463" t="s">
        <v>507</v>
      </c>
      <c r="B21" s="469">
        <v>19.399999999999999</v>
      </c>
      <c r="C21" s="469">
        <v>45</v>
      </c>
      <c r="D21" s="469">
        <v>42.4</v>
      </c>
      <c r="E21" s="469">
        <v>26.5</v>
      </c>
      <c r="F21" s="469">
        <v>25.9</v>
      </c>
      <c r="G21" s="469">
        <v>26.5</v>
      </c>
      <c r="J21" s="470" t="s">
        <v>7</v>
      </c>
    </row>
    <row r="22" spans="1:10">
      <c r="A22" s="463" t="s">
        <v>508</v>
      </c>
      <c r="B22" s="469">
        <v>17.899999999999999</v>
      </c>
      <c r="C22" s="469">
        <v>43.7</v>
      </c>
      <c r="D22" s="469">
        <v>40.6</v>
      </c>
      <c r="E22" s="469">
        <v>32.299999999999997</v>
      </c>
      <c r="F22" s="469">
        <v>37.799999999999997</v>
      </c>
      <c r="G22" s="469">
        <v>29</v>
      </c>
    </row>
    <row r="23" spans="1:10">
      <c r="A23" s="463" t="s">
        <v>509</v>
      </c>
      <c r="B23" s="469">
        <v>19.100000000000001</v>
      </c>
      <c r="C23" s="469">
        <v>43.1</v>
      </c>
      <c r="D23" s="469">
        <v>40</v>
      </c>
      <c r="E23" s="469">
        <v>33</v>
      </c>
      <c r="F23" s="469">
        <v>32</v>
      </c>
      <c r="G23" s="469">
        <v>24.6</v>
      </c>
    </row>
    <row r="24" spans="1:10">
      <c r="A24" s="463" t="s">
        <v>510</v>
      </c>
      <c r="B24" s="469">
        <v>17.100000000000001</v>
      </c>
      <c r="C24" s="469">
        <v>45.8</v>
      </c>
      <c r="D24" s="469">
        <v>40.4</v>
      </c>
      <c r="E24" s="469">
        <v>31.6</v>
      </c>
      <c r="F24" s="469">
        <v>27.3</v>
      </c>
      <c r="G24" s="469">
        <v>29.4</v>
      </c>
    </row>
    <row r="25" spans="1:10">
      <c r="A25" s="463" t="s">
        <v>511</v>
      </c>
      <c r="B25" s="469">
        <v>16.899999999999999</v>
      </c>
      <c r="C25" s="469">
        <v>43.2</v>
      </c>
      <c r="D25" s="469">
        <v>39.5</v>
      </c>
      <c r="E25" s="469">
        <v>31.8</v>
      </c>
      <c r="F25" s="469">
        <v>18.600000000000001</v>
      </c>
      <c r="G25" s="469">
        <v>28.5</v>
      </c>
    </row>
    <row r="26" spans="1:10">
      <c r="A26" s="463" t="s">
        <v>512</v>
      </c>
      <c r="B26" s="469">
        <v>18.399999999999999</v>
      </c>
      <c r="C26" s="469">
        <v>38.6</v>
      </c>
      <c r="D26" s="469">
        <v>39.700000000000003</v>
      </c>
      <c r="E26" s="469">
        <v>33.6</v>
      </c>
      <c r="F26" s="469">
        <v>19.7</v>
      </c>
      <c r="G26" s="469">
        <v>33.299999999999997</v>
      </c>
    </row>
    <row r="27" spans="1:10">
      <c r="A27" s="463" t="s">
        <v>513</v>
      </c>
      <c r="B27" s="469">
        <v>16.600000000000001</v>
      </c>
      <c r="C27" s="469">
        <v>38.6</v>
      </c>
      <c r="D27" s="469">
        <v>36</v>
      </c>
      <c r="E27" s="469">
        <v>33.700000000000003</v>
      </c>
      <c r="F27" s="469">
        <v>20.399999999999999</v>
      </c>
      <c r="G27" s="469">
        <v>32.299999999999997</v>
      </c>
    </row>
    <row r="28" spans="1:10">
      <c r="A28" s="463" t="s">
        <v>467</v>
      </c>
      <c r="B28" s="469">
        <v>17.3</v>
      </c>
      <c r="C28" s="469">
        <v>32.9</v>
      </c>
      <c r="D28" s="469">
        <v>31.9</v>
      </c>
      <c r="E28" s="469">
        <v>33.5</v>
      </c>
      <c r="F28" s="469">
        <v>23.3</v>
      </c>
      <c r="G28" s="469">
        <v>34.700000000000003</v>
      </c>
    </row>
    <row r="29" spans="1:10">
      <c r="A29" s="463" t="s">
        <v>468</v>
      </c>
      <c r="B29" s="469">
        <v>16.399999999999999</v>
      </c>
      <c r="C29" s="469">
        <v>31.3</v>
      </c>
      <c r="D29" s="469">
        <v>30</v>
      </c>
      <c r="E29" s="469">
        <v>27.2</v>
      </c>
      <c r="F29" s="469">
        <v>23.3</v>
      </c>
      <c r="G29" s="469">
        <v>45</v>
      </c>
    </row>
    <row r="30" spans="1:10">
      <c r="A30" s="463" t="s">
        <v>469</v>
      </c>
      <c r="B30" s="469">
        <v>13.9</v>
      </c>
      <c r="C30" s="469">
        <v>31.2</v>
      </c>
      <c r="D30" s="469">
        <v>32.799999999999997</v>
      </c>
      <c r="E30" s="469">
        <v>27.3</v>
      </c>
      <c r="F30" s="469">
        <v>25.9</v>
      </c>
      <c r="G30" s="469">
        <v>39.4</v>
      </c>
    </row>
    <row r="31" spans="1:10">
      <c r="A31" s="463" t="s">
        <v>14</v>
      </c>
      <c r="B31" s="469">
        <v>16.600000000000001</v>
      </c>
      <c r="C31" s="469">
        <v>34.200000000000003</v>
      </c>
      <c r="D31" s="469">
        <v>34.6</v>
      </c>
      <c r="E31" s="469">
        <v>26.8</v>
      </c>
      <c r="F31" s="469">
        <v>28.7</v>
      </c>
      <c r="G31" s="469">
        <v>41.4</v>
      </c>
    </row>
    <row r="32" spans="1:10">
      <c r="A32" s="463" t="s">
        <v>470</v>
      </c>
      <c r="B32" s="469">
        <v>18.8</v>
      </c>
      <c r="C32" s="469">
        <v>42.1</v>
      </c>
      <c r="D32" s="469">
        <v>38</v>
      </c>
      <c r="E32" s="469">
        <v>25</v>
      </c>
      <c r="F32" s="469">
        <v>21.8</v>
      </c>
      <c r="G32" s="469">
        <v>39</v>
      </c>
    </row>
    <row r="33" spans="1:7">
      <c r="A33" s="463" t="s">
        <v>471</v>
      </c>
      <c r="B33" s="469">
        <v>17.600000000000001</v>
      </c>
      <c r="C33" s="469">
        <v>39.9</v>
      </c>
      <c r="D33" s="469">
        <v>39.299999999999997</v>
      </c>
      <c r="E33" s="469">
        <v>26.8</v>
      </c>
      <c r="F33" s="469">
        <v>16.399999999999999</v>
      </c>
      <c r="G33" s="469">
        <v>37.4</v>
      </c>
    </row>
    <row r="34" spans="1:7">
      <c r="A34" s="463" t="s">
        <v>472</v>
      </c>
      <c r="B34" s="469">
        <v>22.2</v>
      </c>
      <c r="C34" s="469">
        <v>37.799999999999997</v>
      </c>
      <c r="D34" s="469">
        <v>40.9</v>
      </c>
      <c r="E34" s="469">
        <v>26.5</v>
      </c>
      <c r="F34" s="469">
        <v>15.7</v>
      </c>
      <c r="G34" s="469">
        <v>32.6</v>
      </c>
    </row>
    <row r="35" spans="1:7">
      <c r="A35" s="463" t="s">
        <v>27</v>
      </c>
      <c r="B35" s="469">
        <v>19</v>
      </c>
      <c r="C35" s="469">
        <v>52.3</v>
      </c>
      <c r="D35" s="469">
        <v>43.3</v>
      </c>
      <c r="E35" s="469">
        <v>27.9</v>
      </c>
      <c r="F35" s="469">
        <v>13.8</v>
      </c>
      <c r="G35" s="469">
        <v>32.799999999999997</v>
      </c>
    </row>
    <row r="36" spans="1:7">
      <c r="A36" s="463" t="s">
        <v>473</v>
      </c>
      <c r="B36" s="469">
        <v>18.399999999999999</v>
      </c>
      <c r="C36" s="469">
        <v>54.6</v>
      </c>
      <c r="D36" s="469">
        <v>48.2</v>
      </c>
      <c r="E36" s="469">
        <v>26.1</v>
      </c>
      <c r="F36" s="469">
        <v>24.6</v>
      </c>
      <c r="G36" s="469">
        <v>28.3</v>
      </c>
    </row>
    <row r="37" spans="1:7">
      <c r="A37" s="463" t="s">
        <v>474</v>
      </c>
      <c r="B37" s="469">
        <v>14.7</v>
      </c>
      <c r="C37" s="469">
        <v>38.9</v>
      </c>
      <c r="D37" s="469">
        <v>43.9</v>
      </c>
      <c r="E37" s="469">
        <v>14</v>
      </c>
      <c r="F37" s="469">
        <v>19.100000000000001</v>
      </c>
      <c r="G37" s="469">
        <v>34</v>
      </c>
    </row>
    <row r="38" spans="1:7">
      <c r="A38" s="463" t="s">
        <v>475</v>
      </c>
      <c r="B38" s="469">
        <v>13.7</v>
      </c>
      <c r="C38" s="469">
        <v>37.700000000000003</v>
      </c>
      <c r="D38" s="469">
        <v>43.1</v>
      </c>
      <c r="E38" s="469">
        <v>15.3</v>
      </c>
      <c r="F38" s="469">
        <v>37.5</v>
      </c>
      <c r="G38" s="469">
        <v>38.5</v>
      </c>
    </row>
    <row r="40" spans="1:7">
      <c r="B40" s="471"/>
      <c r="C40" s="471"/>
      <c r="D40" s="471"/>
      <c r="E40" s="471"/>
      <c r="F40" s="471"/>
      <c r="G40" s="471"/>
    </row>
    <row r="41" spans="1:7">
      <c r="B41" s="471"/>
      <c r="C41" s="471"/>
      <c r="D41" s="471"/>
      <c r="E41" s="471"/>
      <c r="F41" s="471"/>
      <c r="G41" s="471"/>
    </row>
    <row r="42" spans="1:7">
      <c r="B42" s="471"/>
      <c r="C42" s="471"/>
      <c r="D42" s="471"/>
      <c r="E42" s="471"/>
      <c r="F42" s="471"/>
      <c r="G42" s="471"/>
    </row>
    <row r="43" spans="1:7">
      <c r="B43" s="471"/>
      <c r="C43" s="471"/>
      <c r="D43" s="471"/>
      <c r="E43" s="471"/>
      <c r="F43" s="471"/>
      <c r="G43" s="471"/>
    </row>
    <row r="44" spans="1:7">
      <c r="B44" s="471"/>
      <c r="C44" s="471"/>
      <c r="D44" s="471"/>
      <c r="E44" s="471"/>
      <c r="F44" s="471"/>
      <c r="G44" s="471"/>
    </row>
    <row r="45" spans="1:7">
      <c r="B45" s="471"/>
      <c r="C45" s="471"/>
      <c r="D45" s="471"/>
      <c r="E45" s="471"/>
      <c r="F45" s="471"/>
      <c r="G45" s="471"/>
    </row>
    <row r="46" spans="1:7">
      <c r="B46" s="471"/>
      <c r="C46" s="471"/>
      <c r="D46" s="471"/>
      <c r="E46" s="471"/>
      <c r="F46" s="471"/>
      <c r="G46" s="471"/>
    </row>
    <row r="47" spans="1:7">
      <c r="B47" s="471"/>
      <c r="C47" s="471"/>
      <c r="D47" s="471"/>
      <c r="E47" s="471"/>
      <c r="F47" s="471"/>
      <c r="G47" s="471"/>
    </row>
    <row r="48" spans="1:7">
      <c r="B48" s="471"/>
      <c r="C48" s="471"/>
      <c r="D48" s="471"/>
      <c r="E48" s="471"/>
      <c r="F48" s="471"/>
      <c r="G48" s="471"/>
    </row>
    <row r="49" spans="2:7">
      <c r="B49" s="471"/>
      <c r="C49" s="471"/>
      <c r="D49" s="471"/>
      <c r="E49" s="471"/>
      <c r="F49" s="471"/>
      <c r="G49" s="471"/>
    </row>
    <row r="50" spans="2:7">
      <c r="B50" s="471"/>
      <c r="C50" s="471"/>
      <c r="D50" s="471"/>
      <c r="E50" s="471"/>
      <c r="F50" s="471"/>
      <c r="G50" s="471"/>
    </row>
    <row r="51" spans="2:7">
      <c r="B51" s="471"/>
      <c r="C51" s="471"/>
      <c r="D51" s="471"/>
      <c r="E51" s="471"/>
      <c r="F51" s="471"/>
      <c r="G51" s="471"/>
    </row>
    <row r="52" spans="2:7">
      <c r="B52" s="471"/>
      <c r="C52" s="471"/>
      <c r="D52" s="471"/>
      <c r="E52" s="471"/>
      <c r="F52" s="471"/>
      <c r="G52" s="471"/>
    </row>
    <row r="53" spans="2:7">
      <c r="B53" s="471"/>
      <c r="C53" s="471"/>
      <c r="D53" s="471"/>
      <c r="E53" s="471"/>
      <c r="F53" s="471"/>
      <c r="G53" s="471"/>
    </row>
    <row r="54" spans="2:7">
      <c r="B54" s="471"/>
      <c r="C54" s="471"/>
      <c r="D54" s="471"/>
      <c r="E54" s="471"/>
      <c r="F54" s="471"/>
      <c r="G54" s="471"/>
    </row>
    <row r="55" spans="2:7">
      <c r="B55" s="471"/>
      <c r="C55" s="471"/>
      <c r="D55" s="471"/>
      <c r="E55" s="471"/>
      <c r="F55" s="471"/>
      <c r="G55" s="471"/>
    </row>
    <row r="56" spans="2:7">
      <c r="B56" s="471"/>
      <c r="C56" s="471"/>
      <c r="D56" s="471"/>
      <c r="E56" s="471"/>
      <c r="F56" s="471"/>
      <c r="G56" s="471"/>
    </row>
    <row r="57" spans="2:7">
      <c r="B57" s="471"/>
      <c r="C57" s="471"/>
      <c r="D57" s="471"/>
      <c r="E57" s="471"/>
      <c r="F57" s="471"/>
      <c r="G57" s="471"/>
    </row>
    <row r="58" spans="2:7">
      <c r="B58" s="471"/>
      <c r="C58" s="471"/>
      <c r="D58" s="471"/>
      <c r="E58" s="471"/>
      <c r="F58" s="471"/>
      <c r="G58" s="471"/>
    </row>
    <row r="59" spans="2:7">
      <c r="B59" s="471"/>
      <c r="C59" s="471"/>
      <c r="D59" s="471"/>
      <c r="E59" s="471"/>
      <c r="F59" s="471"/>
      <c r="G59" s="471"/>
    </row>
    <row r="60" spans="2:7">
      <c r="B60" s="471"/>
      <c r="C60" s="471"/>
      <c r="D60" s="471"/>
      <c r="E60" s="471"/>
      <c r="F60" s="471"/>
      <c r="G60" s="471"/>
    </row>
    <row r="61" spans="2:7">
      <c r="B61" s="471"/>
      <c r="C61" s="471"/>
      <c r="D61" s="471"/>
      <c r="E61" s="471"/>
      <c r="F61" s="471"/>
      <c r="G61" s="471"/>
    </row>
    <row r="62" spans="2:7">
      <c r="B62" s="471"/>
      <c r="C62" s="471"/>
      <c r="D62" s="471"/>
      <c r="E62" s="471"/>
      <c r="F62" s="471"/>
      <c r="G62" s="471"/>
    </row>
    <row r="63" spans="2:7">
      <c r="B63" s="471"/>
      <c r="C63" s="471"/>
      <c r="D63" s="471"/>
      <c r="E63" s="471"/>
      <c r="F63" s="471"/>
      <c r="G63" s="471"/>
    </row>
    <row r="64" spans="2:7">
      <c r="B64" s="471"/>
      <c r="C64" s="471"/>
      <c r="D64" s="471"/>
      <c r="E64" s="471"/>
      <c r="F64" s="471"/>
      <c r="G64" s="471"/>
    </row>
    <row r="65" spans="2:7">
      <c r="B65" s="471"/>
      <c r="C65" s="471"/>
      <c r="D65" s="471"/>
      <c r="E65" s="471"/>
      <c r="F65" s="471"/>
      <c r="G65" s="471"/>
    </row>
    <row r="66" spans="2:7">
      <c r="B66" s="471"/>
      <c r="C66" s="471"/>
      <c r="D66" s="471"/>
      <c r="E66" s="471"/>
      <c r="F66" s="471"/>
      <c r="G66" s="471"/>
    </row>
    <row r="67" spans="2:7">
      <c r="B67" s="471"/>
      <c r="C67" s="471"/>
      <c r="D67" s="471"/>
      <c r="E67" s="471"/>
      <c r="F67" s="471"/>
      <c r="G67" s="471"/>
    </row>
    <row r="68" spans="2:7">
      <c r="B68" s="471"/>
      <c r="C68" s="471"/>
      <c r="D68" s="471"/>
      <c r="E68" s="471"/>
      <c r="F68" s="471"/>
      <c r="G68" s="471"/>
    </row>
    <row r="69" spans="2:7">
      <c r="B69" s="471"/>
      <c r="C69" s="471"/>
      <c r="D69" s="471"/>
      <c r="E69" s="471"/>
      <c r="F69" s="471"/>
      <c r="G69" s="471"/>
    </row>
    <row r="70" spans="2:7">
      <c r="B70" s="471"/>
      <c r="C70" s="471"/>
      <c r="D70" s="471"/>
      <c r="E70" s="471"/>
      <c r="F70" s="471"/>
      <c r="G70" s="471"/>
    </row>
    <row r="71" spans="2:7">
      <c r="B71" s="471"/>
      <c r="C71" s="471"/>
      <c r="D71" s="471"/>
      <c r="E71" s="471"/>
      <c r="F71" s="471"/>
      <c r="G71" s="471"/>
    </row>
    <row r="72" spans="2:7">
      <c r="B72" s="471"/>
      <c r="C72" s="471"/>
      <c r="D72" s="471"/>
      <c r="E72" s="471"/>
      <c r="F72" s="471"/>
      <c r="G72" s="471"/>
    </row>
    <row r="73" spans="2:7">
      <c r="B73" s="471"/>
      <c r="C73" s="471"/>
      <c r="D73" s="471"/>
      <c r="E73" s="471"/>
      <c r="F73" s="471"/>
      <c r="G73" s="471"/>
    </row>
    <row r="74" spans="2:7">
      <c r="B74" s="471"/>
      <c r="C74" s="471"/>
      <c r="D74" s="471"/>
      <c r="E74" s="471"/>
      <c r="F74" s="471"/>
      <c r="G74" s="471"/>
    </row>
    <row r="75" spans="2:7">
      <c r="B75" s="471"/>
      <c r="C75" s="471"/>
      <c r="D75" s="471"/>
      <c r="E75" s="471"/>
      <c r="F75" s="471"/>
      <c r="G75" s="471"/>
    </row>
    <row r="76" spans="2:7">
      <c r="B76" s="471"/>
      <c r="C76" s="471"/>
      <c r="D76" s="471"/>
      <c r="E76" s="471"/>
      <c r="F76" s="471"/>
      <c r="G76" s="471"/>
    </row>
    <row r="77" spans="2:7">
      <c r="B77" s="471"/>
      <c r="C77" s="471"/>
      <c r="D77" s="471"/>
      <c r="E77" s="471"/>
      <c r="F77" s="471"/>
      <c r="G77" s="471"/>
    </row>
    <row r="78" spans="2:7">
      <c r="B78" s="471"/>
      <c r="C78" s="471"/>
      <c r="D78" s="471"/>
      <c r="E78" s="471"/>
      <c r="F78" s="471"/>
      <c r="G78" s="471"/>
    </row>
    <row r="79" spans="2:7">
      <c r="B79" s="471"/>
      <c r="C79" s="471"/>
      <c r="D79" s="471"/>
      <c r="E79" s="471"/>
      <c r="F79" s="471"/>
      <c r="G79" s="471"/>
    </row>
    <row r="80" spans="2:7">
      <c r="B80" s="471"/>
      <c r="C80" s="471"/>
      <c r="D80" s="471"/>
      <c r="E80" s="471"/>
      <c r="F80" s="471"/>
      <c r="G80" s="471"/>
    </row>
    <row r="81" spans="2:7">
      <c r="B81" s="471"/>
      <c r="C81" s="471"/>
      <c r="D81" s="471"/>
      <c r="E81" s="471"/>
      <c r="F81" s="471"/>
      <c r="G81" s="471"/>
    </row>
    <row r="82" spans="2:7">
      <c r="B82" s="471"/>
      <c r="C82" s="471"/>
      <c r="D82" s="471"/>
      <c r="E82" s="471"/>
      <c r="F82" s="471"/>
      <c r="G82" s="471"/>
    </row>
    <row r="83" spans="2:7">
      <c r="B83" s="471"/>
      <c r="C83" s="471"/>
      <c r="D83" s="471"/>
      <c r="E83" s="471"/>
      <c r="F83" s="471"/>
      <c r="G83" s="471"/>
    </row>
    <row r="84" spans="2:7">
      <c r="B84" s="471"/>
      <c r="C84" s="471"/>
      <c r="D84" s="471"/>
      <c r="E84" s="471"/>
      <c r="F84" s="471"/>
      <c r="G84" s="471"/>
    </row>
    <row r="85" spans="2:7">
      <c r="B85" s="471"/>
      <c r="C85" s="471"/>
      <c r="D85" s="471"/>
      <c r="E85" s="471"/>
      <c r="F85" s="471"/>
      <c r="G85" s="471"/>
    </row>
    <row r="86" spans="2:7">
      <c r="B86" s="471"/>
      <c r="C86" s="471"/>
      <c r="D86" s="471"/>
      <c r="E86" s="471"/>
      <c r="F86" s="471"/>
      <c r="G86" s="471"/>
    </row>
    <row r="87" spans="2:7">
      <c r="B87" s="471"/>
      <c r="C87" s="471"/>
      <c r="D87" s="471"/>
      <c r="E87" s="471"/>
      <c r="F87" s="471"/>
      <c r="G87" s="471"/>
    </row>
    <row r="88" spans="2:7">
      <c r="B88" s="471"/>
      <c r="C88" s="471"/>
      <c r="D88" s="471"/>
      <c r="E88" s="471"/>
      <c r="F88" s="471"/>
      <c r="G88" s="471"/>
    </row>
    <row r="89" spans="2:7">
      <c r="B89" s="471"/>
      <c r="C89" s="471"/>
      <c r="D89" s="471"/>
      <c r="E89" s="471"/>
      <c r="F89" s="471"/>
      <c r="G89" s="471"/>
    </row>
    <row r="90" spans="2:7">
      <c r="B90" s="471"/>
      <c r="C90" s="471"/>
      <c r="D90" s="471"/>
      <c r="E90" s="471"/>
      <c r="F90" s="471"/>
      <c r="G90" s="471"/>
    </row>
    <row r="91" spans="2:7">
      <c r="B91" s="471"/>
      <c r="C91" s="471"/>
      <c r="D91" s="471"/>
      <c r="E91" s="471"/>
      <c r="F91" s="471"/>
      <c r="G91" s="471"/>
    </row>
    <row r="92" spans="2:7">
      <c r="B92" s="471"/>
      <c r="C92" s="471"/>
      <c r="D92" s="471"/>
      <c r="E92" s="471"/>
      <c r="F92" s="471"/>
      <c r="G92" s="471"/>
    </row>
    <row r="93" spans="2:7">
      <c r="B93" s="471"/>
      <c r="C93" s="471"/>
      <c r="D93" s="471"/>
      <c r="E93" s="471"/>
      <c r="F93" s="471"/>
      <c r="G93" s="471"/>
    </row>
    <row r="94" spans="2:7">
      <c r="B94" s="471"/>
      <c r="C94" s="471"/>
      <c r="D94" s="471"/>
      <c r="E94" s="471"/>
      <c r="F94" s="471"/>
      <c r="G94" s="471"/>
    </row>
    <row r="95" spans="2:7">
      <c r="B95" s="471"/>
      <c r="C95" s="471"/>
      <c r="D95" s="471"/>
      <c r="E95" s="471"/>
      <c r="F95" s="471"/>
      <c r="G95" s="471"/>
    </row>
    <row r="96" spans="2:7">
      <c r="B96" s="471"/>
      <c r="C96" s="471"/>
      <c r="D96" s="471"/>
      <c r="E96" s="471"/>
      <c r="F96" s="471"/>
      <c r="G96" s="471"/>
    </row>
    <row r="97" spans="2:7">
      <c r="B97" s="471"/>
      <c r="C97" s="471"/>
      <c r="D97" s="471"/>
      <c r="E97" s="471"/>
      <c r="F97" s="471"/>
      <c r="G97" s="471"/>
    </row>
    <row r="98" spans="2:7">
      <c r="B98" s="471"/>
      <c r="C98" s="471"/>
      <c r="D98" s="471"/>
      <c r="E98" s="471"/>
      <c r="F98" s="471"/>
      <c r="G98" s="471"/>
    </row>
    <row r="99" spans="2:7">
      <c r="B99" s="471"/>
      <c r="C99" s="471"/>
      <c r="D99" s="471"/>
      <c r="E99" s="471"/>
      <c r="F99" s="471"/>
      <c r="G99" s="471"/>
    </row>
    <row r="100" spans="2:7">
      <c r="B100" s="471"/>
      <c r="C100" s="471"/>
      <c r="D100" s="471"/>
      <c r="E100" s="471"/>
      <c r="F100" s="471"/>
      <c r="G100" s="471"/>
    </row>
    <row r="101" spans="2:7">
      <c r="B101" s="471"/>
      <c r="C101" s="471"/>
      <c r="D101" s="471"/>
      <c r="E101" s="471"/>
      <c r="F101" s="471"/>
      <c r="G101" s="471"/>
    </row>
    <row r="102" spans="2:7">
      <c r="B102" s="471"/>
      <c r="C102" s="471"/>
      <c r="D102" s="471"/>
      <c r="E102" s="471"/>
      <c r="F102" s="471"/>
      <c r="G102" s="471"/>
    </row>
    <row r="103" spans="2:7">
      <c r="B103" s="471"/>
      <c r="C103" s="471"/>
      <c r="D103" s="471"/>
      <c r="E103" s="471"/>
      <c r="F103" s="471"/>
      <c r="G103" s="471"/>
    </row>
    <row r="104" spans="2:7">
      <c r="B104" s="471"/>
      <c r="C104" s="471"/>
      <c r="D104" s="471"/>
      <c r="E104" s="471"/>
      <c r="F104" s="471"/>
      <c r="G104" s="471"/>
    </row>
    <row r="105" spans="2:7">
      <c r="B105" s="471"/>
      <c r="C105" s="471"/>
      <c r="D105" s="471"/>
      <c r="E105" s="471"/>
      <c r="F105" s="471"/>
      <c r="G105" s="471"/>
    </row>
    <row r="106" spans="2:7">
      <c r="B106" s="471"/>
      <c r="C106" s="471"/>
      <c r="D106" s="471"/>
      <c r="E106" s="471"/>
      <c r="F106" s="471"/>
      <c r="G106" s="471"/>
    </row>
    <row r="107" spans="2:7">
      <c r="B107" s="471"/>
      <c r="C107" s="471"/>
      <c r="D107" s="471"/>
      <c r="E107" s="471"/>
      <c r="F107" s="471"/>
      <c r="G107" s="471"/>
    </row>
    <row r="108" spans="2:7">
      <c r="B108" s="471"/>
      <c r="C108" s="471"/>
      <c r="D108" s="471"/>
      <c r="E108" s="471"/>
      <c r="F108" s="471"/>
      <c r="G108" s="471"/>
    </row>
    <row r="109" spans="2:7">
      <c r="B109" s="471"/>
      <c r="C109" s="471"/>
      <c r="D109" s="471"/>
      <c r="E109" s="471"/>
      <c r="F109" s="471"/>
      <c r="G109" s="471"/>
    </row>
    <row r="110" spans="2:7">
      <c r="B110" s="471"/>
      <c r="C110" s="471"/>
      <c r="D110" s="471"/>
      <c r="E110" s="471"/>
      <c r="F110" s="471"/>
      <c r="G110" s="471"/>
    </row>
    <row r="111" spans="2:7">
      <c r="B111" s="471"/>
      <c r="C111" s="471"/>
      <c r="D111" s="471"/>
      <c r="E111" s="471"/>
      <c r="F111" s="471"/>
      <c r="G111" s="471"/>
    </row>
    <row r="112" spans="2:7">
      <c r="B112" s="471"/>
      <c r="C112" s="471"/>
      <c r="D112" s="471"/>
      <c r="E112" s="471"/>
      <c r="F112" s="471"/>
      <c r="G112" s="471"/>
    </row>
    <row r="113" spans="2:7">
      <c r="B113" s="471"/>
      <c r="C113" s="471"/>
      <c r="D113" s="471"/>
      <c r="E113" s="471"/>
      <c r="F113" s="471"/>
      <c r="G113" s="471"/>
    </row>
    <row r="114" spans="2:7">
      <c r="B114" s="471"/>
      <c r="C114" s="471"/>
      <c r="D114" s="471"/>
      <c r="E114" s="471"/>
      <c r="F114" s="471"/>
      <c r="G114" s="471"/>
    </row>
    <row r="115" spans="2:7">
      <c r="B115" s="471"/>
      <c r="C115" s="471"/>
      <c r="D115" s="471"/>
      <c r="E115" s="471"/>
      <c r="F115" s="471"/>
      <c r="G115" s="471"/>
    </row>
    <row r="116" spans="2:7">
      <c r="B116" s="471"/>
      <c r="C116" s="471"/>
      <c r="D116" s="471"/>
      <c r="E116" s="471"/>
      <c r="F116" s="471"/>
      <c r="G116" s="471"/>
    </row>
    <row r="117" spans="2:7">
      <c r="B117" s="471"/>
      <c r="C117" s="471"/>
      <c r="D117" s="471"/>
      <c r="E117" s="471"/>
      <c r="F117" s="471"/>
      <c r="G117" s="471"/>
    </row>
    <row r="118" spans="2:7">
      <c r="B118" s="471"/>
      <c r="C118" s="471"/>
      <c r="D118" s="471"/>
      <c r="E118" s="471"/>
      <c r="F118" s="471"/>
      <c r="G118" s="471"/>
    </row>
    <row r="119" spans="2:7">
      <c r="B119" s="471"/>
      <c r="C119" s="471"/>
      <c r="D119" s="471"/>
      <c r="E119" s="471"/>
      <c r="F119" s="471"/>
      <c r="G119" s="471"/>
    </row>
    <row r="120" spans="2:7">
      <c r="B120" s="471"/>
      <c r="C120" s="471"/>
      <c r="D120" s="471"/>
      <c r="E120" s="471"/>
      <c r="F120" s="471"/>
      <c r="G120" s="471"/>
    </row>
    <row r="121" spans="2:7">
      <c r="B121" s="471"/>
      <c r="C121" s="471"/>
      <c r="D121" s="471"/>
      <c r="E121" s="471"/>
      <c r="F121" s="471"/>
      <c r="G121" s="471"/>
    </row>
    <row r="122" spans="2:7">
      <c r="B122" s="471"/>
      <c r="C122" s="471"/>
      <c r="D122" s="471"/>
      <c r="E122" s="471"/>
      <c r="F122" s="471"/>
      <c r="G122" s="471"/>
    </row>
    <row r="123" spans="2:7">
      <c r="B123" s="471"/>
      <c r="C123" s="471"/>
      <c r="D123" s="471"/>
      <c r="E123" s="471"/>
      <c r="F123" s="471"/>
      <c r="G123" s="471"/>
    </row>
    <row r="124" spans="2:7">
      <c r="B124" s="471"/>
      <c r="C124" s="471"/>
      <c r="D124" s="471"/>
      <c r="E124" s="471"/>
      <c r="F124" s="471"/>
      <c r="G124" s="471"/>
    </row>
    <row r="125" spans="2:7">
      <c r="B125" s="471"/>
      <c r="C125" s="471"/>
      <c r="D125" s="471"/>
      <c r="E125" s="471"/>
      <c r="F125" s="471"/>
      <c r="G125" s="471"/>
    </row>
    <row r="126" spans="2:7">
      <c r="B126" s="471"/>
      <c r="C126" s="471"/>
      <c r="D126" s="471"/>
      <c r="E126" s="471"/>
      <c r="F126" s="471"/>
      <c r="G126" s="471"/>
    </row>
    <row r="127" spans="2:7">
      <c r="B127" s="471"/>
      <c r="C127" s="471"/>
      <c r="D127" s="471"/>
      <c r="E127" s="471"/>
      <c r="F127" s="471"/>
      <c r="G127" s="471"/>
    </row>
    <row r="128" spans="2:7">
      <c r="B128" s="471"/>
      <c r="C128" s="471"/>
      <c r="D128" s="471"/>
      <c r="E128" s="471"/>
      <c r="F128" s="471"/>
      <c r="G128" s="471"/>
    </row>
    <row r="129" spans="2:7">
      <c r="B129" s="471"/>
      <c r="C129" s="471"/>
      <c r="D129" s="471"/>
      <c r="E129" s="471"/>
      <c r="F129" s="471"/>
      <c r="G129" s="471"/>
    </row>
    <row r="130" spans="2:7">
      <c r="B130" s="471"/>
      <c r="C130" s="471"/>
      <c r="D130" s="471"/>
      <c r="E130" s="471"/>
      <c r="F130" s="471"/>
      <c r="G130" s="471"/>
    </row>
    <row r="131" spans="2:7">
      <c r="B131" s="471"/>
      <c r="C131" s="471"/>
      <c r="D131" s="471"/>
      <c r="E131" s="471"/>
      <c r="F131" s="471"/>
      <c r="G131" s="471"/>
    </row>
    <row r="132" spans="2:7">
      <c r="B132" s="471"/>
      <c r="C132" s="471"/>
      <c r="D132" s="471"/>
      <c r="E132" s="471"/>
      <c r="F132" s="471"/>
      <c r="G132" s="471"/>
    </row>
    <row r="133" spans="2:7">
      <c r="B133" s="471"/>
      <c r="C133" s="471"/>
      <c r="D133" s="471"/>
      <c r="E133" s="471"/>
      <c r="F133" s="471"/>
      <c r="G133" s="471"/>
    </row>
    <row r="134" spans="2:7">
      <c r="B134" s="471"/>
      <c r="C134" s="471"/>
      <c r="D134" s="471"/>
      <c r="E134" s="471"/>
      <c r="F134" s="471"/>
      <c r="G134" s="471"/>
    </row>
    <row r="135" spans="2:7">
      <c r="B135" s="471"/>
      <c r="C135" s="471"/>
      <c r="D135" s="471"/>
      <c r="E135" s="471"/>
      <c r="F135" s="471"/>
      <c r="G135" s="471"/>
    </row>
    <row r="136" spans="2:7">
      <c r="B136" s="471"/>
      <c r="C136" s="471"/>
      <c r="D136" s="471"/>
      <c r="E136" s="471"/>
      <c r="F136" s="471"/>
      <c r="G136" s="471"/>
    </row>
    <row r="137" spans="2:7">
      <c r="B137" s="471"/>
      <c r="C137" s="471"/>
      <c r="D137" s="471"/>
      <c r="E137" s="471"/>
      <c r="F137" s="471"/>
      <c r="G137" s="471"/>
    </row>
    <row r="138" spans="2:7">
      <c r="B138" s="471"/>
      <c r="C138" s="471"/>
      <c r="D138" s="471"/>
      <c r="E138" s="471"/>
      <c r="F138" s="471"/>
      <c r="G138" s="471"/>
    </row>
    <row r="139" spans="2:7">
      <c r="B139" s="471"/>
      <c r="C139" s="471"/>
      <c r="D139" s="471"/>
      <c r="E139" s="471"/>
      <c r="F139" s="471"/>
      <c r="G139" s="471"/>
    </row>
    <row r="140" spans="2:7">
      <c r="B140" s="471"/>
      <c r="C140" s="471"/>
      <c r="D140" s="471"/>
      <c r="E140" s="471"/>
      <c r="F140" s="471"/>
      <c r="G140" s="471"/>
    </row>
    <row r="141" spans="2:7">
      <c r="B141" s="471"/>
      <c r="C141" s="471"/>
      <c r="D141" s="471"/>
      <c r="E141" s="471"/>
      <c r="F141" s="471"/>
      <c r="G141" s="471"/>
    </row>
    <row r="142" spans="2:7">
      <c r="B142" s="471"/>
      <c r="C142" s="471"/>
      <c r="D142" s="471"/>
      <c r="E142" s="471"/>
      <c r="F142" s="471"/>
      <c r="G142" s="471"/>
    </row>
    <row r="143" spans="2:7">
      <c r="B143" s="471"/>
      <c r="C143" s="471"/>
      <c r="D143" s="471"/>
      <c r="E143" s="471"/>
      <c r="F143" s="471"/>
      <c r="G143" s="471"/>
    </row>
    <row r="144" spans="2:7">
      <c r="B144" s="471"/>
      <c r="C144" s="471"/>
      <c r="D144" s="471"/>
      <c r="E144" s="471"/>
      <c r="F144" s="471"/>
      <c r="G144" s="471"/>
    </row>
    <row r="145" spans="2:7">
      <c r="B145" s="471"/>
      <c r="C145" s="471"/>
      <c r="D145" s="471"/>
      <c r="E145" s="471"/>
      <c r="F145" s="471"/>
      <c r="G145" s="471"/>
    </row>
    <row r="146" spans="2:7">
      <c r="B146" s="471"/>
      <c r="C146" s="471"/>
      <c r="D146" s="471"/>
      <c r="E146" s="471"/>
      <c r="F146" s="471"/>
      <c r="G146" s="471"/>
    </row>
    <row r="147" spans="2:7">
      <c r="B147" s="471"/>
      <c r="C147" s="471"/>
      <c r="D147" s="471"/>
      <c r="E147" s="471"/>
      <c r="F147" s="471"/>
      <c r="G147" s="471"/>
    </row>
    <row r="148" spans="2:7">
      <c r="B148" s="471"/>
      <c r="C148" s="471"/>
      <c r="D148" s="471"/>
      <c r="E148" s="471"/>
      <c r="F148" s="471"/>
      <c r="G148" s="471"/>
    </row>
    <row r="149" spans="2:7">
      <c r="B149" s="471"/>
      <c r="C149" s="471"/>
      <c r="D149" s="471"/>
      <c r="E149" s="471"/>
      <c r="F149" s="471"/>
      <c r="G149" s="471"/>
    </row>
    <row r="150" spans="2:7">
      <c r="B150" s="471"/>
      <c r="C150" s="471"/>
      <c r="D150" s="471"/>
      <c r="E150" s="471"/>
      <c r="F150" s="471"/>
      <c r="G150" s="471"/>
    </row>
    <row r="151" spans="2:7">
      <c r="B151" s="471"/>
      <c r="C151" s="471"/>
      <c r="D151" s="471"/>
      <c r="E151" s="471"/>
      <c r="F151" s="471"/>
      <c r="G151" s="471"/>
    </row>
    <row r="152" spans="2:7">
      <c r="B152" s="471"/>
      <c r="C152" s="471"/>
      <c r="D152" s="471"/>
      <c r="E152" s="471"/>
      <c r="F152" s="471"/>
      <c r="G152" s="471"/>
    </row>
    <row r="153" spans="2:7">
      <c r="B153" s="471"/>
      <c r="C153" s="471"/>
      <c r="D153" s="471"/>
      <c r="E153" s="471"/>
      <c r="F153" s="471"/>
      <c r="G153" s="471"/>
    </row>
    <row r="154" spans="2:7">
      <c r="B154" s="471"/>
      <c r="C154" s="471"/>
      <c r="D154" s="471"/>
      <c r="E154" s="471"/>
      <c r="F154" s="471"/>
      <c r="G154" s="471"/>
    </row>
    <row r="155" spans="2:7">
      <c r="B155" s="471"/>
      <c r="C155" s="471"/>
      <c r="D155" s="471"/>
      <c r="E155" s="471"/>
      <c r="F155" s="471"/>
      <c r="G155" s="471"/>
    </row>
    <row r="156" spans="2:7">
      <c r="B156" s="471"/>
      <c r="C156" s="471"/>
      <c r="D156" s="471"/>
      <c r="E156" s="471"/>
      <c r="F156" s="471"/>
      <c r="G156" s="471"/>
    </row>
    <row r="157" spans="2:7">
      <c r="B157" s="471"/>
      <c r="C157" s="471"/>
      <c r="D157" s="471"/>
      <c r="E157" s="471"/>
      <c r="F157" s="471"/>
      <c r="G157" s="471"/>
    </row>
    <row r="158" spans="2:7">
      <c r="B158" s="471"/>
      <c r="C158" s="471"/>
      <c r="D158" s="471"/>
      <c r="E158" s="471"/>
      <c r="F158" s="471"/>
      <c r="G158" s="471"/>
    </row>
    <row r="159" spans="2:7">
      <c r="B159" s="471"/>
      <c r="C159" s="471"/>
      <c r="D159" s="471"/>
      <c r="E159" s="471"/>
      <c r="F159" s="471"/>
      <c r="G159" s="471"/>
    </row>
    <row r="160" spans="2:7">
      <c r="B160" s="471"/>
      <c r="C160" s="471"/>
      <c r="D160" s="471"/>
      <c r="E160" s="471"/>
      <c r="F160" s="471"/>
      <c r="G160" s="471"/>
    </row>
    <row r="161" spans="2:7">
      <c r="B161" s="471"/>
      <c r="C161" s="471"/>
      <c r="D161" s="471"/>
      <c r="E161" s="471"/>
      <c r="F161" s="471"/>
      <c r="G161" s="471"/>
    </row>
    <row r="162" spans="2:7">
      <c r="B162" s="471"/>
      <c r="C162" s="471"/>
      <c r="D162" s="471"/>
      <c r="E162" s="471"/>
      <c r="F162" s="471"/>
      <c r="G162" s="471"/>
    </row>
    <row r="163" spans="2:7">
      <c r="B163" s="471"/>
      <c r="C163" s="471"/>
      <c r="D163" s="471"/>
      <c r="E163" s="471"/>
      <c r="F163" s="471"/>
      <c r="G163" s="471"/>
    </row>
    <row r="164" spans="2:7">
      <c r="B164" s="471"/>
      <c r="C164" s="471"/>
      <c r="D164" s="471"/>
      <c r="E164" s="471"/>
      <c r="F164" s="471"/>
      <c r="G164" s="471"/>
    </row>
    <row r="165" spans="2:7">
      <c r="B165" s="471"/>
      <c r="C165" s="471"/>
      <c r="D165" s="471"/>
      <c r="E165" s="471"/>
      <c r="F165" s="471"/>
      <c r="G165" s="471"/>
    </row>
    <row r="166" spans="2:7">
      <c r="B166" s="471"/>
      <c r="C166" s="471"/>
      <c r="D166" s="471"/>
      <c r="E166" s="471"/>
      <c r="F166" s="471"/>
      <c r="G166" s="471"/>
    </row>
    <row r="167" spans="2:7">
      <c r="B167" s="471"/>
      <c r="C167" s="471"/>
      <c r="D167" s="471"/>
      <c r="E167" s="471"/>
      <c r="F167" s="471"/>
      <c r="G167" s="471"/>
    </row>
    <row r="168" spans="2:7">
      <c r="B168" s="471"/>
      <c r="C168" s="471"/>
      <c r="D168" s="471"/>
      <c r="E168" s="471"/>
      <c r="F168" s="471"/>
      <c r="G168" s="471"/>
    </row>
    <row r="169" spans="2:7">
      <c r="B169" s="471"/>
      <c r="C169" s="471"/>
      <c r="D169" s="471"/>
      <c r="E169" s="471"/>
      <c r="F169" s="471"/>
      <c r="G169" s="471"/>
    </row>
    <row r="170" spans="2:7">
      <c r="B170" s="471"/>
      <c r="C170" s="471"/>
      <c r="D170" s="471"/>
      <c r="E170" s="471"/>
      <c r="F170" s="471"/>
      <c r="G170" s="471"/>
    </row>
    <row r="171" spans="2:7">
      <c r="B171" s="471"/>
      <c r="C171" s="471"/>
      <c r="D171" s="471"/>
      <c r="E171" s="471"/>
      <c r="F171" s="471"/>
      <c r="G171" s="471"/>
    </row>
    <row r="172" spans="2:7">
      <c r="B172" s="471"/>
      <c r="C172" s="471"/>
      <c r="D172" s="471"/>
      <c r="E172" s="471"/>
      <c r="F172" s="471"/>
      <c r="G172" s="471"/>
    </row>
    <row r="173" spans="2:7">
      <c r="B173" s="471"/>
      <c r="C173" s="471"/>
      <c r="D173" s="471"/>
      <c r="E173" s="471"/>
      <c r="F173" s="471"/>
      <c r="G173" s="471"/>
    </row>
    <row r="174" spans="2:7">
      <c r="B174" s="471"/>
      <c r="C174" s="471"/>
      <c r="D174" s="471"/>
      <c r="E174" s="471"/>
      <c r="F174" s="471"/>
      <c r="G174" s="471"/>
    </row>
    <row r="175" spans="2:7">
      <c r="B175" s="471"/>
      <c r="C175" s="471"/>
      <c r="D175" s="471"/>
      <c r="E175" s="471"/>
      <c r="F175" s="471"/>
      <c r="G175" s="471"/>
    </row>
    <row r="176" spans="2:7">
      <c r="B176" s="471"/>
      <c r="C176" s="471"/>
      <c r="D176" s="471"/>
      <c r="E176" s="471"/>
      <c r="F176" s="471"/>
      <c r="G176" s="471"/>
    </row>
    <row r="177" spans="2:7">
      <c r="B177" s="471"/>
      <c r="C177" s="471"/>
      <c r="D177" s="471"/>
      <c r="E177" s="471"/>
      <c r="F177" s="471"/>
      <c r="G177" s="471"/>
    </row>
    <row r="178" spans="2:7">
      <c r="B178" s="471"/>
      <c r="C178" s="471"/>
      <c r="D178" s="471"/>
      <c r="E178" s="471"/>
      <c r="F178" s="471"/>
      <c r="G178" s="471"/>
    </row>
    <row r="179" spans="2:7">
      <c r="B179" s="471"/>
      <c r="C179" s="471"/>
      <c r="D179" s="471"/>
      <c r="E179" s="471"/>
      <c r="F179" s="471"/>
      <c r="G179" s="471"/>
    </row>
    <row r="180" spans="2:7">
      <c r="B180" s="471"/>
      <c r="C180" s="471"/>
      <c r="D180" s="471"/>
      <c r="E180" s="471"/>
      <c r="F180" s="471"/>
      <c r="G180" s="471"/>
    </row>
    <row r="181" spans="2:7">
      <c r="B181" s="471"/>
      <c r="C181" s="471"/>
      <c r="D181" s="471"/>
      <c r="E181" s="471"/>
      <c r="F181" s="471"/>
      <c r="G181" s="471"/>
    </row>
    <row r="182" spans="2:7">
      <c r="B182" s="471"/>
      <c r="C182" s="471"/>
      <c r="D182" s="471"/>
      <c r="E182" s="471"/>
      <c r="F182" s="471"/>
      <c r="G182" s="471"/>
    </row>
    <row r="183" spans="2:7">
      <c r="B183" s="471"/>
      <c r="C183" s="471"/>
      <c r="D183" s="471"/>
      <c r="E183" s="471"/>
      <c r="F183" s="471"/>
      <c r="G183" s="471"/>
    </row>
    <row r="184" spans="2:7">
      <c r="B184" s="471"/>
      <c r="C184" s="471"/>
      <c r="D184" s="471"/>
      <c r="E184" s="471"/>
      <c r="F184" s="471"/>
      <c r="G184" s="471"/>
    </row>
    <row r="185" spans="2:7">
      <c r="B185" s="471"/>
      <c r="C185" s="471"/>
      <c r="D185" s="471"/>
      <c r="E185" s="471"/>
      <c r="F185" s="471"/>
      <c r="G185" s="471"/>
    </row>
    <row r="186" spans="2:7">
      <c r="B186" s="471"/>
      <c r="C186" s="471"/>
      <c r="D186" s="471"/>
      <c r="E186" s="471"/>
      <c r="F186" s="471"/>
      <c r="G186" s="471"/>
    </row>
    <row r="187" spans="2:7">
      <c r="B187" s="471"/>
      <c r="C187" s="471"/>
      <c r="D187" s="471"/>
      <c r="E187" s="471"/>
      <c r="F187" s="471"/>
      <c r="G187" s="471"/>
    </row>
    <row r="188" spans="2:7">
      <c r="B188" s="471"/>
      <c r="C188" s="471"/>
      <c r="D188" s="471"/>
      <c r="E188" s="471"/>
      <c r="F188" s="471"/>
      <c r="G188" s="471"/>
    </row>
    <row r="189" spans="2:7">
      <c r="B189" s="471"/>
      <c r="C189" s="471"/>
      <c r="D189" s="471"/>
      <c r="E189" s="471"/>
      <c r="F189" s="471"/>
      <c r="G189" s="471"/>
    </row>
    <row r="190" spans="2:7">
      <c r="B190" s="471"/>
      <c r="C190" s="471"/>
      <c r="D190" s="471"/>
      <c r="E190" s="471"/>
      <c r="F190" s="471"/>
      <c r="G190" s="471"/>
    </row>
    <row r="191" spans="2:7">
      <c r="B191" s="471"/>
      <c r="C191" s="471"/>
      <c r="D191" s="471"/>
      <c r="E191" s="471"/>
      <c r="F191" s="471"/>
      <c r="G191" s="471"/>
    </row>
    <row r="192" spans="2:7">
      <c r="B192" s="471"/>
      <c r="C192" s="471"/>
      <c r="D192" s="471"/>
      <c r="E192" s="471"/>
      <c r="F192" s="471"/>
      <c r="G192" s="471"/>
    </row>
    <row r="193" spans="2:7">
      <c r="B193" s="471"/>
      <c r="C193" s="471"/>
      <c r="D193" s="471"/>
      <c r="E193" s="471"/>
      <c r="F193" s="471"/>
      <c r="G193" s="471"/>
    </row>
    <row r="194" spans="2:7">
      <c r="B194" s="471"/>
      <c r="C194" s="471"/>
      <c r="D194" s="471"/>
      <c r="E194" s="471"/>
      <c r="F194" s="471"/>
      <c r="G194" s="471"/>
    </row>
    <row r="195" spans="2:7">
      <c r="B195" s="471"/>
      <c r="C195" s="471"/>
      <c r="D195" s="471"/>
      <c r="E195" s="471"/>
      <c r="F195" s="471"/>
      <c r="G195" s="471"/>
    </row>
    <row r="196" spans="2:7">
      <c r="B196" s="471"/>
      <c r="C196" s="471"/>
      <c r="D196" s="471"/>
      <c r="E196" s="471"/>
      <c r="F196" s="471"/>
      <c r="G196" s="471"/>
    </row>
    <row r="197" spans="2:7">
      <c r="B197" s="471"/>
      <c r="C197" s="471"/>
      <c r="D197" s="471"/>
      <c r="E197" s="471"/>
      <c r="F197" s="471"/>
      <c r="G197" s="471"/>
    </row>
    <row r="198" spans="2:7">
      <c r="B198" s="471"/>
      <c r="C198" s="471"/>
      <c r="D198" s="471"/>
      <c r="E198" s="471"/>
      <c r="F198" s="471"/>
      <c r="G198" s="471"/>
    </row>
    <row r="199" spans="2:7">
      <c r="B199" s="471"/>
      <c r="C199" s="471"/>
      <c r="D199" s="471"/>
      <c r="E199" s="471"/>
      <c r="F199" s="471"/>
      <c r="G199" s="471"/>
    </row>
    <row r="200" spans="2:7">
      <c r="B200" s="471"/>
      <c r="C200" s="471"/>
      <c r="D200" s="471"/>
      <c r="E200" s="471"/>
      <c r="F200" s="471"/>
      <c r="G200" s="471"/>
    </row>
    <row r="201" spans="2:7">
      <c r="B201" s="471"/>
      <c r="C201" s="471"/>
      <c r="D201" s="471"/>
      <c r="E201" s="471"/>
      <c r="F201" s="471"/>
      <c r="G201" s="471"/>
    </row>
    <row r="202" spans="2:7">
      <c r="B202" s="471"/>
      <c r="C202" s="471"/>
      <c r="D202" s="471"/>
      <c r="E202" s="471"/>
      <c r="F202" s="471"/>
      <c r="G202" s="471"/>
    </row>
    <row r="203" spans="2:7">
      <c r="B203" s="471"/>
      <c r="C203" s="471"/>
      <c r="D203" s="471"/>
      <c r="E203" s="471"/>
      <c r="F203" s="471"/>
      <c r="G203" s="471"/>
    </row>
    <row r="204" spans="2:7">
      <c r="B204" s="471"/>
      <c r="C204" s="471"/>
      <c r="D204" s="471"/>
      <c r="E204" s="471"/>
      <c r="F204" s="471"/>
      <c r="G204" s="471"/>
    </row>
    <row r="205" spans="2:7">
      <c r="B205" s="471"/>
      <c r="C205" s="471"/>
      <c r="D205" s="471"/>
      <c r="E205" s="471"/>
      <c r="F205" s="471"/>
      <c r="G205" s="471"/>
    </row>
    <row r="206" spans="2:7">
      <c r="B206" s="471"/>
      <c r="C206" s="471"/>
      <c r="D206" s="471"/>
      <c r="E206" s="471"/>
      <c r="F206" s="471"/>
      <c r="G206" s="471"/>
    </row>
    <row r="207" spans="2:7">
      <c r="B207" s="471"/>
      <c r="C207" s="471"/>
      <c r="D207" s="471"/>
      <c r="E207" s="471"/>
      <c r="F207" s="471"/>
      <c r="G207" s="471"/>
    </row>
    <row r="208" spans="2:7">
      <c r="B208" s="471"/>
      <c r="C208" s="471"/>
      <c r="D208" s="471"/>
      <c r="E208" s="471"/>
      <c r="F208" s="471"/>
      <c r="G208" s="471"/>
    </row>
    <row r="209" spans="2:7">
      <c r="B209" s="471"/>
      <c r="C209" s="471"/>
      <c r="D209" s="471"/>
      <c r="E209" s="471"/>
      <c r="F209" s="471"/>
      <c r="G209" s="471"/>
    </row>
    <row r="210" spans="2:7">
      <c r="B210" s="471"/>
      <c r="C210" s="471"/>
      <c r="D210" s="471"/>
      <c r="E210" s="471"/>
      <c r="F210" s="471"/>
      <c r="G210" s="471"/>
    </row>
    <row r="211" spans="2:7">
      <c r="B211" s="471"/>
      <c r="C211" s="471"/>
      <c r="D211" s="471"/>
      <c r="E211" s="471"/>
      <c r="F211" s="471"/>
      <c r="G211" s="471"/>
    </row>
    <row r="212" spans="2:7">
      <c r="B212" s="471"/>
      <c r="C212" s="471"/>
      <c r="D212" s="471"/>
      <c r="E212" s="471"/>
      <c r="F212" s="471"/>
      <c r="G212" s="471"/>
    </row>
    <row r="213" spans="2:7">
      <c r="B213" s="471"/>
      <c r="C213" s="471"/>
      <c r="D213" s="471"/>
      <c r="E213" s="471"/>
      <c r="F213" s="471"/>
      <c r="G213" s="471"/>
    </row>
    <row r="214" spans="2:7">
      <c r="B214" s="471"/>
      <c r="C214" s="471"/>
      <c r="D214" s="471"/>
      <c r="E214" s="471"/>
      <c r="F214" s="471"/>
      <c r="G214" s="471"/>
    </row>
    <row r="215" spans="2:7">
      <c r="B215" s="471"/>
      <c r="C215" s="471"/>
      <c r="D215" s="471"/>
      <c r="E215" s="471"/>
      <c r="F215" s="471"/>
      <c r="G215" s="471"/>
    </row>
    <row r="216" spans="2:7">
      <c r="B216" s="471"/>
      <c r="C216" s="471"/>
      <c r="D216" s="471"/>
      <c r="E216" s="471"/>
      <c r="F216" s="471"/>
      <c r="G216" s="471"/>
    </row>
    <row r="217" spans="2:7">
      <c r="B217" s="471"/>
      <c r="C217" s="471"/>
      <c r="D217" s="471"/>
      <c r="E217" s="471"/>
      <c r="F217" s="471"/>
      <c r="G217" s="471"/>
    </row>
    <row r="218" spans="2:7">
      <c r="B218" s="471"/>
      <c r="C218" s="471"/>
      <c r="D218" s="471"/>
      <c r="E218" s="471"/>
      <c r="F218" s="471"/>
      <c r="G218" s="471"/>
    </row>
    <row r="219" spans="2:7">
      <c r="B219" s="471"/>
      <c r="C219" s="471"/>
      <c r="D219" s="471"/>
      <c r="E219" s="471"/>
      <c r="F219" s="471"/>
      <c r="G219" s="471"/>
    </row>
    <row r="220" spans="2:7">
      <c r="B220" s="471"/>
      <c r="C220" s="471"/>
      <c r="D220" s="471"/>
      <c r="E220" s="471"/>
      <c r="F220" s="471"/>
      <c r="G220" s="4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22"/>
  <sheetViews>
    <sheetView showGridLines="0" workbookViewId="0"/>
  </sheetViews>
  <sheetFormatPr defaultColWidth="8.85546875" defaultRowHeight="12.75"/>
  <cols>
    <col min="1" max="16384" width="8.85546875" style="36"/>
  </cols>
  <sheetData>
    <row r="1" spans="1:7">
      <c r="A1" s="6" t="s">
        <v>9</v>
      </c>
      <c r="B1" s="123" t="str">
        <f>IF(Content!$E$1=1,B2,B3)</f>
        <v>Wheat</v>
      </c>
      <c r="C1" s="123" t="str">
        <f>IF(Content!$E$1=1,C2,C3)</f>
        <v>Barley</v>
      </c>
      <c r="D1" s="123" t="str">
        <f>IF(Content!$E$1=1,D2,D3)</f>
        <v>Rapeseed</v>
      </c>
      <c r="E1" s="122"/>
      <c r="G1" s="123" t="str">
        <f>IF(Content!$E$1=1,G2,G3)</f>
        <v>Harvest volumes of selected crops as of 30.09.22, million tons</v>
      </c>
    </row>
    <row r="2" spans="1:7" hidden="1">
      <c r="A2" s="413"/>
      <c r="B2" s="472" t="s">
        <v>240</v>
      </c>
      <c r="C2" s="472" t="s">
        <v>379</v>
      </c>
      <c r="D2" s="472" t="s">
        <v>1337</v>
      </c>
      <c r="E2" s="413"/>
      <c r="G2" s="123" t="s">
        <v>1338</v>
      </c>
    </row>
    <row r="3" spans="1:7" hidden="1">
      <c r="A3" s="413"/>
      <c r="B3" s="472" t="s">
        <v>239</v>
      </c>
      <c r="C3" s="472" t="s">
        <v>382</v>
      </c>
      <c r="D3" s="472" t="s">
        <v>1339</v>
      </c>
      <c r="E3" s="413"/>
      <c r="G3" s="123" t="s">
        <v>1462</v>
      </c>
    </row>
    <row r="4" spans="1:7">
      <c r="A4" s="473">
        <v>2021</v>
      </c>
      <c r="B4" s="474">
        <v>32.151020000000003</v>
      </c>
      <c r="C4" s="474">
        <v>9.4370200000000004</v>
      </c>
      <c r="D4" s="474">
        <v>2.9389400000000001</v>
      </c>
    </row>
    <row r="5" spans="1:7">
      <c r="A5" s="36">
        <v>2022</v>
      </c>
      <c r="B5" s="473">
        <v>19.2</v>
      </c>
      <c r="C5" s="473">
        <v>5.5</v>
      </c>
      <c r="D5" s="473">
        <v>3.1</v>
      </c>
    </row>
    <row r="7" spans="1:7">
      <c r="B7" s="475"/>
      <c r="C7" s="475"/>
      <c r="D7" s="475"/>
    </row>
    <row r="20" spans="7:7">
      <c r="G20" s="137" t="str">
        <f>IF(Content!$E$1=1,G21,G22)</f>
        <v>Source: SSSU, Ministry of agriculture of Ukraine.</v>
      </c>
    </row>
    <row r="21" spans="7:7">
      <c r="G21" s="141" t="s">
        <v>1340</v>
      </c>
    </row>
    <row r="22" spans="7:7">
      <c r="G22" s="141" t="s">
        <v>1341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H43"/>
  <sheetViews>
    <sheetView showGridLines="0" workbookViewId="0"/>
  </sheetViews>
  <sheetFormatPr defaultColWidth="8.85546875" defaultRowHeight="12.75"/>
  <cols>
    <col min="1" max="3" width="8.85546875" style="36"/>
    <col min="4" max="4" width="10.140625" style="36" customWidth="1"/>
    <col min="5" max="16384" width="8.85546875" style="36"/>
  </cols>
  <sheetData>
    <row r="1" spans="1:8">
      <c r="A1" s="6" t="s">
        <v>9</v>
      </c>
      <c r="B1" s="137" t="str">
        <f>IF(Content!$E$1=1,B2,B3)</f>
        <v>Agriculture</v>
      </c>
      <c r="C1" s="137" t="str">
        <f>IF(Content!$E$1=1,C2,C3)</f>
        <v>Mining</v>
      </c>
      <c r="D1" s="137" t="str">
        <f>IF(Content!$E$1=1,D2,D3)</f>
        <v>Manufacturing</v>
      </c>
      <c r="E1" s="137" t="str">
        <f>IF(Content!$E$1=1,E2,E3)</f>
        <v>Construction</v>
      </c>
      <c r="F1" s="137" t="str">
        <f>IF(Content!$E$1=1,F2,F3)</f>
        <v>Trade</v>
      </c>
      <c r="H1" s="137" t="str">
        <f>IF(Content!$E$1=1,H2,H3)</f>
        <v>BEI for base sectors, %</v>
      </c>
    </row>
    <row r="2" spans="1:8" ht="15" hidden="1" customHeight="1">
      <c r="A2" s="413"/>
      <c r="B2" s="476" t="s">
        <v>366</v>
      </c>
      <c r="C2" s="477" t="s">
        <v>1342</v>
      </c>
      <c r="D2" s="478" t="s">
        <v>1343</v>
      </c>
      <c r="E2" s="479" t="s">
        <v>370</v>
      </c>
      <c r="F2" s="477" t="s">
        <v>372</v>
      </c>
      <c r="H2" s="479" t="s">
        <v>1344</v>
      </c>
    </row>
    <row r="3" spans="1:8" hidden="1">
      <c r="A3" s="413"/>
      <c r="B3" s="472" t="s">
        <v>367</v>
      </c>
      <c r="C3" s="472" t="s">
        <v>1345</v>
      </c>
      <c r="D3" s="31" t="s">
        <v>1346</v>
      </c>
      <c r="E3" s="31" t="s">
        <v>371</v>
      </c>
      <c r="F3" s="31" t="s">
        <v>373</v>
      </c>
      <c r="H3" s="31" t="s">
        <v>1347</v>
      </c>
    </row>
    <row r="4" spans="1:8">
      <c r="A4" s="463" t="s">
        <v>506</v>
      </c>
      <c r="B4" s="480">
        <v>117.5</v>
      </c>
      <c r="C4" s="480">
        <v>115.7</v>
      </c>
      <c r="D4" s="480">
        <v>126.7</v>
      </c>
      <c r="E4" s="480">
        <v>117.3</v>
      </c>
      <c r="F4" s="480">
        <v>127</v>
      </c>
    </row>
    <row r="5" spans="1:8">
      <c r="A5" s="463" t="s">
        <v>507</v>
      </c>
      <c r="B5" s="480">
        <v>119.1</v>
      </c>
      <c r="C5" s="480">
        <v>115</v>
      </c>
      <c r="D5" s="480">
        <v>124.7</v>
      </c>
      <c r="E5" s="480">
        <v>118.3</v>
      </c>
      <c r="F5" s="480">
        <v>119.1</v>
      </c>
    </row>
    <row r="6" spans="1:8">
      <c r="A6" s="463" t="s">
        <v>508</v>
      </c>
      <c r="B6" s="480">
        <v>111.2</v>
      </c>
      <c r="C6" s="480">
        <v>118.6</v>
      </c>
      <c r="D6" s="480">
        <v>128.1</v>
      </c>
      <c r="E6" s="480">
        <v>110.1</v>
      </c>
      <c r="F6" s="480">
        <v>118</v>
      </c>
    </row>
    <row r="7" spans="1:8">
      <c r="A7" s="463" t="s">
        <v>509</v>
      </c>
      <c r="B7" s="480">
        <v>109</v>
      </c>
      <c r="C7" s="480">
        <v>117.7</v>
      </c>
      <c r="D7" s="480">
        <v>129.30000000000001</v>
      </c>
      <c r="E7" s="480">
        <v>111.8</v>
      </c>
      <c r="F7" s="480">
        <v>120.6</v>
      </c>
    </row>
    <row r="8" spans="1:8">
      <c r="A8" s="463" t="s">
        <v>510</v>
      </c>
      <c r="B8" s="480">
        <v>113.7</v>
      </c>
      <c r="C8" s="480">
        <v>122.5</v>
      </c>
      <c r="D8" s="480">
        <v>123.3</v>
      </c>
      <c r="E8" s="480">
        <v>139.19999999999999</v>
      </c>
      <c r="F8" s="480">
        <v>118.9</v>
      </c>
    </row>
    <row r="9" spans="1:8">
      <c r="A9" s="463" t="s">
        <v>511</v>
      </c>
      <c r="B9" s="480">
        <v>115.8</v>
      </c>
      <c r="C9" s="480">
        <v>114.1</v>
      </c>
      <c r="D9" s="480">
        <v>115.1</v>
      </c>
      <c r="E9" s="480">
        <v>133.9</v>
      </c>
      <c r="F9" s="480">
        <v>117.6</v>
      </c>
    </row>
    <row r="10" spans="1:8">
      <c r="A10" s="463" t="s">
        <v>512</v>
      </c>
      <c r="B10" s="480">
        <v>103</v>
      </c>
      <c r="C10" s="480">
        <v>113.4</v>
      </c>
      <c r="D10" s="480">
        <v>120.4</v>
      </c>
      <c r="E10" s="480">
        <v>112.4</v>
      </c>
      <c r="F10" s="480">
        <v>114.9</v>
      </c>
    </row>
    <row r="11" spans="1:8">
      <c r="A11" s="463" t="s">
        <v>513</v>
      </c>
      <c r="B11" s="480">
        <v>94.4</v>
      </c>
      <c r="C11" s="480">
        <v>121.5</v>
      </c>
      <c r="D11" s="480">
        <v>111.4</v>
      </c>
      <c r="E11" s="480">
        <v>109</v>
      </c>
      <c r="F11" s="480">
        <v>116.9</v>
      </c>
    </row>
    <row r="12" spans="1:8">
      <c r="A12" s="463" t="s">
        <v>467</v>
      </c>
      <c r="B12" s="480">
        <v>92.5</v>
      </c>
      <c r="C12" s="480">
        <v>121.2</v>
      </c>
      <c r="D12" s="480">
        <v>112.5</v>
      </c>
      <c r="E12" s="480">
        <v>113</v>
      </c>
      <c r="F12" s="480">
        <v>114.8</v>
      </c>
    </row>
    <row r="13" spans="1:8">
      <c r="A13" s="463" t="s">
        <v>468</v>
      </c>
      <c r="B13" s="480">
        <v>87.3</v>
      </c>
      <c r="C13" s="480">
        <v>86.6</v>
      </c>
      <c r="D13" s="480">
        <v>95</v>
      </c>
      <c r="E13" s="480">
        <v>85.1</v>
      </c>
      <c r="F13" s="480">
        <v>93.1</v>
      </c>
    </row>
    <row r="14" spans="1:8">
      <c r="A14" s="463" t="s">
        <v>469</v>
      </c>
      <c r="B14" s="480">
        <v>96.2</v>
      </c>
      <c r="C14" s="480">
        <v>103</v>
      </c>
      <c r="D14" s="480">
        <v>107</v>
      </c>
      <c r="E14" s="480">
        <v>94.5</v>
      </c>
      <c r="F14" s="480">
        <v>104.9</v>
      </c>
    </row>
    <row r="15" spans="1:8">
      <c r="A15" s="463" t="s">
        <v>14</v>
      </c>
      <c r="B15" s="480">
        <v>93.7</v>
      </c>
      <c r="C15" s="480">
        <v>104</v>
      </c>
      <c r="D15" s="480">
        <v>102.2</v>
      </c>
      <c r="E15" s="480">
        <v>93.4</v>
      </c>
      <c r="F15" s="480">
        <v>99.1</v>
      </c>
    </row>
    <row r="16" spans="1:8">
      <c r="A16" s="463" t="s">
        <v>470</v>
      </c>
      <c r="B16" s="480">
        <v>106.3</v>
      </c>
      <c r="C16" s="480">
        <v>113.3</v>
      </c>
      <c r="D16" s="480">
        <v>112.3</v>
      </c>
      <c r="E16" s="480">
        <v>112.7</v>
      </c>
      <c r="F16" s="480">
        <v>110.1</v>
      </c>
    </row>
    <row r="17" spans="1:8">
      <c r="A17" s="463" t="s">
        <v>471</v>
      </c>
      <c r="B17" s="480">
        <v>116.2</v>
      </c>
      <c r="C17" s="480">
        <v>108.6</v>
      </c>
      <c r="D17" s="480">
        <v>116.1</v>
      </c>
      <c r="E17" s="480">
        <v>112</v>
      </c>
      <c r="F17" s="480">
        <v>115.6</v>
      </c>
    </row>
    <row r="18" spans="1:8">
      <c r="A18" s="463" t="s">
        <v>472</v>
      </c>
      <c r="B18" s="480">
        <v>114.7</v>
      </c>
      <c r="C18" s="480">
        <v>114.8</v>
      </c>
      <c r="D18" s="480">
        <v>116</v>
      </c>
      <c r="E18" s="480">
        <v>113.8</v>
      </c>
      <c r="F18" s="480">
        <v>117.3</v>
      </c>
    </row>
    <row r="19" spans="1:8">
      <c r="A19" s="463" t="s">
        <v>27</v>
      </c>
      <c r="B19" s="480">
        <v>102.9</v>
      </c>
      <c r="C19" s="480">
        <v>110.7</v>
      </c>
      <c r="D19" s="480">
        <v>114.7</v>
      </c>
      <c r="E19" s="480">
        <v>102.9</v>
      </c>
      <c r="F19" s="480">
        <v>117</v>
      </c>
      <c r="H19" s="137" t="str">
        <f>IF(Content!$E$1=1,H20,H21)</f>
        <v>Source: NBU.</v>
      </c>
    </row>
    <row r="20" spans="1:8">
      <c r="A20" s="463" t="s">
        <v>473</v>
      </c>
      <c r="B20" s="480">
        <v>105.1</v>
      </c>
      <c r="C20" s="480">
        <v>111.7</v>
      </c>
      <c r="D20" s="480">
        <v>112.6</v>
      </c>
      <c r="E20" s="480">
        <v>95.8</v>
      </c>
      <c r="F20" s="480">
        <v>108.2</v>
      </c>
      <c r="H20" s="141" t="s">
        <v>6</v>
      </c>
    </row>
    <row r="21" spans="1:8">
      <c r="A21" s="463" t="s">
        <v>474</v>
      </c>
      <c r="B21" s="480">
        <v>73.099999999999994</v>
      </c>
      <c r="C21" s="480">
        <v>60.8</v>
      </c>
      <c r="D21" s="480">
        <v>71.5</v>
      </c>
      <c r="E21" s="480">
        <v>76.7</v>
      </c>
      <c r="F21" s="480">
        <v>76</v>
      </c>
      <c r="H21" s="141" t="s">
        <v>7</v>
      </c>
    </row>
    <row r="22" spans="1:8">
      <c r="A22" s="463" t="s">
        <v>475</v>
      </c>
      <c r="B22" s="480">
        <v>79.599999999999994</v>
      </c>
      <c r="C22" s="480">
        <v>52.5</v>
      </c>
      <c r="D22" s="480">
        <v>80.3</v>
      </c>
      <c r="E22" s="480">
        <v>75</v>
      </c>
      <c r="F22" s="480">
        <v>78.099999999999994</v>
      </c>
    </row>
    <row r="25" spans="1:8">
      <c r="B25" s="44"/>
      <c r="C25" s="44"/>
      <c r="D25" s="44"/>
      <c r="E25" s="44"/>
      <c r="F25" s="44"/>
    </row>
    <row r="26" spans="1:8">
      <c r="B26" s="44"/>
      <c r="C26" s="44"/>
      <c r="D26" s="44"/>
      <c r="E26" s="44"/>
      <c r="F26" s="44"/>
    </row>
    <row r="27" spans="1:8">
      <c r="B27" s="44"/>
      <c r="C27" s="44"/>
      <c r="D27" s="44"/>
      <c r="E27" s="44"/>
      <c r="F27" s="44"/>
    </row>
    <row r="28" spans="1:8">
      <c r="B28" s="44"/>
      <c r="C28" s="44"/>
      <c r="D28" s="44"/>
      <c r="E28" s="44"/>
      <c r="F28" s="44"/>
    </row>
    <row r="29" spans="1:8">
      <c r="B29" s="44"/>
      <c r="C29" s="44"/>
      <c r="D29" s="44"/>
      <c r="E29" s="44"/>
      <c r="F29" s="44"/>
    </row>
    <row r="30" spans="1:8">
      <c r="B30" s="44"/>
      <c r="C30" s="44"/>
      <c r="D30" s="44"/>
      <c r="E30" s="44"/>
      <c r="F30" s="44"/>
    </row>
    <row r="31" spans="1:8">
      <c r="B31" s="44"/>
      <c r="C31" s="44"/>
      <c r="D31" s="44"/>
      <c r="E31" s="44"/>
      <c r="F31" s="44"/>
    </row>
    <row r="32" spans="1:8">
      <c r="B32" s="44"/>
      <c r="C32" s="44"/>
      <c r="D32" s="44"/>
      <c r="E32" s="44"/>
      <c r="F32" s="44"/>
    </row>
    <row r="33" spans="2:6">
      <c r="B33" s="44"/>
      <c r="C33" s="44"/>
      <c r="D33" s="44"/>
      <c r="E33" s="44"/>
      <c r="F33" s="44"/>
    </row>
    <row r="34" spans="2:6">
      <c r="B34" s="44"/>
      <c r="C34" s="44"/>
      <c r="D34" s="44"/>
      <c r="E34" s="44"/>
      <c r="F34" s="44"/>
    </row>
    <row r="35" spans="2:6">
      <c r="B35" s="44"/>
      <c r="C35" s="44"/>
      <c r="D35" s="44"/>
      <c r="E35" s="44"/>
      <c r="F35" s="44"/>
    </row>
    <row r="36" spans="2:6">
      <c r="B36" s="44"/>
      <c r="C36" s="44"/>
      <c r="D36" s="44"/>
      <c r="E36" s="44"/>
      <c r="F36" s="44"/>
    </row>
    <row r="37" spans="2:6">
      <c r="B37" s="44"/>
      <c r="C37" s="44"/>
      <c r="D37" s="44"/>
      <c r="E37" s="44"/>
      <c r="F37" s="44"/>
    </row>
    <row r="38" spans="2:6">
      <c r="B38" s="44"/>
      <c r="C38" s="44"/>
      <c r="D38" s="44"/>
      <c r="E38" s="44"/>
      <c r="F38" s="44"/>
    </row>
    <row r="39" spans="2:6">
      <c r="B39" s="44"/>
      <c r="C39" s="44"/>
      <c r="D39" s="44"/>
      <c r="E39" s="44"/>
      <c r="F39" s="44"/>
    </row>
    <row r="40" spans="2:6">
      <c r="B40" s="44"/>
      <c r="C40" s="44"/>
      <c r="D40" s="44"/>
      <c r="E40" s="44"/>
      <c r="F40" s="44"/>
    </row>
    <row r="41" spans="2:6">
      <c r="B41" s="44"/>
      <c r="C41" s="44"/>
      <c r="D41" s="44"/>
      <c r="E41" s="44"/>
      <c r="F41" s="44"/>
    </row>
    <row r="42" spans="2:6">
      <c r="B42" s="44"/>
      <c r="C42" s="44"/>
      <c r="D42" s="44"/>
      <c r="E42" s="44"/>
      <c r="F42" s="44"/>
    </row>
    <row r="43" spans="2:6">
      <c r="B43" s="44"/>
      <c r="C43" s="44"/>
      <c r="D43" s="44"/>
      <c r="E43" s="44"/>
      <c r="F43" s="4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286"/>
  <sheetViews>
    <sheetView zoomScale="120" zoomScaleNormal="120" workbookViewId="0"/>
  </sheetViews>
  <sheetFormatPr defaultColWidth="8.42578125" defaultRowHeight="12.75"/>
  <cols>
    <col min="1" max="4" width="8.42578125" style="463"/>
    <col min="5" max="5" width="8.42578125" style="470"/>
    <col min="6" max="6" width="8.42578125" style="463"/>
    <col min="7" max="7" width="8.42578125" style="485"/>
    <col min="8" max="16384" width="8.42578125" style="463"/>
  </cols>
  <sheetData>
    <row r="1" spans="1:7">
      <c r="A1" s="6" t="s">
        <v>9</v>
      </c>
      <c r="B1" s="123" t="str">
        <f>IF(Content!$E$1=1,B2,B3)</f>
        <v>Index of Current Personal Financial Standing</v>
      </c>
      <c r="C1" s="123" t="str">
        <f>IF(Content!$E$1=1,C2,C3)</f>
        <v>Index of Propensity to Consume</v>
      </c>
      <c r="D1" s="123" t="str">
        <f>IF(Content!$E$1=1,D2,D3)</f>
        <v>Newly registered vehicles*, thousand units</v>
      </c>
      <c r="E1" s="141"/>
      <c r="G1" s="123" t="str">
        <f>IF(Content!$E$1=1,G2,G3)</f>
        <v>Selected indicators of consumer demand</v>
      </c>
    </row>
    <row r="2" spans="1:7" hidden="1">
      <c r="B2" s="124" t="s">
        <v>514</v>
      </c>
      <c r="C2" s="124" t="s">
        <v>515</v>
      </c>
      <c r="D2" s="124" t="s">
        <v>516</v>
      </c>
      <c r="G2" s="465" t="s">
        <v>517</v>
      </c>
    </row>
    <row r="3" spans="1:7" hidden="1">
      <c r="B3" s="481" t="s">
        <v>518</v>
      </c>
      <c r="C3" s="481" t="s">
        <v>519</v>
      </c>
      <c r="D3" s="124" t="s">
        <v>520</v>
      </c>
      <c r="G3" s="465" t="s">
        <v>521</v>
      </c>
    </row>
    <row r="4" spans="1:7">
      <c r="A4" s="482" t="s">
        <v>305</v>
      </c>
      <c r="B4" s="471">
        <v>52.2</v>
      </c>
      <c r="C4" s="471">
        <v>72.5</v>
      </c>
      <c r="D4" s="483">
        <v>8118</v>
      </c>
      <c r="E4" s="484" t="s">
        <v>305</v>
      </c>
    </row>
    <row r="5" spans="1:7">
      <c r="A5" s="482" t="s">
        <v>522</v>
      </c>
      <c r="B5" s="471">
        <v>49.2</v>
      </c>
      <c r="C5" s="471">
        <v>77.3</v>
      </c>
      <c r="D5" s="483">
        <v>15372</v>
      </c>
      <c r="E5" s="484"/>
    </row>
    <row r="6" spans="1:7">
      <c r="A6" s="482" t="s">
        <v>523</v>
      </c>
      <c r="B6" s="471">
        <v>47.2</v>
      </c>
      <c r="C6" s="471">
        <v>75.099999999999994</v>
      </c>
      <c r="D6" s="483">
        <v>26710.3</v>
      </c>
      <c r="E6" s="484"/>
    </row>
    <row r="7" spans="1:7">
      <c r="A7" s="482" t="s">
        <v>524</v>
      </c>
      <c r="B7" s="471">
        <v>50.5</v>
      </c>
      <c r="C7" s="471">
        <v>80</v>
      </c>
      <c r="D7" s="483">
        <v>29389</v>
      </c>
      <c r="E7" s="484"/>
    </row>
    <row r="8" spans="1:7">
      <c r="A8" s="482" t="s">
        <v>525</v>
      </c>
      <c r="B8" s="471">
        <v>60.6</v>
      </c>
      <c r="C8" s="471">
        <v>82.3</v>
      </c>
      <c r="D8" s="483">
        <v>30863</v>
      </c>
      <c r="E8" s="484"/>
    </row>
    <row r="9" spans="1:7">
      <c r="A9" s="482" t="s">
        <v>526</v>
      </c>
      <c r="B9" s="471">
        <v>62.4</v>
      </c>
      <c r="C9" s="471">
        <v>79.900000000000006</v>
      </c>
      <c r="D9" s="483">
        <v>25733</v>
      </c>
      <c r="E9" s="484"/>
    </row>
    <row r="10" spans="1:7">
      <c r="A10" s="482" t="s">
        <v>527</v>
      </c>
      <c r="B10" s="471">
        <v>70.5</v>
      </c>
      <c r="C10" s="471">
        <v>83.3</v>
      </c>
      <c r="D10" s="483">
        <v>31607</v>
      </c>
      <c r="E10" s="484" t="s">
        <v>527</v>
      </c>
    </row>
    <row r="11" spans="1:7">
      <c r="A11" s="482" t="s">
        <v>528</v>
      </c>
      <c r="B11" s="471">
        <v>77.400000000000006</v>
      </c>
      <c r="C11" s="471">
        <v>89.6</v>
      </c>
      <c r="D11" s="483">
        <v>32596</v>
      </c>
      <c r="E11" s="484"/>
    </row>
    <row r="12" spans="1:7">
      <c r="A12" s="482" t="s">
        <v>529</v>
      </c>
      <c r="B12" s="471">
        <v>83.3</v>
      </c>
      <c r="C12" s="471">
        <v>92.8</v>
      </c>
      <c r="D12" s="483">
        <v>30158</v>
      </c>
      <c r="E12" s="484"/>
    </row>
    <row r="13" spans="1:7">
      <c r="A13" s="482" t="s">
        <v>530</v>
      </c>
      <c r="B13" s="471">
        <v>82.6</v>
      </c>
      <c r="C13" s="471">
        <v>93.7</v>
      </c>
      <c r="D13" s="483">
        <v>35976</v>
      </c>
      <c r="E13" s="484"/>
    </row>
    <row r="14" spans="1:7">
      <c r="A14" s="482" t="s">
        <v>531</v>
      </c>
      <c r="B14" s="471">
        <v>82.6</v>
      </c>
      <c r="C14" s="471">
        <v>91.8</v>
      </c>
      <c r="D14" s="483">
        <v>37279</v>
      </c>
      <c r="E14" s="484"/>
    </row>
    <row r="15" spans="1:7">
      <c r="A15" s="482" t="s">
        <v>532</v>
      </c>
      <c r="B15" s="471">
        <v>82.8</v>
      </c>
      <c r="C15" s="471">
        <v>87.3</v>
      </c>
      <c r="D15" s="483">
        <v>39863</v>
      </c>
      <c r="E15" s="484"/>
    </row>
    <row r="16" spans="1:7">
      <c r="A16" s="482" t="s">
        <v>306</v>
      </c>
      <c r="B16" s="471">
        <v>76.400000000000006</v>
      </c>
      <c r="C16" s="471">
        <v>81.7</v>
      </c>
      <c r="D16" s="483">
        <v>35350</v>
      </c>
      <c r="E16" s="484" t="s">
        <v>306</v>
      </c>
    </row>
    <row r="17" spans="1:7">
      <c r="A17" s="482" t="s">
        <v>533</v>
      </c>
      <c r="B17" s="471">
        <v>70.7</v>
      </c>
      <c r="C17" s="471">
        <v>78.400000000000006</v>
      </c>
      <c r="D17" s="483">
        <v>39632</v>
      </c>
      <c r="E17" s="484"/>
    </row>
    <row r="18" spans="1:7">
      <c r="A18" s="482" t="s">
        <v>534</v>
      </c>
      <c r="B18" s="471">
        <v>60.1</v>
      </c>
      <c r="C18" s="471">
        <v>74.3</v>
      </c>
      <c r="D18" s="483">
        <v>24818</v>
      </c>
      <c r="E18" s="484"/>
      <c r="G18" s="123" t="str">
        <f>IF(Content!$E$1=1,G21,G24)</f>
        <v>* New and used ones, excluding cars imported with violation of customs regulations.</v>
      </c>
    </row>
    <row r="19" spans="1:7">
      <c r="A19" s="482" t="s">
        <v>535</v>
      </c>
      <c r="B19" s="471">
        <v>52.3</v>
      </c>
      <c r="C19" s="471">
        <v>45.3</v>
      </c>
      <c r="D19" s="483">
        <v>3664</v>
      </c>
      <c r="E19" s="484"/>
      <c r="F19" s="481"/>
      <c r="G19" s="123" t="str">
        <f>IF(Content!$E$1=1,G22,G25)</f>
        <v>** Dotted line – change of the survey method from face-to-face to the phone interview.</v>
      </c>
    </row>
    <row r="20" spans="1:7">
      <c r="A20" s="482" t="s">
        <v>536</v>
      </c>
      <c r="B20" s="471">
        <v>54.3</v>
      </c>
      <c r="C20" s="471">
        <v>55.1</v>
      </c>
      <c r="D20" s="483">
        <v>36515</v>
      </c>
      <c r="E20" s="484"/>
      <c r="G20" s="123" t="str">
        <f>IF(Content!$E$1=1,G23,G26)</f>
        <v>Source: Info Sapiens, Ukravtoprom.</v>
      </c>
    </row>
    <row r="21" spans="1:7">
      <c r="A21" s="482" t="s">
        <v>537</v>
      </c>
      <c r="B21" s="471">
        <v>45.8</v>
      </c>
      <c r="C21" s="471">
        <v>63.8</v>
      </c>
      <c r="D21" s="483">
        <v>36496</v>
      </c>
      <c r="E21" s="484"/>
      <c r="G21" s="470" t="s">
        <v>538</v>
      </c>
    </row>
    <row r="22" spans="1:7">
      <c r="A22" s="482" t="s">
        <v>324</v>
      </c>
      <c r="B22" s="471">
        <v>48.4</v>
      </c>
      <c r="C22" s="471">
        <v>73</v>
      </c>
      <c r="D22" s="483">
        <v>42643</v>
      </c>
      <c r="E22" s="484" t="s">
        <v>324</v>
      </c>
      <c r="G22" s="470" t="s">
        <v>1015</v>
      </c>
    </row>
    <row r="23" spans="1:7">
      <c r="A23" s="482" t="s">
        <v>539</v>
      </c>
      <c r="B23" s="471">
        <v>50.8</v>
      </c>
      <c r="C23" s="471">
        <v>74.2</v>
      </c>
      <c r="D23" s="483">
        <v>39799</v>
      </c>
      <c r="E23" s="484"/>
      <c r="G23" s="470" t="s">
        <v>540</v>
      </c>
    </row>
    <row r="24" spans="1:7">
      <c r="A24" s="482" t="s">
        <v>541</v>
      </c>
      <c r="B24" s="471">
        <v>54.8</v>
      </c>
      <c r="C24" s="471">
        <v>74.7</v>
      </c>
      <c r="D24" s="483">
        <v>43492</v>
      </c>
      <c r="E24" s="484"/>
      <c r="G24" s="470" t="s">
        <v>542</v>
      </c>
    </row>
    <row r="25" spans="1:7">
      <c r="A25" s="482" t="s">
        <v>543</v>
      </c>
      <c r="B25" s="471">
        <v>46.9</v>
      </c>
      <c r="C25" s="471">
        <v>63</v>
      </c>
      <c r="D25" s="483">
        <v>47195</v>
      </c>
      <c r="E25" s="484"/>
      <c r="G25" s="486" t="s">
        <v>1016</v>
      </c>
    </row>
    <row r="26" spans="1:7">
      <c r="A26" s="482" t="s">
        <v>544</v>
      </c>
      <c r="B26" s="471">
        <v>50.9</v>
      </c>
      <c r="C26" s="471">
        <v>73.2</v>
      </c>
      <c r="D26" s="483">
        <v>39360</v>
      </c>
      <c r="E26" s="484"/>
      <c r="G26" s="470" t="s">
        <v>545</v>
      </c>
    </row>
    <row r="27" spans="1:7">
      <c r="A27" s="482" t="s">
        <v>546</v>
      </c>
      <c r="B27" s="471">
        <v>53.3</v>
      </c>
      <c r="C27" s="471">
        <v>68.2</v>
      </c>
      <c r="D27" s="483">
        <v>49867</v>
      </c>
      <c r="E27" s="484"/>
    </row>
    <row r="28" spans="1:7">
      <c r="A28" s="482" t="s">
        <v>307</v>
      </c>
      <c r="B28" s="471">
        <v>48.2</v>
      </c>
      <c r="C28" s="471">
        <v>66.599999999999994</v>
      </c>
      <c r="D28" s="483">
        <v>31336</v>
      </c>
      <c r="E28" s="484" t="s">
        <v>307</v>
      </c>
    </row>
    <row r="29" spans="1:7">
      <c r="A29" s="482" t="s">
        <v>547</v>
      </c>
      <c r="B29" s="471">
        <v>58.6</v>
      </c>
      <c r="C29" s="471">
        <v>70.2</v>
      </c>
      <c r="D29" s="483">
        <v>33736</v>
      </c>
      <c r="E29" s="484"/>
    </row>
    <row r="30" spans="1:7">
      <c r="A30" s="482" t="s">
        <v>548</v>
      </c>
      <c r="B30" s="471">
        <v>54.8</v>
      </c>
      <c r="C30" s="471">
        <v>63</v>
      </c>
      <c r="D30" s="483">
        <v>43824</v>
      </c>
      <c r="E30" s="484"/>
    </row>
    <row r="31" spans="1:7">
      <c r="A31" s="482" t="s">
        <v>549</v>
      </c>
      <c r="B31" s="471">
        <v>55.3</v>
      </c>
      <c r="C31" s="471">
        <v>64.8</v>
      </c>
      <c r="D31" s="483">
        <v>48822</v>
      </c>
      <c r="E31" s="484"/>
    </row>
    <row r="32" spans="1:7">
      <c r="A32" s="482" t="s">
        <v>550</v>
      </c>
      <c r="B32" s="471">
        <v>57.6</v>
      </c>
      <c r="C32" s="471">
        <v>72.099999999999994</v>
      </c>
      <c r="D32" s="483">
        <v>41646</v>
      </c>
      <c r="E32" s="484"/>
    </row>
    <row r="33" spans="1:5">
      <c r="A33" s="482" t="s">
        <v>551</v>
      </c>
      <c r="B33" s="471">
        <v>61</v>
      </c>
      <c r="C33" s="471">
        <v>75.099999999999994</v>
      </c>
      <c r="D33" s="483">
        <v>39716</v>
      </c>
      <c r="E33" s="484"/>
    </row>
    <row r="34" spans="1:5">
      <c r="A34" s="482" t="s">
        <v>327</v>
      </c>
      <c r="B34" s="471">
        <v>61.2</v>
      </c>
      <c r="C34" s="471">
        <v>75.2</v>
      </c>
      <c r="D34" s="483">
        <v>52268</v>
      </c>
      <c r="E34" s="484" t="s">
        <v>327</v>
      </c>
    </row>
    <row r="35" spans="1:5">
      <c r="A35" s="482" t="s">
        <v>552</v>
      </c>
      <c r="B35" s="471">
        <v>63.7</v>
      </c>
      <c r="C35" s="471">
        <v>76.8</v>
      </c>
      <c r="D35" s="483">
        <v>47813</v>
      </c>
      <c r="E35" s="484"/>
    </row>
    <row r="36" spans="1:5">
      <c r="A36" s="482" t="s">
        <v>553</v>
      </c>
      <c r="B36" s="471">
        <v>59.5</v>
      </c>
      <c r="C36" s="471">
        <v>79.3</v>
      </c>
      <c r="D36" s="483">
        <v>49738</v>
      </c>
      <c r="E36" s="484"/>
    </row>
    <row r="37" spans="1:5">
      <c r="A37" s="482" t="s">
        <v>554</v>
      </c>
      <c r="B37" s="471">
        <v>59.7</v>
      </c>
      <c r="C37" s="471">
        <v>73.900000000000006</v>
      </c>
      <c r="D37" s="483">
        <v>41065</v>
      </c>
      <c r="E37" s="484"/>
    </row>
    <row r="38" spans="1:5">
      <c r="A38" s="482" t="s">
        <v>555</v>
      </c>
      <c r="B38" s="471">
        <v>54.5</v>
      </c>
      <c r="C38" s="471">
        <v>70.099999999999994</v>
      </c>
      <c r="D38" s="483">
        <v>47978</v>
      </c>
      <c r="E38" s="484"/>
    </row>
    <row r="39" spans="1:5">
      <c r="A39" s="482" t="s">
        <v>556</v>
      </c>
      <c r="B39" s="471">
        <v>57.5</v>
      </c>
      <c r="C39" s="471">
        <v>73.099999999999994</v>
      </c>
      <c r="D39" s="483">
        <v>56303</v>
      </c>
      <c r="E39" s="484"/>
    </row>
    <row r="40" spans="1:5">
      <c r="A40" s="482" t="s">
        <v>312</v>
      </c>
      <c r="B40" s="471">
        <v>53.3</v>
      </c>
      <c r="C40" s="471">
        <v>67.5</v>
      </c>
      <c r="D40" s="483">
        <v>35423</v>
      </c>
      <c r="E40" s="484" t="s">
        <v>312</v>
      </c>
    </row>
    <row r="41" spans="1:5">
      <c r="A41" s="482" t="s">
        <v>557</v>
      </c>
      <c r="B41" s="471">
        <v>58.7</v>
      </c>
      <c r="C41" s="471">
        <v>63.4</v>
      </c>
      <c r="D41" s="483">
        <v>34425</v>
      </c>
      <c r="E41" s="484"/>
    </row>
    <row r="42" spans="1:5">
      <c r="A42" s="482" t="s">
        <v>558</v>
      </c>
      <c r="B42" s="471">
        <v>71.2</v>
      </c>
      <c r="C42" s="471">
        <v>28.6</v>
      </c>
      <c r="D42" s="483">
        <v>8846</v>
      </c>
      <c r="E42" s="484"/>
    </row>
    <row r="43" spans="1:5">
      <c r="A43" s="482" t="s">
        <v>559</v>
      </c>
      <c r="B43" s="471">
        <v>56.9</v>
      </c>
      <c r="C43" s="471">
        <v>30</v>
      </c>
      <c r="D43" s="483">
        <v>39795</v>
      </c>
      <c r="E43" s="484"/>
    </row>
    <row r="44" spans="1:5">
      <c r="A44" s="482" t="s">
        <v>560</v>
      </c>
      <c r="B44" s="471">
        <v>37.9</v>
      </c>
      <c r="C44" s="471">
        <v>43.8</v>
      </c>
      <c r="D44" s="483">
        <v>87537</v>
      </c>
      <c r="E44" s="484"/>
    </row>
    <row r="45" spans="1:5">
      <c r="A45" s="482" t="s">
        <v>313</v>
      </c>
      <c r="B45" s="471">
        <v>33.6</v>
      </c>
      <c r="C45" s="471">
        <v>76.7</v>
      </c>
      <c r="D45" s="483">
        <v>87060</v>
      </c>
      <c r="E45" s="484"/>
    </row>
    <row r="46" spans="1:5">
      <c r="A46" s="482" t="s">
        <v>330</v>
      </c>
      <c r="B46" s="471">
        <v>30.7</v>
      </c>
      <c r="C46" s="471">
        <v>43.8</v>
      </c>
      <c r="D46" s="483">
        <v>49448</v>
      </c>
    </row>
    <row r="47" spans="1:5">
      <c r="A47" s="482" t="s">
        <v>1056</v>
      </c>
      <c r="B47" s="471">
        <v>30.4</v>
      </c>
      <c r="C47" s="471">
        <v>47.3</v>
      </c>
      <c r="D47" s="483">
        <v>19524</v>
      </c>
    </row>
    <row r="48" spans="1:5">
      <c r="A48" s="482" t="s">
        <v>1057</v>
      </c>
      <c r="B48" s="471">
        <v>37</v>
      </c>
      <c r="C48" s="471">
        <v>53.3</v>
      </c>
      <c r="D48" s="483">
        <v>19100</v>
      </c>
      <c r="E48" s="484" t="s">
        <v>1057</v>
      </c>
    </row>
    <row r="49" spans="2:4">
      <c r="B49" s="471"/>
      <c r="C49" s="471"/>
      <c r="D49" s="471"/>
    </row>
    <row r="50" spans="2:4">
      <c r="B50" s="471"/>
      <c r="C50" s="471"/>
      <c r="D50" s="471"/>
    </row>
    <row r="51" spans="2:4">
      <c r="B51" s="471"/>
      <c r="C51" s="471"/>
      <c r="D51" s="471"/>
    </row>
    <row r="52" spans="2:4">
      <c r="B52" s="471"/>
      <c r="C52" s="471"/>
      <c r="D52" s="471"/>
    </row>
    <row r="53" spans="2:4">
      <c r="B53" s="471"/>
      <c r="C53" s="471"/>
      <c r="D53" s="471"/>
    </row>
    <row r="54" spans="2:4">
      <c r="B54" s="471"/>
      <c r="C54" s="471"/>
      <c r="D54" s="471"/>
    </row>
    <row r="55" spans="2:4">
      <c r="B55" s="471"/>
      <c r="C55" s="471"/>
      <c r="D55" s="471"/>
    </row>
    <row r="56" spans="2:4">
      <c r="B56" s="471"/>
      <c r="C56" s="471"/>
      <c r="D56" s="471"/>
    </row>
    <row r="57" spans="2:4">
      <c r="B57" s="471"/>
      <c r="C57" s="471"/>
      <c r="D57" s="471"/>
    </row>
    <row r="58" spans="2:4">
      <c r="B58" s="471"/>
      <c r="C58" s="471"/>
      <c r="D58" s="471"/>
    </row>
    <row r="59" spans="2:4">
      <c r="B59" s="471"/>
      <c r="C59" s="471"/>
      <c r="D59" s="471"/>
    </row>
    <row r="60" spans="2:4">
      <c r="B60" s="471"/>
      <c r="C60" s="471"/>
      <c r="D60" s="471"/>
    </row>
    <row r="61" spans="2:4">
      <c r="B61" s="471"/>
      <c r="C61" s="471"/>
      <c r="D61" s="471"/>
    </row>
    <row r="62" spans="2:4">
      <c r="B62" s="471"/>
      <c r="C62" s="471"/>
      <c r="D62" s="471"/>
    </row>
    <row r="63" spans="2:4">
      <c r="B63" s="471"/>
      <c r="C63" s="471"/>
      <c r="D63" s="471"/>
    </row>
    <row r="64" spans="2:4">
      <c r="B64" s="471"/>
      <c r="C64" s="471"/>
      <c r="D64" s="471"/>
    </row>
    <row r="65" spans="2:4">
      <c r="B65" s="471"/>
      <c r="C65" s="471"/>
      <c r="D65" s="471"/>
    </row>
    <row r="66" spans="2:4">
      <c r="B66" s="471"/>
      <c r="C66" s="471"/>
      <c r="D66" s="471"/>
    </row>
    <row r="67" spans="2:4">
      <c r="B67" s="471"/>
      <c r="C67" s="471"/>
      <c r="D67" s="471"/>
    </row>
    <row r="68" spans="2:4">
      <c r="B68" s="471"/>
      <c r="C68" s="471"/>
      <c r="D68" s="471"/>
    </row>
    <row r="69" spans="2:4">
      <c r="B69" s="471"/>
      <c r="C69" s="471"/>
      <c r="D69" s="471"/>
    </row>
    <row r="70" spans="2:4">
      <c r="B70" s="471"/>
      <c r="C70" s="471"/>
      <c r="D70" s="471"/>
    </row>
    <row r="71" spans="2:4">
      <c r="B71" s="471"/>
      <c r="C71" s="471"/>
      <c r="D71" s="471"/>
    </row>
    <row r="72" spans="2:4">
      <c r="B72" s="471"/>
      <c r="C72" s="471"/>
      <c r="D72" s="471"/>
    </row>
    <row r="73" spans="2:4">
      <c r="B73" s="471"/>
      <c r="C73" s="471"/>
      <c r="D73" s="471"/>
    </row>
    <row r="74" spans="2:4">
      <c r="B74" s="471"/>
      <c r="C74" s="471"/>
      <c r="D74" s="471"/>
    </row>
    <row r="75" spans="2:4">
      <c r="B75" s="471"/>
      <c r="C75" s="471"/>
      <c r="D75" s="471"/>
    </row>
    <row r="76" spans="2:4">
      <c r="B76" s="471"/>
      <c r="C76" s="471"/>
      <c r="D76" s="471"/>
    </row>
    <row r="77" spans="2:4">
      <c r="B77" s="471"/>
      <c r="C77" s="471"/>
      <c r="D77" s="471"/>
    </row>
    <row r="78" spans="2:4">
      <c r="B78" s="471"/>
      <c r="C78" s="471"/>
      <c r="D78" s="471"/>
    </row>
    <row r="79" spans="2:4">
      <c r="B79" s="471"/>
      <c r="C79" s="471"/>
      <c r="D79" s="471"/>
    </row>
    <row r="80" spans="2:4">
      <c r="B80" s="471"/>
      <c r="C80" s="471"/>
      <c r="D80" s="471"/>
    </row>
    <row r="81" spans="2:4">
      <c r="B81" s="471"/>
      <c r="C81" s="471"/>
      <c r="D81" s="471"/>
    </row>
    <row r="82" spans="2:4">
      <c r="B82" s="471"/>
      <c r="C82" s="471"/>
      <c r="D82" s="471"/>
    </row>
    <row r="83" spans="2:4">
      <c r="B83" s="471"/>
      <c r="C83" s="471"/>
      <c r="D83" s="471"/>
    </row>
    <row r="84" spans="2:4">
      <c r="B84" s="471"/>
      <c r="C84" s="471"/>
      <c r="D84" s="471"/>
    </row>
    <row r="85" spans="2:4">
      <c r="B85" s="471"/>
      <c r="C85" s="471"/>
      <c r="D85" s="471"/>
    </row>
    <row r="86" spans="2:4">
      <c r="B86" s="471"/>
      <c r="C86" s="471"/>
      <c r="D86" s="471"/>
    </row>
    <row r="87" spans="2:4">
      <c r="B87" s="471"/>
      <c r="C87" s="471"/>
      <c r="D87" s="471"/>
    </row>
    <row r="88" spans="2:4">
      <c r="B88" s="471"/>
      <c r="C88" s="471"/>
      <c r="D88" s="471"/>
    </row>
    <row r="89" spans="2:4">
      <c r="B89" s="471"/>
      <c r="C89" s="471"/>
      <c r="D89" s="471"/>
    </row>
    <row r="90" spans="2:4">
      <c r="B90" s="471"/>
      <c r="C90" s="471"/>
      <c r="D90" s="471"/>
    </row>
    <row r="91" spans="2:4">
      <c r="B91" s="471"/>
      <c r="C91" s="471"/>
      <c r="D91" s="471"/>
    </row>
    <row r="92" spans="2:4">
      <c r="B92" s="471"/>
      <c r="C92" s="471"/>
      <c r="D92" s="471"/>
    </row>
    <row r="93" spans="2:4">
      <c r="B93" s="471"/>
      <c r="C93" s="471"/>
      <c r="D93" s="471"/>
    </row>
    <row r="94" spans="2:4">
      <c r="B94" s="471"/>
      <c r="C94" s="471"/>
      <c r="D94" s="471"/>
    </row>
    <row r="95" spans="2:4">
      <c r="B95" s="471"/>
      <c r="C95" s="471"/>
      <c r="D95" s="471"/>
    </row>
    <row r="96" spans="2:4">
      <c r="B96" s="471"/>
      <c r="C96" s="471"/>
      <c r="D96" s="471"/>
    </row>
    <row r="97" spans="2:4">
      <c r="B97" s="471"/>
      <c r="C97" s="471"/>
      <c r="D97" s="471"/>
    </row>
    <row r="98" spans="2:4">
      <c r="B98" s="471"/>
      <c r="C98" s="471"/>
      <c r="D98" s="471"/>
    </row>
    <row r="99" spans="2:4">
      <c r="B99" s="471"/>
      <c r="C99" s="471"/>
      <c r="D99" s="471"/>
    </row>
    <row r="100" spans="2:4">
      <c r="B100" s="471"/>
      <c r="C100" s="471"/>
      <c r="D100" s="471"/>
    </row>
    <row r="101" spans="2:4">
      <c r="B101" s="471"/>
      <c r="C101" s="471"/>
      <c r="D101" s="471"/>
    </row>
    <row r="102" spans="2:4">
      <c r="B102" s="471"/>
      <c r="C102" s="471"/>
      <c r="D102" s="471"/>
    </row>
    <row r="103" spans="2:4">
      <c r="B103" s="471"/>
      <c r="C103" s="471"/>
      <c r="D103" s="471"/>
    </row>
    <row r="104" spans="2:4">
      <c r="B104" s="471"/>
      <c r="C104" s="471"/>
      <c r="D104" s="471"/>
    </row>
    <row r="105" spans="2:4">
      <c r="B105" s="471"/>
      <c r="C105" s="471"/>
      <c r="D105" s="471"/>
    </row>
    <row r="106" spans="2:4">
      <c r="B106" s="471"/>
      <c r="C106" s="471"/>
      <c r="D106" s="471"/>
    </row>
    <row r="107" spans="2:4">
      <c r="B107" s="471"/>
      <c r="C107" s="471"/>
      <c r="D107" s="471"/>
    </row>
    <row r="108" spans="2:4">
      <c r="B108" s="471"/>
      <c r="C108" s="471"/>
      <c r="D108" s="471"/>
    </row>
    <row r="109" spans="2:4">
      <c r="B109" s="471"/>
      <c r="C109" s="471"/>
      <c r="D109" s="471"/>
    </row>
    <row r="110" spans="2:4">
      <c r="B110" s="471"/>
      <c r="C110" s="471"/>
      <c r="D110" s="471"/>
    </row>
    <row r="111" spans="2:4">
      <c r="B111" s="471"/>
      <c r="C111" s="471"/>
      <c r="D111" s="471"/>
    </row>
    <row r="112" spans="2:4">
      <c r="B112" s="471"/>
      <c r="C112" s="471"/>
      <c r="D112" s="471"/>
    </row>
    <row r="113" spans="2:4">
      <c r="B113" s="471"/>
      <c r="C113" s="471"/>
      <c r="D113" s="471"/>
    </row>
    <row r="114" spans="2:4">
      <c r="B114" s="471"/>
      <c r="C114" s="471"/>
      <c r="D114" s="471"/>
    </row>
    <row r="115" spans="2:4">
      <c r="B115" s="471"/>
      <c r="C115" s="471"/>
      <c r="D115" s="471"/>
    </row>
    <row r="116" spans="2:4">
      <c r="B116" s="471"/>
      <c r="C116" s="471"/>
      <c r="D116" s="471"/>
    </row>
    <row r="117" spans="2:4">
      <c r="B117" s="471"/>
      <c r="C117" s="471"/>
      <c r="D117" s="471"/>
    </row>
    <row r="118" spans="2:4">
      <c r="B118" s="471"/>
      <c r="C118" s="471"/>
      <c r="D118" s="471"/>
    </row>
    <row r="119" spans="2:4">
      <c r="B119" s="471"/>
      <c r="C119" s="471"/>
      <c r="D119" s="471"/>
    </row>
    <row r="120" spans="2:4">
      <c r="B120" s="471"/>
      <c r="C120" s="471"/>
      <c r="D120" s="471"/>
    </row>
    <row r="121" spans="2:4">
      <c r="B121" s="471"/>
      <c r="C121" s="471"/>
      <c r="D121" s="471"/>
    </row>
    <row r="122" spans="2:4">
      <c r="B122" s="471"/>
      <c r="C122" s="471"/>
      <c r="D122" s="471"/>
    </row>
    <row r="123" spans="2:4">
      <c r="B123" s="471"/>
      <c r="C123" s="471"/>
      <c r="D123" s="471"/>
    </row>
    <row r="124" spans="2:4">
      <c r="B124" s="471"/>
      <c r="C124" s="471"/>
      <c r="D124" s="471"/>
    </row>
    <row r="125" spans="2:4">
      <c r="B125" s="471"/>
      <c r="C125" s="471"/>
      <c r="D125" s="471"/>
    </row>
    <row r="126" spans="2:4">
      <c r="B126" s="471"/>
      <c r="C126" s="471"/>
      <c r="D126" s="471"/>
    </row>
    <row r="127" spans="2:4">
      <c r="B127" s="471"/>
      <c r="C127" s="471"/>
      <c r="D127" s="471"/>
    </row>
    <row r="128" spans="2:4">
      <c r="B128" s="471"/>
      <c r="C128" s="471"/>
      <c r="D128" s="471"/>
    </row>
    <row r="129" spans="2:4">
      <c r="B129" s="471"/>
      <c r="C129" s="471"/>
      <c r="D129" s="471"/>
    </row>
    <row r="130" spans="2:4">
      <c r="B130" s="471"/>
      <c r="C130" s="471"/>
      <c r="D130" s="471"/>
    </row>
    <row r="131" spans="2:4">
      <c r="B131" s="471"/>
      <c r="C131" s="471"/>
      <c r="D131" s="471"/>
    </row>
    <row r="132" spans="2:4">
      <c r="B132" s="471"/>
      <c r="C132" s="471"/>
      <c r="D132" s="471"/>
    </row>
    <row r="133" spans="2:4">
      <c r="B133" s="471"/>
      <c r="C133" s="471"/>
      <c r="D133" s="471"/>
    </row>
    <row r="134" spans="2:4">
      <c r="B134" s="471"/>
      <c r="C134" s="471"/>
      <c r="D134" s="471"/>
    </row>
    <row r="135" spans="2:4">
      <c r="B135" s="471"/>
      <c r="C135" s="471"/>
      <c r="D135" s="471"/>
    </row>
    <row r="136" spans="2:4">
      <c r="B136" s="471"/>
      <c r="C136" s="471"/>
      <c r="D136" s="471"/>
    </row>
    <row r="137" spans="2:4">
      <c r="B137" s="471"/>
      <c r="C137" s="471"/>
      <c r="D137" s="471"/>
    </row>
    <row r="138" spans="2:4">
      <c r="B138" s="471"/>
      <c r="C138" s="471"/>
      <c r="D138" s="471"/>
    </row>
    <row r="139" spans="2:4">
      <c r="B139" s="471"/>
      <c r="C139" s="471"/>
      <c r="D139" s="471"/>
    </row>
    <row r="140" spans="2:4">
      <c r="B140" s="471"/>
      <c r="C140" s="471"/>
      <c r="D140" s="471"/>
    </row>
    <row r="141" spans="2:4">
      <c r="B141" s="471"/>
      <c r="C141" s="471"/>
      <c r="D141" s="471"/>
    </row>
    <row r="142" spans="2:4">
      <c r="B142" s="471"/>
      <c r="C142" s="471"/>
      <c r="D142" s="471"/>
    </row>
    <row r="143" spans="2:4">
      <c r="B143" s="471"/>
      <c r="C143" s="471"/>
      <c r="D143" s="471"/>
    </row>
    <row r="144" spans="2:4">
      <c r="B144" s="471"/>
      <c r="C144" s="471"/>
      <c r="D144" s="471"/>
    </row>
    <row r="145" spans="2:4">
      <c r="B145" s="471"/>
      <c r="C145" s="471"/>
      <c r="D145" s="471"/>
    </row>
    <row r="146" spans="2:4">
      <c r="B146" s="471"/>
      <c r="C146" s="471"/>
      <c r="D146" s="471"/>
    </row>
    <row r="147" spans="2:4">
      <c r="B147" s="471"/>
      <c r="C147" s="471"/>
      <c r="D147" s="471"/>
    </row>
    <row r="148" spans="2:4">
      <c r="B148" s="471"/>
      <c r="C148" s="471"/>
      <c r="D148" s="471"/>
    </row>
    <row r="149" spans="2:4">
      <c r="B149" s="471"/>
      <c r="C149" s="471"/>
      <c r="D149" s="471"/>
    </row>
    <row r="150" spans="2:4">
      <c r="B150" s="471"/>
      <c r="C150" s="471"/>
      <c r="D150" s="471"/>
    </row>
    <row r="151" spans="2:4">
      <c r="B151" s="471"/>
      <c r="C151" s="471"/>
      <c r="D151" s="471"/>
    </row>
    <row r="152" spans="2:4">
      <c r="B152" s="471"/>
      <c r="C152" s="471"/>
      <c r="D152" s="471"/>
    </row>
    <row r="153" spans="2:4">
      <c r="B153" s="471"/>
      <c r="C153" s="471"/>
      <c r="D153" s="471"/>
    </row>
    <row r="154" spans="2:4">
      <c r="B154" s="471"/>
      <c r="C154" s="471"/>
      <c r="D154" s="471"/>
    </row>
    <row r="155" spans="2:4">
      <c r="B155" s="471"/>
      <c r="C155" s="471"/>
      <c r="D155" s="471"/>
    </row>
    <row r="156" spans="2:4">
      <c r="B156" s="471"/>
      <c r="C156" s="471"/>
      <c r="D156" s="471"/>
    </row>
    <row r="157" spans="2:4">
      <c r="B157" s="471"/>
      <c r="C157" s="471"/>
      <c r="D157" s="471"/>
    </row>
    <row r="158" spans="2:4">
      <c r="B158" s="471"/>
      <c r="C158" s="471"/>
      <c r="D158" s="471"/>
    </row>
    <row r="159" spans="2:4">
      <c r="B159" s="471"/>
      <c r="C159" s="471"/>
      <c r="D159" s="471"/>
    </row>
    <row r="160" spans="2:4">
      <c r="B160" s="471"/>
      <c r="C160" s="471"/>
      <c r="D160" s="471"/>
    </row>
    <row r="161" spans="2:4">
      <c r="B161" s="471"/>
      <c r="C161" s="471"/>
      <c r="D161" s="471"/>
    </row>
    <row r="162" spans="2:4">
      <c r="B162" s="471"/>
      <c r="C162" s="471"/>
      <c r="D162" s="471"/>
    </row>
    <row r="163" spans="2:4">
      <c r="B163" s="471"/>
      <c r="C163" s="471"/>
      <c r="D163" s="471"/>
    </row>
    <row r="164" spans="2:4">
      <c r="B164" s="471"/>
      <c r="C164" s="471"/>
      <c r="D164" s="471"/>
    </row>
    <row r="165" spans="2:4">
      <c r="B165" s="471"/>
      <c r="C165" s="471"/>
      <c r="D165" s="471"/>
    </row>
    <row r="166" spans="2:4">
      <c r="B166" s="471"/>
      <c r="C166" s="471"/>
      <c r="D166" s="471"/>
    </row>
    <row r="167" spans="2:4">
      <c r="B167" s="471"/>
      <c r="C167" s="471"/>
      <c r="D167" s="471"/>
    </row>
    <row r="168" spans="2:4">
      <c r="B168" s="471"/>
      <c r="C168" s="471"/>
      <c r="D168" s="471"/>
    </row>
    <row r="169" spans="2:4">
      <c r="B169" s="471"/>
      <c r="C169" s="471"/>
      <c r="D169" s="471"/>
    </row>
    <row r="170" spans="2:4">
      <c r="B170" s="471"/>
      <c r="C170" s="471"/>
      <c r="D170" s="471"/>
    </row>
    <row r="171" spans="2:4">
      <c r="B171" s="471"/>
      <c r="C171" s="471"/>
      <c r="D171" s="471"/>
    </row>
    <row r="172" spans="2:4">
      <c r="B172" s="471"/>
      <c r="C172" s="471"/>
      <c r="D172" s="471"/>
    </row>
    <row r="173" spans="2:4">
      <c r="B173" s="471"/>
      <c r="C173" s="471"/>
      <c r="D173" s="471"/>
    </row>
    <row r="174" spans="2:4">
      <c r="B174" s="471"/>
      <c r="C174" s="471"/>
      <c r="D174" s="471"/>
    </row>
    <row r="175" spans="2:4">
      <c r="B175" s="471"/>
      <c r="C175" s="471"/>
      <c r="D175" s="471"/>
    </row>
    <row r="176" spans="2:4">
      <c r="B176" s="471"/>
      <c r="C176" s="471"/>
      <c r="D176" s="471"/>
    </row>
    <row r="177" spans="2:4">
      <c r="B177" s="471"/>
      <c r="C177" s="471"/>
      <c r="D177" s="471"/>
    </row>
    <row r="178" spans="2:4">
      <c r="B178" s="471"/>
      <c r="C178" s="471"/>
      <c r="D178" s="471"/>
    </row>
    <row r="179" spans="2:4">
      <c r="B179" s="471"/>
      <c r="C179" s="471"/>
      <c r="D179" s="471"/>
    </row>
    <row r="180" spans="2:4">
      <c r="B180" s="471"/>
      <c r="C180" s="471"/>
      <c r="D180" s="471"/>
    </row>
    <row r="181" spans="2:4">
      <c r="B181" s="471"/>
      <c r="C181" s="471"/>
      <c r="D181" s="471"/>
    </row>
    <row r="182" spans="2:4">
      <c r="B182" s="471"/>
      <c r="C182" s="471"/>
      <c r="D182" s="471"/>
    </row>
    <row r="183" spans="2:4">
      <c r="B183" s="471"/>
      <c r="C183" s="471"/>
      <c r="D183" s="471"/>
    </row>
    <row r="184" spans="2:4">
      <c r="B184" s="471"/>
      <c r="C184" s="471"/>
      <c r="D184" s="471"/>
    </row>
    <row r="185" spans="2:4">
      <c r="B185" s="471"/>
      <c r="C185" s="471"/>
      <c r="D185" s="471"/>
    </row>
    <row r="186" spans="2:4">
      <c r="B186" s="471"/>
      <c r="C186" s="471"/>
      <c r="D186" s="471"/>
    </row>
    <row r="187" spans="2:4">
      <c r="B187" s="471"/>
      <c r="C187" s="471"/>
      <c r="D187" s="471"/>
    </row>
    <row r="188" spans="2:4">
      <c r="B188" s="471"/>
      <c r="C188" s="471"/>
      <c r="D188" s="471"/>
    </row>
    <row r="189" spans="2:4">
      <c r="B189" s="471"/>
      <c r="C189" s="471"/>
      <c r="D189" s="471"/>
    </row>
    <row r="190" spans="2:4">
      <c r="B190" s="471"/>
      <c r="C190" s="471"/>
      <c r="D190" s="471"/>
    </row>
    <row r="191" spans="2:4">
      <c r="B191" s="471"/>
      <c r="C191" s="471"/>
      <c r="D191" s="471"/>
    </row>
    <row r="192" spans="2:4">
      <c r="B192" s="471"/>
      <c r="C192" s="471"/>
      <c r="D192" s="471"/>
    </row>
    <row r="193" spans="2:4">
      <c r="B193" s="471"/>
      <c r="C193" s="471"/>
      <c r="D193" s="471"/>
    </row>
    <row r="194" spans="2:4">
      <c r="B194" s="471"/>
      <c r="C194" s="471"/>
      <c r="D194" s="471"/>
    </row>
    <row r="195" spans="2:4">
      <c r="B195" s="471"/>
      <c r="C195" s="471"/>
      <c r="D195" s="471"/>
    </row>
    <row r="196" spans="2:4">
      <c r="B196" s="471"/>
      <c r="C196" s="471"/>
      <c r="D196" s="471"/>
    </row>
    <row r="197" spans="2:4">
      <c r="B197" s="471"/>
      <c r="C197" s="471"/>
      <c r="D197" s="471"/>
    </row>
    <row r="198" spans="2:4">
      <c r="B198" s="471"/>
      <c r="C198" s="471"/>
      <c r="D198" s="471"/>
    </row>
    <row r="199" spans="2:4">
      <c r="B199" s="471"/>
      <c r="C199" s="471"/>
      <c r="D199" s="471"/>
    </row>
    <row r="200" spans="2:4">
      <c r="B200" s="471"/>
      <c r="C200" s="471"/>
      <c r="D200" s="471"/>
    </row>
    <row r="201" spans="2:4">
      <c r="B201" s="471"/>
      <c r="C201" s="471"/>
      <c r="D201" s="471"/>
    </row>
    <row r="202" spans="2:4">
      <c r="B202" s="471"/>
      <c r="C202" s="471"/>
      <c r="D202" s="471"/>
    </row>
    <row r="203" spans="2:4">
      <c r="B203" s="471"/>
      <c r="C203" s="471"/>
      <c r="D203" s="471"/>
    </row>
    <row r="204" spans="2:4">
      <c r="B204" s="471"/>
      <c r="C204" s="471"/>
      <c r="D204" s="471"/>
    </row>
    <row r="205" spans="2:4">
      <c r="B205" s="471"/>
      <c r="C205" s="471"/>
      <c r="D205" s="471"/>
    </row>
    <row r="206" spans="2:4">
      <c r="B206" s="471"/>
      <c r="C206" s="471"/>
      <c r="D206" s="471"/>
    </row>
    <row r="207" spans="2:4">
      <c r="B207" s="471"/>
      <c r="C207" s="471"/>
      <c r="D207" s="471"/>
    </row>
    <row r="208" spans="2:4">
      <c r="B208" s="471"/>
      <c r="C208" s="471"/>
      <c r="D208" s="471"/>
    </row>
    <row r="209" spans="2:4">
      <c r="B209" s="471"/>
      <c r="C209" s="471"/>
      <c r="D209" s="471"/>
    </row>
    <row r="210" spans="2:4">
      <c r="B210" s="471"/>
      <c r="C210" s="471"/>
      <c r="D210" s="471"/>
    </row>
    <row r="211" spans="2:4">
      <c r="B211" s="471"/>
      <c r="C211" s="471"/>
      <c r="D211" s="471"/>
    </row>
    <row r="212" spans="2:4">
      <c r="B212" s="471"/>
      <c r="C212" s="471"/>
      <c r="D212" s="471"/>
    </row>
    <row r="213" spans="2:4">
      <c r="B213" s="471"/>
      <c r="C213" s="471"/>
      <c r="D213" s="471"/>
    </row>
    <row r="214" spans="2:4">
      <c r="B214" s="471"/>
      <c r="C214" s="471"/>
      <c r="D214" s="471"/>
    </row>
    <row r="215" spans="2:4">
      <c r="B215" s="471"/>
      <c r="C215" s="471"/>
      <c r="D215" s="471"/>
    </row>
    <row r="216" spans="2:4">
      <c r="B216" s="471"/>
      <c r="C216" s="471"/>
      <c r="D216" s="471"/>
    </row>
    <row r="217" spans="2:4">
      <c r="B217" s="471"/>
      <c r="C217" s="471"/>
      <c r="D217" s="471"/>
    </row>
    <row r="218" spans="2:4">
      <c r="B218" s="471"/>
      <c r="C218" s="471"/>
      <c r="D218" s="471"/>
    </row>
    <row r="219" spans="2:4">
      <c r="B219" s="471"/>
      <c r="C219" s="471"/>
      <c r="D219" s="471"/>
    </row>
    <row r="220" spans="2:4">
      <c r="B220" s="471"/>
      <c r="C220" s="471"/>
      <c r="D220" s="471"/>
    </row>
    <row r="221" spans="2:4">
      <c r="B221" s="471"/>
      <c r="C221" s="471"/>
      <c r="D221" s="471"/>
    </row>
    <row r="222" spans="2:4">
      <c r="B222" s="471"/>
      <c r="C222" s="471"/>
      <c r="D222" s="471"/>
    </row>
    <row r="223" spans="2:4">
      <c r="B223" s="471"/>
      <c r="C223" s="471"/>
      <c r="D223" s="471"/>
    </row>
    <row r="224" spans="2:4">
      <c r="B224" s="471"/>
      <c r="C224" s="471"/>
      <c r="D224" s="471"/>
    </row>
    <row r="225" spans="2:4">
      <c r="B225" s="471"/>
      <c r="C225" s="471"/>
      <c r="D225" s="471"/>
    </row>
    <row r="226" spans="2:4">
      <c r="B226" s="471"/>
      <c r="C226" s="471"/>
      <c r="D226" s="471"/>
    </row>
    <row r="227" spans="2:4">
      <c r="B227" s="471"/>
      <c r="C227" s="471"/>
      <c r="D227" s="471"/>
    </row>
    <row r="228" spans="2:4">
      <c r="B228" s="471"/>
      <c r="C228" s="471"/>
      <c r="D228" s="471"/>
    </row>
    <row r="229" spans="2:4">
      <c r="B229" s="471"/>
      <c r="C229" s="471"/>
      <c r="D229" s="471"/>
    </row>
    <row r="230" spans="2:4">
      <c r="B230" s="471"/>
      <c r="C230" s="471"/>
      <c r="D230" s="471"/>
    </row>
    <row r="231" spans="2:4">
      <c r="B231" s="471"/>
      <c r="C231" s="471"/>
      <c r="D231" s="471"/>
    </row>
    <row r="232" spans="2:4">
      <c r="B232" s="471"/>
      <c r="C232" s="471"/>
      <c r="D232" s="471"/>
    </row>
    <row r="233" spans="2:4">
      <c r="B233" s="471"/>
      <c r="C233" s="471"/>
      <c r="D233" s="471"/>
    </row>
    <row r="234" spans="2:4">
      <c r="B234" s="471"/>
      <c r="C234" s="471"/>
      <c r="D234" s="471"/>
    </row>
    <row r="235" spans="2:4">
      <c r="B235" s="471"/>
      <c r="C235" s="471"/>
      <c r="D235" s="471"/>
    </row>
    <row r="236" spans="2:4">
      <c r="B236" s="471"/>
      <c r="C236" s="471"/>
      <c r="D236" s="471"/>
    </row>
    <row r="237" spans="2:4">
      <c r="B237" s="471"/>
      <c r="C237" s="471"/>
      <c r="D237" s="471"/>
    </row>
    <row r="238" spans="2:4">
      <c r="B238" s="471"/>
      <c r="C238" s="471"/>
      <c r="D238" s="471"/>
    </row>
    <row r="239" spans="2:4">
      <c r="B239" s="471"/>
      <c r="C239" s="471"/>
      <c r="D239" s="471"/>
    </row>
    <row r="240" spans="2:4">
      <c r="B240" s="471"/>
      <c r="C240" s="471"/>
      <c r="D240" s="471"/>
    </row>
    <row r="241" spans="2:4">
      <c r="B241" s="471"/>
      <c r="C241" s="471"/>
      <c r="D241" s="471"/>
    </row>
    <row r="242" spans="2:4">
      <c r="B242" s="471"/>
      <c r="C242" s="471"/>
      <c r="D242" s="471"/>
    </row>
    <row r="243" spans="2:4">
      <c r="B243" s="471"/>
      <c r="C243" s="471"/>
      <c r="D243" s="471"/>
    </row>
    <row r="244" spans="2:4">
      <c r="B244" s="471"/>
      <c r="C244" s="471"/>
      <c r="D244" s="471"/>
    </row>
    <row r="245" spans="2:4">
      <c r="B245" s="471"/>
      <c r="C245" s="471"/>
      <c r="D245" s="471"/>
    </row>
    <row r="246" spans="2:4">
      <c r="B246" s="471"/>
      <c r="C246" s="471"/>
      <c r="D246" s="471"/>
    </row>
    <row r="247" spans="2:4">
      <c r="B247" s="471"/>
      <c r="C247" s="471"/>
      <c r="D247" s="471"/>
    </row>
    <row r="248" spans="2:4">
      <c r="B248" s="471"/>
      <c r="C248" s="471"/>
      <c r="D248" s="471"/>
    </row>
    <row r="249" spans="2:4">
      <c r="B249" s="471"/>
      <c r="C249" s="471"/>
      <c r="D249" s="471"/>
    </row>
    <row r="250" spans="2:4">
      <c r="B250" s="471"/>
      <c r="C250" s="471"/>
      <c r="D250" s="471"/>
    </row>
    <row r="251" spans="2:4">
      <c r="B251" s="471"/>
      <c r="C251" s="471"/>
      <c r="D251" s="471"/>
    </row>
    <row r="252" spans="2:4">
      <c r="B252" s="471"/>
      <c r="C252" s="471"/>
      <c r="D252" s="471"/>
    </row>
    <row r="253" spans="2:4">
      <c r="B253" s="471"/>
      <c r="C253" s="471"/>
      <c r="D253" s="471"/>
    </row>
    <row r="254" spans="2:4">
      <c r="B254" s="471"/>
      <c r="C254" s="471"/>
      <c r="D254" s="471"/>
    </row>
    <row r="255" spans="2:4">
      <c r="B255" s="471"/>
      <c r="C255" s="471"/>
      <c r="D255" s="471"/>
    </row>
    <row r="256" spans="2:4">
      <c r="B256" s="471"/>
      <c r="C256" s="471"/>
      <c r="D256" s="471"/>
    </row>
    <row r="257" spans="2:4">
      <c r="B257" s="471"/>
      <c r="C257" s="471"/>
      <c r="D257" s="471"/>
    </row>
    <row r="258" spans="2:4">
      <c r="B258" s="471"/>
      <c r="C258" s="471"/>
      <c r="D258" s="471"/>
    </row>
    <row r="259" spans="2:4">
      <c r="B259" s="471"/>
      <c r="C259" s="471"/>
      <c r="D259" s="471"/>
    </row>
    <row r="260" spans="2:4">
      <c r="B260" s="471"/>
      <c r="C260" s="471"/>
      <c r="D260" s="471"/>
    </row>
    <row r="261" spans="2:4">
      <c r="B261" s="471"/>
      <c r="C261" s="471"/>
      <c r="D261" s="471"/>
    </row>
    <row r="262" spans="2:4">
      <c r="B262" s="471"/>
      <c r="C262" s="471"/>
      <c r="D262" s="471"/>
    </row>
    <row r="263" spans="2:4">
      <c r="B263" s="471"/>
      <c r="C263" s="471"/>
      <c r="D263" s="471"/>
    </row>
    <row r="264" spans="2:4">
      <c r="B264" s="471"/>
      <c r="C264" s="471"/>
      <c r="D264" s="471"/>
    </row>
    <row r="265" spans="2:4">
      <c r="B265" s="471"/>
      <c r="C265" s="471"/>
      <c r="D265" s="471"/>
    </row>
    <row r="266" spans="2:4">
      <c r="B266" s="471"/>
      <c r="C266" s="471"/>
      <c r="D266" s="471"/>
    </row>
    <row r="267" spans="2:4">
      <c r="B267" s="471"/>
      <c r="C267" s="471"/>
      <c r="D267" s="471"/>
    </row>
    <row r="268" spans="2:4">
      <c r="B268" s="471"/>
      <c r="C268" s="471"/>
      <c r="D268" s="471"/>
    </row>
    <row r="269" spans="2:4">
      <c r="B269" s="471"/>
      <c r="C269" s="471"/>
      <c r="D269" s="471"/>
    </row>
    <row r="270" spans="2:4">
      <c r="B270" s="471"/>
      <c r="C270" s="471"/>
      <c r="D270" s="471"/>
    </row>
    <row r="271" spans="2:4">
      <c r="B271" s="471"/>
      <c r="C271" s="471"/>
      <c r="D271" s="471"/>
    </row>
    <row r="272" spans="2:4">
      <c r="B272" s="471"/>
      <c r="C272" s="471"/>
      <c r="D272" s="471"/>
    </row>
    <row r="273" spans="2:4">
      <c r="B273" s="471"/>
      <c r="C273" s="471"/>
      <c r="D273" s="471"/>
    </row>
    <row r="274" spans="2:4">
      <c r="B274" s="471"/>
      <c r="C274" s="471"/>
      <c r="D274" s="471"/>
    </row>
    <row r="275" spans="2:4">
      <c r="B275" s="471"/>
      <c r="C275" s="471"/>
      <c r="D275" s="471"/>
    </row>
    <row r="276" spans="2:4">
      <c r="B276" s="471"/>
      <c r="C276" s="471"/>
      <c r="D276" s="471"/>
    </row>
    <row r="277" spans="2:4">
      <c r="B277" s="471"/>
      <c r="C277" s="471"/>
      <c r="D277" s="471"/>
    </row>
    <row r="278" spans="2:4">
      <c r="B278" s="471"/>
      <c r="C278" s="471"/>
      <c r="D278" s="471"/>
    </row>
    <row r="279" spans="2:4">
      <c r="B279" s="471"/>
      <c r="C279" s="471"/>
      <c r="D279" s="471"/>
    </row>
    <row r="280" spans="2:4">
      <c r="B280" s="471"/>
      <c r="C280" s="471"/>
      <c r="D280" s="471"/>
    </row>
    <row r="281" spans="2:4">
      <c r="B281" s="471"/>
      <c r="C281" s="471"/>
      <c r="D281" s="471"/>
    </row>
    <row r="282" spans="2:4">
      <c r="B282" s="471"/>
      <c r="C282" s="471"/>
      <c r="D282" s="471"/>
    </row>
    <row r="283" spans="2:4">
      <c r="B283" s="471"/>
      <c r="C283" s="471"/>
      <c r="D283" s="471"/>
    </row>
    <row r="284" spans="2:4">
      <c r="B284" s="471"/>
      <c r="C284" s="471"/>
      <c r="D284" s="471"/>
    </row>
    <row r="285" spans="2:4">
      <c r="B285" s="471"/>
      <c r="C285" s="471"/>
      <c r="D285" s="471"/>
    </row>
    <row r="286" spans="2:4">
      <c r="B286" s="471"/>
      <c r="C286" s="471"/>
      <c r="D286" s="4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94"/>
  <sheetViews>
    <sheetView zoomScale="113" workbookViewId="0"/>
  </sheetViews>
  <sheetFormatPr defaultColWidth="8.42578125" defaultRowHeight="12.75"/>
  <cols>
    <col min="1" max="6" width="8.42578125" style="463"/>
    <col min="7" max="7" width="8.42578125" style="470"/>
    <col min="8" max="16384" width="8.42578125" style="463"/>
  </cols>
  <sheetData>
    <row r="1" spans="1:9">
      <c r="A1" s="6" t="s">
        <v>9</v>
      </c>
      <c r="B1" s="123" t="str">
        <f>IF(Content!$E$1=1,B2,B3)</f>
        <v>BEI, % (RHS)</v>
      </c>
      <c r="C1" s="123" t="str">
        <f>IF(Content!$E$1=1,C2,C3)</f>
        <v>Consolidated budget capital expenses⁺, % yoy</v>
      </c>
      <c r="D1" s="123" t="str">
        <f>IF(Content!$E$1=1,D2,D3)</f>
        <v>Newly registered new commercial vehicles, % yoy</v>
      </c>
      <c r="E1" s="123" t="str">
        <f>IF(Content!$E$1=1,E2,E3)</f>
        <v>Investment in construction sector, balance of answers, %</v>
      </c>
      <c r="F1" s="123" t="str">
        <f>IF(Content!$E$1=1,F2,F3)</f>
        <v>Investment in machinery and equipment, balance of answers, %</v>
      </c>
      <c r="I1" s="123" t="str">
        <f>IF(Content!$E$1=1,I2,I3)</f>
        <v>Some indicators of investment demand</v>
      </c>
    </row>
    <row r="2" spans="1:9" hidden="1">
      <c r="B2" s="125" t="s">
        <v>561</v>
      </c>
      <c r="C2" s="125" t="s">
        <v>562</v>
      </c>
      <c r="D2" s="124" t="s">
        <v>563</v>
      </c>
      <c r="E2" s="124" t="s">
        <v>564</v>
      </c>
      <c r="F2" s="124" t="s">
        <v>565</v>
      </c>
      <c r="G2" s="506"/>
      <c r="I2" s="467" t="s">
        <v>566</v>
      </c>
    </row>
    <row r="3" spans="1:9" hidden="1">
      <c r="B3" s="125" t="s">
        <v>567</v>
      </c>
      <c r="C3" s="125" t="s">
        <v>568</v>
      </c>
      <c r="D3" s="124" t="s">
        <v>569</v>
      </c>
      <c r="E3" s="463" t="s">
        <v>570</v>
      </c>
      <c r="F3" s="463" t="s">
        <v>571</v>
      </c>
      <c r="I3" s="463" t="s">
        <v>572</v>
      </c>
    </row>
    <row r="4" spans="1:9">
      <c r="A4" s="124" t="s">
        <v>573</v>
      </c>
      <c r="B4" s="125">
        <v>120.6</v>
      </c>
      <c r="C4" s="126">
        <v>36.1</v>
      </c>
      <c r="D4" s="125">
        <v>22</v>
      </c>
      <c r="E4" s="125">
        <v>13.9</v>
      </c>
      <c r="F4" s="125">
        <v>27.3</v>
      </c>
      <c r="G4" s="506" t="s">
        <v>573</v>
      </c>
    </row>
    <row r="5" spans="1:9">
      <c r="A5" s="124" t="s">
        <v>574</v>
      </c>
      <c r="B5" s="125">
        <v>118.3</v>
      </c>
      <c r="C5" s="126">
        <v>72.8</v>
      </c>
      <c r="D5" s="125">
        <v>26.3</v>
      </c>
      <c r="E5" s="125">
        <v>14</v>
      </c>
      <c r="F5" s="125">
        <v>22</v>
      </c>
      <c r="G5" s="506"/>
    </row>
    <row r="6" spans="1:9">
      <c r="A6" s="124" t="s">
        <v>575</v>
      </c>
      <c r="B6" s="125">
        <v>117.2</v>
      </c>
      <c r="C6" s="126">
        <v>50</v>
      </c>
      <c r="D6" s="125">
        <v>-5.2</v>
      </c>
      <c r="E6" s="125">
        <v>12.3</v>
      </c>
      <c r="F6" s="125">
        <v>23.2</v>
      </c>
      <c r="G6" s="506" t="s">
        <v>575</v>
      </c>
    </row>
    <row r="7" spans="1:9">
      <c r="A7" s="124" t="s">
        <v>509</v>
      </c>
      <c r="B7" s="125">
        <v>117.3</v>
      </c>
      <c r="C7" s="126">
        <v>35.6</v>
      </c>
      <c r="D7" s="125">
        <v>1.8</v>
      </c>
      <c r="E7" s="125">
        <v>12.4</v>
      </c>
      <c r="F7" s="125">
        <v>23.7</v>
      </c>
      <c r="G7" s="506"/>
    </row>
    <row r="8" spans="1:9">
      <c r="A8" s="124" t="s">
        <v>576</v>
      </c>
      <c r="B8" s="125">
        <v>119.7</v>
      </c>
      <c r="C8" s="126">
        <v>37.6</v>
      </c>
      <c r="D8" s="125">
        <v>-11.6</v>
      </c>
      <c r="E8" s="125">
        <v>13.2</v>
      </c>
      <c r="F8" s="125">
        <v>24.7</v>
      </c>
      <c r="G8" s="219" t="s">
        <v>576</v>
      </c>
    </row>
    <row r="9" spans="1:9">
      <c r="A9" s="124" t="s">
        <v>577</v>
      </c>
      <c r="B9" s="125">
        <v>117.8</v>
      </c>
      <c r="C9" s="126">
        <v>14.7</v>
      </c>
      <c r="D9" s="124">
        <v>-15.6</v>
      </c>
      <c r="E9" s="125">
        <v>9.1999999999999993</v>
      </c>
      <c r="F9" s="125">
        <v>22.6</v>
      </c>
      <c r="G9" s="219"/>
    </row>
    <row r="10" spans="1:9">
      <c r="A10" s="124" t="s">
        <v>578</v>
      </c>
      <c r="B10" s="125">
        <v>115.3</v>
      </c>
      <c r="C10" s="125">
        <v>12.3</v>
      </c>
      <c r="D10" s="124">
        <v>7</v>
      </c>
      <c r="E10" s="128">
        <v>9.3000000000000007</v>
      </c>
      <c r="F10" s="128">
        <v>17.7</v>
      </c>
      <c r="G10" s="219" t="s">
        <v>578</v>
      </c>
    </row>
    <row r="11" spans="1:9">
      <c r="A11" s="124" t="s">
        <v>513</v>
      </c>
      <c r="B11" s="125">
        <v>112</v>
      </c>
      <c r="C11" s="125">
        <v>1.5</v>
      </c>
      <c r="D11" s="125">
        <v>10.3</v>
      </c>
      <c r="E11" s="125">
        <v>4.7</v>
      </c>
      <c r="F11" s="125">
        <v>14.7</v>
      </c>
      <c r="G11" s="219"/>
    </row>
    <row r="12" spans="1:9">
      <c r="A12" s="124" t="s">
        <v>17</v>
      </c>
      <c r="B12" s="125">
        <v>110.5</v>
      </c>
      <c r="C12" s="125">
        <v>37.9</v>
      </c>
      <c r="D12" s="125">
        <v>-15.9</v>
      </c>
      <c r="E12" s="125">
        <v>2.4</v>
      </c>
      <c r="F12" s="125">
        <v>14.1</v>
      </c>
      <c r="G12" s="219" t="s">
        <v>17</v>
      </c>
    </row>
    <row r="13" spans="1:9">
      <c r="A13" s="124" t="s">
        <v>18</v>
      </c>
      <c r="B13" s="125">
        <v>90.8</v>
      </c>
      <c r="C13" s="125">
        <v>-1.1000000000000001</v>
      </c>
      <c r="D13" s="125">
        <v>-33.700000000000003</v>
      </c>
      <c r="E13" s="125">
        <v>-16.100000000000001</v>
      </c>
      <c r="F13" s="125">
        <v>-10.5</v>
      </c>
      <c r="G13" s="219"/>
    </row>
    <row r="14" spans="1:9">
      <c r="A14" s="124" t="s">
        <v>19</v>
      </c>
      <c r="B14" s="125">
        <v>100.8</v>
      </c>
      <c r="C14" s="125">
        <v>7.2</v>
      </c>
      <c r="D14" s="125">
        <v>12</v>
      </c>
      <c r="E14" s="125">
        <v>-4.7</v>
      </c>
      <c r="F14" s="125">
        <v>5.2</v>
      </c>
      <c r="G14" s="219" t="s">
        <v>579</v>
      </c>
    </row>
    <row r="15" spans="1:9">
      <c r="A15" s="124" t="s">
        <v>14</v>
      </c>
      <c r="B15" s="125">
        <v>99.6</v>
      </c>
      <c r="C15" s="125">
        <v>8.8000000000000007</v>
      </c>
      <c r="D15" s="125">
        <v>6.3</v>
      </c>
      <c r="E15" s="125">
        <v>-4.5</v>
      </c>
      <c r="F15" s="125">
        <v>3.8</v>
      </c>
      <c r="G15" s="506"/>
    </row>
    <row r="16" spans="1:9">
      <c r="A16" s="124" t="s">
        <v>24</v>
      </c>
      <c r="B16" s="125">
        <v>108.4</v>
      </c>
      <c r="C16" s="125">
        <v>-28.3</v>
      </c>
      <c r="D16" s="125">
        <v>32.9</v>
      </c>
      <c r="E16" s="125">
        <v>1.4</v>
      </c>
      <c r="F16" s="125">
        <v>11.7</v>
      </c>
      <c r="G16" s="219" t="s">
        <v>24</v>
      </c>
    </row>
    <row r="17" spans="1:9">
      <c r="A17" s="124" t="s">
        <v>25</v>
      </c>
      <c r="B17" s="125">
        <v>112.3</v>
      </c>
      <c r="C17" s="125">
        <v>1.6</v>
      </c>
      <c r="D17" s="125">
        <v>93.3</v>
      </c>
      <c r="E17" s="125">
        <v>6.4</v>
      </c>
      <c r="F17" s="125">
        <v>16.899999999999999</v>
      </c>
      <c r="G17" s="219"/>
    </row>
    <row r="18" spans="1:9">
      <c r="A18" s="124" t="s">
        <v>26</v>
      </c>
      <c r="B18" s="125">
        <v>114.3</v>
      </c>
      <c r="C18" s="125">
        <v>14.5</v>
      </c>
      <c r="D18" s="125">
        <v>23.7</v>
      </c>
      <c r="E18" s="125">
        <v>9.6999999999999993</v>
      </c>
      <c r="F18" s="125">
        <v>19.3</v>
      </c>
      <c r="G18" s="506" t="s">
        <v>26</v>
      </c>
      <c r="I18" s="123" t="str">
        <f>IF(Content!$E$1=1,I19,I20)</f>
        <v>Sorce: SSSU, STSU, NBU, Ukravtoprom.</v>
      </c>
    </row>
    <row r="19" spans="1:9">
      <c r="A19" s="124" t="s">
        <v>27</v>
      </c>
      <c r="B19" s="125">
        <v>112.1</v>
      </c>
      <c r="C19" s="125">
        <v>41.2</v>
      </c>
      <c r="D19" s="125">
        <v>22.8</v>
      </c>
      <c r="E19" s="125">
        <v>6.9</v>
      </c>
      <c r="F19" s="125">
        <v>19.100000000000001</v>
      </c>
      <c r="G19" s="506"/>
      <c r="I19" s="470" t="s">
        <v>580</v>
      </c>
    </row>
    <row r="20" spans="1:9">
      <c r="A20" s="127" t="s">
        <v>94</v>
      </c>
      <c r="B20" s="125">
        <v>108.2</v>
      </c>
      <c r="C20" s="125">
        <v>-42.4</v>
      </c>
      <c r="D20" s="125">
        <v>-29.4</v>
      </c>
      <c r="E20" s="125">
        <v>0.9</v>
      </c>
      <c r="F20" s="125">
        <v>14.3</v>
      </c>
      <c r="G20" s="219" t="s">
        <v>94</v>
      </c>
      <c r="I20" s="470" t="s">
        <v>581</v>
      </c>
    </row>
    <row r="21" spans="1:9">
      <c r="A21" s="127" t="s">
        <v>582</v>
      </c>
      <c r="B21" s="125">
        <v>72.599999999999994</v>
      </c>
      <c r="C21" s="125">
        <v>-50.4</v>
      </c>
      <c r="D21" s="125">
        <v>-68</v>
      </c>
      <c r="E21" s="125">
        <v>-37.200000000000003</v>
      </c>
      <c r="F21" s="125">
        <v>-34.700000000000003</v>
      </c>
      <c r="G21" s="219"/>
    </row>
    <row r="22" spans="1:9">
      <c r="A22" s="127" t="s">
        <v>96</v>
      </c>
      <c r="B22" s="125">
        <v>79.5</v>
      </c>
      <c r="C22" s="125">
        <v>-46.7</v>
      </c>
      <c r="D22" s="125">
        <v>-62</v>
      </c>
      <c r="E22" s="125">
        <v>-29.3</v>
      </c>
      <c r="F22" s="125">
        <v>-25.3</v>
      </c>
      <c r="G22" s="219" t="s">
        <v>96</v>
      </c>
    </row>
    <row r="23" spans="1:9">
      <c r="B23" s="471"/>
      <c r="C23" s="471"/>
      <c r="D23" s="471"/>
      <c r="E23" s="471"/>
      <c r="F23" s="471"/>
    </row>
    <row r="24" spans="1:9">
      <c r="B24" s="471"/>
      <c r="C24" s="471"/>
      <c r="D24" s="471"/>
      <c r="E24" s="471"/>
      <c r="F24" s="471"/>
    </row>
    <row r="25" spans="1:9">
      <c r="B25" s="471"/>
      <c r="C25" s="471"/>
      <c r="D25" s="471"/>
      <c r="E25" s="471"/>
      <c r="F25" s="471"/>
    </row>
    <row r="26" spans="1:9">
      <c r="B26" s="471"/>
      <c r="C26" s="471"/>
      <c r="D26" s="471"/>
      <c r="E26" s="471"/>
      <c r="F26" s="471"/>
    </row>
    <row r="27" spans="1:9">
      <c r="B27" s="471"/>
      <c r="C27" s="471"/>
      <c r="D27" s="471"/>
      <c r="E27" s="471"/>
      <c r="F27" s="471"/>
    </row>
    <row r="28" spans="1:9">
      <c r="B28" s="471"/>
      <c r="C28" s="471"/>
      <c r="D28" s="471"/>
      <c r="E28" s="471"/>
      <c r="F28" s="471"/>
    </row>
    <row r="29" spans="1:9">
      <c r="B29" s="471"/>
      <c r="C29" s="471"/>
      <c r="D29" s="471"/>
      <c r="E29" s="471"/>
      <c r="F29" s="471"/>
    </row>
    <row r="30" spans="1:9">
      <c r="B30" s="471"/>
      <c r="C30" s="471"/>
      <c r="D30" s="471"/>
      <c r="E30" s="471"/>
      <c r="F30" s="471"/>
    </row>
    <row r="31" spans="1:9">
      <c r="B31" s="471"/>
      <c r="C31" s="471"/>
      <c r="D31" s="471"/>
      <c r="E31" s="471"/>
      <c r="F31" s="471"/>
    </row>
    <row r="32" spans="1:9">
      <c r="B32" s="471"/>
      <c r="C32" s="471"/>
      <c r="D32" s="471"/>
      <c r="E32" s="471"/>
      <c r="F32" s="471"/>
    </row>
    <row r="33" spans="2:6">
      <c r="B33" s="471"/>
      <c r="C33" s="471"/>
      <c r="D33" s="471"/>
      <c r="E33" s="471"/>
      <c r="F33" s="471"/>
    </row>
    <row r="34" spans="2:6">
      <c r="B34" s="471"/>
      <c r="C34" s="471"/>
      <c r="D34" s="471"/>
      <c r="E34" s="471"/>
      <c r="F34" s="471"/>
    </row>
    <row r="35" spans="2:6">
      <c r="B35" s="471"/>
      <c r="C35" s="471"/>
      <c r="D35" s="471"/>
      <c r="E35" s="471"/>
      <c r="F35" s="471"/>
    </row>
    <row r="36" spans="2:6">
      <c r="B36" s="471"/>
      <c r="C36" s="471"/>
      <c r="D36" s="471"/>
      <c r="E36" s="471"/>
      <c r="F36" s="471"/>
    </row>
    <row r="37" spans="2:6">
      <c r="B37" s="471"/>
      <c r="C37" s="471"/>
      <c r="D37" s="471"/>
      <c r="E37" s="471"/>
      <c r="F37" s="471"/>
    </row>
    <row r="38" spans="2:6">
      <c r="B38" s="471"/>
      <c r="C38" s="471"/>
      <c r="D38" s="471"/>
      <c r="E38" s="471"/>
      <c r="F38" s="471"/>
    </row>
    <row r="39" spans="2:6">
      <c r="B39" s="471"/>
      <c r="C39" s="471"/>
      <c r="D39" s="471"/>
      <c r="E39" s="471"/>
      <c r="F39" s="471"/>
    </row>
    <row r="40" spans="2:6">
      <c r="B40" s="471"/>
      <c r="C40" s="471"/>
      <c r="D40" s="471"/>
      <c r="E40" s="471"/>
      <c r="F40" s="471"/>
    </row>
    <row r="41" spans="2:6">
      <c r="B41" s="471"/>
      <c r="C41" s="471"/>
      <c r="D41" s="471"/>
      <c r="E41" s="471"/>
      <c r="F41" s="471"/>
    </row>
    <row r="42" spans="2:6">
      <c r="B42" s="471"/>
      <c r="C42" s="471"/>
      <c r="D42" s="471"/>
      <c r="E42" s="471"/>
      <c r="F42" s="471"/>
    </row>
    <row r="43" spans="2:6">
      <c r="B43" s="471"/>
      <c r="C43" s="471"/>
      <c r="D43" s="471"/>
      <c r="E43" s="471"/>
      <c r="F43" s="471"/>
    </row>
    <row r="44" spans="2:6">
      <c r="B44" s="471"/>
      <c r="C44" s="471"/>
      <c r="D44" s="471"/>
      <c r="E44" s="471"/>
      <c r="F44" s="471"/>
    </row>
    <row r="45" spans="2:6">
      <c r="B45" s="471"/>
      <c r="C45" s="471"/>
      <c r="D45" s="471"/>
      <c r="E45" s="471"/>
      <c r="F45" s="471"/>
    </row>
    <row r="46" spans="2:6">
      <c r="B46" s="471"/>
      <c r="C46" s="471"/>
      <c r="D46" s="471"/>
      <c r="E46" s="471"/>
      <c r="F46" s="471"/>
    </row>
    <row r="47" spans="2:6">
      <c r="B47" s="471"/>
      <c r="C47" s="471"/>
      <c r="D47" s="471"/>
      <c r="E47" s="471"/>
      <c r="F47" s="471"/>
    </row>
    <row r="48" spans="2:6">
      <c r="B48" s="471"/>
      <c r="C48" s="471"/>
      <c r="D48" s="471"/>
      <c r="E48" s="471"/>
      <c r="F48" s="471"/>
    </row>
    <row r="49" spans="2:6">
      <c r="B49" s="471"/>
      <c r="C49" s="471"/>
      <c r="D49" s="471"/>
      <c r="E49" s="471"/>
      <c r="F49" s="471"/>
    </row>
    <row r="50" spans="2:6">
      <c r="B50" s="471"/>
      <c r="C50" s="471"/>
      <c r="D50" s="471"/>
      <c r="E50" s="471"/>
      <c r="F50" s="471"/>
    </row>
    <row r="51" spans="2:6">
      <c r="B51" s="471"/>
      <c r="C51" s="471"/>
      <c r="D51" s="471"/>
      <c r="E51" s="471"/>
      <c r="F51" s="471"/>
    </row>
    <row r="52" spans="2:6">
      <c r="B52" s="471"/>
      <c r="C52" s="471"/>
      <c r="D52" s="471"/>
      <c r="E52" s="471"/>
      <c r="F52" s="471"/>
    </row>
    <row r="53" spans="2:6">
      <c r="B53" s="471"/>
      <c r="C53" s="471"/>
      <c r="D53" s="471"/>
      <c r="E53" s="471"/>
      <c r="F53" s="471"/>
    </row>
    <row r="54" spans="2:6">
      <c r="B54" s="471"/>
      <c r="C54" s="471"/>
      <c r="D54" s="471"/>
      <c r="E54" s="471"/>
      <c r="F54" s="471"/>
    </row>
    <row r="55" spans="2:6">
      <c r="B55" s="471"/>
      <c r="C55" s="471"/>
      <c r="D55" s="471"/>
      <c r="E55" s="471"/>
      <c r="F55" s="471"/>
    </row>
    <row r="56" spans="2:6">
      <c r="B56" s="471"/>
      <c r="C56" s="471"/>
      <c r="D56" s="471"/>
      <c r="E56" s="471"/>
      <c r="F56" s="471"/>
    </row>
    <row r="57" spans="2:6">
      <c r="B57" s="471"/>
      <c r="C57" s="471"/>
      <c r="D57" s="471"/>
      <c r="E57" s="471"/>
      <c r="F57" s="471"/>
    </row>
    <row r="58" spans="2:6">
      <c r="B58" s="471"/>
      <c r="C58" s="471"/>
      <c r="D58" s="471"/>
      <c r="E58" s="471"/>
      <c r="F58" s="471"/>
    </row>
    <row r="59" spans="2:6">
      <c r="B59" s="471"/>
      <c r="C59" s="471"/>
      <c r="D59" s="471"/>
      <c r="E59" s="471"/>
      <c r="F59" s="471"/>
    </row>
    <row r="60" spans="2:6">
      <c r="B60" s="471"/>
      <c r="C60" s="471"/>
      <c r="D60" s="471"/>
      <c r="E60" s="471"/>
      <c r="F60" s="471"/>
    </row>
    <row r="61" spans="2:6">
      <c r="B61" s="471"/>
      <c r="C61" s="471"/>
      <c r="D61" s="471"/>
      <c r="E61" s="471"/>
      <c r="F61" s="471"/>
    </row>
    <row r="62" spans="2:6">
      <c r="B62" s="471"/>
      <c r="C62" s="471"/>
      <c r="D62" s="471"/>
      <c r="E62" s="471"/>
      <c r="F62" s="471"/>
    </row>
    <row r="63" spans="2:6">
      <c r="B63" s="471"/>
      <c r="C63" s="471"/>
      <c r="D63" s="471"/>
      <c r="E63" s="471"/>
      <c r="F63" s="471"/>
    </row>
    <row r="64" spans="2:6">
      <c r="B64" s="471"/>
      <c r="C64" s="471"/>
      <c r="D64" s="471"/>
      <c r="E64" s="471"/>
      <c r="F64" s="471"/>
    </row>
    <row r="65" spans="2:6">
      <c r="B65" s="471"/>
      <c r="C65" s="471"/>
      <c r="D65" s="471"/>
      <c r="E65" s="471"/>
      <c r="F65" s="471"/>
    </row>
    <row r="66" spans="2:6">
      <c r="B66" s="471"/>
      <c r="C66" s="471"/>
      <c r="D66" s="471"/>
      <c r="E66" s="471"/>
      <c r="F66" s="471"/>
    </row>
    <row r="67" spans="2:6">
      <c r="B67" s="471"/>
      <c r="C67" s="471"/>
      <c r="D67" s="471"/>
      <c r="E67" s="471"/>
      <c r="F67" s="471"/>
    </row>
    <row r="68" spans="2:6">
      <c r="B68" s="471"/>
      <c r="C68" s="471"/>
      <c r="D68" s="471"/>
      <c r="E68" s="471"/>
      <c r="F68" s="471"/>
    </row>
    <row r="69" spans="2:6">
      <c r="B69" s="471"/>
      <c r="C69" s="471"/>
      <c r="D69" s="471"/>
      <c r="E69" s="471"/>
      <c r="F69" s="471"/>
    </row>
    <row r="70" spans="2:6">
      <c r="B70" s="471"/>
      <c r="C70" s="471"/>
      <c r="D70" s="471"/>
      <c r="E70" s="471"/>
      <c r="F70" s="471"/>
    </row>
    <row r="71" spans="2:6">
      <c r="B71" s="471"/>
      <c r="C71" s="471"/>
      <c r="D71" s="471"/>
      <c r="E71" s="471"/>
      <c r="F71" s="471"/>
    </row>
    <row r="72" spans="2:6">
      <c r="B72" s="471"/>
      <c r="C72" s="471"/>
      <c r="D72" s="471"/>
      <c r="E72" s="471"/>
      <c r="F72" s="471"/>
    </row>
    <row r="73" spans="2:6">
      <c r="B73" s="471"/>
      <c r="C73" s="471"/>
      <c r="D73" s="471"/>
      <c r="E73" s="471"/>
      <c r="F73" s="471"/>
    </row>
    <row r="74" spans="2:6">
      <c r="B74" s="471"/>
      <c r="C74" s="471"/>
      <c r="D74" s="471"/>
      <c r="E74" s="471"/>
      <c r="F74" s="471"/>
    </row>
    <row r="75" spans="2:6">
      <c r="B75" s="471"/>
      <c r="C75" s="471"/>
      <c r="D75" s="471"/>
      <c r="E75" s="471"/>
      <c r="F75" s="471"/>
    </row>
    <row r="76" spans="2:6">
      <c r="B76" s="471"/>
      <c r="C76" s="471"/>
      <c r="D76" s="471"/>
      <c r="E76" s="471"/>
      <c r="F76" s="471"/>
    </row>
    <row r="77" spans="2:6">
      <c r="B77" s="471"/>
      <c r="C77" s="471"/>
      <c r="D77" s="471"/>
      <c r="E77" s="471"/>
      <c r="F77" s="471"/>
    </row>
    <row r="78" spans="2:6">
      <c r="B78" s="471"/>
      <c r="C78" s="471"/>
      <c r="D78" s="471"/>
      <c r="E78" s="471"/>
      <c r="F78" s="471"/>
    </row>
    <row r="79" spans="2:6">
      <c r="B79" s="471"/>
      <c r="C79" s="471"/>
      <c r="D79" s="471"/>
      <c r="E79" s="471"/>
      <c r="F79" s="471"/>
    </row>
    <row r="80" spans="2:6">
      <c r="B80" s="471"/>
      <c r="C80" s="471"/>
      <c r="D80" s="471"/>
      <c r="E80" s="471"/>
      <c r="F80" s="471"/>
    </row>
    <row r="81" spans="2:6">
      <c r="B81" s="471"/>
      <c r="C81" s="471"/>
      <c r="D81" s="471"/>
      <c r="E81" s="471"/>
      <c r="F81" s="471"/>
    </row>
    <row r="82" spans="2:6">
      <c r="B82" s="471"/>
      <c r="C82" s="471"/>
      <c r="D82" s="471"/>
      <c r="E82" s="471"/>
      <c r="F82" s="471"/>
    </row>
    <row r="83" spans="2:6">
      <c r="B83" s="471"/>
      <c r="C83" s="471"/>
      <c r="D83" s="471"/>
      <c r="E83" s="471"/>
      <c r="F83" s="471"/>
    </row>
    <row r="84" spans="2:6">
      <c r="B84" s="471"/>
      <c r="C84" s="471"/>
      <c r="D84" s="471"/>
      <c r="E84" s="471"/>
      <c r="F84" s="471"/>
    </row>
    <row r="85" spans="2:6">
      <c r="B85" s="471"/>
      <c r="C85" s="471"/>
      <c r="D85" s="471"/>
      <c r="E85" s="471"/>
      <c r="F85" s="471"/>
    </row>
    <row r="86" spans="2:6">
      <c r="B86" s="471"/>
      <c r="C86" s="471"/>
      <c r="D86" s="471"/>
      <c r="E86" s="471"/>
      <c r="F86" s="471"/>
    </row>
    <row r="87" spans="2:6">
      <c r="B87" s="471"/>
      <c r="C87" s="471"/>
      <c r="D87" s="471"/>
      <c r="E87" s="471"/>
      <c r="F87" s="471"/>
    </row>
    <row r="88" spans="2:6">
      <c r="B88" s="471"/>
      <c r="C88" s="471"/>
      <c r="D88" s="471"/>
      <c r="E88" s="471"/>
      <c r="F88" s="471"/>
    </row>
    <row r="89" spans="2:6">
      <c r="B89" s="471"/>
      <c r="C89" s="471"/>
      <c r="D89" s="471"/>
      <c r="E89" s="471"/>
      <c r="F89" s="471"/>
    </row>
    <row r="90" spans="2:6">
      <c r="B90" s="471"/>
      <c r="C90" s="471"/>
      <c r="D90" s="471"/>
      <c r="E90" s="471"/>
      <c r="F90" s="471"/>
    </row>
    <row r="91" spans="2:6">
      <c r="B91" s="471"/>
      <c r="C91" s="471"/>
      <c r="D91" s="471"/>
      <c r="E91" s="471"/>
      <c r="F91" s="471"/>
    </row>
    <row r="92" spans="2:6">
      <c r="B92" s="471"/>
      <c r="C92" s="471"/>
      <c r="D92" s="471"/>
      <c r="E92" s="471"/>
      <c r="F92" s="471"/>
    </row>
    <row r="93" spans="2:6">
      <c r="B93" s="471"/>
      <c r="C93" s="471"/>
      <c r="D93" s="471"/>
      <c r="E93" s="471"/>
      <c r="F93" s="471"/>
    </row>
    <row r="94" spans="2:6">
      <c r="B94" s="471"/>
      <c r="C94" s="471"/>
      <c r="D94" s="471"/>
      <c r="E94" s="471"/>
      <c r="F94" s="47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J65"/>
  <sheetViews>
    <sheetView showGridLines="0" zoomScale="110" zoomScaleNormal="110" workbookViewId="0"/>
  </sheetViews>
  <sheetFormatPr defaultColWidth="9.42578125" defaultRowHeight="12.75"/>
  <cols>
    <col min="1" max="2" width="9.42578125" style="67"/>
    <col min="3" max="3" width="10" style="67" bestFit="1" customWidth="1"/>
    <col min="4" max="16384" width="9.42578125" style="67"/>
  </cols>
  <sheetData>
    <row r="1" spans="1:36">
      <c r="A1" s="6" t="s">
        <v>9</v>
      </c>
      <c r="B1" s="32" t="str">
        <f>IF(Content!$E$1=1,B2,B3)</f>
        <v>Real GDP, % yoy</v>
      </c>
      <c r="C1" s="32" t="str">
        <f>IF(Content!$E$1=1,C2,C3)</f>
        <v>Consumption</v>
      </c>
      <c r="D1" s="32" t="str">
        <f>IF(Content!$E$1=1,D2,D3)</f>
        <v>Gross fixed capital formation</v>
      </c>
      <c r="E1" s="32" t="str">
        <f>IF(Content!$E$1=1,E2,E3)</f>
        <v>Net exports</v>
      </c>
      <c r="F1" s="32" t="str">
        <f>IF(Content!$E$1=1,F2,F3)</f>
        <v>Change in inventories</v>
      </c>
      <c r="I1" s="129"/>
      <c r="J1" s="32" t="str">
        <f>IF(Content!$E$1=1,J2,J3)</f>
        <v>Contributions to annual  GDP growth by final use, pp</v>
      </c>
    </row>
    <row r="2" spans="1:36" hidden="1">
      <c r="A2" s="6"/>
      <c r="B2" s="67" t="s">
        <v>421</v>
      </c>
      <c r="C2" s="67" t="s">
        <v>463</v>
      </c>
      <c r="D2" s="67" t="s">
        <v>583</v>
      </c>
      <c r="E2" s="67" t="s">
        <v>585</v>
      </c>
      <c r="F2" s="67" t="s">
        <v>584</v>
      </c>
      <c r="I2" s="129"/>
      <c r="J2" s="67" t="s">
        <v>586</v>
      </c>
    </row>
    <row r="3" spans="1:36" hidden="1">
      <c r="B3" s="67" t="s">
        <v>466</v>
      </c>
      <c r="C3" s="67" t="s">
        <v>465</v>
      </c>
      <c r="D3" s="67" t="s">
        <v>587</v>
      </c>
      <c r="E3" s="67" t="s">
        <v>589</v>
      </c>
      <c r="F3" s="67" t="s">
        <v>588</v>
      </c>
      <c r="J3" s="67" t="s">
        <v>590</v>
      </c>
    </row>
    <row r="4" spans="1:36">
      <c r="A4" s="67">
        <v>2018</v>
      </c>
      <c r="B4" s="81">
        <v>3.5</v>
      </c>
      <c r="C4" s="81">
        <v>6.23</v>
      </c>
      <c r="D4" s="81">
        <v>2.61</v>
      </c>
      <c r="E4" s="81">
        <v>-2.2000000000000002</v>
      </c>
      <c r="F4" s="81">
        <v>-3.16</v>
      </c>
      <c r="I4" s="81"/>
      <c r="Q4" s="81"/>
      <c r="R4" s="130"/>
      <c r="T4" s="81"/>
      <c r="V4" s="81"/>
      <c r="W4" s="81"/>
      <c r="X4" s="81"/>
      <c r="Y4" s="81"/>
      <c r="Z4" s="81"/>
      <c r="AA4" s="81"/>
      <c r="AB4" s="81"/>
      <c r="AC4" s="81"/>
      <c r="AE4" s="81"/>
      <c r="AF4" s="81"/>
      <c r="AG4" s="81"/>
      <c r="AH4" s="81"/>
      <c r="AI4" s="81"/>
      <c r="AJ4" s="81"/>
    </row>
    <row r="5" spans="1:36">
      <c r="A5" s="67">
        <v>2019</v>
      </c>
      <c r="B5" s="81">
        <v>3.2</v>
      </c>
      <c r="C5" s="81">
        <v>4.76</v>
      </c>
      <c r="D5" s="81">
        <v>2.0699999999999998</v>
      </c>
      <c r="E5" s="81">
        <v>0.2</v>
      </c>
      <c r="F5" s="81">
        <v>-3.83</v>
      </c>
      <c r="I5" s="81"/>
      <c r="Q5" s="81"/>
      <c r="R5" s="130"/>
      <c r="T5" s="81"/>
      <c r="V5" s="81"/>
      <c r="W5" s="81"/>
      <c r="X5" s="81"/>
      <c r="Y5" s="81"/>
      <c r="Z5" s="81"/>
      <c r="AA5" s="81"/>
      <c r="AB5" s="81"/>
      <c r="AC5" s="81"/>
      <c r="AE5" s="81"/>
      <c r="AF5" s="81"/>
      <c r="AG5" s="81"/>
      <c r="AH5" s="81"/>
      <c r="AI5" s="81"/>
      <c r="AJ5" s="81"/>
    </row>
    <row r="6" spans="1:36">
      <c r="A6" s="67">
        <v>2020</v>
      </c>
      <c r="B6" s="81">
        <v>-3.8</v>
      </c>
      <c r="C6" s="81">
        <v>1.1200000000000001</v>
      </c>
      <c r="D6" s="81">
        <v>-3.75</v>
      </c>
      <c r="E6" s="81">
        <v>0.76</v>
      </c>
      <c r="F6" s="81">
        <v>-1.93</v>
      </c>
      <c r="I6" s="81"/>
      <c r="Q6" s="81"/>
      <c r="R6" s="130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E6" s="81"/>
      <c r="AF6" s="81"/>
      <c r="AG6" s="81"/>
      <c r="AH6" s="81"/>
      <c r="AI6" s="81"/>
      <c r="AJ6" s="81"/>
    </row>
    <row r="7" spans="1:36">
      <c r="A7" s="67">
        <v>2021</v>
      </c>
      <c r="B7" s="81">
        <v>3.4</v>
      </c>
      <c r="C7" s="125">
        <v>5.94</v>
      </c>
      <c r="D7" s="125">
        <v>0.98</v>
      </c>
      <c r="E7" s="125">
        <v>-9.16</v>
      </c>
      <c r="F7" s="125">
        <v>5.59</v>
      </c>
      <c r="H7" s="125"/>
      <c r="I7" s="81"/>
      <c r="Q7" s="81"/>
      <c r="R7" s="130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E7" s="81"/>
      <c r="AF7" s="81"/>
      <c r="AG7" s="81"/>
      <c r="AH7" s="81"/>
      <c r="AI7" s="81"/>
      <c r="AJ7" s="81"/>
    </row>
    <row r="8" spans="1:36">
      <c r="A8" s="67">
        <v>2022</v>
      </c>
      <c r="B8" s="81">
        <v>-31.5</v>
      </c>
      <c r="C8" s="81">
        <v>-16.84</v>
      </c>
      <c r="D8" s="81">
        <v>-6.22</v>
      </c>
      <c r="E8" s="81">
        <v>-2.9</v>
      </c>
      <c r="F8" s="81">
        <v>-5.51</v>
      </c>
      <c r="H8" s="125"/>
      <c r="I8" s="81"/>
      <c r="Q8" s="81"/>
      <c r="T8" s="81"/>
      <c r="U8" s="81"/>
      <c r="V8" s="81"/>
      <c r="W8" s="81"/>
      <c r="X8" s="81"/>
      <c r="Y8" s="81"/>
      <c r="Z8" s="81"/>
      <c r="AA8" s="81"/>
      <c r="AB8" s="81"/>
      <c r="AC8" s="81"/>
      <c r="AE8" s="81"/>
      <c r="AF8" s="81"/>
      <c r="AG8" s="81"/>
      <c r="AH8" s="81"/>
      <c r="AI8" s="81"/>
      <c r="AJ8" s="81"/>
    </row>
    <row r="9" spans="1:36">
      <c r="A9" s="67">
        <v>2023</v>
      </c>
      <c r="B9" s="81">
        <v>4</v>
      </c>
      <c r="C9" s="81">
        <v>7.33</v>
      </c>
      <c r="D9" s="81">
        <v>2.1</v>
      </c>
      <c r="E9" s="81">
        <v>-6.54</v>
      </c>
      <c r="F9" s="81">
        <v>1.1299999999999999</v>
      </c>
      <c r="H9" s="125"/>
      <c r="I9" s="81"/>
      <c r="Q9" s="81"/>
      <c r="T9" s="81"/>
      <c r="U9" s="81"/>
      <c r="V9" s="81"/>
      <c r="W9" s="81"/>
      <c r="X9" s="81"/>
      <c r="Y9" s="81"/>
      <c r="Z9" s="81"/>
      <c r="AA9" s="81"/>
      <c r="AB9" s="81"/>
      <c r="AC9" s="81"/>
      <c r="AE9" s="81"/>
      <c r="AF9" s="81"/>
      <c r="AG9" s="81"/>
      <c r="AH9" s="81"/>
      <c r="AI9" s="81"/>
      <c r="AJ9" s="81"/>
    </row>
    <row r="10" spans="1:36">
      <c r="A10" s="67">
        <v>2024</v>
      </c>
      <c r="B10" s="81">
        <v>5.2</v>
      </c>
      <c r="C10" s="81">
        <v>6.71</v>
      </c>
      <c r="D10" s="81">
        <v>1.55</v>
      </c>
      <c r="E10" s="81">
        <v>0.63</v>
      </c>
      <c r="F10" s="81">
        <v>-3.69</v>
      </c>
      <c r="H10" s="125"/>
      <c r="I10" s="81"/>
      <c r="Q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E10" s="81"/>
      <c r="AF10" s="81"/>
      <c r="AG10" s="81"/>
      <c r="AH10" s="81"/>
      <c r="AI10" s="81"/>
      <c r="AJ10" s="81"/>
    </row>
    <row r="11" spans="1:36">
      <c r="B11" s="134"/>
      <c r="C11" s="132"/>
      <c r="D11" s="132"/>
      <c r="E11" s="132"/>
      <c r="F11" s="132"/>
      <c r="G11" s="132"/>
      <c r="H11" s="132"/>
      <c r="I11" s="81"/>
      <c r="Q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E11" s="81"/>
      <c r="AF11" s="81"/>
      <c r="AG11" s="81"/>
      <c r="AH11" s="81"/>
      <c r="AI11" s="81"/>
      <c r="AJ11" s="81"/>
    </row>
    <row r="12" spans="1:36">
      <c r="B12" s="134"/>
      <c r="C12" s="132"/>
      <c r="D12" s="132"/>
      <c r="E12" s="132"/>
      <c r="F12" s="132"/>
      <c r="G12" s="132"/>
      <c r="H12" s="132"/>
      <c r="I12" s="133"/>
      <c r="Q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E12" s="81"/>
      <c r="AF12" s="81"/>
      <c r="AG12" s="81"/>
      <c r="AH12" s="81"/>
      <c r="AI12" s="81"/>
      <c r="AJ12" s="81"/>
    </row>
    <row r="13" spans="1:36">
      <c r="B13" s="134"/>
      <c r="C13" s="132"/>
      <c r="D13" s="132"/>
      <c r="E13" s="132"/>
      <c r="F13" s="132"/>
      <c r="G13" s="132"/>
      <c r="H13" s="132"/>
      <c r="I13" s="133"/>
      <c r="Q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E13" s="81"/>
      <c r="AF13" s="81"/>
      <c r="AG13" s="81"/>
      <c r="AH13" s="81"/>
      <c r="AI13" s="81"/>
      <c r="AJ13" s="81"/>
    </row>
    <row r="14" spans="1:36">
      <c r="B14" s="134"/>
      <c r="C14" s="134"/>
      <c r="D14" s="134"/>
      <c r="E14" s="134"/>
      <c r="F14" s="134"/>
      <c r="G14" s="134"/>
      <c r="H14" s="132"/>
      <c r="I14" s="133"/>
      <c r="K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E14" s="81"/>
      <c r="AF14" s="81"/>
      <c r="AG14" s="81"/>
      <c r="AH14" s="81"/>
      <c r="AI14" s="81"/>
      <c r="AJ14" s="81"/>
    </row>
    <row r="15" spans="1:36">
      <c r="B15" s="134"/>
      <c r="C15" s="134"/>
      <c r="D15" s="134"/>
      <c r="E15" s="134"/>
      <c r="F15" s="134"/>
      <c r="G15" s="134"/>
      <c r="H15" s="132"/>
      <c r="I15" s="133"/>
      <c r="K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E15" s="81"/>
      <c r="AF15" s="81"/>
      <c r="AG15" s="81"/>
      <c r="AH15" s="81"/>
      <c r="AI15" s="81"/>
      <c r="AJ15" s="81"/>
    </row>
    <row r="16" spans="1:36">
      <c r="B16" s="134"/>
      <c r="C16" s="134"/>
      <c r="D16" s="134"/>
      <c r="E16" s="134"/>
      <c r="F16" s="134"/>
      <c r="G16" s="134"/>
      <c r="H16" s="132"/>
      <c r="I16" s="133"/>
      <c r="K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E16" s="81"/>
      <c r="AF16" s="81"/>
      <c r="AG16" s="81"/>
      <c r="AH16" s="81"/>
      <c r="AI16" s="81"/>
      <c r="AJ16" s="81"/>
    </row>
    <row r="17" spans="2:36">
      <c r="B17" s="134"/>
      <c r="C17" s="134"/>
      <c r="D17" s="134"/>
      <c r="E17" s="134"/>
      <c r="F17" s="134"/>
      <c r="G17" s="134"/>
      <c r="H17" s="132"/>
      <c r="I17" s="133"/>
      <c r="K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E17" s="81"/>
      <c r="AF17" s="81"/>
      <c r="AG17" s="81"/>
      <c r="AH17" s="81"/>
      <c r="AI17" s="81"/>
      <c r="AJ17" s="81"/>
    </row>
    <row r="18" spans="2:36">
      <c r="B18" s="134"/>
      <c r="C18" s="134"/>
      <c r="D18" s="134"/>
      <c r="E18" s="134"/>
      <c r="F18" s="134"/>
      <c r="G18" s="134"/>
      <c r="H18" s="135"/>
      <c r="I18" s="133"/>
      <c r="K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E18" s="81"/>
      <c r="AF18" s="81"/>
      <c r="AG18" s="81"/>
      <c r="AH18" s="81"/>
      <c r="AI18" s="81"/>
      <c r="AJ18" s="81"/>
    </row>
    <row r="19" spans="2:36">
      <c r="B19" s="134"/>
      <c r="C19" s="134"/>
      <c r="D19" s="134"/>
      <c r="E19" s="134"/>
      <c r="F19" s="134"/>
      <c r="G19" s="134"/>
      <c r="H19" s="135"/>
      <c r="I19" s="133"/>
      <c r="K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E19" s="81"/>
      <c r="AF19" s="81"/>
      <c r="AG19" s="81"/>
      <c r="AH19" s="81"/>
      <c r="AI19" s="81"/>
      <c r="AJ19" s="81"/>
    </row>
    <row r="20" spans="2:36">
      <c r="B20" s="134"/>
      <c r="C20" s="134"/>
      <c r="D20" s="134"/>
      <c r="E20" s="134"/>
      <c r="F20" s="134"/>
      <c r="G20" s="134"/>
      <c r="H20" s="135"/>
      <c r="I20" s="133"/>
      <c r="K20" s="81"/>
      <c r="L20" s="81"/>
      <c r="M20" s="81"/>
      <c r="N20" s="81"/>
      <c r="O20" s="81"/>
      <c r="S20" s="81"/>
      <c r="T20" s="81"/>
      <c r="U20" s="81"/>
      <c r="V20" s="81"/>
      <c r="W20" s="81"/>
    </row>
    <row r="21" spans="2:36">
      <c r="B21" s="134"/>
      <c r="C21" s="134"/>
      <c r="D21" s="134"/>
      <c r="E21" s="134"/>
      <c r="F21" s="134"/>
      <c r="G21" s="134"/>
      <c r="H21" s="135"/>
      <c r="I21" s="133"/>
      <c r="K21" s="136"/>
      <c r="L21" s="136"/>
      <c r="M21" s="136"/>
      <c r="N21" s="136"/>
      <c r="O21" s="136"/>
      <c r="P21" s="136"/>
      <c r="Q21" s="136"/>
      <c r="S21" s="81"/>
    </row>
    <row r="22" spans="2:36">
      <c r="B22" s="134"/>
      <c r="C22" s="134"/>
      <c r="D22" s="134"/>
      <c r="E22" s="134"/>
      <c r="F22" s="134"/>
      <c r="G22" s="134"/>
      <c r="H22" s="135"/>
      <c r="I22" s="133"/>
      <c r="K22" s="81"/>
      <c r="L22" s="81"/>
      <c r="M22" s="81"/>
      <c r="N22" s="81"/>
      <c r="O22" s="81"/>
      <c r="S22" s="81"/>
    </row>
    <row r="23" spans="2:36">
      <c r="B23" s="134"/>
      <c r="C23" s="134"/>
      <c r="D23" s="134"/>
      <c r="E23" s="134"/>
      <c r="F23" s="134"/>
      <c r="G23" s="134"/>
      <c r="K23" s="81"/>
      <c r="L23" s="81"/>
      <c r="M23" s="81"/>
      <c r="N23" s="81"/>
      <c r="O23" s="81"/>
      <c r="S23" s="81"/>
    </row>
    <row r="24" spans="2:36">
      <c r="B24" s="134"/>
      <c r="C24" s="134"/>
      <c r="D24" s="134"/>
      <c r="E24" s="134"/>
      <c r="F24" s="134"/>
      <c r="G24" s="134"/>
      <c r="J24" s="32" t="str">
        <f>IF(Content!$E$1=1,J25,J26)</f>
        <v>Джерело: ДССУ, розрахунки НБУ.</v>
      </c>
      <c r="K24" s="81"/>
      <c r="L24" s="81"/>
      <c r="M24" s="81"/>
      <c r="N24" s="81"/>
      <c r="O24" s="81"/>
      <c r="S24" s="81"/>
    </row>
    <row r="25" spans="2:36">
      <c r="B25" s="134"/>
      <c r="C25" s="134"/>
      <c r="D25" s="134"/>
      <c r="E25" s="134"/>
      <c r="F25" s="134"/>
      <c r="G25" s="134"/>
      <c r="H25" s="81"/>
      <c r="J25" s="80" t="s">
        <v>1393</v>
      </c>
      <c r="K25" s="81"/>
      <c r="L25" s="81"/>
      <c r="M25" s="81"/>
      <c r="N25" s="81"/>
      <c r="O25" s="81"/>
      <c r="S25" s="81"/>
    </row>
    <row r="26" spans="2:36">
      <c r="B26" s="134"/>
      <c r="C26" s="134"/>
      <c r="D26" s="134"/>
      <c r="E26" s="134"/>
      <c r="F26" s="134"/>
      <c r="G26" s="134"/>
      <c r="H26" s="81"/>
      <c r="I26" s="81"/>
      <c r="J26" s="80" t="s">
        <v>129</v>
      </c>
      <c r="K26" s="81"/>
      <c r="L26" s="81"/>
      <c r="M26" s="81"/>
      <c r="N26" s="81"/>
      <c r="O26" s="81"/>
      <c r="S26" s="81"/>
    </row>
    <row r="27" spans="2:36">
      <c r="B27" s="134"/>
      <c r="C27" s="134"/>
      <c r="D27" s="134"/>
      <c r="E27" s="134"/>
      <c r="F27" s="134"/>
      <c r="G27" s="134"/>
      <c r="H27" s="81"/>
      <c r="I27" s="81"/>
      <c r="J27" s="80" t="s">
        <v>591</v>
      </c>
      <c r="K27" s="81"/>
      <c r="L27" s="81"/>
      <c r="M27" s="81"/>
      <c r="N27" s="81"/>
      <c r="O27" s="81"/>
      <c r="S27" s="81"/>
    </row>
    <row r="28" spans="2:36">
      <c r="B28" s="134"/>
      <c r="C28" s="134"/>
      <c r="D28" s="134"/>
      <c r="E28" s="134"/>
      <c r="F28" s="134"/>
      <c r="G28" s="134"/>
      <c r="H28" s="81"/>
      <c r="I28" s="81"/>
      <c r="J28" s="80" t="s">
        <v>349</v>
      </c>
      <c r="K28" s="81"/>
      <c r="L28" s="81"/>
      <c r="M28" s="81"/>
      <c r="N28" s="81"/>
      <c r="O28" s="81"/>
      <c r="S28" s="81"/>
    </row>
    <row r="29" spans="2:36">
      <c r="B29" s="134"/>
      <c r="C29" s="134"/>
      <c r="D29" s="134"/>
      <c r="E29" s="134"/>
      <c r="F29" s="134"/>
      <c r="G29" s="134"/>
      <c r="H29" s="81"/>
      <c r="I29" s="81"/>
      <c r="J29" s="80"/>
      <c r="K29" s="81"/>
      <c r="L29" s="81"/>
      <c r="M29" s="81"/>
      <c r="N29" s="81"/>
      <c r="O29" s="81"/>
      <c r="S29" s="81"/>
    </row>
    <row r="30" spans="2:36">
      <c r="B30" s="134"/>
      <c r="C30" s="134"/>
      <c r="D30" s="134"/>
      <c r="E30" s="134"/>
      <c r="F30" s="134"/>
      <c r="G30" s="134"/>
      <c r="H30" s="81"/>
      <c r="I30" s="81"/>
      <c r="J30" s="80"/>
      <c r="K30" s="81"/>
      <c r="L30" s="81"/>
      <c r="M30" s="81"/>
      <c r="N30" s="81"/>
      <c r="O30" s="81"/>
      <c r="S30" s="81"/>
    </row>
    <row r="31" spans="2:36">
      <c r="B31" s="134"/>
      <c r="C31" s="134"/>
      <c r="D31" s="134"/>
      <c r="E31" s="134"/>
      <c r="F31" s="134"/>
      <c r="G31" s="134"/>
      <c r="H31" s="81"/>
      <c r="I31" s="81"/>
      <c r="J31" s="80"/>
      <c r="K31" s="81"/>
      <c r="L31" s="81"/>
      <c r="M31" s="81"/>
      <c r="N31" s="81"/>
      <c r="O31" s="81"/>
      <c r="S31" s="81"/>
    </row>
    <row r="32" spans="2:36">
      <c r="B32" s="134"/>
      <c r="C32" s="134"/>
      <c r="D32" s="134"/>
      <c r="E32" s="134"/>
      <c r="F32" s="134"/>
      <c r="G32" s="134"/>
      <c r="H32" s="81"/>
      <c r="I32" s="81"/>
      <c r="J32" s="81"/>
      <c r="K32" s="81"/>
      <c r="L32" s="81"/>
      <c r="M32" s="81"/>
      <c r="N32" s="81"/>
      <c r="O32" s="81"/>
      <c r="S32" s="81"/>
    </row>
    <row r="33" spans="2:22">
      <c r="B33" s="134"/>
      <c r="C33" s="134"/>
      <c r="D33" s="134"/>
      <c r="E33" s="134"/>
      <c r="F33" s="134"/>
      <c r="G33" s="134"/>
      <c r="H33" s="81"/>
      <c r="I33" s="81"/>
      <c r="J33" s="81"/>
      <c r="K33" s="81"/>
      <c r="L33" s="81"/>
      <c r="M33" s="81"/>
      <c r="N33" s="81"/>
      <c r="O33" s="81"/>
      <c r="S33" s="81"/>
    </row>
    <row r="34" spans="2:22">
      <c r="B34" s="134"/>
      <c r="C34" s="134"/>
      <c r="D34" s="134"/>
      <c r="E34" s="134"/>
      <c r="F34" s="134"/>
      <c r="G34" s="134"/>
      <c r="H34" s="81"/>
      <c r="I34" s="81"/>
      <c r="J34" s="81"/>
      <c r="K34" s="81"/>
      <c r="L34" s="81"/>
      <c r="M34" s="81"/>
      <c r="N34" s="81"/>
      <c r="O34" s="81"/>
      <c r="S34" s="81"/>
    </row>
    <row r="35" spans="2:22">
      <c r="B35" s="134"/>
      <c r="C35" s="134"/>
      <c r="D35" s="134"/>
      <c r="E35" s="134"/>
      <c r="F35" s="134"/>
      <c r="G35" s="134"/>
      <c r="H35" s="81"/>
      <c r="I35" s="81"/>
      <c r="J35" s="81"/>
      <c r="K35" s="81"/>
      <c r="L35" s="81"/>
      <c r="M35" s="81"/>
      <c r="N35" s="81"/>
      <c r="O35" s="81"/>
    </row>
    <row r="36" spans="2:22">
      <c r="B36" s="134"/>
      <c r="C36" s="134"/>
      <c r="D36" s="134"/>
      <c r="E36" s="134"/>
      <c r="F36" s="134"/>
      <c r="G36" s="134"/>
      <c r="H36" s="81"/>
      <c r="I36" s="81"/>
      <c r="J36" s="81"/>
      <c r="K36" s="81"/>
      <c r="L36" s="81"/>
      <c r="M36" s="81"/>
      <c r="N36" s="81"/>
      <c r="O36" s="81"/>
    </row>
    <row r="37" spans="2:22">
      <c r="B37" s="134"/>
      <c r="C37" s="134"/>
      <c r="D37" s="134"/>
      <c r="E37" s="134"/>
      <c r="F37" s="134"/>
      <c r="G37" s="134"/>
      <c r="H37" s="81"/>
      <c r="I37" s="81"/>
      <c r="J37" s="81"/>
      <c r="K37" s="81"/>
      <c r="L37" s="81"/>
      <c r="M37" s="81"/>
      <c r="N37" s="81"/>
      <c r="O37" s="81"/>
    </row>
    <row r="38" spans="2:22">
      <c r="B38" s="134"/>
      <c r="C38" s="134"/>
      <c r="D38" s="134"/>
      <c r="E38" s="134"/>
      <c r="F38" s="134"/>
      <c r="G38" s="134"/>
      <c r="H38" s="81"/>
      <c r="I38" s="81"/>
      <c r="J38" s="81"/>
      <c r="K38" s="81"/>
      <c r="L38" s="81"/>
      <c r="M38" s="81"/>
      <c r="N38" s="81"/>
      <c r="O38" s="81"/>
    </row>
    <row r="39" spans="2:22">
      <c r="B39" s="81"/>
      <c r="C39" s="81"/>
      <c r="D39" s="81"/>
      <c r="E39" s="81"/>
      <c r="F39" s="81"/>
      <c r="G39" s="81"/>
      <c r="H39" s="81"/>
      <c r="I39" s="81"/>
    </row>
    <row r="40" spans="2:22">
      <c r="B40" s="81"/>
      <c r="C40" s="81"/>
      <c r="D40" s="81"/>
      <c r="E40" s="81"/>
      <c r="F40" s="81"/>
      <c r="G40" s="81"/>
      <c r="H40" s="81"/>
      <c r="I40" s="81"/>
    </row>
    <row r="41" spans="2:22">
      <c r="B41" s="81"/>
      <c r="C41" s="81"/>
      <c r="D41" s="81"/>
      <c r="E41" s="81"/>
      <c r="F41" s="81"/>
      <c r="G41" s="81"/>
      <c r="H41" s="81"/>
      <c r="I41" s="81"/>
    </row>
    <row r="42" spans="2:22">
      <c r="B42" s="81"/>
      <c r="C42" s="81"/>
      <c r="D42" s="81"/>
      <c r="E42" s="81"/>
      <c r="F42" s="81"/>
      <c r="G42" s="81"/>
      <c r="H42" s="81"/>
      <c r="I42" s="81"/>
    </row>
    <row r="43" spans="2:22">
      <c r="B43" s="81"/>
      <c r="C43" s="81"/>
      <c r="D43" s="81"/>
      <c r="E43" s="81"/>
      <c r="F43" s="81"/>
      <c r="G43" s="81"/>
      <c r="H43" s="81"/>
      <c r="I43" s="81"/>
    </row>
    <row r="44" spans="2:22">
      <c r="B44" s="81"/>
      <c r="C44" s="81"/>
      <c r="D44" s="81"/>
      <c r="E44" s="81"/>
      <c r="F44" s="81"/>
      <c r="G44" s="81"/>
      <c r="H44" s="81"/>
      <c r="I44" s="81"/>
    </row>
    <row r="45" spans="2:22">
      <c r="B45" s="81"/>
      <c r="I45" s="81"/>
    </row>
    <row r="46" spans="2:22">
      <c r="B46" s="81"/>
      <c r="J46" s="81"/>
      <c r="K46" s="81"/>
      <c r="Q46" s="81"/>
      <c r="R46" s="81"/>
      <c r="S46" s="81"/>
      <c r="T46" s="81"/>
      <c r="U46" s="81"/>
      <c r="V46" s="81"/>
    </row>
    <row r="47" spans="2:22">
      <c r="B47" s="81"/>
      <c r="J47" s="81"/>
      <c r="K47" s="81"/>
      <c r="Q47" s="81"/>
      <c r="R47" s="81"/>
      <c r="S47" s="81"/>
      <c r="T47" s="81"/>
      <c r="U47" s="81"/>
      <c r="V47" s="81"/>
    </row>
    <row r="48" spans="2:22">
      <c r="J48" s="81"/>
      <c r="K48" s="81"/>
      <c r="Q48" s="81"/>
      <c r="R48" s="81"/>
      <c r="S48" s="81"/>
      <c r="T48" s="81"/>
      <c r="U48" s="81"/>
      <c r="V48" s="81"/>
    </row>
    <row r="49" spans="10:22">
      <c r="J49" s="81"/>
      <c r="K49" s="81"/>
      <c r="Q49" s="81"/>
      <c r="R49" s="81"/>
      <c r="S49" s="81"/>
      <c r="T49" s="81"/>
      <c r="U49" s="81"/>
      <c r="V49" s="81"/>
    </row>
    <row r="50" spans="10:22">
      <c r="J50" s="81"/>
      <c r="K50" s="81"/>
      <c r="Q50" s="81"/>
      <c r="R50" s="81"/>
      <c r="S50" s="81"/>
      <c r="T50" s="81"/>
      <c r="U50" s="81"/>
      <c r="V50" s="81"/>
    </row>
    <row r="51" spans="10:22">
      <c r="J51" s="81"/>
      <c r="K51" s="81"/>
      <c r="Q51" s="81"/>
      <c r="R51" s="81"/>
      <c r="S51" s="81"/>
      <c r="T51" s="81"/>
      <c r="U51" s="81"/>
      <c r="V51" s="81"/>
    </row>
    <row r="52" spans="10:22">
      <c r="J52" s="81"/>
      <c r="K52" s="81"/>
      <c r="Q52" s="81"/>
      <c r="R52" s="81"/>
      <c r="S52" s="81"/>
      <c r="T52" s="81"/>
      <c r="U52" s="81"/>
      <c r="V52" s="81"/>
    </row>
    <row r="53" spans="10:22">
      <c r="J53" s="81"/>
      <c r="K53" s="81"/>
      <c r="Q53" s="81"/>
      <c r="R53" s="81"/>
      <c r="S53" s="81"/>
      <c r="T53" s="81"/>
      <c r="U53" s="81"/>
      <c r="V53" s="81"/>
    </row>
    <row r="54" spans="10:22">
      <c r="J54" s="81"/>
      <c r="K54" s="81"/>
      <c r="Q54" s="81"/>
      <c r="R54" s="81"/>
      <c r="S54" s="81"/>
      <c r="T54" s="81"/>
      <c r="U54" s="81"/>
      <c r="V54" s="81"/>
    </row>
    <row r="55" spans="10:22">
      <c r="J55" s="81"/>
      <c r="K55" s="81"/>
      <c r="Q55" s="81"/>
      <c r="R55" s="81"/>
      <c r="S55" s="81"/>
      <c r="T55" s="81"/>
      <c r="U55" s="81"/>
      <c r="V55" s="81"/>
    </row>
    <row r="56" spans="10:22">
      <c r="J56" s="81"/>
      <c r="K56" s="81"/>
      <c r="Q56" s="81"/>
      <c r="R56" s="81"/>
      <c r="S56" s="81"/>
      <c r="T56" s="81"/>
      <c r="U56" s="81"/>
      <c r="V56" s="81"/>
    </row>
    <row r="57" spans="10:22">
      <c r="J57" s="81"/>
      <c r="K57" s="81"/>
      <c r="Q57" s="81"/>
      <c r="R57" s="81"/>
      <c r="S57" s="81"/>
      <c r="T57" s="81"/>
      <c r="U57" s="81"/>
      <c r="V57" s="81"/>
    </row>
    <row r="58" spans="10:22">
      <c r="J58" s="81"/>
      <c r="K58" s="81"/>
      <c r="Q58" s="81"/>
      <c r="R58" s="81"/>
      <c r="S58" s="81"/>
      <c r="T58" s="81"/>
      <c r="U58" s="81"/>
      <c r="V58" s="81"/>
    </row>
    <row r="59" spans="10:22">
      <c r="J59" s="81"/>
      <c r="K59" s="81"/>
      <c r="Q59" s="81"/>
      <c r="R59" s="81"/>
      <c r="S59" s="81"/>
      <c r="T59" s="81"/>
      <c r="U59" s="81"/>
      <c r="V59" s="81"/>
    </row>
    <row r="60" spans="10:22">
      <c r="J60" s="81"/>
      <c r="K60" s="81"/>
      <c r="Q60" s="81"/>
      <c r="R60" s="81"/>
      <c r="S60" s="81"/>
      <c r="T60" s="81"/>
      <c r="U60" s="81"/>
      <c r="V60" s="81"/>
    </row>
    <row r="61" spans="10:22">
      <c r="J61" s="81"/>
      <c r="K61" s="81"/>
      <c r="Q61" s="81"/>
      <c r="R61" s="81"/>
      <c r="S61" s="81"/>
      <c r="T61" s="81"/>
      <c r="U61" s="81"/>
      <c r="V61" s="81"/>
    </row>
    <row r="62" spans="10:22">
      <c r="J62" s="81"/>
      <c r="K62" s="81"/>
      <c r="Q62" s="81"/>
      <c r="R62" s="81"/>
      <c r="S62" s="81"/>
      <c r="T62" s="81"/>
      <c r="U62" s="81"/>
      <c r="V62" s="81"/>
    </row>
    <row r="63" spans="10:22">
      <c r="J63" s="81"/>
      <c r="K63" s="81"/>
      <c r="Q63" s="81"/>
      <c r="R63" s="81"/>
      <c r="S63" s="81"/>
      <c r="T63" s="81"/>
      <c r="U63" s="81"/>
      <c r="V63" s="81"/>
    </row>
    <row r="64" spans="10:22">
      <c r="J64" s="81"/>
      <c r="K64" s="81"/>
      <c r="Q64" s="81"/>
      <c r="R64" s="81"/>
      <c r="S64" s="81"/>
      <c r="T64" s="81"/>
      <c r="U64" s="81"/>
      <c r="V64" s="81"/>
    </row>
    <row r="65" spans="10:22">
      <c r="J65" s="81"/>
      <c r="K65" s="81"/>
      <c r="Q65" s="81"/>
      <c r="R65" s="81"/>
      <c r="S65" s="81"/>
      <c r="T65" s="81"/>
      <c r="U65" s="81"/>
      <c r="V65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45"/>
  <sheetViews>
    <sheetView showGridLines="0" zoomScaleNormal="100" workbookViewId="0"/>
  </sheetViews>
  <sheetFormatPr defaultColWidth="8.42578125" defaultRowHeight="12.75"/>
  <cols>
    <col min="1" max="1" width="8.42578125" style="82"/>
    <col min="2" max="2" width="9.42578125" style="82" customWidth="1"/>
    <col min="3" max="4" width="8.42578125" style="82"/>
    <col min="5" max="5" width="11.42578125" style="82" customWidth="1"/>
    <col min="6" max="16384" width="8.42578125" style="82"/>
  </cols>
  <sheetData>
    <row r="1" spans="1:5">
      <c r="A1" s="6" t="s">
        <v>9</v>
      </c>
      <c r="B1" s="32" t="str">
        <f>IF(Content!$E$1=1,B2,B3)</f>
        <v>GDP gap, % of potential GDP</v>
      </c>
      <c r="C1" s="32" t="str">
        <f>IF(Content!$E$1=1,C2,C3)</f>
        <v>GDP gap, % of potential GDP (previous forecast)</v>
      </c>
      <c r="E1" s="32" t="str">
        <f>IF(Content!$E$1=1,E2,E3)</f>
        <v>Output gap, % of potential GDP</v>
      </c>
    </row>
    <row r="2" spans="1:5" hidden="1">
      <c r="B2" s="83" t="s">
        <v>642</v>
      </c>
      <c r="C2" s="83" t="s">
        <v>1394</v>
      </c>
      <c r="E2" s="82" t="s">
        <v>642</v>
      </c>
    </row>
    <row r="3" spans="1:5" hidden="1">
      <c r="B3" s="83" t="s">
        <v>1395</v>
      </c>
      <c r="C3" s="83" t="s">
        <v>1396</v>
      </c>
      <c r="E3" s="82" t="s">
        <v>643</v>
      </c>
    </row>
    <row r="4" spans="1:5">
      <c r="A4" s="142">
        <v>2016</v>
      </c>
      <c r="B4" s="86">
        <v>-3</v>
      </c>
      <c r="C4" s="86">
        <v>-3</v>
      </c>
    </row>
    <row r="5" spans="1:5">
      <c r="A5" s="142">
        <v>2017</v>
      </c>
      <c r="B5" s="86">
        <v>-1.17</v>
      </c>
      <c r="C5" s="86">
        <v>-1.2</v>
      </c>
      <c r="D5" s="86"/>
      <c r="E5" s="86"/>
    </row>
    <row r="6" spans="1:5">
      <c r="A6" s="142">
        <v>2018</v>
      </c>
      <c r="B6" s="86">
        <v>0.18</v>
      </c>
      <c r="C6" s="86">
        <v>0.2</v>
      </c>
      <c r="D6" s="86"/>
      <c r="E6" s="86"/>
    </row>
    <row r="7" spans="1:5">
      <c r="A7" s="142">
        <v>2019</v>
      </c>
      <c r="B7" s="86">
        <v>-0.02</v>
      </c>
      <c r="C7" s="86">
        <v>0</v>
      </c>
      <c r="D7" s="86"/>
      <c r="E7" s="86"/>
    </row>
    <row r="8" spans="1:5">
      <c r="A8" s="142">
        <v>2020</v>
      </c>
      <c r="B8" s="86">
        <v>-4.05</v>
      </c>
      <c r="C8" s="86">
        <v>-4.0999999999999996</v>
      </c>
      <c r="D8" s="86"/>
      <c r="E8" s="86"/>
    </row>
    <row r="9" spans="1:5">
      <c r="A9" s="142">
        <v>2021</v>
      </c>
      <c r="B9" s="86">
        <v>-1.6</v>
      </c>
      <c r="C9" s="86">
        <v>-1.6</v>
      </c>
      <c r="D9" s="86"/>
      <c r="E9" s="86"/>
    </row>
    <row r="10" spans="1:5">
      <c r="A10" s="82">
        <v>2022</v>
      </c>
      <c r="B10" s="86">
        <v>-13.97</v>
      </c>
      <c r="C10" s="86">
        <v>-16.3</v>
      </c>
      <c r="D10" s="86"/>
      <c r="E10" s="86"/>
    </row>
    <row r="11" spans="1:5">
      <c r="A11" s="82">
        <v>2023</v>
      </c>
      <c r="B11" s="86">
        <v>-9.1999999999999993</v>
      </c>
      <c r="C11" s="86">
        <v>-10.4</v>
      </c>
      <c r="D11" s="86"/>
    </row>
    <row r="12" spans="1:5">
      <c r="A12" s="82">
        <v>2024</v>
      </c>
      <c r="B12" s="86">
        <v>-7.79</v>
      </c>
      <c r="C12" s="86">
        <v>-9.3000000000000007</v>
      </c>
      <c r="D12" s="86"/>
    </row>
    <row r="13" spans="1:5">
      <c r="A13" s="88"/>
      <c r="B13" s="143"/>
      <c r="C13" s="143"/>
      <c r="D13" s="86"/>
    </row>
    <row r="14" spans="1:5">
      <c r="A14" s="88"/>
      <c r="B14" s="143"/>
      <c r="C14" s="143"/>
      <c r="D14" s="86"/>
    </row>
    <row r="15" spans="1:5">
      <c r="A15" s="88"/>
      <c r="B15" s="143"/>
      <c r="C15" s="143"/>
      <c r="D15" s="86"/>
    </row>
    <row r="16" spans="1:5">
      <c r="A16" s="88"/>
      <c r="B16" s="143"/>
      <c r="C16" s="143"/>
      <c r="D16" s="86"/>
    </row>
    <row r="17" spans="1:5">
      <c r="A17" s="88"/>
      <c r="B17" s="143"/>
      <c r="C17" s="143"/>
      <c r="D17" s="86"/>
    </row>
    <row r="18" spans="1:5">
      <c r="A18" s="88"/>
      <c r="B18" s="143"/>
      <c r="C18" s="143"/>
      <c r="D18" s="86"/>
      <c r="E18" s="32" t="str">
        <f>IF(Content!$E$1=1,E19,E20)</f>
        <v>Source: NBU staff estimates</v>
      </c>
    </row>
    <row r="19" spans="1:5">
      <c r="B19" s="143"/>
      <c r="C19" s="143"/>
      <c r="D19" s="86"/>
      <c r="E19" s="87" t="s">
        <v>309</v>
      </c>
    </row>
    <row r="20" spans="1:5">
      <c r="B20" s="143"/>
      <c r="C20" s="143"/>
      <c r="D20" s="86"/>
      <c r="E20" s="87" t="s">
        <v>644</v>
      </c>
    </row>
    <row r="21" spans="1:5">
      <c r="A21" s="88"/>
      <c r="B21" s="143"/>
      <c r="C21" s="143"/>
      <c r="D21" s="86"/>
    </row>
    <row r="22" spans="1:5">
      <c r="A22" s="88"/>
      <c r="B22" s="143"/>
      <c r="C22" s="143"/>
      <c r="D22" s="86"/>
    </row>
    <row r="23" spans="1:5">
      <c r="B23" s="143"/>
    </row>
    <row r="25" spans="1:5">
      <c r="B25" s="86"/>
    </row>
    <row r="26" spans="1:5">
      <c r="B26" s="86"/>
    </row>
    <row r="27" spans="1:5">
      <c r="B27" s="86"/>
    </row>
    <row r="28" spans="1:5">
      <c r="B28" s="86"/>
    </row>
    <row r="29" spans="1:5">
      <c r="B29" s="86"/>
    </row>
    <row r="30" spans="1:5">
      <c r="B30" s="86"/>
    </row>
    <row r="31" spans="1:5">
      <c r="B31" s="86"/>
    </row>
    <row r="32" spans="1:5">
      <c r="B32" s="86"/>
    </row>
    <row r="33" spans="2:2">
      <c r="B33" s="86"/>
    </row>
    <row r="34" spans="2:2">
      <c r="B34" s="86"/>
    </row>
    <row r="35" spans="2:2">
      <c r="B35" s="86"/>
    </row>
    <row r="36" spans="2:2">
      <c r="B36" s="86"/>
    </row>
    <row r="37" spans="2:2">
      <c r="B37" s="86"/>
    </row>
    <row r="38" spans="2:2">
      <c r="B38" s="86"/>
    </row>
    <row r="39" spans="2:2">
      <c r="B39" s="86"/>
    </row>
    <row r="40" spans="2:2">
      <c r="B40" s="86"/>
    </row>
    <row r="41" spans="2:2">
      <c r="B41" s="86"/>
    </row>
    <row r="42" spans="2:2">
      <c r="B42" s="86"/>
    </row>
    <row r="43" spans="2:2">
      <c r="B43" s="86"/>
    </row>
    <row r="44" spans="2:2">
      <c r="B44" s="86"/>
    </row>
    <row r="45" spans="2:2">
      <c r="B45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79"/>
  <sheetViews>
    <sheetView showGridLines="0" zoomScaleNormal="100" workbookViewId="0"/>
  </sheetViews>
  <sheetFormatPr defaultColWidth="8.42578125" defaultRowHeight="12.75"/>
  <cols>
    <col min="1" max="1" width="8.42578125" style="82"/>
    <col min="2" max="2" width="9.42578125" style="82" customWidth="1"/>
    <col min="3" max="4" width="8.42578125" style="82"/>
    <col min="5" max="5" width="11.42578125" style="82" customWidth="1"/>
    <col min="6" max="16384" width="8.42578125" style="82"/>
  </cols>
  <sheetData>
    <row r="1" spans="1:13">
      <c r="A1" s="6" t="s">
        <v>9</v>
      </c>
      <c r="B1" s="32" t="str">
        <f>IF(Content!$E$1=1,B2,B3)</f>
        <v>Real GDP</v>
      </c>
      <c r="C1" s="32" t="str">
        <f>IF(Content!$E$1=1,C2,C3)</f>
        <v>Potential GDP</v>
      </c>
      <c r="E1" s="32" t="str">
        <f>IF(Content!$E$1=1,E2,E3)</f>
        <v>Real and potential GDP, sa, at 2016 constant prices</v>
      </c>
    </row>
    <row r="2" spans="1:13" hidden="1">
      <c r="B2" s="83" t="s">
        <v>592</v>
      </c>
      <c r="C2" s="83" t="s">
        <v>593</v>
      </c>
      <c r="E2" s="82" t="s">
        <v>594</v>
      </c>
    </row>
    <row r="3" spans="1:13" hidden="1">
      <c r="B3" s="83" t="s">
        <v>595</v>
      </c>
      <c r="C3" s="83" t="s">
        <v>596</v>
      </c>
      <c r="E3" s="82" t="s">
        <v>597</v>
      </c>
    </row>
    <row r="4" spans="1:13">
      <c r="A4" s="67" t="s">
        <v>598</v>
      </c>
      <c r="B4" s="138">
        <v>634.20000000000005</v>
      </c>
      <c r="C4" s="138">
        <v>657.9</v>
      </c>
      <c r="J4" s="86"/>
      <c r="K4" s="86"/>
      <c r="L4" s="86"/>
    </row>
    <row r="5" spans="1:13">
      <c r="A5" s="67" t="s">
        <v>599</v>
      </c>
      <c r="B5" s="138">
        <v>644.1</v>
      </c>
      <c r="C5" s="138">
        <v>668.1</v>
      </c>
      <c r="J5" s="86"/>
      <c r="K5" s="86"/>
      <c r="L5" s="86"/>
    </row>
    <row r="6" spans="1:13">
      <c r="A6" s="67" t="s">
        <v>600</v>
      </c>
      <c r="B6" s="138">
        <v>696.6</v>
      </c>
      <c r="C6" s="138">
        <v>678.5</v>
      </c>
      <c r="J6" s="86"/>
      <c r="K6" s="86"/>
      <c r="L6" s="86"/>
    </row>
    <row r="7" spans="1:13">
      <c r="A7" s="67" t="s">
        <v>601</v>
      </c>
      <c r="B7" s="138">
        <v>700.6</v>
      </c>
      <c r="C7" s="138">
        <v>688.5</v>
      </c>
      <c r="J7" s="86"/>
      <c r="K7" s="86"/>
      <c r="L7" s="86"/>
    </row>
    <row r="8" spans="1:13">
      <c r="A8" s="67" t="s">
        <v>602</v>
      </c>
      <c r="B8" s="138">
        <v>701.4</v>
      </c>
      <c r="C8" s="138">
        <v>697.7</v>
      </c>
      <c r="J8" s="86"/>
      <c r="K8" s="86"/>
      <c r="L8" s="86"/>
    </row>
    <row r="9" spans="1:13">
      <c r="A9" s="67" t="s">
        <v>603</v>
      </c>
      <c r="B9" s="138">
        <v>706.6</v>
      </c>
      <c r="C9" s="138">
        <v>705.8</v>
      </c>
      <c r="J9" s="86"/>
      <c r="K9" s="86"/>
      <c r="L9" s="86"/>
    </row>
    <row r="10" spans="1:13">
      <c r="A10" s="67" t="s">
        <v>604</v>
      </c>
      <c r="B10" s="138">
        <v>727.2</v>
      </c>
      <c r="C10" s="138">
        <v>712.8</v>
      </c>
      <c r="J10" s="86"/>
      <c r="K10" s="86"/>
      <c r="L10" s="86"/>
    </row>
    <row r="11" spans="1:13">
      <c r="A11" s="67" t="s">
        <v>605</v>
      </c>
      <c r="B11" s="138">
        <v>748.8</v>
      </c>
      <c r="C11" s="138">
        <v>717.9</v>
      </c>
      <c r="J11" s="86"/>
      <c r="K11" s="86"/>
      <c r="L11" s="86"/>
    </row>
    <row r="12" spans="1:13" ht="14.25">
      <c r="A12" s="67" t="s">
        <v>606</v>
      </c>
      <c r="B12" s="138">
        <v>760.7</v>
      </c>
      <c r="C12" s="138">
        <v>720.2</v>
      </c>
      <c r="D12" s="487"/>
      <c r="E12" s="86"/>
      <c r="J12" s="86"/>
      <c r="K12" s="86"/>
      <c r="L12" s="86"/>
      <c r="M12" s="86"/>
    </row>
    <row r="13" spans="1:13" ht="14.25">
      <c r="A13" s="67" t="s">
        <v>607</v>
      </c>
      <c r="B13" s="138">
        <v>750.4</v>
      </c>
      <c r="C13" s="138">
        <v>719.2</v>
      </c>
      <c r="D13" s="487"/>
      <c r="E13" s="86"/>
      <c r="J13" s="86"/>
      <c r="K13" s="86"/>
      <c r="L13" s="86"/>
      <c r="M13" s="86"/>
    </row>
    <row r="14" spans="1:13" ht="14.25">
      <c r="A14" s="67" t="s">
        <v>608</v>
      </c>
      <c r="B14" s="138">
        <v>758.2</v>
      </c>
      <c r="C14" s="138">
        <v>714.4</v>
      </c>
      <c r="D14" s="487"/>
      <c r="E14" s="86"/>
      <c r="J14" s="86"/>
      <c r="K14" s="86"/>
      <c r="L14" s="86"/>
      <c r="M14" s="86"/>
    </row>
    <row r="15" spans="1:13" ht="14.25">
      <c r="A15" s="67" t="s">
        <v>609</v>
      </c>
      <c r="B15" s="138">
        <v>690.1</v>
      </c>
      <c r="C15" s="138">
        <v>705.5</v>
      </c>
      <c r="D15" s="487"/>
      <c r="E15" s="86"/>
      <c r="J15" s="86"/>
      <c r="K15" s="86"/>
      <c r="L15" s="86"/>
      <c r="M15" s="86"/>
    </row>
    <row r="16" spans="1:13" ht="14.25">
      <c r="A16" s="67" t="s">
        <v>610</v>
      </c>
      <c r="B16" s="138">
        <v>611.70000000000005</v>
      </c>
      <c r="C16" s="138">
        <v>698.9</v>
      </c>
      <c r="D16" s="487"/>
      <c r="J16" s="86"/>
      <c r="K16" s="86"/>
      <c r="L16" s="86"/>
      <c r="M16" s="86"/>
    </row>
    <row r="17" spans="1:13" ht="14.25">
      <c r="A17" s="67" t="s">
        <v>611</v>
      </c>
      <c r="B17" s="138">
        <v>620.29999999999995</v>
      </c>
      <c r="C17" s="138">
        <v>694.5</v>
      </c>
      <c r="D17" s="487"/>
      <c r="J17" s="86"/>
      <c r="K17" s="86"/>
      <c r="L17" s="86"/>
      <c r="M17" s="86"/>
    </row>
    <row r="18" spans="1:13" ht="14.25">
      <c r="A18" s="67" t="s">
        <v>612</v>
      </c>
      <c r="B18" s="138">
        <v>639.20000000000005</v>
      </c>
      <c r="C18" s="138">
        <v>691.3</v>
      </c>
      <c r="D18" s="487"/>
      <c r="J18" s="86"/>
      <c r="K18" s="86"/>
      <c r="L18" s="86"/>
      <c r="M18" s="86"/>
    </row>
    <row r="19" spans="1:13" ht="14.25">
      <c r="A19" s="67" t="s">
        <v>613</v>
      </c>
      <c r="B19" s="138">
        <v>643.9</v>
      </c>
      <c r="C19" s="138">
        <v>688.8</v>
      </c>
      <c r="D19" s="487"/>
      <c r="J19" s="86"/>
      <c r="K19" s="86"/>
      <c r="L19" s="86"/>
      <c r="M19" s="86"/>
    </row>
    <row r="20" spans="1:13" ht="14.25">
      <c r="A20" s="67" t="s">
        <v>614</v>
      </c>
      <c r="B20" s="138">
        <v>638.9</v>
      </c>
      <c r="C20" s="138">
        <v>687</v>
      </c>
      <c r="D20" s="487"/>
      <c r="J20" s="86"/>
      <c r="K20" s="86"/>
      <c r="L20" s="86"/>
      <c r="M20" s="86"/>
    </row>
    <row r="21" spans="1:13" ht="14.25">
      <c r="A21" s="67" t="s">
        <v>615</v>
      </c>
      <c r="B21" s="138">
        <v>650.29999999999995</v>
      </c>
      <c r="C21" s="138">
        <v>685.7</v>
      </c>
      <c r="D21" s="487"/>
      <c r="J21" s="86"/>
      <c r="K21" s="86"/>
      <c r="L21" s="86"/>
      <c r="M21" s="86"/>
    </row>
    <row r="22" spans="1:13" ht="14.25">
      <c r="A22" s="67" t="s">
        <v>616</v>
      </c>
      <c r="B22" s="138">
        <v>656.7</v>
      </c>
      <c r="C22" s="138">
        <v>685.1</v>
      </c>
      <c r="D22" s="487"/>
      <c r="J22" s="86"/>
      <c r="K22" s="86"/>
      <c r="L22" s="86"/>
      <c r="M22" s="86"/>
    </row>
    <row r="23" spans="1:13" ht="14.25">
      <c r="A23" s="67" t="s">
        <v>617</v>
      </c>
      <c r="B23" s="138">
        <v>667.2</v>
      </c>
      <c r="C23" s="138">
        <v>684.9</v>
      </c>
      <c r="D23" s="487"/>
      <c r="E23" s="32" t="str">
        <f>IF(Content!$E$1=1,E24,E25)</f>
        <v>Source: SSSU, NBU staff estimates.</v>
      </c>
      <c r="J23" s="86"/>
      <c r="K23" s="86"/>
      <c r="L23" s="86"/>
      <c r="M23" s="86"/>
    </row>
    <row r="24" spans="1:13" ht="14.25">
      <c r="A24" s="67" t="s">
        <v>618</v>
      </c>
      <c r="B24" s="138">
        <v>678.1</v>
      </c>
      <c r="C24" s="138">
        <v>685</v>
      </c>
      <c r="D24" s="487"/>
      <c r="E24" s="87" t="s">
        <v>129</v>
      </c>
      <c r="J24" s="86"/>
      <c r="K24" s="86"/>
      <c r="L24" s="86"/>
      <c r="M24" s="86"/>
    </row>
    <row r="25" spans="1:13" ht="14.25">
      <c r="A25" s="67" t="s">
        <v>619</v>
      </c>
      <c r="B25" s="138">
        <v>681.9</v>
      </c>
      <c r="C25" s="138">
        <v>684.9</v>
      </c>
      <c r="D25" s="487"/>
      <c r="E25" s="87" t="s">
        <v>349</v>
      </c>
      <c r="J25" s="86"/>
      <c r="K25" s="86"/>
      <c r="L25" s="86"/>
      <c r="M25" s="86"/>
    </row>
    <row r="26" spans="1:13" ht="14.25">
      <c r="A26" s="67" t="s">
        <v>620</v>
      </c>
      <c r="B26" s="138">
        <v>696.3</v>
      </c>
      <c r="C26" s="138">
        <v>684.7</v>
      </c>
      <c r="D26" s="487"/>
      <c r="J26" s="86"/>
      <c r="K26" s="86"/>
      <c r="L26" s="86"/>
      <c r="M26" s="86"/>
    </row>
    <row r="27" spans="1:13" ht="14.25">
      <c r="A27" s="67" t="s">
        <v>621</v>
      </c>
      <c r="B27" s="138">
        <v>699.6</v>
      </c>
      <c r="C27" s="138">
        <v>684.2</v>
      </c>
      <c r="D27" s="487"/>
      <c r="J27" s="86"/>
      <c r="K27" s="86"/>
      <c r="L27" s="86"/>
      <c r="M27" s="86"/>
    </row>
    <row r="28" spans="1:13">
      <c r="A28" s="67" t="s">
        <v>622</v>
      </c>
      <c r="B28" s="138">
        <v>693.4</v>
      </c>
      <c r="C28" s="138">
        <v>683.7</v>
      </c>
      <c r="J28" s="86"/>
      <c r="K28" s="86"/>
      <c r="L28" s="86"/>
      <c r="M28" s="86"/>
    </row>
    <row r="29" spans="1:13">
      <c r="A29" s="67" t="s">
        <v>623</v>
      </c>
      <c r="B29" s="138">
        <v>695.2</v>
      </c>
      <c r="C29" s="138">
        <v>683.1</v>
      </c>
      <c r="J29" s="86"/>
      <c r="K29" s="86"/>
      <c r="L29" s="86"/>
      <c r="M29" s="86"/>
    </row>
    <row r="30" spans="1:13">
      <c r="A30" s="67" t="s">
        <v>624</v>
      </c>
      <c r="B30" s="138">
        <v>687.4</v>
      </c>
      <c r="C30" s="138">
        <v>682.5</v>
      </c>
      <c r="J30" s="86"/>
      <c r="K30" s="86"/>
      <c r="L30" s="86"/>
      <c r="M30" s="86"/>
    </row>
    <row r="31" spans="1:13">
      <c r="A31" s="67" t="s">
        <v>625</v>
      </c>
      <c r="B31" s="138">
        <v>686.5</v>
      </c>
      <c r="C31" s="138">
        <v>682</v>
      </c>
      <c r="J31" s="86"/>
      <c r="K31" s="86"/>
      <c r="L31" s="86"/>
      <c r="M31" s="86"/>
    </row>
    <row r="32" spans="1:13">
      <c r="A32" s="82" t="s">
        <v>626</v>
      </c>
      <c r="B32" s="138">
        <v>688</v>
      </c>
      <c r="C32" s="138">
        <v>681.7</v>
      </c>
      <c r="J32" s="86"/>
      <c r="K32" s="86"/>
      <c r="L32" s="86"/>
    </row>
    <row r="33" spans="1:12">
      <c r="A33" s="82" t="s">
        <v>627</v>
      </c>
      <c r="B33" s="138">
        <v>684.2</v>
      </c>
      <c r="C33" s="138">
        <v>681.6</v>
      </c>
      <c r="J33" s="86"/>
      <c r="K33" s="86"/>
      <c r="L33" s="86"/>
    </row>
    <row r="34" spans="1:12">
      <c r="A34" s="82" t="s">
        <v>628</v>
      </c>
      <c r="B34" s="138">
        <v>675.8</v>
      </c>
      <c r="C34" s="138">
        <v>681.6</v>
      </c>
      <c r="J34" s="86"/>
      <c r="K34" s="86"/>
      <c r="L34" s="86"/>
    </row>
    <row r="35" spans="1:12">
      <c r="A35" s="82" t="s">
        <v>629</v>
      </c>
      <c r="B35" s="86">
        <v>713.7</v>
      </c>
      <c r="C35" s="86">
        <v>681.6</v>
      </c>
      <c r="J35" s="86"/>
      <c r="K35" s="86"/>
      <c r="L35" s="86"/>
    </row>
    <row r="36" spans="1:12">
      <c r="A36" s="82" t="s">
        <v>630</v>
      </c>
      <c r="B36" s="86">
        <v>686.6</v>
      </c>
      <c r="C36" s="86">
        <v>674.5</v>
      </c>
      <c r="J36" s="86"/>
      <c r="K36" s="86"/>
      <c r="L36" s="86"/>
    </row>
    <row r="37" spans="1:12">
      <c r="A37" s="82" t="s">
        <v>631</v>
      </c>
      <c r="B37" s="86">
        <v>658.9</v>
      </c>
      <c r="C37" s="86">
        <v>660.3</v>
      </c>
      <c r="J37" s="86"/>
      <c r="K37" s="86"/>
      <c r="L37" s="86"/>
    </row>
    <row r="38" spans="1:12">
      <c r="A38" s="82" t="s">
        <v>632</v>
      </c>
      <c r="B38" s="86">
        <v>629.20000000000005</v>
      </c>
      <c r="C38" s="86">
        <v>648</v>
      </c>
      <c r="J38" s="86"/>
      <c r="K38" s="86"/>
      <c r="L38" s="86"/>
    </row>
    <row r="39" spans="1:12">
      <c r="A39" s="82" t="s">
        <v>493</v>
      </c>
      <c r="B39" s="86">
        <v>606</v>
      </c>
      <c r="C39" s="86">
        <v>638.6</v>
      </c>
      <c r="J39" s="86"/>
      <c r="K39" s="86"/>
      <c r="L39" s="86"/>
    </row>
    <row r="40" spans="1:12">
      <c r="A40" s="82" t="s">
        <v>633</v>
      </c>
      <c r="B40" s="86">
        <v>588.4</v>
      </c>
      <c r="C40" s="86">
        <v>631.6</v>
      </c>
      <c r="J40" s="86"/>
      <c r="K40" s="86"/>
      <c r="L40" s="86"/>
    </row>
    <row r="41" spans="1:12">
      <c r="A41" s="82" t="s">
        <v>634</v>
      </c>
      <c r="B41" s="86">
        <v>577.9</v>
      </c>
      <c r="C41" s="86">
        <v>626.29999999999995</v>
      </c>
      <c r="J41" s="86"/>
      <c r="K41" s="86"/>
      <c r="L41" s="86"/>
    </row>
    <row r="42" spans="1:12">
      <c r="A42" s="82" t="s">
        <v>635</v>
      </c>
      <c r="B42" s="86">
        <v>581.5</v>
      </c>
      <c r="C42" s="86">
        <v>621.79999999999995</v>
      </c>
      <c r="J42" s="86"/>
      <c r="K42" s="86"/>
      <c r="L42" s="86"/>
    </row>
    <row r="43" spans="1:12">
      <c r="A43" s="82" t="s">
        <v>497</v>
      </c>
      <c r="B43" s="86">
        <v>580.79999999999995</v>
      </c>
      <c r="C43" s="86">
        <v>618.1</v>
      </c>
      <c r="J43" s="86"/>
      <c r="K43" s="86"/>
      <c r="L43" s="86"/>
    </row>
    <row r="44" spans="1:12">
      <c r="A44" s="82" t="s">
        <v>636</v>
      </c>
      <c r="B44" s="86">
        <v>589.5</v>
      </c>
      <c r="C44" s="86">
        <v>615.29999999999995</v>
      </c>
      <c r="J44" s="86"/>
      <c r="K44" s="86"/>
      <c r="L44" s="86"/>
    </row>
    <row r="45" spans="1:12">
      <c r="A45" s="82" t="s">
        <v>637</v>
      </c>
      <c r="B45" s="86">
        <v>593.4</v>
      </c>
      <c r="C45" s="86">
        <v>614.29999999999995</v>
      </c>
      <c r="J45" s="86"/>
      <c r="K45" s="86"/>
      <c r="L45" s="86"/>
    </row>
    <row r="46" spans="1:12">
      <c r="A46" s="82" t="s">
        <v>638</v>
      </c>
      <c r="B46" s="86">
        <v>597.5</v>
      </c>
      <c r="C46" s="86">
        <v>614.29999999999995</v>
      </c>
      <c r="J46" s="86"/>
      <c r="K46" s="86"/>
      <c r="L46" s="86"/>
    </row>
    <row r="47" spans="1:12">
      <c r="A47" s="82" t="s">
        <v>501</v>
      </c>
      <c r="B47" s="86">
        <v>605</v>
      </c>
      <c r="C47" s="86">
        <v>615.29999999999995</v>
      </c>
      <c r="J47" s="86"/>
      <c r="K47" s="86"/>
      <c r="L47" s="86"/>
    </row>
    <row r="48" spans="1:12">
      <c r="A48" s="82" t="s">
        <v>639</v>
      </c>
      <c r="B48" s="86">
        <v>603.1</v>
      </c>
      <c r="C48" s="86">
        <v>617</v>
      </c>
      <c r="J48" s="86"/>
      <c r="K48" s="86"/>
      <c r="L48" s="86"/>
    </row>
    <row r="49" spans="1:12">
      <c r="A49" s="82" t="s">
        <v>640</v>
      </c>
      <c r="B49" s="86">
        <v>607.9</v>
      </c>
      <c r="C49" s="86">
        <v>615.1</v>
      </c>
      <c r="J49" s="86"/>
      <c r="K49" s="86"/>
      <c r="L49" s="86"/>
    </row>
    <row r="50" spans="1:12">
      <c r="A50" s="82" t="s">
        <v>641</v>
      </c>
      <c r="B50" s="86">
        <v>613.9</v>
      </c>
      <c r="C50" s="86">
        <v>617.79999999999995</v>
      </c>
      <c r="J50" s="86"/>
      <c r="K50" s="86"/>
      <c r="L50" s="86"/>
    </row>
    <row r="51" spans="1:12">
      <c r="A51" s="82" t="s">
        <v>505</v>
      </c>
      <c r="B51" s="86">
        <v>616.70000000000005</v>
      </c>
      <c r="C51" s="86">
        <v>620.6</v>
      </c>
      <c r="J51" s="86"/>
      <c r="K51" s="86"/>
      <c r="L51" s="86"/>
    </row>
    <row r="52" spans="1:12">
      <c r="A52" s="82" t="s">
        <v>573</v>
      </c>
      <c r="B52" s="86">
        <v>624.20000000000005</v>
      </c>
      <c r="C52" s="86">
        <v>624</v>
      </c>
      <c r="J52" s="86"/>
      <c r="K52" s="86"/>
      <c r="L52" s="86"/>
    </row>
    <row r="53" spans="1:12">
      <c r="A53" s="82" t="s">
        <v>574</v>
      </c>
      <c r="B53" s="86">
        <v>627.9</v>
      </c>
      <c r="C53" s="86">
        <v>627.9</v>
      </c>
      <c r="J53" s="86"/>
      <c r="K53" s="86"/>
      <c r="L53" s="86"/>
    </row>
    <row r="54" spans="1:12">
      <c r="A54" s="82" t="s">
        <v>575</v>
      </c>
      <c r="B54" s="86">
        <v>633.1</v>
      </c>
      <c r="C54" s="86">
        <v>632.70000000000005</v>
      </c>
      <c r="J54" s="86"/>
      <c r="K54" s="86"/>
      <c r="L54" s="86"/>
    </row>
    <row r="55" spans="1:12">
      <c r="A55" s="82" t="s">
        <v>509</v>
      </c>
      <c r="B55" s="86">
        <v>641.6</v>
      </c>
      <c r="C55" s="86">
        <v>637.70000000000005</v>
      </c>
      <c r="J55" s="86"/>
      <c r="K55" s="86"/>
      <c r="L55" s="86"/>
    </row>
    <row r="56" spans="1:12">
      <c r="A56" s="82" t="s">
        <v>576</v>
      </c>
      <c r="B56" s="86">
        <v>648.79999999999995</v>
      </c>
      <c r="C56" s="86">
        <v>643.20000000000005</v>
      </c>
      <c r="J56" s="86"/>
      <c r="K56" s="86"/>
      <c r="L56" s="86"/>
    </row>
    <row r="57" spans="1:12">
      <c r="A57" s="82" t="s">
        <v>577</v>
      </c>
      <c r="B57" s="86">
        <v>656.4</v>
      </c>
      <c r="C57" s="86">
        <v>649</v>
      </c>
      <c r="J57" s="86"/>
      <c r="K57" s="86"/>
      <c r="L57" s="86"/>
    </row>
    <row r="58" spans="1:12">
      <c r="A58" s="82" t="s">
        <v>578</v>
      </c>
      <c r="B58" s="86">
        <v>654.9</v>
      </c>
      <c r="C58" s="86">
        <v>655</v>
      </c>
      <c r="J58" s="86"/>
      <c r="K58" s="86"/>
      <c r="L58" s="86"/>
    </row>
    <row r="59" spans="1:12">
      <c r="A59" s="82" t="s">
        <v>513</v>
      </c>
      <c r="B59" s="86">
        <v>647.6</v>
      </c>
      <c r="C59" s="86">
        <v>661.2</v>
      </c>
      <c r="J59" s="86"/>
      <c r="K59" s="86"/>
      <c r="L59" s="86"/>
    </row>
    <row r="60" spans="1:12">
      <c r="A60" s="82" t="s">
        <v>17</v>
      </c>
      <c r="B60" s="86">
        <v>646.5</v>
      </c>
      <c r="C60" s="86">
        <v>655.20000000000005</v>
      </c>
      <c r="J60" s="86"/>
      <c r="K60" s="86"/>
      <c r="L60" s="86"/>
    </row>
    <row r="61" spans="1:12">
      <c r="A61" s="82" t="s">
        <v>18</v>
      </c>
      <c r="B61" s="86">
        <v>593.29999999999995</v>
      </c>
      <c r="C61" s="86">
        <v>653.5</v>
      </c>
      <c r="J61" s="86"/>
      <c r="K61" s="86"/>
      <c r="L61" s="86"/>
    </row>
    <row r="62" spans="1:12">
      <c r="A62" s="82" t="s">
        <v>19</v>
      </c>
      <c r="B62" s="86">
        <v>634.4</v>
      </c>
      <c r="C62" s="86">
        <v>653.9</v>
      </c>
      <c r="J62" s="86"/>
      <c r="K62" s="86"/>
      <c r="L62" s="86"/>
    </row>
    <row r="63" spans="1:12">
      <c r="A63" s="82" t="s">
        <v>14</v>
      </c>
      <c r="B63" s="86">
        <v>635.70000000000005</v>
      </c>
      <c r="C63" s="86">
        <v>653.29999999999995</v>
      </c>
      <c r="J63" s="86"/>
      <c r="K63" s="86"/>
      <c r="L63" s="86"/>
    </row>
    <row r="64" spans="1:12">
      <c r="A64" s="82" t="s">
        <v>24</v>
      </c>
      <c r="B64" s="86">
        <v>635</v>
      </c>
      <c r="C64" s="86">
        <v>654.29999999999995</v>
      </c>
      <c r="J64" s="86"/>
      <c r="K64" s="86"/>
      <c r="L64" s="86"/>
    </row>
    <row r="65" spans="1:12">
      <c r="A65" s="82" t="s">
        <v>25</v>
      </c>
      <c r="B65" s="86">
        <v>641.1</v>
      </c>
      <c r="C65" s="86">
        <v>657</v>
      </c>
      <c r="J65" s="86"/>
      <c r="K65" s="86"/>
      <c r="L65" s="86"/>
    </row>
    <row r="66" spans="1:12">
      <c r="A66" s="82" t="s">
        <v>26</v>
      </c>
      <c r="B66" s="86">
        <v>652.70000000000005</v>
      </c>
      <c r="C66" s="86">
        <v>660.3</v>
      </c>
      <c r="J66" s="86"/>
      <c r="K66" s="86"/>
      <c r="L66" s="86"/>
    </row>
    <row r="67" spans="1:12">
      <c r="A67" s="82" t="s">
        <v>27</v>
      </c>
      <c r="B67" s="86">
        <v>665.2</v>
      </c>
      <c r="C67" s="86">
        <v>664.3</v>
      </c>
      <c r="J67" s="86"/>
      <c r="K67" s="86"/>
      <c r="L67" s="86"/>
    </row>
    <row r="68" spans="1:12">
      <c r="A68" s="82" t="s">
        <v>94</v>
      </c>
      <c r="B68" s="86">
        <v>538.79999999999995</v>
      </c>
      <c r="C68" s="86">
        <v>601</v>
      </c>
      <c r="J68" s="86"/>
      <c r="K68" s="86"/>
      <c r="L68" s="86"/>
    </row>
    <row r="69" spans="1:12">
      <c r="A69" s="82" t="s">
        <v>95</v>
      </c>
      <c r="B69" s="86">
        <v>402.5</v>
      </c>
      <c r="C69" s="86">
        <v>492.1</v>
      </c>
      <c r="J69" s="86"/>
      <c r="K69" s="86"/>
      <c r="L69" s="86"/>
    </row>
    <row r="70" spans="1:12">
      <c r="A70" s="82" t="s">
        <v>96</v>
      </c>
      <c r="B70" s="86">
        <v>428.2</v>
      </c>
      <c r="C70" s="86">
        <v>494.7</v>
      </c>
      <c r="J70" s="86"/>
      <c r="K70" s="86"/>
      <c r="L70" s="86"/>
    </row>
    <row r="71" spans="1:12">
      <c r="A71" s="82" t="s">
        <v>97</v>
      </c>
      <c r="B71" s="86">
        <v>428.2</v>
      </c>
      <c r="C71" s="86">
        <v>497.4</v>
      </c>
      <c r="J71" s="86"/>
      <c r="K71" s="86"/>
      <c r="L71" s="86"/>
    </row>
    <row r="72" spans="1:12">
      <c r="A72" s="82" t="s">
        <v>107</v>
      </c>
      <c r="B72" s="86">
        <v>444.5</v>
      </c>
      <c r="C72" s="86">
        <v>501.7</v>
      </c>
      <c r="J72" s="86"/>
      <c r="K72" s="86"/>
      <c r="L72" s="86"/>
    </row>
    <row r="73" spans="1:12">
      <c r="A73" s="82" t="s">
        <v>105</v>
      </c>
      <c r="B73" s="86">
        <v>458.3</v>
      </c>
      <c r="C73" s="86">
        <v>506.1</v>
      </c>
      <c r="J73" s="86"/>
      <c r="K73" s="86"/>
      <c r="L73" s="86"/>
    </row>
    <row r="74" spans="1:12">
      <c r="A74" s="82" t="s">
        <v>108</v>
      </c>
      <c r="B74" s="86">
        <v>467.5</v>
      </c>
      <c r="C74" s="86">
        <v>510.7</v>
      </c>
      <c r="J74" s="86"/>
      <c r="K74" s="86"/>
      <c r="L74" s="86"/>
    </row>
    <row r="75" spans="1:12">
      <c r="A75" s="82" t="s">
        <v>106</v>
      </c>
      <c r="B75" s="86">
        <v>476.8</v>
      </c>
      <c r="C75" s="86">
        <v>515.4</v>
      </c>
      <c r="J75" s="86"/>
      <c r="K75" s="86"/>
      <c r="L75" s="86"/>
    </row>
    <row r="76" spans="1:12">
      <c r="A76" s="82" t="s">
        <v>232</v>
      </c>
      <c r="B76" s="86">
        <v>480.8</v>
      </c>
      <c r="C76" s="86">
        <v>520.29999999999995</v>
      </c>
      <c r="J76" s="86"/>
      <c r="K76" s="86"/>
      <c r="L76" s="86"/>
    </row>
    <row r="77" spans="1:12">
      <c r="A77" s="82" t="s">
        <v>233</v>
      </c>
      <c r="B77" s="86">
        <v>484.7</v>
      </c>
      <c r="C77" s="86">
        <v>525.29999999999995</v>
      </c>
      <c r="J77" s="86"/>
      <c r="K77" s="86"/>
      <c r="L77" s="86"/>
    </row>
    <row r="78" spans="1:12">
      <c r="A78" s="82" t="s">
        <v>234</v>
      </c>
      <c r="B78" s="86">
        <v>488.7</v>
      </c>
      <c r="C78" s="86">
        <v>530.4</v>
      </c>
      <c r="J78" s="86"/>
      <c r="K78" s="86"/>
      <c r="L78" s="86"/>
    </row>
    <row r="79" spans="1:12">
      <c r="A79" s="82" t="s">
        <v>235</v>
      </c>
      <c r="B79" s="86">
        <v>492.8</v>
      </c>
      <c r="C79" s="86">
        <v>535.6</v>
      </c>
      <c r="J79" s="86"/>
      <c r="K79" s="86"/>
      <c r="L79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28"/>
  <sheetViews>
    <sheetView workbookViewId="0"/>
  </sheetViews>
  <sheetFormatPr defaultColWidth="8.42578125" defaultRowHeight="12.75"/>
  <cols>
    <col min="1" max="4" width="8.42578125" style="463"/>
    <col min="5" max="5" width="9.85546875" style="463" bestFit="1" customWidth="1"/>
    <col min="6" max="8" width="8.42578125" style="463"/>
    <col min="9" max="9" width="8.42578125" style="488"/>
    <col min="10" max="16384" width="8.42578125" style="463"/>
  </cols>
  <sheetData>
    <row r="1" spans="1:9">
      <c r="A1" s="6" t="s">
        <v>9</v>
      </c>
      <c r="B1" s="137" t="str">
        <f>IF(Content!$E$1=1,B2,B3)</f>
        <v>Left, previous forecast</v>
      </c>
      <c r="C1" s="137" t="str">
        <f>IF(Content!$E$1=1,C2,C3)</f>
        <v>Left</v>
      </c>
      <c r="D1" s="137" t="str">
        <f>IF(Content!$E$1=1,D2,D3)</f>
        <v>Returned, previous forecast</v>
      </c>
      <c r="E1" s="137" t="str">
        <f>IF(Content!$E$1=1,E2,E3)</f>
        <v>Returned</v>
      </c>
      <c r="F1" s="137" t="str">
        <f>IF(Content!$E$1=1,F2,F3)</f>
        <v>Stayed, previous forecast</v>
      </c>
      <c r="G1" s="137" t="str">
        <f>IF(Content!$E$1=1,G2,G3)</f>
        <v>Stayed</v>
      </c>
      <c r="I1" s="137" t="str">
        <f>IF(Content!$E$1=1,I2,I3)</f>
        <v>Number of migrants staying abroad, millions (at the end of the quarter)</v>
      </c>
    </row>
    <row r="2" spans="1:9" hidden="1">
      <c r="B2" s="463" t="s">
        <v>1348</v>
      </c>
      <c r="C2" s="463" t="s">
        <v>657</v>
      </c>
      <c r="D2" s="463" t="s">
        <v>1349</v>
      </c>
      <c r="E2" s="463" t="s">
        <v>656</v>
      </c>
      <c r="F2" s="463" t="s">
        <v>1350</v>
      </c>
      <c r="G2" s="463" t="s">
        <v>655</v>
      </c>
      <c r="I2" s="465" t="s">
        <v>1044</v>
      </c>
    </row>
    <row r="3" spans="1:9" hidden="1">
      <c r="B3" s="463" t="s">
        <v>1351</v>
      </c>
      <c r="C3" s="463" t="s">
        <v>654</v>
      </c>
      <c r="D3" s="463" t="s">
        <v>1352</v>
      </c>
      <c r="E3" s="463" t="s">
        <v>653</v>
      </c>
      <c r="F3" s="463" t="s">
        <v>1353</v>
      </c>
      <c r="G3" s="463" t="s">
        <v>652</v>
      </c>
      <c r="I3" s="465" t="s">
        <v>1463</v>
      </c>
    </row>
    <row r="4" spans="1:9">
      <c r="A4" s="465" t="s">
        <v>473</v>
      </c>
      <c r="B4" s="471">
        <v>4</v>
      </c>
      <c r="C4" s="471">
        <v>4</v>
      </c>
      <c r="D4" s="471">
        <v>0.5</v>
      </c>
      <c r="E4" s="471">
        <v>0.5</v>
      </c>
      <c r="F4" s="471">
        <v>3.5</v>
      </c>
      <c r="G4" s="471">
        <v>3.5</v>
      </c>
    </row>
    <row r="5" spans="1:9">
      <c r="A5" s="463" t="s">
        <v>474</v>
      </c>
      <c r="B5" s="471">
        <v>8.5</v>
      </c>
      <c r="C5" s="471">
        <v>8.5</v>
      </c>
      <c r="D5" s="471">
        <v>3.2</v>
      </c>
      <c r="E5" s="471">
        <v>3.2</v>
      </c>
      <c r="F5" s="471">
        <v>5.4</v>
      </c>
      <c r="G5" s="471">
        <v>5.3</v>
      </c>
    </row>
    <row r="6" spans="1:9">
      <c r="A6" s="463" t="s">
        <v>475</v>
      </c>
      <c r="B6" s="471">
        <v>8.8000000000000007</v>
      </c>
      <c r="C6" s="471">
        <v>13.4</v>
      </c>
      <c r="D6" s="471">
        <v>4.7</v>
      </c>
      <c r="E6" s="471">
        <v>6.3</v>
      </c>
      <c r="F6" s="471">
        <v>4.0999999999999996</v>
      </c>
      <c r="G6" s="471">
        <v>7.1000000000000005</v>
      </c>
    </row>
    <row r="7" spans="1:9">
      <c r="A7" s="463" t="s">
        <v>97</v>
      </c>
      <c r="B7" s="471">
        <v>9</v>
      </c>
      <c r="C7" s="471">
        <v>15</v>
      </c>
      <c r="D7" s="471">
        <v>5.7</v>
      </c>
      <c r="E7" s="471">
        <v>7</v>
      </c>
      <c r="F7" s="471">
        <v>3.3</v>
      </c>
      <c r="G7" s="471">
        <v>8</v>
      </c>
    </row>
    <row r="8" spans="1:9">
      <c r="A8" s="463" t="s">
        <v>651</v>
      </c>
      <c r="B8" s="471">
        <v>9.1999999999999993</v>
      </c>
      <c r="C8" s="471">
        <v>16</v>
      </c>
      <c r="D8" s="471">
        <v>6.2</v>
      </c>
      <c r="E8" s="471">
        <v>7.5</v>
      </c>
      <c r="F8" s="471">
        <v>3</v>
      </c>
      <c r="G8" s="471">
        <v>8.5</v>
      </c>
    </row>
    <row r="9" spans="1:9">
      <c r="A9" s="463" t="s">
        <v>650</v>
      </c>
      <c r="B9" s="471">
        <v>9.4</v>
      </c>
      <c r="C9" s="471">
        <v>17</v>
      </c>
      <c r="D9" s="471">
        <v>6.6</v>
      </c>
      <c r="E9" s="471">
        <v>8.1999999999999993</v>
      </c>
      <c r="F9" s="471">
        <v>2.8</v>
      </c>
      <c r="G9" s="471">
        <v>8.8000000000000007</v>
      </c>
    </row>
    <row r="10" spans="1:9">
      <c r="A10" s="463" t="s">
        <v>649</v>
      </c>
      <c r="B10" s="471">
        <v>9.6</v>
      </c>
      <c r="C10" s="471">
        <v>18</v>
      </c>
      <c r="D10" s="471">
        <v>7</v>
      </c>
      <c r="E10" s="471">
        <v>9.3999999999999986</v>
      </c>
      <c r="F10" s="471">
        <v>2.6</v>
      </c>
      <c r="G10" s="471">
        <v>8.6000000000000014</v>
      </c>
    </row>
    <row r="11" spans="1:9">
      <c r="A11" s="463" t="s">
        <v>106</v>
      </c>
      <c r="B11" s="471">
        <v>9.8000000000000007</v>
      </c>
      <c r="C11" s="471">
        <v>18.5</v>
      </c>
      <c r="D11" s="471">
        <v>7.3</v>
      </c>
      <c r="E11" s="471">
        <v>10.899999999999999</v>
      </c>
      <c r="F11" s="471">
        <v>2.5</v>
      </c>
      <c r="G11" s="471">
        <v>7.6000000000000014</v>
      </c>
      <c r="H11" s="471"/>
    </row>
    <row r="12" spans="1:9">
      <c r="A12" s="463" t="s">
        <v>648</v>
      </c>
      <c r="B12" s="471">
        <v>9.9</v>
      </c>
      <c r="C12" s="471">
        <v>19.5</v>
      </c>
      <c r="D12" s="471">
        <v>7.5</v>
      </c>
      <c r="E12" s="471">
        <v>11.899999999999999</v>
      </c>
      <c r="F12" s="471">
        <v>2.4</v>
      </c>
      <c r="G12" s="471">
        <v>7.6000000000000014</v>
      </c>
      <c r="H12" s="471"/>
    </row>
    <row r="13" spans="1:9">
      <c r="A13" s="463" t="s">
        <v>647</v>
      </c>
      <c r="B13" s="471">
        <v>10</v>
      </c>
      <c r="C13" s="471">
        <v>19.8</v>
      </c>
      <c r="D13" s="471">
        <v>7.6</v>
      </c>
      <c r="E13" s="471">
        <v>12.899999999999999</v>
      </c>
      <c r="F13" s="471">
        <v>2.4</v>
      </c>
      <c r="G13" s="471">
        <v>6.9000000000000021</v>
      </c>
    </row>
    <row r="14" spans="1:9">
      <c r="A14" s="463" t="s">
        <v>646</v>
      </c>
      <c r="B14" s="471">
        <v>10.1</v>
      </c>
      <c r="C14" s="471">
        <v>19.900000000000002</v>
      </c>
      <c r="D14" s="471">
        <v>7.7</v>
      </c>
      <c r="E14" s="471">
        <v>13.899999999999999</v>
      </c>
      <c r="F14" s="471">
        <v>2.4</v>
      </c>
      <c r="G14" s="471">
        <v>6.0000000000000036</v>
      </c>
    </row>
    <row r="15" spans="1:9">
      <c r="A15" s="463" t="s">
        <v>235</v>
      </c>
      <c r="B15" s="471">
        <v>10.199999999999999</v>
      </c>
      <c r="C15" s="471">
        <v>20.000000000000004</v>
      </c>
      <c r="D15" s="471">
        <v>7.8</v>
      </c>
      <c r="E15" s="471">
        <v>14.899999999999999</v>
      </c>
      <c r="F15" s="471">
        <v>2.4</v>
      </c>
      <c r="G15" s="471">
        <v>5.100000000000005</v>
      </c>
      <c r="H15" s="471"/>
    </row>
    <row r="16" spans="1:9">
      <c r="H16" s="471"/>
    </row>
    <row r="18" spans="3:9">
      <c r="C18" s="471"/>
    </row>
    <row r="23" spans="3:9">
      <c r="I23" s="137" t="str">
        <f>IF(Content!$E$1=1,I24,I25)</f>
        <v>* Shaded columns and dashed lines indicate the preliminary forecasts published in the July 2022 IR.</v>
      </c>
    </row>
    <row r="24" spans="3:9">
      <c r="I24" s="470" t="s">
        <v>1354</v>
      </c>
    </row>
    <row r="25" spans="3:9">
      <c r="I25" s="470" t="s">
        <v>1464</v>
      </c>
    </row>
    <row r="26" spans="3:9">
      <c r="I26" s="137" t="str">
        <f>IF(Content!$E$1=1,I27,I28)</f>
        <v>Source: UNHCR, NBU staff estimates.</v>
      </c>
    </row>
    <row r="27" spans="3:9">
      <c r="I27" s="470" t="s">
        <v>1493</v>
      </c>
    </row>
    <row r="28" spans="3:9">
      <c r="I28" s="470" t="s">
        <v>1494</v>
      </c>
    </row>
  </sheetData>
  <hyperlinks>
    <hyperlink ref="I27" r:id="rId1" display="http://data2.unhcr.org/en/situations/ukraine"/>
    <hyperlink ref="I28" r:id="rId2" display="http://data2.unhcr.org/en/situations/ukraine"/>
    <hyperlink ref="A1" location="Content!A1" display="&lt;&lt;"/>
  </hyperlinks>
  <pageMargins left="0.7" right="0.7" top="0.75" bottom="0.75" header="0.3" footer="0.3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26"/>
  <sheetViews>
    <sheetView showGridLines="0" workbookViewId="0"/>
  </sheetViews>
  <sheetFormatPr defaultColWidth="8.85546875" defaultRowHeight="12.75"/>
  <cols>
    <col min="1" max="1" width="8.85546875" style="123"/>
    <col min="2" max="3" width="0" style="123" hidden="1" customWidth="1"/>
    <col min="4" max="16384" width="8.85546875" style="123"/>
  </cols>
  <sheetData>
    <row r="1" spans="1:7">
      <c r="A1" s="6" t="s">
        <v>9</v>
      </c>
      <c r="G1" s="137" t="str">
        <f>IF(Content!$E$1=1,G2,G3)</f>
        <v xml:space="preserve">Plans to return to Ukraine, % of answers </v>
      </c>
    </row>
    <row r="2" spans="1:7">
      <c r="A2" s="137" t="str">
        <f>IF(Content!$E$1=1,B2,C2)</f>
        <v>In the near future</v>
      </c>
      <c r="B2" s="123" t="s">
        <v>1355</v>
      </c>
      <c r="C2" s="123" t="s">
        <v>1465</v>
      </c>
      <c r="D2" s="123">
        <v>10.8</v>
      </c>
      <c r="G2" s="141" t="s">
        <v>1356</v>
      </c>
    </row>
    <row r="3" spans="1:7">
      <c r="A3" s="137" t="str">
        <f>IF(Content!$E$1=1,B3,C3)</f>
        <v>Once it is safe in the place of permanent residence</v>
      </c>
      <c r="B3" s="123" t="s">
        <v>1357</v>
      </c>
      <c r="C3" s="123" t="s">
        <v>1466</v>
      </c>
      <c r="D3" s="123">
        <v>36</v>
      </c>
      <c r="G3" s="141" t="s">
        <v>1358</v>
      </c>
    </row>
    <row r="4" spans="1:7">
      <c r="A4" s="137" t="str">
        <f>IF(Content!$E$1=1,B4,C4)</f>
        <v>Once company resumes work or they find a job</v>
      </c>
      <c r="B4" s="123" t="s">
        <v>1359</v>
      </c>
      <c r="C4" s="123" t="s">
        <v>1360</v>
      </c>
      <c r="D4" s="123">
        <v>7.2</v>
      </c>
    </row>
    <row r="5" spans="1:7">
      <c r="A5" s="137" t="str">
        <f>IF(Content!$E$1=1,B5,C5)</f>
        <v>Immediately after the end of the war</v>
      </c>
      <c r="B5" s="123" t="s">
        <v>1361</v>
      </c>
      <c r="C5" s="123" t="s">
        <v>1362</v>
      </c>
      <c r="D5" s="123">
        <v>34.799999999999997</v>
      </c>
    </row>
    <row r="6" spans="1:7">
      <c r="A6" s="137" t="str">
        <f>IF(Content!$E$1=1,B6,C6)</f>
        <v>In a year or a few years
after the war</v>
      </c>
      <c r="B6" s="123" t="s">
        <v>1467</v>
      </c>
      <c r="C6" s="123" t="s">
        <v>1363</v>
      </c>
      <c r="D6" s="123">
        <v>12.9</v>
      </c>
    </row>
    <row r="7" spans="1:7">
      <c r="A7" s="137" t="str">
        <f>IF(Content!$E$1=1,B7,C7)</f>
        <v>Do not plan to return at all</v>
      </c>
      <c r="B7" s="123" t="s">
        <v>1364</v>
      </c>
      <c r="C7" s="123" t="s">
        <v>1365</v>
      </c>
      <c r="D7" s="123">
        <v>6.8</v>
      </c>
    </row>
    <row r="8" spans="1:7">
      <c r="A8" s="137" t="str">
        <f>IF(Content!$E$1=1,B8,C8)</f>
        <v>Difficult to answer</v>
      </c>
      <c r="B8" s="123" t="s">
        <v>1366</v>
      </c>
      <c r="C8" s="123" t="s">
        <v>1367</v>
      </c>
      <c r="D8" s="123">
        <v>17</v>
      </c>
    </row>
    <row r="18" spans="6:7">
      <c r="G18" s="137" t="str">
        <f>IF(Content!$E$1=1,G19,G20)</f>
        <v>Source: Razumkov Centre Survey (July-August 2022).</v>
      </c>
    </row>
    <row r="19" spans="6:7">
      <c r="G19" s="141" t="s">
        <v>1368</v>
      </c>
    </row>
    <row r="20" spans="6:7">
      <c r="G20" s="141" t="s">
        <v>1369</v>
      </c>
    </row>
    <row r="25" spans="6:7">
      <c r="F25" s="415"/>
    </row>
    <row r="26" spans="6:7">
      <c r="F26" s="9"/>
    </row>
  </sheetData>
  <hyperlinks>
    <hyperlink ref="G19" r:id="rId1" display="https://razumkov.org.ua/napriamky/sotsiologichni-doslidzhennia/nastroi-ta-otsinky-ukrainskykh-bizhentsiv-lypen-serpen-2022p"/>
    <hyperlink ref="A1" location="Content!A1" display="&lt;&lt;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W40"/>
  <sheetViews>
    <sheetView showGridLines="0" topLeftCell="R1" zoomScaleNormal="100" workbookViewId="0"/>
  </sheetViews>
  <sheetFormatPr defaultColWidth="9.42578125" defaultRowHeight="12.75"/>
  <cols>
    <col min="1" max="1" width="9.42578125" style="440"/>
    <col min="2" max="3" width="9.42578125" style="36" hidden="1" customWidth="1"/>
    <col min="4" max="4" width="9.42578125" style="36"/>
    <col min="5" max="7" width="9.42578125" style="28"/>
    <col min="8" max="22" width="9.42578125" style="440"/>
    <col min="23" max="23" width="9.42578125" style="441"/>
    <col min="24" max="16384" width="9.42578125" style="440"/>
  </cols>
  <sheetData>
    <row r="1" spans="1:23">
      <c r="A1" s="6" t="s">
        <v>9</v>
      </c>
      <c r="E1" s="576">
        <v>2022</v>
      </c>
      <c r="F1" s="576"/>
      <c r="G1" s="576">
        <v>2023</v>
      </c>
      <c r="H1" s="576"/>
      <c r="I1" s="576">
        <v>2024</v>
      </c>
      <c r="J1" s="576"/>
      <c r="K1" s="576">
        <v>2025</v>
      </c>
      <c r="L1" s="576"/>
      <c r="M1" s="36"/>
      <c r="N1" s="576">
        <v>2022</v>
      </c>
      <c r="O1" s="576"/>
      <c r="P1" s="576">
        <v>2023</v>
      </c>
      <c r="Q1" s="576"/>
      <c r="R1" s="576">
        <v>2024</v>
      </c>
      <c r="S1" s="576"/>
      <c r="T1" s="576">
        <v>2025</v>
      </c>
      <c r="U1" s="576"/>
      <c r="W1" s="67" t="str">
        <f>IF(Content!$E$1=1,W2,W3)</f>
        <v>The number of FOMC members that expect the respective policy rate</v>
      </c>
    </row>
    <row r="2" spans="1:23">
      <c r="E2" s="65" t="str">
        <f>IF(Content!E$1=1,E3,E4)</f>
        <v>Jun</v>
      </c>
      <c r="F2" s="65" t="str">
        <f>IF(Content!$E$1=1,F3,F4)</f>
        <v>Sep</v>
      </c>
      <c r="G2" s="65" t="str">
        <f>IF(Content!$E$1=1,G3,G4)</f>
        <v>Jun</v>
      </c>
      <c r="H2" s="65" t="str">
        <f>IF(Content!$E$1=1,H3,H4)</f>
        <v>Sep</v>
      </c>
      <c r="I2" s="65" t="str">
        <f>IF(Content!$E$1=1,I3,I4)</f>
        <v>Jun</v>
      </c>
      <c r="J2" s="65" t="str">
        <f>IF(Content!$E$1=1,J3,J4)</f>
        <v>Sep</v>
      </c>
      <c r="K2" s="65" t="str">
        <f>IF(Content!$E$1=1,K3,K4)</f>
        <v>Jun</v>
      </c>
      <c r="L2" s="65" t="str">
        <f>IF(Content!$E$1=1,L3,L4)</f>
        <v>Sep</v>
      </c>
      <c r="M2" s="65"/>
      <c r="N2" s="65" t="str">
        <f>IF(Content!$E$1=1,N3,N4)</f>
        <v>Jun</v>
      </c>
      <c r="O2" s="65" t="str">
        <f>IF(Content!$E$1=1,O3,O4)</f>
        <v>Sep</v>
      </c>
      <c r="P2" s="65" t="str">
        <f>IF(Content!$E$1=1,P3,P4)</f>
        <v>Jun</v>
      </c>
      <c r="Q2" s="65" t="str">
        <f>IF(Content!$E$1=1,Q3,Q4)</f>
        <v>Sep</v>
      </c>
      <c r="R2" s="65" t="str">
        <f>IF(Content!$E$1=1,R3,R4)</f>
        <v>Jun</v>
      </c>
      <c r="S2" s="65" t="str">
        <f>IF(Content!$E$1=1,S3,S4)</f>
        <v>Sep</v>
      </c>
      <c r="T2" s="65" t="str">
        <f>IF(Content!$E$1=1,T3,T4)</f>
        <v>Jun</v>
      </c>
      <c r="U2" s="65" t="str">
        <f>IF(Content!$E$1=1,U3,U4)</f>
        <v>Sep</v>
      </c>
      <c r="W2" s="30" t="s">
        <v>247</v>
      </c>
    </row>
    <row r="3" spans="1:23" hidden="1">
      <c r="E3" s="66" t="s">
        <v>283</v>
      </c>
      <c r="F3" s="66" t="s">
        <v>1221</v>
      </c>
      <c r="G3" s="66" t="s">
        <v>283</v>
      </c>
      <c r="H3" s="66" t="s">
        <v>1221</v>
      </c>
      <c r="I3" s="66" t="s">
        <v>283</v>
      </c>
      <c r="J3" s="66" t="s">
        <v>1221</v>
      </c>
      <c r="K3" s="66" t="s">
        <v>283</v>
      </c>
      <c r="L3" s="66" t="s">
        <v>1221</v>
      </c>
      <c r="M3" s="36"/>
      <c r="N3" s="66" t="s">
        <v>283</v>
      </c>
      <c r="O3" s="66" t="s">
        <v>1221</v>
      </c>
      <c r="P3" s="66" t="s">
        <v>283</v>
      </c>
      <c r="Q3" s="66" t="s">
        <v>1221</v>
      </c>
      <c r="R3" s="66" t="s">
        <v>283</v>
      </c>
      <c r="S3" s="66" t="s">
        <v>1221</v>
      </c>
      <c r="T3" s="66" t="s">
        <v>283</v>
      </c>
      <c r="U3" s="66" t="s">
        <v>1221</v>
      </c>
      <c r="W3" s="30" t="s">
        <v>288</v>
      </c>
    </row>
    <row r="4" spans="1:23" hidden="1">
      <c r="E4" s="66" t="s">
        <v>285</v>
      </c>
      <c r="F4" s="66" t="s">
        <v>1222</v>
      </c>
      <c r="G4" s="66" t="s">
        <v>285</v>
      </c>
      <c r="H4" s="66" t="s">
        <v>1222</v>
      </c>
      <c r="I4" s="66" t="s">
        <v>285</v>
      </c>
      <c r="J4" s="66" t="s">
        <v>1222</v>
      </c>
      <c r="K4" s="66" t="s">
        <v>285</v>
      </c>
      <c r="L4" s="66" t="s">
        <v>1222</v>
      </c>
      <c r="M4" s="36"/>
      <c r="N4" s="66" t="s">
        <v>285</v>
      </c>
      <c r="O4" s="66" t="s">
        <v>1222</v>
      </c>
      <c r="P4" s="66" t="s">
        <v>285</v>
      </c>
      <c r="Q4" s="66" t="s">
        <v>1222</v>
      </c>
      <c r="R4" s="66" t="s">
        <v>285</v>
      </c>
      <c r="S4" s="66" t="s">
        <v>1222</v>
      </c>
      <c r="T4" s="66" t="s">
        <v>285</v>
      </c>
      <c r="U4" s="66" t="s">
        <v>1222</v>
      </c>
    </row>
    <row r="5" spans="1:23">
      <c r="D5" s="67">
        <v>1</v>
      </c>
      <c r="E5" s="68"/>
      <c r="F5" s="68"/>
      <c r="G5" s="68"/>
      <c r="H5" s="68"/>
      <c r="I5" s="68">
        <v>2.125</v>
      </c>
      <c r="J5" s="68"/>
      <c r="K5" s="68"/>
      <c r="L5" s="68"/>
      <c r="M5" s="36"/>
      <c r="N5" s="68"/>
      <c r="O5" s="68"/>
      <c r="P5" s="68"/>
      <c r="Q5" s="68"/>
      <c r="R5" s="68">
        <v>1</v>
      </c>
      <c r="S5" s="68"/>
      <c r="T5" s="68"/>
      <c r="U5" s="68"/>
      <c r="W5" s="28"/>
    </row>
    <row r="6" spans="1:23">
      <c r="D6" s="67">
        <v>2</v>
      </c>
      <c r="E6" s="68"/>
      <c r="F6" s="68"/>
      <c r="G6" s="68"/>
      <c r="H6" s="68"/>
      <c r="I6" s="68">
        <v>2.25</v>
      </c>
      <c r="J6" s="68"/>
      <c r="L6" s="68"/>
      <c r="M6" s="36"/>
      <c r="N6" s="68"/>
      <c r="O6" s="68"/>
      <c r="P6" s="68"/>
      <c r="Q6" s="68"/>
      <c r="R6" s="68">
        <v>1</v>
      </c>
      <c r="S6" s="68"/>
      <c r="T6" s="68"/>
      <c r="U6" s="68"/>
      <c r="W6" s="28"/>
    </row>
    <row r="7" spans="1:23">
      <c r="D7" s="67">
        <v>3</v>
      </c>
      <c r="E7" s="68"/>
      <c r="F7" s="68"/>
      <c r="G7" s="68"/>
      <c r="H7" s="68"/>
      <c r="I7" s="68"/>
      <c r="J7" s="68"/>
      <c r="K7" s="68"/>
      <c r="L7" s="68">
        <v>2.375</v>
      </c>
      <c r="M7" s="36"/>
      <c r="N7" s="68"/>
      <c r="O7" s="68"/>
      <c r="P7" s="68"/>
      <c r="Q7" s="68"/>
      <c r="R7" s="68"/>
      <c r="S7" s="68"/>
      <c r="T7" s="68"/>
      <c r="U7" s="68">
        <v>4</v>
      </c>
      <c r="W7" s="28"/>
    </row>
    <row r="8" spans="1:23">
      <c r="D8" s="67">
        <v>4</v>
      </c>
      <c r="E8" s="68"/>
      <c r="F8" s="68"/>
      <c r="G8" s="68"/>
      <c r="H8" s="68"/>
      <c r="I8" s="68"/>
      <c r="J8" s="68">
        <v>2.625</v>
      </c>
      <c r="L8" s="68">
        <v>2.625</v>
      </c>
      <c r="M8" s="36"/>
      <c r="N8" s="68"/>
      <c r="O8" s="68"/>
      <c r="P8" s="68"/>
      <c r="Q8" s="68"/>
      <c r="R8" s="68"/>
      <c r="S8" s="68">
        <v>1</v>
      </c>
      <c r="T8" s="68"/>
      <c r="U8" s="68">
        <v>3</v>
      </c>
      <c r="W8" s="28"/>
    </row>
    <row r="9" spans="1:23">
      <c r="D9" s="67">
        <v>5</v>
      </c>
      <c r="E9" s="68"/>
      <c r="F9" s="68"/>
      <c r="G9" s="68">
        <v>2.875</v>
      </c>
      <c r="H9" s="68"/>
      <c r="I9" s="68">
        <v>2.875</v>
      </c>
      <c r="J9" s="68">
        <v>2.875</v>
      </c>
      <c r="K9" s="68"/>
      <c r="L9" s="68">
        <v>2.875</v>
      </c>
      <c r="M9" s="36"/>
      <c r="N9" s="68"/>
      <c r="O9" s="68"/>
      <c r="P9" s="68">
        <v>1</v>
      </c>
      <c r="Q9" s="68"/>
      <c r="R9" s="68">
        <v>2</v>
      </c>
      <c r="S9" s="68">
        <v>1</v>
      </c>
      <c r="T9" s="68"/>
      <c r="U9" s="68">
        <v>3</v>
      </c>
      <c r="W9" s="28"/>
    </row>
    <row r="10" spans="1:23">
      <c r="D10" s="67">
        <v>6</v>
      </c>
      <c r="E10" s="68">
        <v>3.125</v>
      </c>
      <c r="F10" s="68"/>
      <c r="G10" s="68"/>
      <c r="H10" s="68"/>
      <c r="I10" s="68">
        <v>3.125</v>
      </c>
      <c r="J10" s="68">
        <v>3.125</v>
      </c>
      <c r="K10" s="68"/>
      <c r="L10" s="68">
        <v>3.125</v>
      </c>
      <c r="M10" s="36"/>
      <c r="N10" s="68">
        <v>5</v>
      </c>
      <c r="O10" s="68"/>
      <c r="P10" s="68"/>
      <c r="Q10" s="68"/>
      <c r="R10" s="68">
        <v>2</v>
      </c>
      <c r="S10" s="68">
        <v>1</v>
      </c>
      <c r="T10" s="68"/>
      <c r="U10" s="68">
        <v>4</v>
      </c>
      <c r="W10" s="28"/>
    </row>
    <row r="11" spans="1:23">
      <c r="D11" s="67">
        <v>7</v>
      </c>
      <c r="E11" s="68">
        <v>3.375</v>
      </c>
      <c r="F11" s="68"/>
      <c r="G11" s="68">
        <v>3.375</v>
      </c>
      <c r="H11" s="68"/>
      <c r="I11" s="68">
        <v>3.375</v>
      </c>
      <c r="J11" s="68">
        <v>3.375</v>
      </c>
      <c r="K11" s="68"/>
      <c r="L11" s="68">
        <v>3.375</v>
      </c>
      <c r="M11" s="36"/>
      <c r="N11" s="68">
        <v>8</v>
      </c>
      <c r="O11" s="68"/>
      <c r="P11" s="68">
        <v>1</v>
      </c>
      <c r="Q11" s="68"/>
      <c r="R11" s="68">
        <v>8</v>
      </c>
      <c r="S11" s="68">
        <v>3</v>
      </c>
      <c r="T11" s="68"/>
      <c r="U11" s="68">
        <v>2</v>
      </c>
      <c r="W11" s="28"/>
    </row>
    <row r="12" spans="1:23">
      <c r="D12" s="67">
        <v>8</v>
      </c>
      <c r="E12" s="68">
        <v>3.625</v>
      </c>
      <c r="F12" s="68"/>
      <c r="G12" s="68">
        <v>3.625</v>
      </c>
      <c r="H12" s="68"/>
      <c r="I12" s="68">
        <v>3.625</v>
      </c>
      <c r="J12" s="68">
        <v>3.625</v>
      </c>
      <c r="K12" s="68"/>
      <c r="L12" s="68">
        <v>3.625</v>
      </c>
      <c r="M12" s="36"/>
      <c r="N12" s="68">
        <v>4</v>
      </c>
      <c r="O12" s="68"/>
      <c r="P12" s="68">
        <v>7</v>
      </c>
      <c r="Q12" s="68"/>
      <c r="R12" s="68">
        <v>2</v>
      </c>
      <c r="S12" s="68">
        <v>3</v>
      </c>
      <c r="T12" s="68"/>
      <c r="U12" s="68">
        <v>2</v>
      </c>
      <c r="W12" s="28"/>
    </row>
    <row r="13" spans="1:23">
      <c r="D13" s="67">
        <v>9</v>
      </c>
      <c r="E13" s="68">
        <v>3.875</v>
      </c>
      <c r="F13" s="68">
        <v>3.875</v>
      </c>
      <c r="G13" s="68">
        <v>3.875</v>
      </c>
      <c r="H13" s="68">
        <v>3.875</v>
      </c>
      <c r="I13" s="68">
        <v>3.875</v>
      </c>
      <c r="J13" s="68">
        <v>3.875</v>
      </c>
      <c r="K13" s="68"/>
      <c r="L13" s="68"/>
      <c r="M13" s="36"/>
      <c r="N13" s="68">
        <v>1</v>
      </c>
      <c r="O13" s="68">
        <v>1</v>
      </c>
      <c r="P13" s="68">
        <v>4</v>
      </c>
      <c r="Q13" s="68">
        <v>1</v>
      </c>
      <c r="R13" s="68">
        <v>1</v>
      </c>
      <c r="S13" s="68">
        <v>4</v>
      </c>
      <c r="T13" s="68"/>
      <c r="U13" s="68"/>
      <c r="W13" s="28"/>
    </row>
    <row r="14" spans="1:23">
      <c r="D14" s="67">
        <v>10</v>
      </c>
      <c r="E14" s="68"/>
      <c r="F14" s="68">
        <v>4.125</v>
      </c>
      <c r="G14" s="68">
        <v>4.125</v>
      </c>
      <c r="H14" s="68"/>
      <c r="I14" s="68">
        <v>4.125</v>
      </c>
      <c r="J14" s="68">
        <v>4.125</v>
      </c>
      <c r="K14" s="68"/>
      <c r="L14" s="68"/>
      <c r="M14" s="36"/>
      <c r="N14" s="68"/>
      <c r="O14" s="68">
        <v>8</v>
      </c>
      <c r="P14" s="68">
        <v>4</v>
      </c>
      <c r="Q14" s="68"/>
      <c r="R14" s="68">
        <v>1</v>
      </c>
      <c r="S14" s="68">
        <v>2</v>
      </c>
      <c r="T14" s="68"/>
      <c r="U14" s="68"/>
      <c r="W14" s="28"/>
    </row>
    <row r="15" spans="1:23">
      <c r="D15" s="67">
        <v>11</v>
      </c>
      <c r="E15" s="68"/>
      <c r="F15" s="68">
        <v>4.375</v>
      </c>
      <c r="G15" s="68">
        <v>4.375</v>
      </c>
      <c r="H15" s="68">
        <v>4.375</v>
      </c>
      <c r="I15" s="68"/>
      <c r="J15" s="68">
        <v>4.375</v>
      </c>
      <c r="K15" s="68"/>
      <c r="L15" s="68"/>
      <c r="M15" s="36"/>
      <c r="N15" s="68"/>
      <c r="O15" s="68">
        <v>9</v>
      </c>
      <c r="P15" s="68">
        <v>1</v>
      </c>
      <c r="Q15" s="68">
        <v>6</v>
      </c>
      <c r="R15" s="68"/>
      <c r="S15" s="68">
        <v>2</v>
      </c>
      <c r="T15" s="68"/>
      <c r="U15" s="68"/>
      <c r="W15" s="28"/>
    </row>
    <row r="16" spans="1:23">
      <c r="B16" s="45"/>
      <c r="C16" s="45"/>
      <c r="D16" s="67">
        <v>12</v>
      </c>
      <c r="E16" s="68"/>
      <c r="F16" s="68">
        <v>4.625</v>
      </c>
      <c r="G16" s="68"/>
      <c r="H16" s="68">
        <v>4.625</v>
      </c>
      <c r="I16" s="68"/>
      <c r="J16" s="68">
        <v>4.625</v>
      </c>
      <c r="K16" s="68"/>
      <c r="L16" s="68">
        <v>4.625</v>
      </c>
      <c r="M16" s="45"/>
      <c r="N16" s="68"/>
      <c r="O16" s="68">
        <v>1</v>
      </c>
      <c r="P16" s="68"/>
      <c r="Q16" s="68">
        <v>6</v>
      </c>
      <c r="R16" s="68"/>
      <c r="S16" s="68">
        <v>2</v>
      </c>
      <c r="T16" s="68"/>
      <c r="U16" s="68">
        <v>1</v>
      </c>
      <c r="W16" s="28"/>
    </row>
    <row r="17" spans="2:23">
      <c r="B17" s="45"/>
      <c r="C17" s="45"/>
      <c r="D17" s="67">
        <v>13</v>
      </c>
      <c r="E17" s="68"/>
      <c r="F17" s="68"/>
      <c r="G17" s="68"/>
      <c r="H17" s="68">
        <v>4.875</v>
      </c>
      <c r="I17" s="68"/>
      <c r="J17" s="68"/>
      <c r="K17" s="68"/>
      <c r="L17" s="68"/>
      <c r="M17" s="45"/>
      <c r="N17" s="68"/>
      <c r="O17" s="69"/>
      <c r="P17" s="68"/>
      <c r="Q17" s="68">
        <v>6</v>
      </c>
      <c r="R17" s="68"/>
      <c r="S17" s="68"/>
      <c r="T17" s="68"/>
      <c r="U17" s="68"/>
      <c r="W17" s="28"/>
    </row>
    <row r="18" spans="2:23">
      <c r="B18" s="45"/>
      <c r="C18" s="45"/>
      <c r="D18" s="67">
        <v>14</v>
      </c>
      <c r="E18" s="68"/>
      <c r="F18" s="68"/>
      <c r="G18" s="68"/>
      <c r="H18" s="68"/>
      <c r="I18" s="68"/>
      <c r="J18" s="68"/>
      <c r="K18" s="68"/>
      <c r="L18" s="68"/>
      <c r="M18" s="45"/>
      <c r="N18" s="68"/>
      <c r="O18" s="69"/>
      <c r="P18" s="68"/>
      <c r="Q18" s="68"/>
      <c r="R18" s="68"/>
      <c r="S18" s="68"/>
      <c r="T18" s="68"/>
      <c r="U18" s="68"/>
    </row>
    <row r="19" spans="2:23">
      <c r="B19" s="67" t="s">
        <v>1219</v>
      </c>
      <c r="C19" s="67" t="s">
        <v>1220</v>
      </c>
      <c r="D19" s="407" t="str">
        <f>IF(Content!$E$1=1,B19,C19)</f>
        <v>Median (Sep)</v>
      </c>
      <c r="E19" s="67" t="e">
        <v>#N/A</v>
      </c>
      <c r="F19" s="67">
        <v>4.4000000000000004</v>
      </c>
      <c r="G19" s="67" t="e">
        <v>#N/A</v>
      </c>
      <c r="H19" s="67">
        <v>4.5999999999999996</v>
      </c>
      <c r="I19" s="67" t="e">
        <v>#N/A</v>
      </c>
      <c r="J19" s="67">
        <v>3.9</v>
      </c>
      <c r="K19" s="67" t="e">
        <v>#N/A</v>
      </c>
      <c r="L19" s="67">
        <v>2.9</v>
      </c>
      <c r="M19" s="45"/>
      <c r="N19" s="70"/>
      <c r="O19" s="70"/>
      <c r="P19" s="70"/>
      <c r="Q19" s="70"/>
      <c r="R19" s="70"/>
      <c r="S19" s="70"/>
      <c r="T19" s="70"/>
      <c r="U19" s="70"/>
    </row>
    <row r="20" spans="2:23">
      <c r="B20" s="67" t="s">
        <v>286</v>
      </c>
      <c r="C20" s="67" t="s">
        <v>287</v>
      </c>
      <c r="D20" s="407" t="str">
        <f>IF(Content!$E$1=1,B20,C20)</f>
        <v>Median (Jun)</v>
      </c>
      <c r="E20" s="67">
        <v>3.375</v>
      </c>
      <c r="F20" s="67" t="e">
        <v>#N/A</v>
      </c>
      <c r="G20" s="67">
        <v>3.75</v>
      </c>
      <c r="H20" s="67" t="e">
        <v>#N/A</v>
      </c>
      <c r="I20" s="67">
        <v>3.375</v>
      </c>
      <c r="J20" s="67" t="e">
        <v>#N/A</v>
      </c>
      <c r="K20" s="67"/>
      <c r="L20" s="67"/>
      <c r="M20" s="45"/>
      <c r="N20" s="70"/>
      <c r="O20" s="70"/>
      <c r="P20" s="70"/>
      <c r="Q20" s="70"/>
      <c r="R20" s="70"/>
      <c r="S20" s="70"/>
      <c r="T20" s="70"/>
      <c r="U20" s="70"/>
    </row>
    <row r="21" spans="2:23">
      <c r="B21" s="45"/>
      <c r="C21" s="45"/>
      <c r="D21" s="45"/>
      <c r="H21" s="442"/>
      <c r="W21" s="28"/>
    </row>
    <row r="22" spans="2:23">
      <c r="B22" s="45"/>
      <c r="C22" s="45"/>
      <c r="D22" s="45"/>
      <c r="H22" s="442"/>
      <c r="W22" s="28"/>
    </row>
    <row r="23" spans="2:23">
      <c r="B23" s="44"/>
      <c r="C23" s="44"/>
      <c r="D23" s="44"/>
      <c r="H23" s="442" t="s">
        <v>163</v>
      </c>
      <c r="W23" s="67" t="str">
        <f>IF(Content!$E$1=1,W24,W25)</f>
        <v>Source: Fed.</v>
      </c>
    </row>
    <row r="24" spans="2:23">
      <c r="B24" s="44"/>
      <c r="C24" s="44"/>
      <c r="D24" s="44"/>
      <c r="H24" s="442">
        <v>6</v>
      </c>
      <c r="W24" s="30" t="s">
        <v>281</v>
      </c>
    </row>
    <row r="25" spans="2:23">
      <c r="B25" s="44"/>
      <c r="C25" s="44"/>
      <c r="D25" s="44"/>
      <c r="H25" s="442">
        <v>6</v>
      </c>
      <c r="W25" s="30" t="s">
        <v>282</v>
      </c>
    </row>
    <row r="26" spans="2:23">
      <c r="B26" s="44"/>
      <c r="C26" s="44"/>
      <c r="D26" s="44"/>
    </row>
    <row r="27" spans="2:23">
      <c r="B27" s="44"/>
      <c r="C27" s="44"/>
      <c r="D27" s="44"/>
    </row>
    <row r="28" spans="2:23">
      <c r="B28" s="44"/>
      <c r="C28" s="44"/>
      <c r="D28" s="44"/>
    </row>
    <row r="29" spans="2:23">
      <c r="B29" s="44"/>
      <c r="C29" s="44"/>
      <c r="D29" s="44"/>
    </row>
    <row r="30" spans="2:23">
      <c r="B30" s="44"/>
      <c r="C30" s="44"/>
      <c r="D30" s="44"/>
    </row>
    <row r="31" spans="2:23">
      <c r="B31" s="44"/>
      <c r="C31" s="44"/>
      <c r="D31" s="44"/>
    </row>
    <row r="32" spans="2:23">
      <c r="B32" s="44"/>
      <c r="C32" s="44"/>
      <c r="D32" s="44"/>
    </row>
    <row r="33" spans="2:4">
      <c r="B33" s="44"/>
      <c r="C33" s="44"/>
      <c r="D33" s="44"/>
    </row>
    <row r="34" spans="2:4">
      <c r="B34" s="44"/>
      <c r="C34" s="44"/>
      <c r="D34" s="44"/>
    </row>
    <row r="35" spans="2:4">
      <c r="B35" s="44"/>
      <c r="C35" s="44"/>
      <c r="D35" s="44"/>
    </row>
    <row r="36" spans="2:4">
      <c r="B36" s="44"/>
      <c r="C36" s="44"/>
      <c r="D36" s="44"/>
    </row>
    <row r="37" spans="2:4">
      <c r="B37" s="44"/>
      <c r="C37" s="44"/>
      <c r="D37" s="44"/>
    </row>
    <row r="38" spans="2:4">
      <c r="B38" s="44"/>
      <c r="C38" s="44"/>
      <c r="D38" s="44"/>
    </row>
    <row r="39" spans="2:4">
      <c r="B39" s="44"/>
      <c r="C39" s="44"/>
      <c r="D39" s="44"/>
    </row>
    <row r="40" spans="2:4">
      <c r="B40" s="44"/>
      <c r="C40" s="44"/>
      <c r="D40" s="44"/>
    </row>
  </sheetData>
  <mergeCells count="8">
    <mergeCell ref="R1:S1"/>
    <mergeCell ref="T1:U1"/>
    <mergeCell ref="E1:F1"/>
    <mergeCell ref="G1:H1"/>
    <mergeCell ref="I1:J1"/>
    <mergeCell ref="K1:L1"/>
    <mergeCell ref="N1:O1"/>
    <mergeCell ref="P1:Q1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L540"/>
  <sheetViews>
    <sheetView showGridLines="0" workbookViewId="0"/>
  </sheetViews>
  <sheetFormatPr defaultColWidth="8.42578125" defaultRowHeight="12.75"/>
  <cols>
    <col min="1" max="1" width="11.42578125" style="463" customWidth="1"/>
    <col min="2" max="16384" width="8.42578125" style="463"/>
  </cols>
  <sheetData>
    <row r="1" spans="1:12">
      <c r="A1" s="6" t="s">
        <v>9</v>
      </c>
      <c r="B1" s="123" t="str">
        <f>IF(Content!$E$1=1,B2,B3)</f>
        <v>New vacancies work.ua, thousands</v>
      </c>
      <c r="C1" s="123" t="str">
        <f>IF(Content!$E$1=1,C2,C3)</f>
        <v>Total vacancies work.ua, thousands</v>
      </c>
      <c r="D1" s="123" t="str">
        <f>IF(Content!$E$1=1,D2,D3)</f>
        <v>IT vacancies djinni, thousands</v>
      </c>
      <c r="E1" s="123" t="str">
        <f>IF(Content!$E$1=1,E2,E3)</f>
        <v>New IT vacancies djinni, thousands (RHS)</v>
      </c>
      <c r="F1" s="123" t="str">
        <f>IF(Content!$E$1=1,F2,F3)</f>
        <v>New resumes work.ua, thousands</v>
      </c>
      <c r="G1" s="123" t="str">
        <f>IF(Content!$E$1=1,G2,G3)</f>
        <v>Job search index*, 01.01.20=100</v>
      </c>
      <c r="H1" s="123" t="str">
        <f>IF(Content!$E$1=1,H2,H3)</f>
        <v>Search for work abroad index**, 01.01.20=100</v>
      </c>
      <c r="I1" s="123" t="str">
        <f>IF(Content!$E$1=1,I2,I3)</f>
        <v>Registered unemployment, thousands (RHS)</v>
      </c>
      <c r="J1" s="123" t="str">
        <f>IF(Content!$E$1=1,J2,J3)</f>
        <v>IT candidates djinni, thousands (RHS)</v>
      </c>
      <c r="L1" s="123" t="str">
        <f>IF(Content!$E$1=1,L2,L3)</f>
        <v xml:space="preserve">Labor force supply and demand (4-week moving average)
</v>
      </c>
    </row>
    <row r="2" spans="1:12" hidden="1">
      <c r="B2" s="463" t="s">
        <v>683</v>
      </c>
      <c r="C2" s="463" t="s">
        <v>682</v>
      </c>
      <c r="D2" s="463" t="s">
        <v>681</v>
      </c>
      <c r="E2" s="463" t="s">
        <v>680</v>
      </c>
      <c r="F2" s="463" t="s">
        <v>679</v>
      </c>
      <c r="G2" s="463" t="s">
        <v>678</v>
      </c>
      <c r="H2" s="463" t="s">
        <v>677</v>
      </c>
      <c r="I2" s="463" t="s">
        <v>676</v>
      </c>
      <c r="J2" s="463" t="s">
        <v>675</v>
      </c>
      <c r="L2" s="467" t="s">
        <v>674</v>
      </c>
    </row>
    <row r="3" spans="1:12" hidden="1">
      <c r="B3" s="463" t="s">
        <v>673</v>
      </c>
      <c r="C3" s="463" t="s">
        <v>672</v>
      </c>
      <c r="D3" s="463" t="s">
        <v>671</v>
      </c>
      <c r="E3" s="463" t="s">
        <v>670</v>
      </c>
      <c r="F3" s="463" t="s">
        <v>669</v>
      </c>
      <c r="G3" s="463" t="s">
        <v>668</v>
      </c>
      <c r="H3" s="463" t="s">
        <v>667</v>
      </c>
      <c r="I3" s="463" t="s">
        <v>666</v>
      </c>
      <c r="J3" s="463" t="s">
        <v>665</v>
      </c>
      <c r="L3" s="467" t="s">
        <v>664</v>
      </c>
    </row>
    <row r="4" spans="1:12">
      <c r="A4" s="489">
        <v>43851</v>
      </c>
      <c r="B4" s="490" t="e">
        <v>#N/A</v>
      </c>
      <c r="C4" s="462" t="e">
        <v>#N/A</v>
      </c>
      <c r="D4" s="462"/>
      <c r="E4" s="462"/>
      <c r="F4" s="462" t="e">
        <v>#N/A</v>
      </c>
      <c r="G4" s="462" t="e">
        <v>#N/A</v>
      </c>
      <c r="H4" s="462" t="e">
        <v>#N/A</v>
      </c>
      <c r="I4" s="462" t="e">
        <v>#N/A</v>
      </c>
      <c r="J4" s="462"/>
    </row>
    <row r="5" spans="1:12">
      <c r="A5" s="489">
        <f>A4+5</f>
        <v>43856</v>
      </c>
      <c r="B5" s="490" t="e">
        <v>#N/A</v>
      </c>
      <c r="C5" s="462" t="e">
        <v>#N/A</v>
      </c>
      <c r="D5" s="462"/>
      <c r="E5" s="462"/>
      <c r="F5" s="462" t="e">
        <v>#N/A</v>
      </c>
      <c r="G5" s="462" t="e">
        <v>#N/A</v>
      </c>
      <c r="H5" s="462" t="e">
        <v>#N/A</v>
      </c>
      <c r="I5" s="462" t="e">
        <v>#N/A</v>
      </c>
      <c r="J5" s="462"/>
    </row>
    <row r="6" spans="1:12">
      <c r="A6" s="489">
        <f>A4+7</f>
        <v>43858</v>
      </c>
      <c r="B6" s="490">
        <v>33437</v>
      </c>
      <c r="C6" s="462">
        <v>43783.8</v>
      </c>
      <c r="D6" s="462"/>
      <c r="E6" s="462"/>
      <c r="F6" s="462">
        <v>71087.5</v>
      </c>
      <c r="G6" s="462" t="e">
        <v>#N/A</v>
      </c>
      <c r="H6" s="462" t="e">
        <v>#N/A</v>
      </c>
      <c r="I6" s="462">
        <v>338163</v>
      </c>
      <c r="J6" s="462"/>
    </row>
    <row r="7" spans="1:12">
      <c r="A7" s="489">
        <f>A6+5</f>
        <v>43863</v>
      </c>
      <c r="B7" s="490" t="e">
        <v>#N/A</v>
      </c>
      <c r="C7" s="462" t="e">
        <v>#N/A</v>
      </c>
      <c r="D7" s="462"/>
      <c r="E7" s="462"/>
      <c r="F7" s="462" t="e">
        <v>#N/A</v>
      </c>
      <c r="G7" s="462">
        <v>122321.4</v>
      </c>
      <c r="H7" s="462">
        <v>99216.5</v>
      </c>
      <c r="I7" s="462" t="e">
        <v>#N/A</v>
      </c>
      <c r="J7" s="462"/>
    </row>
    <row r="8" spans="1:12">
      <c r="A8" s="489">
        <f>A6+7</f>
        <v>43865</v>
      </c>
      <c r="B8" s="490">
        <v>37065</v>
      </c>
      <c r="C8" s="462">
        <v>48379</v>
      </c>
      <c r="D8" s="462"/>
      <c r="E8" s="462"/>
      <c r="F8" s="462">
        <v>78190</v>
      </c>
      <c r="G8" s="462" t="e">
        <v>#N/A</v>
      </c>
      <c r="H8" s="462" t="e">
        <v>#N/A</v>
      </c>
      <c r="I8" s="462">
        <v>373176</v>
      </c>
      <c r="J8" s="462"/>
    </row>
    <row r="9" spans="1:12">
      <c r="A9" s="489">
        <f>A8+5</f>
        <v>43870</v>
      </c>
      <c r="B9" s="490" t="e">
        <v>#N/A</v>
      </c>
      <c r="C9" s="462" t="e">
        <v>#N/A</v>
      </c>
      <c r="D9" s="462"/>
      <c r="E9" s="462"/>
      <c r="F9" s="462" t="e">
        <v>#N/A</v>
      </c>
      <c r="G9" s="462">
        <v>128928.6</v>
      </c>
      <c r="H9" s="462">
        <v>98717.9</v>
      </c>
      <c r="I9" s="462" t="e">
        <v>#N/A</v>
      </c>
      <c r="J9" s="462"/>
    </row>
    <row r="10" spans="1:12">
      <c r="A10" s="489">
        <f>A8+7</f>
        <v>43872</v>
      </c>
      <c r="B10" s="490">
        <v>38579.5</v>
      </c>
      <c r="C10" s="462">
        <v>51724.800000000003</v>
      </c>
      <c r="D10" s="462"/>
      <c r="E10" s="462"/>
      <c r="F10" s="462">
        <v>81266</v>
      </c>
      <c r="G10" s="462" t="e">
        <v>#N/A</v>
      </c>
      <c r="H10" s="462" t="e">
        <v>#N/A</v>
      </c>
      <c r="I10" s="462">
        <v>373176</v>
      </c>
      <c r="J10" s="462"/>
    </row>
    <row r="11" spans="1:12">
      <c r="A11" s="489">
        <f>A10+5</f>
        <v>43877</v>
      </c>
      <c r="B11" s="490" t="e">
        <v>#N/A</v>
      </c>
      <c r="C11" s="462" t="e">
        <v>#N/A</v>
      </c>
      <c r="D11" s="462"/>
      <c r="E11" s="462"/>
      <c r="F11" s="462" t="e">
        <v>#N/A</v>
      </c>
      <c r="G11" s="462">
        <v>127857.1</v>
      </c>
      <c r="H11" s="462">
        <v>99501.4</v>
      </c>
      <c r="I11" s="462" t="e">
        <v>#N/A</v>
      </c>
      <c r="J11" s="462"/>
    </row>
    <row r="12" spans="1:12">
      <c r="A12" s="489">
        <f>A10+7</f>
        <v>43879</v>
      </c>
      <c r="B12" s="490">
        <v>39453.5</v>
      </c>
      <c r="C12" s="462">
        <v>53805.3</v>
      </c>
      <c r="D12" s="462"/>
      <c r="E12" s="462"/>
      <c r="F12" s="462">
        <v>80493.8</v>
      </c>
      <c r="G12" s="462" t="e">
        <v>#N/A</v>
      </c>
      <c r="H12" s="462" t="e">
        <v>#N/A</v>
      </c>
      <c r="I12" s="462">
        <v>373176</v>
      </c>
      <c r="J12" s="462"/>
    </row>
    <row r="13" spans="1:12">
      <c r="A13" s="489">
        <f>A12+5</f>
        <v>43884</v>
      </c>
      <c r="B13" s="490" t="e">
        <v>#N/A</v>
      </c>
      <c r="C13" s="462" t="e">
        <v>#N/A</v>
      </c>
      <c r="D13" s="462"/>
      <c r="E13" s="462"/>
      <c r="F13" s="462" t="e">
        <v>#N/A</v>
      </c>
      <c r="G13" s="462">
        <v>127321.4</v>
      </c>
      <c r="H13" s="462">
        <v>98717.9</v>
      </c>
      <c r="I13" s="462" t="e">
        <v>#N/A</v>
      </c>
      <c r="J13" s="462"/>
    </row>
    <row r="14" spans="1:12">
      <c r="A14" s="489">
        <f>A12+7</f>
        <v>43886</v>
      </c>
      <c r="B14" s="490">
        <v>39784.800000000003</v>
      </c>
      <c r="C14" s="462">
        <v>54755.8</v>
      </c>
      <c r="D14" s="462"/>
      <c r="E14" s="462"/>
      <c r="F14" s="462">
        <v>80579.5</v>
      </c>
      <c r="G14" s="462" t="e">
        <v>#N/A</v>
      </c>
      <c r="H14" s="462" t="e">
        <v>#N/A</v>
      </c>
      <c r="I14" s="462">
        <v>373176</v>
      </c>
      <c r="J14" s="462"/>
    </row>
    <row r="15" spans="1:12">
      <c r="A15" s="489">
        <f>A14+5</f>
        <v>43891</v>
      </c>
      <c r="B15" s="490" t="e">
        <v>#N/A</v>
      </c>
      <c r="C15" s="462" t="e">
        <v>#N/A</v>
      </c>
      <c r="D15" s="462"/>
      <c r="E15" s="462"/>
      <c r="F15" s="462" t="e">
        <v>#N/A</v>
      </c>
      <c r="G15" s="462">
        <v>124642.9</v>
      </c>
      <c r="H15" s="462">
        <v>95156.7</v>
      </c>
      <c r="I15" s="462" t="e">
        <v>#N/A</v>
      </c>
      <c r="J15" s="462"/>
    </row>
    <row r="16" spans="1:12">
      <c r="A16" s="489">
        <f>A14+7</f>
        <v>43893</v>
      </c>
      <c r="B16" s="490">
        <v>39853.300000000003</v>
      </c>
      <c r="C16" s="462">
        <v>54735.5</v>
      </c>
      <c r="D16" s="462"/>
      <c r="E16" s="462"/>
      <c r="F16" s="462">
        <v>80581.3</v>
      </c>
      <c r="G16" s="462" t="e">
        <v>#N/A</v>
      </c>
      <c r="H16" s="462" t="e">
        <v>#N/A</v>
      </c>
      <c r="I16" s="462">
        <v>376779</v>
      </c>
      <c r="J16" s="462"/>
    </row>
    <row r="17" spans="1:10">
      <c r="A17" s="489">
        <f>A16+5</f>
        <v>43898</v>
      </c>
      <c r="B17" s="490" t="e">
        <v>#N/A</v>
      </c>
      <c r="C17" s="462" t="e">
        <v>#N/A</v>
      </c>
      <c r="D17" s="462"/>
      <c r="E17" s="462"/>
      <c r="F17" s="462" t="e">
        <v>#N/A</v>
      </c>
      <c r="G17" s="462">
        <v>122500</v>
      </c>
      <c r="H17" s="462">
        <v>93233.600000000006</v>
      </c>
      <c r="I17" s="462" t="e">
        <v>#N/A</v>
      </c>
      <c r="J17" s="462"/>
    </row>
    <row r="18" spans="1:10">
      <c r="A18" s="489">
        <f>A16+7</f>
        <v>43900</v>
      </c>
      <c r="B18" s="490">
        <v>39479.5</v>
      </c>
      <c r="C18" s="462">
        <v>54493</v>
      </c>
      <c r="D18" s="462"/>
      <c r="E18" s="462"/>
      <c r="F18" s="462">
        <v>76326.3</v>
      </c>
      <c r="G18" s="462" t="e">
        <v>#N/A</v>
      </c>
      <c r="H18" s="462" t="e">
        <v>#N/A</v>
      </c>
      <c r="I18" s="462">
        <v>376779</v>
      </c>
      <c r="J18" s="462"/>
    </row>
    <row r="19" spans="1:10">
      <c r="A19" s="489">
        <f>A18+5</f>
        <v>43905</v>
      </c>
      <c r="B19" s="490" t="e">
        <v>#N/A</v>
      </c>
      <c r="C19" s="462" t="e">
        <v>#N/A</v>
      </c>
      <c r="D19" s="462"/>
      <c r="E19" s="462"/>
      <c r="F19" s="462" t="e">
        <v>#N/A</v>
      </c>
      <c r="G19" s="462">
        <v>118214.3</v>
      </c>
      <c r="H19" s="462">
        <v>84401.7</v>
      </c>
      <c r="I19" s="462" t="e">
        <v>#N/A</v>
      </c>
      <c r="J19" s="462"/>
    </row>
    <row r="20" spans="1:10">
      <c r="A20" s="489">
        <f>A18+7</f>
        <v>43907</v>
      </c>
      <c r="B20" s="490">
        <v>39047.800000000003</v>
      </c>
      <c r="C20" s="462">
        <v>54238.5</v>
      </c>
      <c r="D20" s="462"/>
      <c r="E20" s="462"/>
      <c r="F20" s="462">
        <v>76799.5</v>
      </c>
      <c r="G20" s="462" t="e">
        <v>#N/A</v>
      </c>
      <c r="H20" s="462" t="e">
        <v>#N/A</v>
      </c>
      <c r="I20" s="462">
        <v>368454</v>
      </c>
      <c r="J20" s="462"/>
    </row>
    <row r="21" spans="1:10">
      <c r="A21" s="489">
        <f>A20+5</f>
        <v>43912</v>
      </c>
      <c r="B21" s="490" t="e">
        <v>#N/A</v>
      </c>
      <c r="C21" s="462" t="e">
        <v>#N/A</v>
      </c>
      <c r="D21" s="462"/>
      <c r="E21" s="462"/>
      <c r="F21" s="462" t="e">
        <v>#N/A</v>
      </c>
      <c r="G21" s="462">
        <v>106785.7</v>
      </c>
      <c r="H21" s="462">
        <v>65598.3</v>
      </c>
      <c r="I21" s="462" t="e">
        <v>#N/A</v>
      </c>
      <c r="J21" s="462"/>
    </row>
    <row r="22" spans="1:10">
      <c r="A22" s="489">
        <f>A20+7</f>
        <v>43914</v>
      </c>
      <c r="B22" s="490">
        <v>36601</v>
      </c>
      <c r="C22" s="462">
        <v>51936.3</v>
      </c>
      <c r="D22" s="462"/>
      <c r="E22" s="462"/>
      <c r="F22" s="462">
        <v>70559</v>
      </c>
      <c r="G22" s="462" t="e">
        <v>#N/A</v>
      </c>
      <c r="H22" s="462" t="e">
        <v>#N/A</v>
      </c>
      <c r="I22" s="462">
        <v>363816</v>
      </c>
      <c r="J22" s="462"/>
    </row>
    <row r="23" spans="1:10">
      <c r="A23" s="489">
        <f>A22+5</f>
        <v>43919</v>
      </c>
      <c r="B23" s="490" t="e">
        <v>#N/A</v>
      </c>
      <c r="C23" s="462" t="e">
        <v>#N/A</v>
      </c>
      <c r="D23" s="462"/>
      <c r="E23" s="462"/>
      <c r="F23" s="462" t="e">
        <v>#N/A</v>
      </c>
      <c r="G23" s="462">
        <v>94642.9</v>
      </c>
      <c r="H23" s="462">
        <v>48361.8</v>
      </c>
      <c r="I23" s="462" t="e">
        <v>#N/A</v>
      </c>
      <c r="J23" s="462"/>
    </row>
    <row r="24" spans="1:10">
      <c r="A24" s="489">
        <f>A22+7</f>
        <v>43921</v>
      </c>
      <c r="B24" s="490">
        <v>32768.800000000003</v>
      </c>
      <c r="C24" s="462">
        <v>47487.5</v>
      </c>
      <c r="D24" s="462"/>
      <c r="E24" s="462"/>
      <c r="F24" s="462">
        <v>64874.3</v>
      </c>
      <c r="G24" s="462" t="e">
        <v>#N/A</v>
      </c>
      <c r="H24" s="462" t="e">
        <v>#N/A</v>
      </c>
      <c r="I24" s="462">
        <v>354697.7</v>
      </c>
      <c r="J24" s="462"/>
    </row>
    <row r="25" spans="1:10">
      <c r="A25" s="489">
        <f>A24+5</f>
        <v>43926</v>
      </c>
      <c r="B25" s="490" t="e">
        <v>#N/A</v>
      </c>
      <c r="C25" s="462" t="e">
        <v>#N/A</v>
      </c>
      <c r="D25" s="462"/>
      <c r="E25" s="462"/>
      <c r="F25" s="462" t="e">
        <v>#N/A</v>
      </c>
      <c r="G25" s="462">
        <v>84285.7</v>
      </c>
      <c r="H25" s="462">
        <v>30341.9</v>
      </c>
      <c r="I25" s="462" t="e">
        <v>#N/A</v>
      </c>
      <c r="J25" s="462"/>
    </row>
    <row r="26" spans="1:10">
      <c r="A26" s="489">
        <f>A24+7</f>
        <v>43928</v>
      </c>
      <c r="B26" s="490">
        <v>28570.3</v>
      </c>
      <c r="C26" s="462">
        <v>41827.800000000003</v>
      </c>
      <c r="D26" s="462" t="e">
        <v>#N/A</v>
      </c>
      <c r="E26" s="462"/>
      <c r="F26" s="462">
        <v>62113</v>
      </c>
      <c r="G26" s="462" t="e">
        <v>#N/A</v>
      </c>
      <c r="H26" s="462" t="e">
        <v>#N/A</v>
      </c>
      <c r="I26" s="462">
        <v>355812.3</v>
      </c>
      <c r="J26" s="462"/>
    </row>
    <row r="27" spans="1:10">
      <c r="A27" s="489">
        <f>A26+5</f>
        <v>43933</v>
      </c>
      <c r="B27" s="490" t="e">
        <v>#N/A</v>
      </c>
      <c r="C27" s="462" t="e">
        <v>#N/A</v>
      </c>
      <c r="D27" s="462">
        <v>5649</v>
      </c>
      <c r="E27" s="462"/>
      <c r="F27" s="462" t="e">
        <v>#N/A</v>
      </c>
      <c r="G27" s="462">
        <v>75714.3</v>
      </c>
      <c r="H27" s="462">
        <v>22507.1</v>
      </c>
      <c r="I27" s="462" t="e">
        <v>#N/A</v>
      </c>
      <c r="J27" s="462"/>
    </row>
    <row r="28" spans="1:10">
      <c r="A28" s="489">
        <f>A26+7</f>
        <v>43935</v>
      </c>
      <c r="B28" s="490">
        <v>23760</v>
      </c>
      <c r="C28" s="462">
        <v>34726</v>
      </c>
      <c r="D28" s="462" t="e">
        <v>#N/A</v>
      </c>
      <c r="E28" s="462"/>
      <c r="F28" s="462">
        <v>56411.5</v>
      </c>
      <c r="G28" s="462" t="e">
        <v>#N/A</v>
      </c>
      <c r="H28" s="462" t="e">
        <v>#N/A</v>
      </c>
      <c r="I28" s="462">
        <v>362647.8</v>
      </c>
      <c r="J28" s="462"/>
    </row>
    <row r="29" spans="1:10">
      <c r="A29" s="489">
        <f>A28+5</f>
        <v>43940</v>
      </c>
      <c r="B29" s="490" t="e">
        <v>#N/A</v>
      </c>
      <c r="C29" s="462" t="e">
        <v>#N/A</v>
      </c>
      <c r="D29" s="462">
        <v>4991.5</v>
      </c>
      <c r="E29" s="462"/>
      <c r="F29" s="462" t="e">
        <v>#N/A</v>
      </c>
      <c r="G29" s="462">
        <v>71964.3</v>
      </c>
      <c r="H29" s="462">
        <v>24501.4</v>
      </c>
      <c r="I29" s="462" t="e">
        <v>#N/A</v>
      </c>
      <c r="J29" s="462"/>
    </row>
    <row r="30" spans="1:10">
      <c r="A30" s="489">
        <f>A28+7</f>
        <v>43942</v>
      </c>
      <c r="B30" s="490">
        <v>20444.5</v>
      </c>
      <c r="C30" s="462">
        <v>29131.8</v>
      </c>
      <c r="D30" s="462" t="e">
        <v>#N/A</v>
      </c>
      <c r="E30" s="462"/>
      <c r="F30" s="462">
        <v>55189</v>
      </c>
      <c r="G30" s="462" t="e">
        <v>#N/A</v>
      </c>
      <c r="H30" s="462" t="e">
        <v>#N/A</v>
      </c>
      <c r="I30" s="462">
        <v>376751.8</v>
      </c>
      <c r="J30" s="462"/>
    </row>
    <row r="31" spans="1:10">
      <c r="A31" s="489">
        <f>A30+5</f>
        <v>43947</v>
      </c>
      <c r="B31" s="490" t="e">
        <v>#N/A</v>
      </c>
      <c r="C31" s="462" t="e">
        <v>#N/A</v>
      </c>
      <c r="D31" s="462">
        <v>4689.5</v>
      </c>
      <c r="E31" s="462"/>
      <c r="F31" s="462" t="e">
        <v>#N/A</v>
      </c>
      <c r="G31" s="462">
        <v>73750</v>
      </c>
      <c r="H31" s="462">
        <v>25569.8</v>
      </c>
      <c r="I31" s="462" t="e">
        <v>#N/A</v>
      </c>
      <c r="J31" s="462"/>
    </row>
    <row r="32" spans="1:10">
      <c r="A32" s="489">
        <f>A30+7</f>
        <v>43949</v>
      </c>
      <c r="B32" s="490">
        <v>18985.8</v>
      </c>
      <c r="C32" s="462">
        <v>25977.5</v>
      </c>
      <c r="D32" s="462" t="e">
        <v>#N/A</v>
      </c>
      <c r="E32" s="462"/>
      <c r="F32" s="462">
        <v>56673.8</v>
      </c>
      <c r="G32" s="462" t="e">
        <v>#N/A</v>
      </c>
      <c r="H32" s="462" t="e">
        <v>#N/A</v>
      </c>
      <c r="I32" s="462">
        <v>397369.3</v>
      </c>
      <c r="J32" s="462"/>
    </row>
    <row r="33" spans="1:12">
      <c r="A33" s="489">
        <f>A32+5</f>
        <v>43954</v>
      </c>
      <c r="B33" s="490" t="e">
        <v>#N/A</v>
      </c>
      <c r="C33" s="462" t="e">
        <v>#N/A</v>
      </c>
      <c r="D33" s="462">
        <v>4734.8</v>
      </c>
      <c r="E33" s="462"/>
      <c r="F33" s="462" t="e">
        <v>#N/A</v>
      </c>
      <c r="G33" s="462">
        <v>77678.600000000006</v>
      </c>
      <c r="H33" s="462">
        <v>33048.400000000001</v>
      </c>
      <c r="I33" s="462" t="e">
        <v>#N/A</v>
      </c>
      <c r="J33" s="462"/>
      <c r="L33" s="123" t="str">
        <f>IF(Content!$E$1=1,L36,L39)</f>
        <v>* Includes job search queries in Ukrainian and Russian.</v>
      </c>
    </row>
    <row r="34" spans="1:12">
      <c r="A34" s="489">
        <f>A32+7</f>
        <v>43956</v>
      </c>
      <c r="B34" s="490">
        <v>18474.5</v>
      </c>
      <c r="C34" s="462">
        <v>24695</v>
      </c>
      <c r="D34" s="462" t="e">
        <v>#N/A</v>
      </c>
      <c r="E34" s="462"/>
      <c r="F34" s="462">
        <v>57962.3</v>
      </c>
      <c r="G34" s="462" t="e">
        <v>#N/A</v>
      </c>
      <c r="H34" s="462" t="e">
        <v>#N/A</v>
      </c>
      <c r="I34" s="462">
        <v>421769</v>
      </c>
      <c r="J34" s="462"/>
      <c r="L34" s="123" t="str">
        <f>IF(Content!$E$1=1,L37,L40)</f>
        <v>** Includes job search requests in Poland, the Czech Republic, russia and Germany in Ukrainian and Russian made from the territory of Ukraine.</v>
      </c>
    </row>
    <row r="35" spans="1:12">
      <c r="A35" s="489">
        <f>A34+5</f>
        <v>43961</v>
      </c>
      <c r="B35" s="490" t="e">
        <v>#N/A</v>
      </c>
      <c r="C35" s="462" t="e">
        <v>#N/A</v>
      </c>
      <c r="D35" s="462">
        <v>4973.8</v>
      </c>
      <c r="E35" s="462"/>
      <c r="F35" s="462" t="e">
        <v>#N/A</v>
      </c>
      <c r="G35" s="462">
        <v>85892.9</v>
      </c>
      <c r="H35" s="462">
        <v>39458.699999999997</v>
      </c>
      <c r="I35" s="462" t="e">
        <v>#N/A</v>
      </c>
      <c r="J35" s="462"/>
      <c r="L35" s="123" t="str">
        <f>IF(Content!$E$1=1,L38,L41)</f>
        <v>Source: work.ua, opendatabot, Google Trends, SCE, NBU staff calculations.</v>
      </c>
    </row>
    <row r="36" spans="1:12">
      <c r="A36" s="489">
        <f>A34+7</f>
        <v>43963</v>
      </c>
      <c r="B36" s="490">
        <v>18692</v>
      </c>
      <c r="C36" s="462">
        <v>25413.8</v>
      </c>
      <c r="D36" s="462" t="e">
        <v>#N/A</v>
      </c>
      <c r="E36" s="462"/>
      <c r="F36" s="462">
        <v>61130.3</v>
      </c>
      <c r="G36" s="462" t="e">
        <v>#N/A</v>
      </c>
      <c r="H36" s="462" t="e">
        <v>#N/A</v>
      </c>
      <c r="I36" s="462">
        <v>445546.3</v>
      </c>
      <c r="J36" s="462"/>
      <c r="L36" s="470" t="s">
        <v>663</v>
      </c>
    </row>
    <row r="37" spans="1:12">
      <c r="A37" s="489">
        <f>A36+5</f>
        <v>43968</v>
      </c>
      <c r="B37" s="490" t="e">
        <v>#N/A</v>
      </c>
      <c r="C37" s="462" t="e">
        <v>#N/A</v>
      </c>
      <c r="D37" s="462">
        <v>5121.3</v>
      </c>
      <c r="E37" s="462"/>
      <c r="F37" s="462" t="e">
        <v>#N/A</v>
      </c>
      <c r="G37" s="462">
        <v>98750</v>
      </c>
      <c r="H37" s="462">
        <v>49928.800000000003</v>
      </c>
      <c r="I37" s="462" t="e">
        <v>#N/A</v>
      </c>
      <c r="J37" s="462"/>
      <c r="L37" s="470" t="s">
        <v>662</v>
      </c>
    </row>
    <row r="38" spans="1:12">
      <c r="A38" s="489">
        <f>A36+7</f>
        <v>43970</v>
      </c>
      <c r="B38" s="490">
        <v>20243.3</v>
      </c>
      <c r="C38" s="462">
        <v>27679.5</v>
      </c>
      <c r="D38" s="462" t="e">
        <v>#N/A</v>
      </c>
      <c r="E38" s="462"/>
      <c r="F38" s="462">
        <v>68893.5</v>
      </c>
      <c r="G38" s="462" t="e">
        <v>#N/A</v>
      </c>
      <c r="H38" s="462" t="e">
        <v>#N/A</v>
      </c>
      <c r="I38" s="462">
        <v>466806.8</v>
      </c>
      <c r="J38" s="462"/>
      <c r="L38" s="470" t="s">
        <v>661</v>
      </c>
    </row>
    <row r="39" spans="1:12">
      <c r="A39" s="489">
        <f>A38+5</f>
        <v>43975</v>
      </c>
      <c r="B39" s="490" t="e">
        <v>#N/A</v>
      </c>
      <c r="C39" s="462" t="e">
        <v>#N/A</v>
      </c>
      <c r="D39" s="462">
        <v>5164.5</v>
      </c>
      <c r="E39" s="462"/>
      <c r="F39" s="462" t="e">
        <v>#N/A</v>
      </c>
      <c r="G39" s="462">
        <v>111964.3</v>
      </c>
      <c r="H39" s="462">
        <v>56054.1</v>
      </c>
      <c r="I39" s="462" t="e">
        <v>#N/A</v>
      </c>
      <c r="J39" s="462"/>
      <c r="L39" s="491" t="s">
        <v>660</v>
      </c>
    </row>
    <row r="40" spans="1:12">
      <c r="A40" s="489">
        <f>A38+7</f>
        <v>43977</v>
      </c>
      <c r="B40" s="490">
        <v>21845.8</v>
      </c>
      <c r="C40" s="462">
        <v>30441.3</v>
      </c>
      <c r="D40" s="462" t="e">
        <v>#N/A</v>
      </c>
      <c r="E40" s="462"/>
      <c r="F40" s="462">
        <v>74277.3</v>
      </c>
      <c r="G40" s="462" t="e">
        <v>#N/A</v>
      </c>
      <c r="H40" s="462" t="e">
        <v>#N/A</v>
      </c>
      <c r="I40" s="462">
        <v>485185.3</v>
      </c>
      <c r="J40" s="462"/>
      <c r="L40" s="470" t="s">
        <v>659</v>
      </c>
    </row>
    <row r="41" spans="1:12">
      <c r="A41" s="489">
        <f>A40+5</f>
        <v>43982</v>
      </c>
      <c r="B41" s="490" t="e">
        <v>#N/A</v>
      </c>
      <c r="C41" s="462" t="e">
        <v>#N/A</v>
      </c>
      <c r="D41" s="462">
        <v>5242.8</v>
      </c>
      <c r="E41" s="462"/>
      <c r="F41" s="462" t="e">
        <v>#N/A</v>
      </c>
      <c r="G41" s="462">
        <v>119107.1</v>
      </c>
      <c r="H41" s="462">
        <v>57122.5</v>
      </c>
      <c r="I41" s="462" t="e">
        <v>#N/A</v>
      </c>
      <c r="J41" s="462"/>
      <c r="L41" s="470" t="s">
        <v>658</v>
      </c>
    </row>
    <row r="42" spans="1:12">
      <c r="A42" s="489">
        <f>A40+7</f>
        <v>43984</v>
      </c>
      <c r="B42" s="490">
        <v>23950</v>
      </c>
      <c r="C42" s="462">
        <v>33752.300000000003</v>
      </c>
      <c r="D42" s="462" t="e">
        <v>#N/A</v>
      </c>
      <c r="E42" s="462"/>
      <c r="F42" s="462">
        <v>80785.5</v>
      </c>
      <c r="G42" s="462" t="e">
        <v>#N/A</v>
      </c>
      <c r="H42" s="462" t="e">
        <v>#N/A</v>
      </c>
      <c r="I42" s="462">
        <v>498813.3</v>
      </c>
      <c r="J42" s="462"/>
    </row>
    <row r="43" spans="1:12">
      <c r="A43" s="489">
        <f>A42+5</f>
        <v>43989</v>
      </c>
      <c r="B43" s="490" t="e">
        <v>#N/A</v>
      </c>
      <c r="C43" s="462" t="e">
        <v>#N/A</v>
      </c>
      <c r="D43" s="462">
        <v>5349.5</v>
      </c>
      <c r="E43" s="462"/>
      <c r="F43" s="462" t="e">
        <v>#N/A</v>
      </c>
      <c r="G43" s="462">
        <v>123392.9</v>
      </c>
      <c r="H43" s="462">
        <v>59188</v>
      </c>
      <c r="I43" s="462" t="e">
        <v>#N/A</v>
      </c>
      <c r="J43" s="462"/>
    </row>
    <row r="44" spans="1:12">
      <c r="A44" s="489">
        <f>A42+7</f>
        <v>43991</v>
      </c>
      <c r="B44" s="490">
        <v>25893.8</v>
      </c>
      <c r="C44" s="462">
        <v>36864.300000000003</v>
      </c>
      <c r="D44" s="462" t="e">
        <v>#N/A</v>
      </c>
      <c r="E44" s="462"/>
      <c r="F44" s="462">
        <v>83954.3</v>
      </c>
      <c r="G44" s="462" t="e">
        <v>#N/A</v>
      </c>
      <c r="H44" s="462" t="e">
        <v>#N/A</v>
      </c>
      <c r="I44" s="462">
        <v>506626.3</v>
      </c>
      <c r="J44" s="462"/>
    </row>
    <row r="45" spans="1:12">
      <c r="A45" s="489">
        <f>A44+5</f>
        <v>43996</v>
      </c>
      <c r="B45" s="490" t="e">
        <v>#N/A</v>
      </c>
      <c r="C45" s="462" t="e">
        <v>#N/A</v>
      </c>
      <c r="D45" s="462">
        <v>5483.3</v>
      </c>
      <c r="E45" s="462"/>
      <c r="F45" s="462" t="e">
        <v>#N/A</v>
      </c>
      <c r="G45" s="462">
        <v>120892.9</v>
      </c>
      <c r="H45" s="462">
        <v>53988.6</v>
      </c>
      <c r="I45" s="462" t="e">
        <v>#N/A</v>
      </c>
      <c r="J45" s="462"/>
    </row>
    <row r="46" spans="1:12">
      <c r="A46" s="489">
        <f>A44+7</f>
        <v>43998</v>
      </c>
      <c r="B46" s="490">
        <v>27890.3</v>
      </c>
      <c r="C46" s="462">
        <v>39763.300000000003</v>
      </c>
      <c r="D46" s="462" t="e">
        <v>#N/A</v>
      </c>
      <c r="E46" s="462"/>
      <c r="F46" s="462">
        <v>85960.3</v>
      </c>
      <c r="G46" s="462" t="e">
        <v>#N/A</v>
      </c>
      <c r="H46" s="462" t="e">
        <v>#N/A</v>
      </c>
      <c r="I46" s="462">
        <v>511704.3</v>
      </c>
      <c r="J46" s="462"/>
    </row>
    <row r="47" spans="1:12">
      <c r="A47" s="489">
        <f>A46+5</f>
        <v>44003</v>
      </c>
      <c r="B47" s="490" t="e">
        <v>#N/A</v>
      </c>
      <c r="C47" s="462" t="e">
        <v>#N/A</v>
      </c>
      <c r="D47" s="462">
        <v>5723</v>
      </c>
      <c r="E47" s="462"/>
      <c r="F47" s="462" t="e">
        <v>#N/A</v>
      </c>
      <c r="G47" s="462">
        <v>116071.4</v>
      </c>
      <c r="H47" s="462">
        <v>55769.2</v>
      </c>
      <c r="I47" s="462" t="e">
        <v>#N/A</v>
      </c>
      <c r="J47" s="462"/>
    </row>
    <row r="48" spans="1:12">
      <c r="A48" s="489">
        <f>A46+7</f>
        <v>44005</v>
      </c>
      <c r="B48" s="490">
        <v>29411.3</v>
      </c>
      <c r="C48" s="462">
        <v>42011.5</v>
      </c>
      <c r="D48" s="462" t="e">
        <v>#N/A</v>
      </c>
      <c r="E48" s="462"/>
      <c r="F48" s="462">
        <v>86740.5</v>
      </c>
      <c r="G48" s="462" t="e">
        <v>#N/A</v>
      </c>
      <c r="H48" s="462" t="e">
        <v>#N/A</v>
      </c>
      <c r="I48" s="462">
        <v>514673.3</v>
      </c>
      <c r="J48" s="462"/>
    </row>
    <row r="49" spans="1:10">
      <c r="A49" s="489">
        <f>A48+5</f>
        <v>44010</v>
      </c>
      <c r="B49" s="490" t="e">
        <v>#N/A</v>
      </c>
      <c r="C49" s="462" t="e">
        <v>#N/A</v>
      </c>
      <c r="D49" s="462">
        <v>5942</v>
      </c>
      <c r="E49" s="462"/>
      <c r="F49" s="462" t="e">
        <v>#N/A</v>
      </c>
      <c r="G49" s="462">
        <v>114642.9</v>
      </c>
      <c r="H49" s="462">
        <v>61111.1</v>
      </c>
      <c r="I49" s="462" t="e">
        <v>#N/A</v>
      </c>
      <c r="J49" s="462"/>
    </row>
    <row r="50" spans="1:10">
      <c r="A50" s="489">
        <f>A48+7</f>
        <v>44012</v>
      </c>
      <c r="B50" s="490">
        <v>29937</v>
      </c>
      <c r="C50" s="462">
        <v>43084.3</v>
      </c>
      <c r="D50" s="462" t="e">
        <v>#N/A</v>
      </c>
      <c r="E50" s="462"/>
      <c r="F50" s="462">
        <v>85376.3</v>
      </c>
      <c r="G50" s="462" t="e">
        <v>#N/A</v>
      </c>
      <c r="H50" s="462" t="e">
        <v>#N/A</v>
      </c>
      <c r="I50" s="462">
        <v>516429.5</v>
      </c>
      <c r="J50" s="462"/>
    </row>
    <row r="51" spans="1:10">
      <c r="A51" s="489">
        <f>A50+5</f>
        <v>44017</v>
      </c>
      <c r="B51" s="490" t="e">
        <v>#N/A</v>
      </c>
      <c r="C51" s="462" t="e">
        <v>#N/A</v>
      </c>
      <c r="D51" s="462">
        <v>6152.8</v>
      </c>
      <c r="E51" s="462"/>
      <c r="F51" s="462" t="e">
        <v>#N/A</v>
      </c>
      <c r="G51" s="462">
        <v>112857.1</v>
      </c>
      <c r="H51" s="462">
        <v>65028.5</v>
      </c>
      <c r="I51" s="462" t="e">
        <v>#N/A</v>
      </c>
      <c r="J51" s="462"/>
    </row>
    <row r="52" spans="1:10">
      <c r="A52" s="489">
        <f>A50+7</f>
        <v>44019</v>
      </c>
      <c r="B52" s="490">
        <v>31025</v>
      </c>
      <c r="C52" s="462">
        <v>44297</v>
      </c>
      <c r="D52" s="462" t="e">
        <v>#N/A</v>
      </c>
      <c r="E52" s="462"/>
      <c r="F52" s="462">
        <v>88665</v>
      </c>
      <c r="G52" s="462" t="e">
        <v>#N/A</v>
      </c>
      <c r="H52" s="462" t="e">
        <v>#N/A</v>
      </c>
      <c r="I52" s="462">
        <v>517255.8</v>
      </c>
      <c r="J52" s="462"/>
    </row>
    <row r="53" spans="1:10">
      <c r="A53" s="489">
        <f>A52+5</f>
        <v>44024</v>
      </c>
      <c r="B53" s="490" t="e">
        <v>#N/A</v>
      </c>
      <c r="C53" s="462" t="e">
        <v>#N/A</v>
      </c>
      <c r="D53" s="462">
        <v>6330.8</v>
      </c>
      <c r="E53" s="462"/>
      <c r="F53" s="462" t="e">
        <v>#N/A</v>
      </c>
      <c r="G53" s="462">
        <v>112678.6</v>
      </c>
      <c r="H53" s="462">
        <v>66239.3</v>
      </c>
      <c r="I53" s="462" t="e">
        <v>#N/A</v>
      </c>
      <c r="J53" s="462"/>
    </row>
    <row r="54" spans="1:10">
      <c r="A54" s="489">
        <f>A52+7</f>
        <v>44026</v>
      </c>
      <c r="B54" s="490">
        <v>31472.3</v>
      </c>
      <c r="C54" s="462">
        <v>45000.5</v>
      </c>
      <c r="D54" s="462" t="e">
        <v>#N/A</v>
      </c>
      <c r="E54" s="462"/>
      <c r="F54" s="462">
        <v>88423.5</v>
      </c>
      <c r="G54" s="462" t="e">
        <v>#N/A</v>
      </c>
      <c r="H54" s="462" t="e">
        <v>#N/A</v>
      </c>
      <c r="I54" s="462">
        <v>517441</v>
      </c>
      <c r="J54" s="462"/>
    </row>
    <row r="55" spans="1:10">
      <c r="A55" s="489">
        <f>A54+5</f>
        <v>44031</v>
      </c>
      <c r="B55" s="490" t="e">
        <v>#N/A</v>
      </c>
      <c r="C55" s="462" t="e">
        <v>#N/A</v>
      </c>
      <c r="D55" s="462">
        <v>6567.3</v>
      </c>
      <c r="E55" s="462"/>
      <c r="F55" s="462" t="e">
        <v>#N/A</v>
      </c>
      <c r="G55" s="462">
        <v>110357.1</v>
      </c>
      <c r="H55" s="462">
        <v>65028.5</v>
      </c>
      <c r="I55" s="462" t="e">
        <v>#N/A</v>
      </c>
      <c r="J55" s="462"/>
    </row>
    <row r="56" spans="1:10">
      <c r="A56" s="489">
        <f>A54+7</f>
        <v>44033</v>
      </c>
      <c r="B56" s="490">
        <v>31668.5</v>
      </c>
      <c r="C56" s="462">
        <v>45304.3</v>
      </c>
      <c r="D56" s="462" t="e">
        <v>#N/A</v>
      </c>
      <c r="E56" s="462"/>
      <c r="F56" s="462">
        <v>88065.3</v>
      </c>
      <c r="G56" s="462" t="e">
        <v>#N/A</v>
      </c>
      <c r="H56" s="462" t="e">
        <v>#N/A</v>
      </c>
      <c r="I56" s="462">
        <v>517048.5</v>
      </c>
      <c r="J56" s="462"/>
    </row>
    <row r="57" spans="1:10">
      <c r="A57" s="489">
        <f>A56+5</f>
        <v>44038</v>
      </c>
      <c r="B57" s="490" t="e">
        <v>#N/A</v>
      </c>
      <c r="C57" s="462" t="e">
        <v>#N/A</v>
      </c>
      <c r="D57" s="462">
        <v>6747.5</v>
      </c>
      <c r="E57" s="462"/>
      <c r="F57" s="462" t="e">
        <v>#N/A</v>
      </c>
      <c r="G57" s="462">
        <v>106964.3</v>
      </c>
      <c r="H57" s="462">
        <v>64458.7</v>
      </c>
      <c r="I57" s="462" t="e">
        <v>#N/A</v>
      </c>
      <c r="J57" s="462"/>
    </row>
    <row r="58" spans="1:10">
      <c r="A58" s="489">
        <f>A56+7</f>
        <v>44040</v>
      </c>
      <c r="B58" s="490">
        <v>32397</v>
      </c>
      <c r="C58" s="462">
        <v>45977.3</v>
      </c>
      <c r="D58" s="462" t="e">
        <v>#N/A</v>
      </c>
      <c r="E58" s="462"/>
      <c r="F58" s="462">
        <v>88433.3</v>
      </c>
      <c r="G58" s="462" t="e">
        <v>#N/A</v>
      </c>
      <c r="H58" s="462" t="e">
        <v>#N/A</v>
      </c>
      <c r="I58" s="462">
        <v>515511.5</v>
      </c>
      <c r="J58" s="462"/>
    </row>
    <row r="59" spans="1:10">
      <c r="A59" s="489">
        <f>A58+5</f>
        <v>44045</v>
      </c>
      <c r="B59" s="490" t="e">
        <v>#N/A</v>
      </c>
      <c r="C59" s="462" t="e">
        <v>#N/A</v>
      </c>
      <c r="D59" s="462">
        <v>6952.3</v>
      </c>
      <c r="E59" s="462"/>
      <c r="F59" s="462" t="e">
        <v>#N/A</v>
      </c>
      <c r="G59" s="462">
        <v>103035.7</v>
      </c>
      <c r="H59" s="462">
        <v>62606.8</v>
      </c>
      <c r="I59" s="462" t="e">
        <v>#N/A</v>
      </c>
      <c r="J59" s="462"/>
    </row>
    <row r="60" spans="1:10">
      <c r="A60" s="489">
        <f>A58+7</f>
        <v>44047</v>
      </c>
      <c r="B60" s="490">
        <v>32829</v>
      </c>
      <c r="C60" s="462">
        <v>46682</v>
      </c>
      <c r="D60" s="462" t="e">
        <v>#N/A</v>
      </c>
      <c r="E60" s="462"/>
      <c r="F60" s="462">
        <v>85413.8</v>
      </c>
      <c r="G60" s="462" t="e">
        <v>#N/A</v>
      </c>
      <c r="H60" s="462" t="e">
        <v>#N/A</v>
      </c>
      <c r="I60" s="462">
        <v>512827</v>
      </c>
      <c r="J60" s="462"/>
    </row>
    <row r="61" spans="1:10">
      <c r="A61" s="489">
        <f>A60+5</f>
        <v>44052</v>
      </c>
      <c r="B61" s="490" t="e">
        <v>#N/A</v>
      </c>
      <c r="C61" s="462" t="e">
        <v>#N/A</v>
      </c>
      <c r="D61" s="462">
        <v>7193.3</v>
      </c>
      <c r="E61" s="462"/>
      <c r="F61" s="462" t="e">
        <v>#N/A</v>
      </c>
      <c r="G61" s="462">
        <v>101250</v>
      </c>
      <c r="H61" s="462">
        <v>66096.899999999994</v>
      </c>
      <c r="I61" s="462" t="e">
        <v>#N/A</v>
      </c>
      <c r="J61" s="462"/>
    </row>
    <row r="62" spans="1:10">
      <c r="A62" s="489">
        <f>A60+7</f>
        <v>44054</v>
      </c>
      <c r="B62" s="490">
        <v>33556</v>
      </c>
      <c r="C62" s="462">
        <v>47540.800000000003</v>
      </c>
      <c r="D62" s="462" t="e">
        <v>#N/A</v>
      </c>
      <c r="E62" s="462"/>
      <c r="F62" s="462">
        <v>83214.3</v>
      </c>
      <c r="G62" s="462" t="e">
        <v>#N/A</v>
      </c>
      <c r="H62" s="462" t="e">
        <v>#N/A</v>
      </c>
      <c r="I62" s="462">
        <v>508694</v>
      </c>
      <c r="J62" s="462"/>
    </row>
    <row r="63" spans="1:10">
      <c r="A63" s="489">
        <f>A62+5</f>
        <v>44059</v>
      </c>
      <c r="B63" s="490" t="e">
        <v>#N/A</v>
      </c>
      <c r="C63" s="462" t="e">
        <v>#N/A</v>
      </c>
      <c r="D63" s="462">
        <v>7302.3</v>
      </c>
      <c r="E63" s="462"/>
      <c r="F63" s="462" t="e">
        <v>#N/A</v>
      </c>
      <c r="G63" s="462">
        <v>98035.7</v>
      </c>
      <c r="H63" s="462">
        <v>67236.5</v>
      </c>
      <c r="I63" s="462" t="e">
        <v>#N/A</v>
      </c>
      <c r="J63" s="462"/>
    </row>
    <row r="64" spans="1:10">
      <c r="A64" s="489">
        <f>A62+7</f>
        <v>44061</v>
      </c>
      <c r="B64" s="490">
        <v>34567.5</v>
      </c>
      <c r="C64" s="462">
        <v>48862.8</v>
      </c>
      <c r="D64" s="462" t="e">
        <v>#N/A</v>
      </c>
      <c r="E64" s="462"/>
      <c r="F64" s="462">
        <v>81298.8</v>
      </c>
      <c r="G64" s="462" t="e">
        <v>#N/A</v>
      </c>
      <c r="H64" s="462" t="e">
        <v>#N/A</v>
      </c>
      <c r="I64" s="462">
        <v>502929.8</v>
      </c>
      <c r="J64" s="462"/>
    </row>
    <row r="65" spans="1:10">
      <c r="A65" s="489">
        <f>A64+5</f>
        <v>44066</v>
      </c>
      <c r="B65" s="490" t="e">
        <v>#N/A</v>
      </c>
      <c r="C65" s="462" t="e">
        <v>#N/A</v>
      </c>
      <c r="D65" s="462">
        <v>7461</v>
      </c>
      <c r="E65" s="462"/>
      <c r="F65" s="462" t="e">
        <v>#N/A</v>
      </c>
      <c r="G65" s="462">
        <v>95892.9</v>
      </c>
      <c r="H65" s="462">
        <v>66453</v>
      </c>
      <c r="I65" s="462" t="e">
        <v>#N/A</v>
      </c>
      <c r="J65" s="462"/>
    </row>
    <row r="66" spans="1:10">
      <c r="A66" s="489">
        <f>A64+7</f>
        <v>44068</v>
      </c>
      <c r="B66" s="490">
        <v>34943.300000000003</v>
      </c>
      <c r="C66" s="462">
        <v>49845.8</v>
      </c>
      <c r="D66" s="462" t="e">
        <v>#N/A</v>
      </c>
      <c r="E66" s="462"/>
      <c r="F66" s="462">
        <v>77811.5</v>
      </c>
      <c r="G66" s="462" t="e">
        <v>#N/A</v>
      </c>
      <c r="H66" s="462" t="e">
        <v>#N/A</v>
      </c>
      <c r="I66" s="462">
        <v>496150.5</v>
      </c>
      <c r="J66" s="462"/>
    </row>
    <row r="67" spans="1:10">
      <c r="A67" s="489">
        <f>A66+5</f>
        <v>44073</v>
      </c>
      <c r="B67" s="490" t="e">
        <v>#N/A</v>
      </c>
      <c r="C67" s="462" t="e">
        <v>#N/A</v>
      </c>
      <c r="D67" s="462">
        <v>7612.5</v>
      </c>
      <c r="E67" s="462"/>
      <c r="F67" s="462" t="e">
        <v>#N/A</v>
      </c>
      <c r="G67" s="462">
        <v>93750</v>
      </c>
      <c r="H67" s="462">
        <v>63105.4</v>
      </c>
      <c r="I67" s="462" t="e">
        <v>#N/A</v>
      </c>
      <c r="J67" s="462"/>
    </row>
    <row r="68" spans="1:10">
      <c r="A68" s="489">
        <f>A66+7</f>
        <v>44075</v>
      </c>
      <c r="B68" s="490">
        <v>35826.800000000003</v>
      </c>
      <c r="C68" s="462">
        <v>51144.800000000003</v>
      </c>
      <c r="D68" s="462" t="e">
        <v>#N/A</v>
      </c>
      <c r="E68" s="462"/>
      <c r="F68" s="462">
        <v>78211.3</v>
      </c>
      <c r="G68" s="462" t="e">
        <v>#N/A</v>
      </c>
      <c r="H68" s="462" t="e">
        <v>#N/A</v>
      </c>
      <c r="I68" s="462">
        <v>488976.5</v>
      </c>
      <c r="J68" s="462"/>
    </row>
    <row r="69" spans="1:10">
      <c r="A69" s="489">
        <f>A68+5</f>
        <v>44080</v>
      </c>
      <c r="B69" s="490" t="e">
        <v>#N/A</v>
      </c>
      <c r="C69" s="462" t="e">
        <v>#N/A</v>
      </c>
      <c r="D69" s="462">
        <v>7733.3</v>
      </c>
      <c r="E69" s="462"/>
      <c r="F69" s="462" t="e">
        <v>#N/A</v>
      </c>
      <c r="G69" s="462">
        <v>93928.6</v>
      </c>
      <c r="H69" s="462">
        <v>59686.6</v>
      </c>
      <c r="I69" s="462" t="e">
        <v>#N/A</v>
      </c>
      <c r="J69" s="462"/>
    </row>
    <row r="70" spans="1:10">
      <c r="A70" s="489">
        <f>A68+7</f>
        <v>44082</v>
      </c>
      <c r="B70" s="490">
        <v>36517</v>
      </c>
      <c r="C70" s="462">
        <v>52330.8</v>
      </c>
      <c r="D70" s="462" t="e">
        <v>#N/A</v>
      </c>
      <c r="E70" s="462"/>
      <c r="F70" s="462">
        <v>79863</v>
      </c>
      <c r="G70" s="462" t="e">
        <v>#N/A</v>
      </c>
      <c r="H70" s="462" t="e">
        <v>#N/A</v>
      </c>
      <c r="I70" s="462">
        <v>479245.3</v>
      </c>
      <c r="J70" s="462"/>
    </row>
    <row r="71" spans="1:10">
      <c r="A71" s="489">
        <f>A70+5</f>
        <v>44087</v>
      </c>
      <c r="B71" s="490" t="e">
        <v>#N/A</v>
      </c>
      <c r="C71" s="462" t="e">
        <v>#N/A</v>
      </c>
      <c r="D71" s="462">
        <v>8015.3</v>
      </c>
      <c r="E71" s="462"/>
      <c r="F71" s="462" t="e">
        <v>#N/A</v>
      </c>
      <c r="G71" s="462">
        <v>96964.3</v>
      </c>
      <c r="H71" s="462">
        <v>59900.3</v>
      </c>
      <c r="I71" s="462" t="e">
        <v>#N/A</v>
      </c>
      <c r="J71" s="462"/>
    </row>
    <row r="72" spans="1:10">
      <c r="A72" s="489">
        <f>A70+7</f>
        <v>44089</v>
      </c>
      <c r="B72" s="490">
        <v>37041</v>
      </c>
      <c r="C72" s="462">
        <v>53217.3</v>
      </c>
      <c r="D72" s="462" t="e">
        <v>#N/A</v>
      </c>
      <c r="E72" s="462"/>
      <c r="F72" s="462">
        <v>81335</v>
      </c>
      <c r="G72" s="462" t="e">
        <v>#N/A</v>
      </c>
      <c r="H72" s="462" t="e">
        <v>#N/A</v>
      </c>
      <c r="I72" s="462">
        <v>469455.8</v>
      </c>
      <c r="J72" s="462"/>
    </row>
    <row r="73" spans="1:10">
      <c r="A73" s="489">
        <f>A72+5</f>
        <v>44094</v>
      </c>
      <c r="B73" s="490" t="e">
        <v>#N/A</v>
      </c>
      <c r="C73" s="462" t="e">
        <v>#N/A</v>
      </c>
      <c r="D73" s="462">
        <v>8597</v>
      </c>
      <c r="E73" s="462"/>
      <c r="F73" s="462" t="e">
        <v>#N/A</v>
      </c>
      <c r="G73" s="462">
        <v>100000</v>
      </c>
      <c r="H73" s="462">
        <v>53062.7</v>
      </c>
      <c r="I73" s="462" t="e">
        <v>#N/A</v>
      </c>
      <c r="J73" s="462"/>
    </row>
    <row r="74" spans="1:10">
      <c r="A74" s="489">
        <f>A72+7</f>
        <v>44096</v>
      </c>
      <c r="B74" s="490">
        <v>38204</v>
      </c>
      <c r="C74" s="462">
        <v>54462</v>
      </c>
      <c r="D74" s="462" t="e">
        <v>#N/A</v>
      </c>
      <c r="E74" s="462"/>
      <c r="F74" s="462">
        <v>84807</v>
      </c>
      <c r="G74" s="462" t="e">
        <v>#N/A</v>
      </c>
      <c r="H74" s="462" t="e">
        <v>#N/A</v>
      </c>
      <c r="I74" s="462">
        <v>459853.8</v>
      </c>
      <c r="J74" s="462"/>
    </row>
    <row r="75" spans="1:10">
      <c r="A75" s="489">
        <f>A74+5</f>
        <v>44101</v>
      </c>
      <c r="B75" s="490" t="e">
        <v>#N/A</v>
      </c>
      <c r="C75" s="462" t="e">
        <v>#N/A</v>
      </c>
      <c r="D75" s="462">
        <v>9009.7999999999993</v>
      </c>
      <c r="E75" s="462"/>
      <c r="F75" s="462" t="e">
        <v>#N/A</v>
      </c>
      <c r="G75" s="462">
        <v>104642.9</v>
      </c>
      <c r="H75" s="462">
        <v>49287.7</v>
      </c>
      <c r="I75" s="462" t="e">
        <v>#N/A</v>
      </c>
      <c r="J75" s="462"/>
    </row>
    <row r="76" spans="1:10">
      <c r="A76" s="489">
        <f>A74+7</f>
        <v>44103</v>
      </c>
      <c r="B76" s="490">
        <v>38644.5</v>
      </c>
      <c r="C76" s="462">
        <v>55225.3</v>
      </c>
      <c r="D76" s="462" t="e">
        <v>#N/A</v>
      </c>
      <c r="E76" s="462"/>
      <c r="F76" s="462">
        <v>84575.5</v>
      </c>
      <c r="G76" s="462" t="e">
        <v>#N/A</v>
      </c>
      <c r="H76" s="462" t="e">
        <v>#N/A</v>
      </c>
      <c r="I76" s="462">
        <v>450346.3</v>
      </c>
      <c r="J76" s="462"/>
    </row>
    <row r="77" spans="1:10">
      <c r="A77" s="489">
        <f>A76+5</f>
        <v>44108</v>
      </c>
      <c r="B77" s="490" t="e">
        <v>#N/A</v>
      </c>
      <c r="C77" s="462" t="e">
        <v>#N/A</v>
      </c>
      <c r="D77" s="462">
        <v>9517.7999999999993</v>
      </c>
      <c r="E77" s="462"/>
      <c r="F77" s="462" t="e">
        <v>#N/A</v>
      </c>
      <c r="G77" s="462">
        <v>107142.9</v>
      </c>
      <c r="H77" s="462">
        <v>46367.5</v>
      </c>
      <c r="I77" s="462" t="e">
        <v>#N/A</v>
      </c>
      <c r="J77" s="462"/>
    </row>
    <row r="78" spans="1:10">
      <c r="A78" s="489">
        <f>A76+7</f>
        <v>44110</v>
      </c>
      <c r="B78" s="490">
        <v>38497</v>
      </c>
      <c r="C78" s="462">
        <v>55299.8</v>
      </c>
      <c r="D78" s="462" t="e">
        <v>#N/A</v>
      </c>
      <c r="E78" s="462"/>
      <c r="F78" s="462">
        <v>84574.8</v>
      </c>
      <c r="G78" s="462" t="e">
        <v>#N/A</v>
      </c>
      <c r="H78" s="462" t="e">
        <v>#N/A</v>
      </c>
      <c r="I78" s="462">
        <v>442586.3</v>
      </c>
      <c r="J78" s="462"/>
    </row>
    <row r="79" spans="1:10">
      <c r="A79" s="489">
        <f>A78+5</f>
        <v>44115</v>
      </c>
      <c r="B79" s="490" t="e">
        <v>#N/A</v>
      </c>
      <c r="C79" s="462" t="e">
        <v>#N/A</v>
      </c>
      <c r="D79" s="462">
        <v>9904.5</v>
      </c>
      <c r="E79" s="462"/>
      <c r="F79" s="462" t="e">
        <v>#N/A</v>
      </c>
      <c r="G79" s="462">
        <v>108750</v>
      </c>
      <c r="H79" s="462">
        <v>43518.5</v>
      </c>
      <c r="I79" s="462" t="e">
        <v>#N/A</v>
      </c>
      <c r="J79" s="462"/>
    </row>
    <row r="80" spans="1:10">
      <c r="A80" s="489">
        <f>A78+7</f>
        <v>44117</v>
      </c>
      <c r="B80" s="490">
        <v>38251.5</v>
      </c>
      <c r="C80" s="462">
        <v>55067.5</v>
      </c>
      <c r="D80" s="462" t="e">
        <v>#N/A</v>
      </c>
      <c r="E80" s="462"/>
      <c r="F80" s="462">
        <v>84347.5</v>
      </c>
      <c r="G80" s="462" t="e">
        <v>#N/A</v>
      </c>
      <c r="H80" s="462" t="e">
        <v>#N/A</v>
      </c>
      <c r="I80" s="462">
        <v>436070.5</v>
      </c>
      <c r="J80" s="462"/>
    </row>
    <row r="81" spans="1:10">
      <c r="A81" s="489">
        <f>A80+5</f>
        <v>44122</v>
      </c>
      <c r="B81" s="490" t="e">
        <v>#N/A</v>
      </c>
      <c r="C81" s="462" t="e">
        <v>#N/A</v>
      </c>
      <c r="D81" s="462">
        <v>10104</v>
      </c>
      <c r="E81" s="462"/>
      <c r="F81" s="462" t="e">
        <v>#N/A</v>
      </c>
      <c r="G81" s="462">
        <v>108214.3</v>
      </c>
      <c r="H81" s="462">
        <v>45868.9</v>
      </c>
      <c r="I81" s="462" t="e">
        <v>#N/A</v>
      </c>
      <c r="J81" s="462"/>
    </row>
    <row r="82" spans="1:10">
      <c r="A82" s="489">
        <f>A80+7</f>
        <v>44124</v>
      </c>
      <c r="B82" s="490">
        <v>37508</v>
      </c>
      <c r="C82" s="462">
        <v>54252.800000000003</v>
      </c>
      <c r="D82" s="462" t="e">
        <v>#N/A</v>
      </c>
      <c r="E82" s="462"/>
      <c r="F82" s="462">
        <v>83562</v>
      </c>
      <c r="G82" s="462" t="e">
        <v>#N/A</v>
      </c>
      <c r="H82" s="462" t="e">
        <v>#N/A</v>
      </c>
      <c r="I82" s="462">
        <v>429026.3</v>
      </c>
      <c r="J82" s="462"/>
    </row>
    <row r="83" spans="1:10">
      <c r="A83" s="489">
        <f>A82+5</f>
        <v>44129</v>
      </c>
      <c r="B83" s="490" t="e">
        <v>#N/A</v>
      </c>
      <c r="C83" s="462" t="e">
        <v>#N/A</v>
      </c>
      <c r="D83" s="462">
        <v>10400.5</v>
      </c>
      <c r="E83" s="462"/>
      <c r="F83" s="462" t="e">
        <v>#N/A</v>
      </c>
      <c r="G83" s="462">
        <v>105178.6</v>
      </c>
      <c r="H83" s="462">
        <v>46438.7</v>
      </c>
      <c r="I83" s="462" t="e">
        <v>#N/A</v>
      </c>
      <c r="J83" s="462"/>
    </row>
    <row r="84" spans="1:10">
      <c r="A84" s="489">
        <f>A82+7</f>
        <v>44131</v>
      </c>
      <c r="B84" s="490">
        <v>36839.300000000003</v>
      </c>
      <c r="C84" s="462">
        <v>53165</v>
      </c>
      <c r="D84" s="462" t="e">
        <v>#N/A</v>
      </c>
      <c r="E84" s="462"/>
      <c r="F84" s="462">
        <v>82712.3</v>
      </c>
      <c r="G84" s="462" t="e">
        <v>#N/A</v>
      </c>
      <c r="H84" s="462" t="e">
        <v>#N/A</v>
      </c>
      <c r="I84" s="462">
        <v>420421</v>
      </c>
      <c r="J84" s="462"/>
    </row>
    <row r="85" spans="1:10">
      <c r="A85" s="489">
        <f>A84+5</f>
        <v>44136</v>
      </c>
      <c r="B85" s="490" t="e">
        <v>#N/A</v>
      </c>
      <c r="C85" s="462" t="e">
        <v>#N/A</v>
      </c>
      <c r="D85" s="462">
        <v>10746.8</v>
      </c>
      <c r="E85" s="462"/>
      <c r="F85" s="462" t="e">
        <v>#N/A</v>
      </c>
      <c r="G85" s="462">
        <v>100714.3</v>
      </c>
      <c r="H85" s="462">
        <v>44658.1</v>
      </c>
      <c r="I85" s="462" t="e">
        <v>#N/A</v>
      </c>
      <c r="J85" s="462"/>
    </row>
    <row r="86" spans="1:10">
      <c r="A86" s="489">
        <f>A84+7</f>
        <v>44138</v>
      </c>
      <c r="B86" s="490">
        <v>36260.5</v>
      </c>
      <c r="C86" s="462">
        <v>52063.3</v>
      </c>
      <c r="D86" s="462" t="e">
        <v>#N/A</v>
      </c>
      <c r="E86" s="462"/>
      <c r="F86" s="462">
        <v>81914.8</v>
      </c>
      <c r="G86" s="462" t="e">
        <v>#N/A</v>
      </c>
      <c r="H86" s="462" t="e">
        <v>#N/A</v>
      </c>
      <c r="I86" s="462">
        <v>412660</v>
      </c>
      <c r="J86" s="462"/>
    </row>
    <row r="87" spans="1:10">
      <c r="A87" s="489">
        <f>A86+5</f>
        <v>44143</v>
      </c>
      <c r="B87" s="490" t="e">
        <v>#N/A</v>
      </c>
      <c r="C87" s="462" t="e">
        <v>#N/A</v>
      </c>
      <c r="D87" s="462">
        <v>11212.5</v>
      </c>
      <c r="E87" s="462"/>
      <c r="F87" s="462" t="e">
        <v>#N/A</v>
      </c>
      <c r="G87" s="462">
        <v>100000</v>
      </c>
      <c r="H87" s="462">
        <v>43376.1</v>
      </c>
      <c r="I87" s="462" t="e">
        <v>#N/A</v>
      </c>
      <c r="J87" s="462"/>
    </row>
    <row r="88" spans="1:10">
      <c r="A88" s="489">
        <f>A86+7</f>
        <v>44145</v>
      </c>
      <c r="B88" s="490">
        <v>35676</v>
      </c>
      <c r="C88" s="462">
        <v>50937.3</v>
      </c>
      <c r="D88" s="462" t="e">
        <v>#N/A</v>
      </c>
      <c r="E88" s="462"/>
      <c r="F88" s="462">
        <v>82066.3</v>
      </c>
      <c r="G88" s="462" t="e">
        <v>#N/A</v>
      </c>
      <c r="H88" s="462" t="e">
        <v>#N/A</v>
      </c>
      <c r="I88" s="462">
        <v>405266.3</v>
      </c>
      <c r="J88" s="462"/>
    </row>
    <row r="89" spans="1:10">
      <c r="A89" s="489">
        <f>A88+5</f>
        <v>44150</v>
      </c>
      <c r="B89" s="490" t="e">
        <v>#N/A</v>
      </c>
      <c r="C89" s="462" t="e">
        <v>#N/A</v>
      </c>
      <c r="D89" s="462">
        <v>11578.5</v>
      </c>
      <c r="E89" s="462"/>
      <c r="F89" s="462" t="e">
        <v>#N/A</v>
      </c>
      <c r="G89" s="462">
        <v>102142.9</v>
      </c>
      <c r="H89" s="462">
        <v>42948.7</v>
      </c>
      <c r="I89" s="462" t="e">
        <v>#N/A</v>
      </c>
      <c r="J89" s="462"/>
    </row>
    <row r="90" spans="1:10">
      <c r="A90" s="489">
        <f>A88+7</f>
        <v>44152</v>
      </c>
      <c r="B90" s="490">
        <v>35256.5</v>
      </c>
      <c r="C90" s="462">
        <v>50055</v>
      </c>
      <c r="D90" s="462" t="e">
        <v>#N/A</v>
      </c>
      <c r="E90" s="462"/>
      <c r="F90" s="462">
        <v>82605</v>
      </c>
      <c r="G90" s="462" t="e">
        <v>#N/A</v>
      </c>
      <c r="H90" s="462" t="e">
        <v>#N/A</v>
      </c>
      <c r="I90" s="462">
        <v>400573.8</v>
      </c>
      <c r="J90" s="462"/>
    </row>
    <row r="91" spans="1:10">
      <c r="A91" s="489">
        <f>A90+5</f>
        <v>44157</v>
      </c>
      <c r="B91" s="490" t="e">
        <v>#N/A</v>
      </c>
      <c r="C91" s="462" t="e">
        <v>#N/A</v>
      </c>
      <c r="D91" s="462">
        <v>12179</v>
      </c>
      <c r="E91" s="462"/>
      <c r="F91" s="462" t="e">
        <v>#N/A</v>
      </c>
      <c r="G91" s="462">
        <v>105535.7</v>
      </c>
      <c r="H91" s="462">
        <v>40099.699999999997</v>
      </c>
      <c r="I91" s="462" t="e">
        <v>#N/A</v>
      </c>
      <c r="J91" s="462"/>
    </row>
    <row r="92" spans="1:10">
      <c r="A92" s="489">
        <f>A90+7</f>
        <v>44159</v>
      </c>
      <c r="B92" s="490">
        <v>35571.300000000003</v>
      </c>
      <c r="C92" s="462">
        <v>49899.5</v>
      </c>
      <c r="D92" s="462" t="e">
        <v>#N/A</v>
      </c>
      <c r="E92" s="462"/>
      <c r="F92" s="462">
        <v>83204.800000000003</v>
      </c>
      <c r="G92" s="462" t="e">
        <v>#N/A</v>
      </c>
      <c r="H92" s="462" t="e">
        <v>#N/A</v>
      </c>
      <c r="I92" s="462">
        <v>400489</v>
      </c>
      <c r="J92" s="462"/>
    </row>
    <row r="93" spans="1:10">
      <c r="A93" s="489">
        <f>A92+5</f>
        <v>44164</v>
      </c>
      <c r="B93" s="490" t="e">
        <v>#N/A</v>
      </c>
      <c r="C93" s="462" t="e">
        <v>#N/A</v>
      </c>
      <c r="D93" s="462">
        <v>12630</v>
      </c>
      <c r="E93" s="462"/>
      <c r="F93" s="462" t="e">
        <v>#N/A</v>
      </c>
      <c r="G93" s="462">
        <v>109285.7</v>
      </c>
      <c r="H93" s="462">
        <v>39316.199999999997</v>
      </c>
      <c r="I93" s="462" t="e">
        <v>#N/A</v>
      </c>
      <c r="J93" s="462"/>
    </row>
    <row r="94" spans="1:10">
      <c r="A94" s="489">
        <f>A92+7</f>
        <v>44166</v>
      </c>
      <c r="B94" s="490">
        <v>35757</v>
      </c>
      <c r="C94" s="462">
        <v>50706.3</v>
      </c>
      <c r="D94" s="462" t="e">
        <v>#N/A</v>
      </c>
      <c r="E94" s="462"/>
      <c r="F94" s="462">
        <v>82382</v>
      </c>
      <c r="G94" s="462" t="e">
        <v>#N/A</v>
      </c>
      <c r="H94" s="462" t="e">
        <v>#N/A</v>
      </c>
      <c r="I94" s="462">
        <v>402979.3</v>
      </c>
      <c r="J94" s="462"/>
    </row>
    <row r="95" spans="1:10">
      <c r="A95" s="489">
        <f>A94+5</f>
        <v>44171</v>
      </c>
      <c r="B95" s="490" t="e">
        <v>#N/A</v>
      </c>
      <c r="C95" s="462" t="e">
        <v>#N/A</v>
      </c>
      <c r="D95" s="462">
        <v>12987.3</v>
      </c>
      <c r="E95" s="462"/>
      <c r="F95" s="462" t="e">
        <v>#N/A</v>
      </c>
      <c r="G95" s="462">
        <v>109642.9</v>
      </c>
      <c r="H95" s="462">
        <v>38675.199999999997</v>
      </c>
      <c r="I95" s="462" t="e">
        <v>#N/A</v>
      </c>
      <c r="J95" s="462"/>
    </row>
    <row r="96" spans="1:10">
      <c r="A96" s="489">
        <f>A94+7</f>
        <v>44173</v>
      </c>
      <c r="B96" s="490">
        <v>35667</v>
      </c>
      <c r="C96" s="462">
        <v>52121.3</v>
      </c>
      <c r="D96" s="462" t="e">
        <v>#N/A</v>
      </c>
      <c r="E96" s="462"/>
      <c r="F96" s="462">
        <v>81242.8</v>
      </c>
      <c r="G96" s="462" t="e">
        <v>#N/A</v>
      </c>
      <c r="H96" s="462" t="e">
        <v>#N/A</v>
      </c>
      <c r="I96" s="462">
        <v>408601.8</v>
      </c>
      <c r="J96" s="462"/>
    </row>
    <row r="97" spans="1:10">
      <c r="A97" s="489">
        <f>A96+5</f>
        <v>44178</v>
      </c>
      <c r="B97" s="490" t="e">
        <v>#N/A</v>
      </c>
      <c r="C97" s="462" t="e">
        <v>#N/A</v>
      </c>
      <c r="D97" s="462">
        <v>13435.3</v>
      </c>
      <c r="E97" s="462"/>
      <c r="F97" s="462" t="e">
        <v>#N/A</v>
      </c>
      <c r="G97" s="462">
        <v>107857.1</v>
      </c>
      <c r="H97" s="462">
        <v>36823.4</v>
      </c>
      <c r="I97" s="462" t="e">
        <v>#N/A</v>
      </c>
      <c r="J97" s="462"/>
    </row>
    <row r="98" spans="1:10">
      <c r="A98" s="489">
        <f>A96+7</f>
        <v>44180</v>
      </c>
      <c r="B98" s="490">
        <v>34953.5</v>
      </c>
      <c r="C98" s="462">
        <v>53554.3</v>
      </c>
      <c r="D98" s="462" t="e">
        <v>#N/A</v>
      </c>
      <c r="E98" s="462"/>
      <c r="F98" s="462">
        <v>79097.8</v>
      </c>
      <c r="G98" s="462" t="e">
        <v>#N/A</v>
      </c>
      <c r="H98" s="462" t="e">
        <v>#N/A</v>
      </c>
      <c r="I98" s="462">
        <v>416750.8</v>
      </c>
      <c r="J98" s="462"/>
    </row>
    <row r="99" spans="1:10">
      <c r="A99" s="489">
        <f>A98+5</f>
        <v>44185</v>
      </c>
      <c r="B99" s="490" t="e">
        <v>#N/A</v>
      </c>
      <c r="C99" s="462" t="e">
        <v>#N/A</v>
      </c>
      <c r="D99" s="462">
        <v>13630.5</v>
      </c>
      <c r="E99" s="462"/>
      <c r="F99" s="462" t="e">
        <v>#N/A</v>
      </c>
      <c r="G99" s="462">
        <v>107142.9</v>
      </c>
      <c r="H99" s="462">
        <v>42450.1</v>
      </c>
      <c r="I99" s="462" t="e">
        <v>#N/A</v>
      </c>
      <c r="J99" s="462"/>
    </row>
    <row r="100" spans="1:10">
      <c r="A100" s="489">
        <f>A98+7</f>
        <v>44187</v>
      </c>
      <c r="B100" s="490">
        <v>33012.300000000003</v>
      </c>
      <c r="C100" s="462">
        <v>53569.8</v>
      </c>
      <c r="D100" s="462" t="e">
        <v>#N/A</v>
      </c>
      <c r="E100" s="462"/>
      <c r="F100" s="462">
        <v>76042.3</v>
      </c>
      <c r="G100" s="462" t="e">
        <v>#N/A</v>
      </c>
      <c r="H100" s="462" t="e">
        <v>#N/A</v>
      </c>
      <c r="I100" s="462">
        <v>426335</v>
      </c>
      <c r="J100" s="462"/>
    </row>
    <row r="101" spans="1:10">
      <c r="A101" s="489">
        <f>A100+5</f>
        <v>44192</v>
      </c>
      <c r="B101" s="490" t="e">
        <v>#N/A</v>
      </c>
      <c r="C101" s="462" t="e">
        <v>#N/A</v>
      </c>
      <c r="D101" s="462">
        <v>13877</v>
      </c>
      <c r="E101" s="462"/>
      <c r="F101" s="462" t="e">
        <v>#N/A</v>
      </c>
      <c r="G101" s="462">
        <v>103750</v>
      </c>
      <c r="H101" s="462">
        <v>46937.3</v>
      </c>
      <c r="I101" s="462" t="e">
        <v>#N/A</v>
      </c>
      <c r="J101" s="462"/>
    </row>
    <row r="102" spans="1:10">
      <c r="A102" s="489">
        <f>A100+7</f>
        <v>44194</v>
      </c>
      <c r="B102" s="490">
        <v>30610.3</v>
      </c>
      <c r="C102" s="462">
        <v>51661</v>
      </c>
      <c r="D102" s="462" t="e">
        <v>#N/A</v>
      </c>
      <c r="E102" s="462"/>
      <c r="F102" s="462">
        <v>71786.8</v>
      </c>
      <c r="G102" s="462" t="e">
        <v>#N/A</v>
      </c>
      <c r="H102" s="462" t="e">
        <v>#N/A</v>
      </c>
      <c r="I102" s="462">
        <v>437159.3</v>
      </c>
      <c r="J102" s="462"/>
    </row>
    <row r="103" spans="1:10">
      <c r="A103" s="489">
        <f>A102+5</f>
        <v>44199</v>
      </c>
      <c r="B103" s="490" t="e">
        <v>#N/A</v>
      </c>
      <c r="C103" s="462" t="e">
        <v>#N/A</v>
      </c>
      <c r="D103" s="462">
        <v>13910.8</v>
      </c>
      <c r="E103" s="462"/>
      <c r="F103" s="462" t="e">
        <v>#N/A</v>
      </c>
      <c r="G103" s="462">
        <v>91964.3</v>
      </c>
      <c r="H103" s="462">
        <v>47934.5</v>
      </c>
      <c r="I103" s="462" t="e">
        <v>#N/A</v>
      </c>
      <c r="J103" s="462"/>
    </row>
    <row r="104" spans="1:10">
      <c r="A104" s="489">
        <f>A102+7</f>
        <v>44201</v>
      </c>
      <c r="B104" s="490">
        <v>28216.3</v>
      </c>
      <c r="C104" s="462">
        <v>48337</v>
      </c>
      <c r="D104" s="462" t="e">
        <v>#N/A</v>
      </c>
      <c r="E104" s="462"/>
      <c r="F104" s="462">
        <v>67839.5</v>
      </c>
      <c r="G104" s="462" t="e">
        <v>#N/A</v>
      </c>
      <c r="H104" s="462" t="e">
        <v>#N/A</v>
      </c>
      <c r="I104" s="462">
        <v>446869.5</v>
      </c>
      <c r="J104" s="462"/>
    </row>
    <row r="105" spans="1:10">
      <c r="A105" s="489">
        <f>A104+5</f>
        <v>44206</v>
      </c>
      <c r="B105" s="490" t="e">
        <v>#N/A</v>
      </c>
      <c r="C105" s="462" t="e">
        <v>#N/A</v>
      </c>
      <c r="D105" s="462">
        <v>13786</v>
      </c>
      <c r="E105" s="462"/>
      <c r="F105" s="462" t="e">
        <v>#N/A</v>
      </c>
      <c r="G105" s="462">
        <v>87857.1</v>
      </c>
      <c r="H105" s="462">
        <v>58262.1</v>
      </c>
      <c r="I105" s="462" t="e">
        <v>#N/A</v>
      </c>
      <c r="J105" s="462"/>
    </row>
    <row r="106" spans="1:10">
      <c r="A106" s="489">
        <f>A104+7</f>
        <v>44208</v>
      </c>
      <c r="B106" s="490">
        <v>27146.799999999999</v>
      </c>
      <c r="C106" s="462">
        <v>45241.8</v>
      </c>
      <c r="D106" s="462" t="e">
        <v>#N/A</v>
      </c>
      <c r="E106" s="462"/>
      <c r="F106" s="462">
        <v>68956.800000000003</v>
      </c>
      <c r="G106" s="462" t="e">
        <v>#N/A</v>
      </c>
      <c r="H106" s="462" t="e">
        <v>#N/A</v>
      </c>
      <c r="I106" s="462">
        <v>455474.8</v>
      </c>
      <c r="J106" s="462"/>
    </row>
    <row r="107" spans="1:10">
      <c r="A107" s="489">
        <f>A106+5</f>
        <v>44213</v>
      </c>
      <c r="B107" s="490" t="e">
        <v>#N/A</v>
      </c>
      <c r="C107" s="462" t="e">
        <v>#N/A</v>
      </c>
      <c r="D107" s="462">
        <v>13274.5</v>
      </c>
      <c r="E107" s="462"/>
      <c r="F107" s="462" t="e">
        <v>#N/A</v>
      </c>
      <c r="G107" s="462">
        <v>86964.3</v>
      </c>
      <c r="H107" s="462">
        <v>65527.1</v>
      </c>
      <c r="I107" s="462" t="e">
        <v>#N/A</v>
      </c>
      <c r="J107" s="462"/>
    </row>
    <row r="108" spans="1:10">
      <c r="A108" s="489">
        <f>A106+7</f>
        <v>44215</v>
      </c>
      <c r="B108" s="490">
        <v>27983.5</v>
      </c>
      <c r="C108" s="462">
        <v>44524</v>
      </c>
      <c r="D108" s="462" t="e">
        <v>#N/A</v>
      </c>
      <c r="E108" s="462"/>
      <c r="F108" s="462">
        <v>73623.3</v>
      </c>
      <c r="G108" s="462" t="e">
        <v>#N/A</v>
      </c>
      <c r="H108" s="462" t="e">
        <v>#N/A</v>
      </c>
      <c r="I108" s="462">
        <v>464228.5</v>
      </c>
      <c r="J108" s="462"/>
    </row>
    <row r="109" spans="1:10">
      <c r="A109" s="489">
        <f>A108+5</f>
        <v>44220</v>
      </c>
      <c r="B109" s="490" t="e">
        <v>#N/A</v>
      </c>
      <c r="C109" s="462" t="e">
        <v>#N/A</v>
      </c>
      <c r="D109" s="462">
        <v>13243.5</v>
      </c>
      <c r="E109" s="462"/>
      <c r="F109" s="462" t="e">
        <v>#N/A</v>
      </c>
      <c r="G109" s="462">
        <v>88928.6</v>
      </c>
      <c r="H109" s="462">
        <v>70940.2</v>
      </c>
      <c r="I109" s="462" t="e">
        <v>#N/A</v>
      </c>
      <c r="J109" s="462"/>
    </row>
    <row r="110" spans="1:10">
      <c r="A110" s="489">
        <f>A108+7</f>
        <v>44222</v>
      </c>
      <c r="B110" s="490">
        <v>30365.3</v>
      </c>
      <c r="C110" s="462">
        <v>46762.8</v>
      </c>
      <c r="D110" s="462" t="e">
        <v>#N/A</v>
      </c>
      <c r="E110" s="462"/>
      <c r="F110" s="462">
        <v>81054.3</v>
      </c>
      <c r="G110" s="462" t="e">
        <v>#N/A</v>
      </c>
      <c r="H110" s="462" t="e">
        <v>#N/A</v>
      </c>
      <c r="I110" s="462">
        <v>472371.3</v>
      </c>
      <c r="J110" s="462"/>
    </row>
    <row r="111" spans="1:10">
      <c r="A111" s="489">
        <f>A110+5</f>
        <v>44227</v>
      </c>
      <c r="B111" s="490" t="e">
        <v>#N/A</v>
      </c>
      <c r="C111" s="462" t="e">
        <v>#N/A</v>
      </c>
      <c r="D111" s="462">
        <v>13766.3</v>
      </c>
      <c r="E111" s="462"/>
      <c r="F111" s="462" t="e">
        <v>#N/A</v>
      </c>
      <c r="G111" s="462">
        <v>103392.9</v>
      </c>
      <c r="H111" s="462">
        <v>80057</v>
      </c>
      <c r="I111" s="462" t="e">
        <v>#N/A</v>
      </c>
      <c r="J111" s="462"/>
    </row>
    <row r="112" spans="1:10">
      <c r="A112" s="489">
        <f>A110+7</f>
        <v>44229</v>
      </c>
      <c r="B112" s="490">
        <v>34729</v>
      </c>
      <c r="C112" s="462">
        <v>52438.5</v>
      </c>
      <c r="D112" s="462" t="e">
        <v>#N/A</v>
      </c>
      <c r="E112" s="462"/>
      <c r="F112" s="462">
        <v>89103.8</v>
      </c>
      <c r="G112" s="462" t="e">
        <v>#N/A</v>
      </c>
      <c r="H112" s="462" t="e">
        <v>#N/A</v>
      </c>
      <c r="I112" s="462">
        <v>479591</v>
      </c>
      <c r="J112" s="462"/>
    </row>
    <row r="113" spans="1:10">
      <c r="A113" s="489">
        <f>A112+5</f>
        <v>44234</v>
      </c>
      <c r="B113" s="490" t="e">
        <v>#N/A</v>
      </c>
      <c r="C113" s="462" t="e">
        <v>#N/A</v>
      </c>
      <c r="D113" s="462">
        <v>14681</v>
      </c>
      <c r="E113" s="462"/>
      <c r="F113" s="462" t="e">
        <v>#N/A</v>
      </c>
      <c r="G113" s="462">
        <v>114107.1</v>
      </c>
      <c r="H113" s="462">
        <v>81054.100000000006</v>
      </c>
      <c r="I113" s="462" t="e">
        <v>#N/A</v>
      </c>
      <c r="J113" s="462"/>
    </row>
    <row r="114" spans="1:10">
      <c r="A114" s="489">
        <f>A112+7</f>
        <v>44236</v>
      </c>
      <c r="B114" s="490">
        <v>38881.5</v>
      </c>
      <c r="C114" s="462">
        <v>59369.5</v>
      </c>
      <c r="D114" s="462" t="e">
        <v>#N/A</v>
      </c>
      <c r="E114" s="462"/>
      <c r="F114" s="462">
        <v>96273</v>
      </c>
      <c r="G114" s="462" t="e">
        <v>#N/A</v>
      </c>
      <c r="H114" s="462" t="e">
        <v>#N/A</v>
      </c>
      <c r="I114" s="462">
        <v>485822.5</v>
      </c>
      <c r="J114" s="462"/>
    </row>
    <row r="115" spans="1:10">
      <c r="A115" s="489">
        <f>A114+5</f>
        <v>44241</v>
      </c>
      <c r="B115" s="490" t="e">
        <v>#N/A</v>
      </c>
      <c r="C115" s="462" t="e">
        <v>#N/A</v>
      </c>
      <c r="D115" s="462">
        <v>16234.3</v>
      </c>
      <c r="E115" s="462"/>
      <c r="F115" s="462" t="e">
        <v>#N/A</v>
      </c>
      <c r="G115" s="462">
        <v>115892.9</v>
      </c>
      <c r="H115" s="462">
        <v>78774.899999999994</v>
      </c>
      <c r="I115" s="462" t="e">
        <v>#N/A</v>
      </c>
      <c r="J115" s="462"/>
    </row>
    <row r="116" spans="1:10">
      <c r="A116" s="489">
        <f>A114+7</f>
        <v>44243</v>
      </c>
      <c r="B116" s="490">
        <v>41162.800000000003</v>
      </c>
      <c r="C116" s="462">
        <v>64644.5</v>
      </c>
      <c r="D116" s="462" t="e">
        <v>#N/A</v>
      </c>
      <c r="E116" s="462"/>
      <c r="F116" s="462">
        <v>101914.8</v>
      </c>
      <c r="G116" s="462" t="e">
        <v>#N/A</v>
      </c>
      <c r="H116" s="462" t="e">
        <v>#N/A</v>
      </c>
      <c r="I116" s="462">
        <v>489589</v>
      </c>
      <c r="J116" s="462"/>
    </row>
    <row r="117" spans="1:10">
      <c r="A117" s="489">
        <f>A116+5</f>
        <v>44248</v>
      </c>
      <c r="B117" s="490" t="e">
        <v>#N/A</v>
      </c>
      <c r="C117" s="462" t="e">
        <v>#N/A</v>
      </c>
      <c r="D117" s="462">
        <v>17061.3</v>
      </c>
      <c r="E117" s="462"/>
      <c r="F117" s="462" t="e">
        <v>#N/A</v>
      </c>
      <c r="G117" s="462">
        <v>118571.4</v>
      </c>
      <c r="H117" s="462">
        <v>79558.399999999994</v>
      </c>
      <c r="I117" s="462" t="e">
        <v>#N/A</v>
      </c>
      <c r="J117" s="462"/>
    </row>
    <row r="118" spans="1:10">
      <c r="A118" s="489">
        <f>A116+7</f>
        <v>44250</v>
      </c>
      <c r="B118" s="490">
        <v>42795.5</v>
      </c>
      <c r="C118" s="462">
        <v>68482.3</v>
      </c>
      <c r="D118" s="462" t="e">
        <v>#N/A</v>
      </c>
      <c r="E118" s="462"/>
      <c r="F118" s="462">
        <v>107109.5</v>
      </c>
      <c r="G118" s="462" t="e">
        <v>#N/A</v>
      </c>
      <c r="H118" s="462" t="e">
        <v>#N/A</v>
      </c>
      <c r="I118" s="462">
        <v>491005.7</v>
      </c>
      <c r="J118" s="462"/>
    </row>
    <row r="119" spans="1:10">
      <c r="A119" s="489">
        <f>A118+5</f>
        <v>44255</v>
      </c>
      <c r="B119" s="490" t="e">
        <v>#N/A</v>
      </c>
      <c r="C119" s="462" t="e">
        <v>#N/A</v>
      </c>
      <c r="D119" s="462">
        <v>17626.5</v>
      </c>
      <c r="E119" s="462"/>
      <c r="F119" s="462" t="e">
        <v>#N/A</v>
      </c>
      <c r="G119" s="462">
        <v>117142.9</v>
      </c>
      <c r="H119" s="462">
        <v>77136.800000000003</v>
      </c>
      <c r="I119" s="462" t="e">
        <v>#N/A</v>
      </c>
      <c r="J119" s="462"/>
    </row>
    <row r="120" spans="1:10">
      <c r="A120" s="489">
        <f>A118+7</f>
        <v>44257</v>
      </c>
      <c r="B120" s="490">
        <v>43749</v>
      </c>
      <c r="C120" s="462">
        <v>70558.8</v>
      </c>
      <c r="D120" s="462" t="e">
        <v>#N/A</v>
      </c>
      <c r="E120" s="462"/>
      <c r="F120" s="462">
        <v>110917</v>
      </c>
      <c r="G120" s="462" t="e">
        <v>#N/A</v>
      </c>
      <c r="H120" s="462" t="e">
        <v>#N/A</v>
      </c>
      <c r="I120" s="462">
        <v>491523</v>
      </c>
      <c r="J120" s="462"/>
    </row>
    <row r="121" spans="1:10">
      <c r="A121" s="489">
        <f>A120+5</f>
        <v>44262</v>
      </c>
      <c r="B121" s="490" t="e">
        <v>#N/A</v>
      </c>
      <c r="C121" s="462" t="e">
        <v>#N/A</v>
      </c>
      <c r="D121" s="462">
        <v>17922</v>
      </c>
      <c r="E121" s="462"/>
      <c r="F121" s="462" t="e">
        <v>#N/A</v>
      </c>
      <c r="G121" s="462">
        <v>113392.9</v>
      </c>
      <c r="H121" s="462">
        <v>75997.2</v>
      </c>
      <c r="I121" s="462" t="e">
        <v>#N/A</v>
      </c>
      <c r="J121" s="462"/>
    </row>
    <row r="122" spans="1:10">
      <c r="A122" s="489">
        <f>A120+7</f>
        <v>44264</v>
      </c>
      <c r="B122" s="490">
        <v>43411.3</v>
      </c>
      <c r="C122" s="462">
        <v>70614.8</v>
      </c>
      <c r="D122" s="462" t="e">
        <v>#N/A</v>
      </c>
      <c r="E122" s="462"/>
      <c r="F122" s="462">
        <v>107762.8</v>
      </c>
      <c r="G122" s="462" t="e">
        <v>#N/A</v>
      </c>
      <c r="H122" s="462" t="e">
        <v>#N/A</v>
      </c>
      <c r="I122" s="462">
        <v>489476</v>
      </c>
      <c r="J122" s="462"/>
    </row>
    <row r="123" spans="1:10">
      <c r="A123" s="489">
        <f>A122+5</f>
        <v>44269</v>
      </c>
      <c r="B123" s="490" t="e">
        <v>#N/A</v>
      </c>
      <c r="C123" s="462" t="e">
        <v>#N/A</v>
      </c>
      <c r="D123" s="462">
        <v>18128.5</v>
      </c>
      <c r="E123" s="462"/>
      <c r="F123" s="462" t="e">
        <v>#N/A</v>
      </c>
      <c r="G123" s="462">
        <v>113392.9</v>
      </c>
      <c r="H123" s="462">
        <v>75712.3</v>
      </c>
      <c r="I123" s="462" t="e">
        <v>#N/A</v>
      </c>
      <c r="J123" s="462"/>
    </row>
    <row r="124" spans="1:10">
      <c r="A124" s="489">
        <f>A122+7</f>
        <v>44271</v>
      </c>
      <c r="B124" s="490">
        <v>44730.8</v>
      </c>
      <c r="C124" s="462">
        <v>71915.8</v>
      </c>
      <c r="D124" s="462" t="e">
        <v>#N/A</v>
      </c>
      <c r="E124" s="462"/>
      <c r="F124" s="462">
        <v>108684</v>
      </c>
      <c r="G124" s="462" t="e">
        <v>#N/A</v>
      </c>
      <c r="H124" s="462" t="e">
        <v>#N/A</v>
      </c>
      <c r="I124" s="462">
        <v>485462.7</v>
      </c>
      <c r="J124" s="462"/>
    </row>
    <row r="125" spans="1:10">
      <c r="A125" s="489">
        <f>A124+5</f>
        <v>44276</v>
      </c>
      <c r="B125" s="490" t="e">
        <v>#N/A</v>
      </c>
      <c r="C125" s="462" t="e">
        <v>#N/A</v>
      </c>
      <c r="D125" s="462">
        <v>18489.3</v>
      </c>
      <c r="E125" s="462"/>
      <c r="F125" s="462" t="e">
        <v>#N/A</v>
      </c>
      <c r="G125" s="462">
        <v>115000</v>
      </c>
      <c r="H125" s="462">
        <v>74002.8</v>
      </c>
      <c r="I125" s="462" t="e">
        <v>#N/A</v>
      </c>
      <c r="J125" s="462"/>
    </row>
    <row r="126" spans="1:10">
      <c r="A126" s="489">
        <f>A124+7</f>
        <v>44278</v>
      </c>
      <c r="B126" s="490">
        <v>45559.3</v>
      </c>
      <c r="C126" s="462">
        <v>73255.8</v>
      </c>
      <c r="D126" s="462" t="e">
        <v>#N/A</v>
      </c>
      <c r="E126" s="462"/>
      <c r="F126" s="462">
        <v>107296.8</v>
      </c>
      <c r="G126" s="462" t="e">
        <v>#N/A</v>
      </c>
      <c r="H126" s="462" t="e">
        <v>#N/A</v>
      </c>
      <c r="I126" s="462">
        <v>481010</v>
      </c>
      <c r="J126" s="462"/>
    </row>
    <row r="127" spans="1:10">
      <c r="A127" s="489">
        <f>A126+5</f>
        <v>44283</v>
      </c>
      <c r="B127" s="490" t="e">
        <v>#N/A</v>
      </c>
      <c r="C127" s="462" t="e">
        <v>#N/A</v>
      </c>
      <c r="D127" s="462">
        <v>18771.3</v>
      </c>
      <c r="E127" s="462"/>
      <c r="F127" s="462" t="e">
        <v>#N/A</v>
      </c>
      <c r="G127" s="462">
        <v>113035.7</v>
      </c>
      <c r="H127" s="462">
        <v>71296.3</v>
      </c>
      <c r="I127" s="462" t="e">
        <v>#N/A</v>
      </c>
      <c r="J127" s="462"/>
    </row>
    <row r="128" spans="1:10">
      <c r="A128" s="489">
        <f>A126+7</f>
        <v>44285</v>
      </c>
      <c r="B128" s="490">
        <v>45466.8</v>
      </c>
      <c r="C128" s="462">
        <v>73981.5</v>
      </c>
      <c r="D128" s="462" t="e">
        <v>#N/A</v>
      </c>
      <c r="E128" s="462"/>
      <c r="F128" s="462">
        <v>104993.8</v>
      </c>
      <c r="G128" s="462" t="e">
        <v>#N/A</v>
      </c>
      <c r="H128" s="462" t="e">
        <v>#N/A</v>
      </c>
      <c r="I128" s="462">
        <v>473449.8</v>
      </c>
      <c r="J128" s="462"/>
    </row>
    <row r="129" spans="1:10">
      <c r="A129" s="489">
        <f>A128+5</f>
        <v>44290</v>
      </c>
      <c r="B129" s="490" t="e">
        <v>#N/A</v>
      </c>
      <c r="C129" s="462" t="e">
        <v>#N/A</v>
      </c>
      <c r="D129" s="462">
        <v>19044</v>
      </c>
      <c r="E129" s="462"/>
      <c r="F129" s="462" t="e">
        <v>#N/A</v>
      </c>
      <c r="G129" s="462">
        <v>111071.4</v>
      </c>
      <c r="H129" s="462">
        <v>63746.400000000001</v>
      </c>
      <c r="I129" s="462" t="e">
        <v>#N/A</v>
      </c>
      <c r="J129" s="462"/>
    </row>
    <row r="130" spans="1:10">
      <c r="A130" s="489">
        <f>A128+7</f>
        <v>44292</v>
      </c>
      <c r="B130" s="490">
        <v>46967</v>
      </c>
      <c r="C130" s="462">
        <v>75200.3</v>
      </c>
      <c r="D130" s="462" t="e">
        <v>#N/A</v>
      </c>
      <c r="E130" s="462"/>
      <c r="F130" s="462">
        <v>106133.8</v>
      </c>
      <c r="G130" s="462" t="e">
        <v>#N/A</v>
      </c>
      <c r="H130" s="462" t="e">
        <v>#N/A</v>
      </c>
      <c r="I130" s="462">
        <v>460928.3</v>
      </c>
      <c r="J130" s="462"/>
    </row>
    <row r="131" spans="1:10">
      <c r="A131" s="489">
        <f>A130+5</f>
        <v>44297</v>
      </c>
      <c r="B131" s="490" t="e">
        <v>#N/A</v>
      </c>
      <c r="C131" s="462" t="e">
        <v>#N/A</v>
      </c>
      <c r="D131" s="462">
        <v>19303.8</v>
      </c>
      <c r="E131" s="462"/>
      <c r="F131" s="462" t="e">
        <v>#N/A</v>
      </c>
      <c r="G131" s="462">
        <v>108750</v>
      </c>
      <c r="H131" s="462">
        <v>59401.7</v>
      </c>
      <c r="I131" s="462" t="e">
        <v>#N/A</v>
      </c>
      <c r="J131" s="462"/>
    </row>
    <row r="132" spans="1:10">
      <c r="A132" s="489">
        <f>A130+7</f>
        <v>44299</v>
      </c>
      <c r="B132" s="490">
        <v>46803.3</v>
      </c>
      <c r="C132" s="462">
        <v>75443.8</v>
      </c>
      <c r="D132" s="462" t="e">
        <v>#N/A</v>
      </c>
      <c r="E132" s="462"/>
      <c r="F132" s="462">
        <v>101045</v>
      </c>
      <c r="G132" s="462" t="e">
        <v>#N/A</v>
      </c>
      <c r="H132" s="462" t="e">
        <v>#N/A</v>
      </c>
      <c r="I132" s="462">
        <v>446959.3</v>
      </c>
      <c r="J132" s="462"/>
    </row>
    <row r="133" spans="1:10">
      <c r="A133" s="489">
        <f>A132+5</f>
        <v>44304</v>
      </c>
      <c r="B133" s="490" t="e">
        <v>#N/A</v>
      </c>
      <c r="C133" s="462" t="e">
        <v>#N/A</v>
      </c>
      <c r="D133" s="462">
        <v>19682.3</v>
      </c>
      <c r="E133" s="462"/>
      <c r="F133" s="462" t="e">
        <v>#N/A</v>
      </c>
      <c r="G133" s="462">
        <v>103750</v>
      </c>
      <c r="H133" s="462">
        <v>55911.7</v>
      </c>
      <c r="I133" s="462" t="e">
        <v>#N/A</v>
      </c>
      <c r="J133" s="462"/>
    </row>
    <row r="134" spans="1:10">
      <c r="A134" s="489">
        <f>A132+7</f>
        <v>44306</v>
      </c>
      <c r="B134" s="490">
        <v>46971.8</v>
      </c>
      <c r="C134" s="462">
        <v>75452</v>
      </c>
      <c r="D134" s="462" t="e">
        <v>#N/A</v>
      </c>
      <c r="E134" s="462"/>
      <c r="F134" s="462">
        <v>97441.8</v>
      </c>
      <c r="G134" s="462" t="e">
        <v>#N/A</v>
      </c>
      <c r="H134" s="462" t="e">
        <v>#N/A</v>
      </c>
      <c r="I134" s="462">
        <v>434624.3</v>
      </c>
      <c r="J134" s="462"/>
    </row>
    <row r="135" spans="1:10">
      <c r="A135" s="489">
        <f>A134+5</f>
        <v>44311</v>
      </c>
      <c r="B135" s="490" t="e">
        <v>#N/A</v>
      </c>
      <c r="C135" s="462" t="e">
        <v>#N/A</v>
      </c>
      <c r="D135" s="462">
        <v>20025.5</v>
      </c>
      <c r="E135" s="462"/>
      <c r="F135" s="462" t="e">
        <v>#N/A</v>
      </c>
      <c r="G135" s="462">
        <v>101428.6</v>
      </c>
      <c r="H135" s="462">
        <v>55057</v>
      </c>
      <c r="I135" s="462" t="e">
        <v>#N/A</v>
      </c>
      <c r="J135" s="462"/>
    </row>
    <row r="136" spans="1:10">
      <c r="A136" s="489">
        <f>A134+7</f>
        <v>44313</v>
      </c>
      <c r="B136" s="490">
        <v>47262.8</v>
      </c>
      <c r="C136" s="462">
        <v>75888.800000000003</v>
      </c>
      <c r="D136" s="462" t="e">
        <v>#N/A</v>
      </c>
      <c r="E136" s="462"/>
      <c r="F136" s="462">
        <v>94117.5</v>
      </c>
      <c r="G136" s="462" t="e">
        <v>#N/A</v>
      </c>
      <c r="H136" s="462" t="e">
        <v>#N/A</v>
      </c>
      <c r="I136" s="462">
        <v>422889</v>
      </c>
      <c r="J136" s="462"/>
    </row>
    <row r="137" spans="1:10">
      <c r="A137" s="489">
        <f>A136+5</f>
        <v>44318</v>
      </c>
      <c r="B137" s="490" t="e">
        <v>#N/A</v>
      </c>
      <c r="C137" s="462" t="e">
        <v>#N/A</v>
      </c>
      <c r="D137" s="462">
        <v>20240.8</v>
      </c>
      <c r="E137" s="462"/>
      <c r="F137" s="462" t="e">
        <v>#N/A</v>
      </c>
      <c r="G137" s="462">
        <v>94821.4</v>
      </c>
      <c r="H137" s="462">
        <v>53632.5</v>
      </c>
      <c r="I137" s="462" t="e">
        <v>#N/A</v>
      </c>
      <c r="J137" s="462"/>
    </row>
    <row r="138" spans="1:10">
      <c r="A138" s="489">
        <f>A136+7</f>
        <v>44320</v>
      </c>
      <c r="B138" s="490">
        <v>46054.3</v>
      </c>
      <c r="C138" s="462">
        <v>75492.3</v>
      </c>
      <c r="D138" s="462" t="e">
        <v>#N/A</v>
      </c>
      <c r="E138" s="462"/>
      <c r="F138" s="462">
        <v>87037.8</v>
      </c>
      <c r="G138" s="462" t="e">
        <v>#N/A</v>
      </c>
      <c r="H138" s="462" t="e">
        <v>#N/A</v>
      </c>
      <c r="I138" s="462">
        <v>415202.8</v>
      </c>
      <c r="J138" s="462"/>
    </row>
    <row r="139" spans="1:10">
      <c r="A139" s="489">
        <f>A138+5</f>
        <v>44325</v>
      </c>
      <c r="B139" s="490" t="e">
        <v>#N/A</v>
      </c>
      <c r="C139" s="462" t="e">
        <v>#N/A</v>
      </c>
      <c r="D139" s="462">
        <v>20416.5</v>
      </c>
      <c r="E139" s="462"/>
      <c r="F139" s="462" t="e">
        <v>#N/A</v>
      </c>
      <c r="G139" s="462">
        <v>91428.6</v>
      </c>
      <c r="H139" s="462">
        <v>52136.800000000003</v>
      </c>
      <c r="I139" s="462" t="e">
        <v>#N/A</v>
      </c>
      <c r="J139" s="462"/>
    </row>
    <row r="140" spans="1:10">
      <c r="A140" s="489">
        <f>A138+7</f>
        <v>44327</v>
      </c>
      <c r="B140" s="490">
        <v>46113.5</v>
      </c>
      <c r="C140" s="462">
        <v>75279</v>
      </c>
      <c r="D140" s="462" t="e">
        <v>#N/A</v>
      </c>
      <c r="E140" s="462"/>
      <c r="F140" s="462">
        <v>85039</v>
      </c>
      <c r="G140" s="462" t="e">
        <v>#N/A</v>
      </c>
      <c r="H140" s="462" t="e">
        <v>#N/A</v>
      </c>
      <c r="I140" s="462">
        <v>408591.8</v>
      </c>
      <c r="J140" s="462"/>
    </row>
    <row r="141" spans="1:10">
      <c r="A141" s="489">
        <f>A140+5</f>
        <v>44332</v>
      </c>
      <c r="B141" s="490" t="e">
        <v>#N/A</v>
      </c>
      <c r="C141" s="462" t="e">
        <v>#N/A</v>
      </c>
      <c r="D141" s="462">
        <v>20245</v>
      </c>
      <c r="E141" s="462"/>
      <c r="F141" s="462" t="e">
        <v>#N/A</v>
      </c>
      <c r="G141" s="462">
        <v>92678.6</v>
      </c>
      <c r="H141" s="462">
        <v>53774.9</v>
      </c>
      <c r="I141" s="462" t="e">
        <v>#N/A</v>
      </c>
      <c r="J141" s="462"/>
    </row>
    <row r="142" spans="1:10">
      <c r="A142" s="489">
        <f>A140+7</f>
        <v>44334</v>
      </c>
      <c r="B142" s="490">
        <v>48231</v>
      </c>
      <c r="C142" s="462">
        <v>77165</v>
      </c>
      <c r="D142" s="462" t="e">
        <v>#N/A</v>
      </c>
      <c r="E142" s="462"/>
      <c r="F142" s="462">
        <v>84922.8</v>
      </c>
      <c r="G142" s="462" t="e">
        <v>#N/A</v>
      </c>
      <c r="H142" s="462" t="e">
        <v>#N/A</v>
      </c>
      <c r="I142" s="462">
        <v>402767.3</v>
      </c>
      <c r="J142" s="462"/>
    </row>
    <row r="143" spans="1:10">
      <c r="A143" s="489">
        <f>A142+5</f>
        <v>44339</v>
      </c>
      <c r="B143" s="490" t="e">
        <v>#N/A</v>
      </c>
      <c r="C143" s="462" t="e">
        <v>#N/A</v>
      </c>
      <c r="D143" s="462">
        <v>20166.5</v>
      </c>
      <c r="E143" s="462"/>
      <c r="F143" s="462" t="e">
        <v>#N/A</v>
      </c>
      <c r="G143" s="462">
        <v>96428.6</v>
      </c>
      <c r="H143" s="462">
        <v>54487.199999999997</v>
      </c>
      <c r="I143" s="462" t="e">
        <v>#N/A</v>
      </c>
      <c r="J143" s="462"/>
    </row>
    <row r="144" spans="1:10">
      <c r="A144" s="489">
        <f>A142+7</f>
        <v>44341</v>
      </c>
      <c r="B144" s="490">
        <v>50039.5</v>
      </c>
      <c r="C144" s="462">
        <v>79679.5</v>
      </c>
      <c r="D144" s="462" t="e">
        <v>#N/A</v>
      </c>
      <c r="E144" s="462"/>
      <c r="F144" s="462">
        <v>85492.5</v>
      </c>
      <c r="G144" s="462" t="e">
        <v>#N/A</v>
      </c>
      <c r="H144" s="462" t="e">
        <v>#N/A</v>
      </c>
      <c r="I144" s="462">
        <v>397022.5</v>
      </c>
      <c r="J144" s="462"/>
    </row>
    <row r="145" spans="1:10">
      <c r="A145" s="489">
        <f>A144+5</f>
        <v>44346</v>
      </c>
      <c r="B145" s="490" t="e">
        <v>#N/A</v>
      </c>
      <c r="C145" s="462" t="e">
        <v>#N/A</v>
      </c>
      <c r="D145" s="462">
        <v>20379</v>
      </c>
      <c r="E145" s="462"/>
      <c r="F145" s="462" t="e">
        <v>#N/A</v>
      </c>
      <c r="G145" s="462">
        <v>101250</v>
      </c>
      <c r="H145" s="462">
        <v>55698</v>
      </c>
      <c r="I145" s="462" t="e">
        <v>#N/A</v>
      </c>
      <c r="J145" s="462"/>
    </row>
    <row r="146" spans="1:10">
      <c r="A146" s="489">
        <f>A144+7</f>
        <v>44348</v>
      </c>
      <c r="B146" s="490">
        <v>53380.3</v>
      </c>
      <c r="C146" s="462">
        <v>84336.8</v>
      </c>
      <c r="D146" s="462" t="e">
        <v>#N/A</v>
      </c>
      <c r="E146" s="462"/>
      <c r="F146" s="462">
        <v>90178.3</v>
      </c>
      <c r="G146" s="462" t="e">
        <v>#N/A</v>
      </c>
      <c r="H146" s="462" t="e">
        <v>#N/A</v>
      </c>
      <c r="I146" s="462">
        <v>391485.5</v>
      </c>
      <c r="J146" s="462"/>
    </row>
    <row r="147" spans="1:10">
      <c r="A147" s="489">
        <f>A146+5</f>
        <v>44353</v>
      </c>
      <c r="B147" s="490" t="e">
        <v>#N/A</v>
      </c>
      <c r="C147" s="462" t="e">
        <v>#N/A</v>
      </c>
      <c r="D147" s="462">
        <v>20619</v>
      </c>
      <c r="E147" s="462"/>
      <c r="F147" s="462" t="e">
        <v>#N/A</v>
      </c>
      <c r="G147" s="462">
        <v>102500</v>
      </c>
      <c r="H147" s="462">
        <v>57265</v>
      </c>
      <c r="I147" s="462" t="e">
        <v>#N/A</v>
      </c>
      <c r="J147" s="462"/>
    </row>
    <row r="148" spans="1:10">
      <c r="A148" s="489">
        <f>A146+7</f>
        <v>44355</v>
      </c>
      <c r="B148" s="490">
        <v>57194.3</v>
      </c>
      <c r="C148" s="462">
        <v>89917.5</v>
      </c>
      <c r="D148" s="462" t="e">
        <v>#N/A</v>
      </c>
      <c r="E148" s="462"/>
      <c r="F148" s="462">
        <v>93571.3</v>
      </c>
      <c r="G148" s="462" t="e">
        <v>#N/A</v>
      </c>
      <c r="H148" s="462" t="e">
        <v>#N/A</v>
      </c>
      <c r="I148" s="462">
        <v>384749.3</v>
      </c>
      <c r="J148" s="462"/>
    </row>
    <row r="149" spans="1:10">
      <c r="A149" s="489">
        <f>A148+5</f>
        <v>44360</v>
      </c>
      <c r="B149" s="490" t="e">
        <v>#N/A</v>
      </c>
      <c r="C149" s="462" t="e">
        <v>#N/A</v>
      </c>
      <c r="D149" s="462">
        <v>21350.799999999999</v>
      </c>
      <c r="E149" s="462"/>
      <c r="F149" s="462" t="e">
        <v>#N/A</v>
      </c>
      <c r="G149" s="462">
        <v>98214.3</v>
      </c>
      <c r="H149" s="462">
        <v>55769.2</v>
      </c>
      <c r="I149" s="462" t="e">
        <v>#N/A</v>
      </c>
      <c r="J149" s="462"/>
    </row>
    <row r="150" spans="1:10">
      <c r="A150" s="489">
        <f>A148+7</f>
        <v>44362</v>
      </c>
      <c r="B150" s="490">
        <v>58125.8</v>
      </c>
      <c r="C150" s="462">
        <v>93285</v>
      </c>
      <c r="D150" s="462" t="e">
        <v>#N/A</v>
      </c>
      <c r="E150" s="462"/>
      <c r="F150" s="462">
        <v>94010.8</v>
      </c>
      <c r="G150" s="462" t="e">
        <v>#N/A</v>
      </c>
      <c r="H150" s="462" t="e">
        <v>#N/A</v>
      </c>
      <c r="I150" s="462">
        <v>377521.3</v>
      </c>
      <c r="J150" s="462"/>
    </row>
    <row r="151" spans="1:10">
      <c r="A151" s="489">
        <f>A150+5</f>
        <v>44367</v>
      </c>
      <c r="B151" s="490" t="e">
        <v>#N/A</v>
      </c>
      <c r="C151" s="462" t="e">
        <v>#N/A</v>
      </c>
      <c r="D151" s="462">
        <v>21905.3</v>
      </c>
      <c r="E151" s="462"/>
      <c r="F151" s="462" t="e">
        <v>#N/A</v>
      </c>
      <c r="G151" s="462">
        <v>90892.9</v>
      </c>
      <c r="H151" s="462">
        <v>54629.599999999999</v>
      </c>
      <c r="I151" s="462" t="e">
        <v>#N/A</v>
      </c>
      <c r="J151" s="462"/>
    </row>
    <row r="152" spans="1:10">
      <c r="A152" s="489">
        <f>A150+7</f>
        <v>44369</v>
      </c>
      <c r="B152" s="490">
        <v>57852.800000000003</v>
      </c>
      <c r="C152" s="462">
        <v>94607.3</v>
      </c>
      <c r="D152" s="462" t="e">
        <v>#N/A</v>
      </c>
      <c r="E152" s="462"/>
      <c r="F152" s="462">
        <v>93193.8</v>
      </c>
      <c r="G152" s="462" t="e">
        <v>#N/A</v>
      </c>
      <c r="H152" s="462" t="e">
        <v>#N/A</v>
      </c>
      <c r="I152" s="462">
        <v>369674</v>
      </c>
      <c r="J152" s="462"/>
    </row>
    <row r="153" spans="1:10">
      <c r="A153" s="489">
        <f>A152+5</f>
        <v>44374</v>
      </c>
      <c r="B153" s="490" t="e">
        <v>#N/A</v>
      </c>
      <c r="C153" s="462" t="e">
        <v>#N/A</v>
      </c>
      <c r="D153" s="462">
        <v>22173.8</v>
      </c>
      <c r="E153" s="462"/>
      <c r="F153" s="462" t="e">
        <v>#N/A</v>
      </c>
      <c r="G153" s="462">
        <v>85714.3</v>
      </c>
      <c r="H153" s="462">
        <v>54914.5</v>
      </c>
      <c r="I153" s="462" t="e">
        <v>#N/A</v>
      </c>
      <c r="J153" s="462"/>
    </row>
    <row r="154" spans="1:10">
      <c r="A154" s="489">
        <f>A152+7</f>
        <v>44376</v>
      </c>
      <c r="B154" s="490">
        <v>56845.5</v>
      </c>
      <c r="C154" s="462">
        <v>94217.8</v>
      </c>
      <c r="D154" s="462" t="e">
        <v>#N/A</v>
      </c>
      <c r="E154" s="462"/>
      <c r="F154" s="462">
        <v>93919.5</v>
      </c>
      <c r="G154" s="462" t="e">
        <v>#N/A</v>
      </c>
      <c r="H154" s="462" t="e">
        <v>#N/A</v>
      </c>
      <c r="I154" s="462">
        <v>361566.3</v>
      </c>
      <c r="J154" s="462"/>
    </row>
    <row r="155" spans="1:10">
      <c r="A155" s="489">
        <f>A154+5</f>
        <v>44381</v>
      </c>
      <c r="B155" s="490" t="e">
        <v>#N/A</v>
      </c>
      <c r="C155" s="462" t="e">
        <v>#N/A</v>
      </c>
      <c r="D155" s="462">
        <v>22140</v>
      </c>
      <c r="E155" s="462"/>
      <c r="F155" s="462" t="e">
        <v>#N/A</v>
      </c>
      <c r="G155" s="462">
        <v>83035.7</v>
      </c>
      <c r="H155" s="462">
        <v>54629.599999999999</v>
      </c>
      <c r="I155" s="462" t="e">
        <v>#N/A</v>
      </c>
      <c r="J155" s="462"/>
    </row>
    <row r="156" spans="1:10">
      <c r="A156" s="489">
        <f>A154+7</f>
        <v>44383</v>
      </c>
      <c r="B156" s="490">
        <v>56584.3</v>
      </c>
      <c r="C156" s="462">
        <v>93338.8</v>
      </c>
      <c r="D156" s="462" t="e">
        <v>#N/A</v>
      </c>
      <c r="E156" s="462"/>
      <c r="F156" s="462">
        <v>94690.3</v>
      </c>
      <c r="G156" s="462" t="e">
        <v>#N/A</v>
      </c>
      <c r="H156" s="462" t="e">
        <v>#N/A</v>
      </c>
      <c r="I156" s="462">
        <v>353802.8</v>
      </c>
      <c r="J156" s="462"/>
    </row>
    <row r="157" spans="1:10">
      <c r="A157" s="489">
        <f>A156+5</f>
        <v>44388</v>
      </c>
      <c r="B157" s="490" t="e">
        <v>#N/A</v>
      </c>
      <c r="C157" s="462" t="e">
        <v>#N/A</v>
      </c>
      <c r="D157" s="462">
        <v>21986.5</v>
      </c>
      <c r="E157" s="462"/>
      <c r="F157" s="462" t="e">
        <v>#N/A</v>
      </c>
      <c r="G157" s="462">
        <v>82142.899999999994</v>
      </c>
      <c r="H157" s="462">
        <v>53774.9</v>
      </c>
      <c r="I157" s="462" t="e">
        <v>#N/A</v>
      </c>
      <c r="J157" s="462"/>
    </row>
    <row r="158" spans="1:10">
      <c r="A158" s="489">
        <f>A156+7</f>
        <v>44390</v>
      </c>
      <c r="B158" s="490">
        <v>56427.3</v>
      </c>
      <c r="C158" s="462">
        <v>92689.3</v>
      </c>
      <c r="D158" s="462" t="e">
        <v>#N/A</v>
      </c>
      <c r="E158" s="462"/>
      <c r="F158" s="462">
        <v>95339.8</v>
      </c>
      <c r="G158" s="462" t="e">
        <v>#N/A</v>
      </c>
      <c r="H158" s="462" t="e">
        <v>#N/A</v>
      </c>
      <c r="I158" s="462">
        <v>346369</v>
      </c>
      <c r="J158" s="462"/>
    </row>
    <row r="159" spans="1:10">
      <c r="A159" s="489">
        <f>A158+5</f>
        <v>44395</v>
      </c>
      <c r="B159" s="490" t="e">
        <v>#N/A</v>
      </c>
      <c r="C159" s="462" t="e">
        <v>#N/A</v>
      </c>
      <c r="D159" s="462">
        <v>22052.3</v>
      </c>
      <c r="E159" s="462"/>
      <c r="F159" s="462" t="e">
        <v>#N/A</v>
      </c>
      <c r="G159" s="462">
        <v>80535.7</v>
      </c>
      <c r="H159" s="462">
        <v>52849</v>
      </c>
      <c r="I159" s="462" t="e">
        <v>#N/A</v>
      </c>
      <c r="J159" s="462"/>
    </row>
    <row r="160" spans="1:10">
      <c r="A160" s="489">
        <f>A158+7</f>
        <v>44397</v>
      </c>
      <c r="B160" s="490">
        <v>57236.3</v>
      </c>
      <c r="C160" s="462">
        <v>92819.3</v>
      </c>
      <c r="D160" s="462" t="e">
        <v>#N/A</v>
      </c>
      <c r="E160" s="462"/>
      <c r="F160" s="462">
        <v>96988.800000000003</v>
      </c>
      <c r="G160" s="462" t="e">
        <v>#N/A</v>
      </c>
      <c r="H160" s="462" t="e">
        <v>#N/A</v>
      </c>
      <c r="I160" s="462">
        <v>339730</v>
      </c>
      <c r="J160" s="462"/>
    </row>
    <row r="161" spans="1:10">
      <c r="A161" s="489">
        <f>A160+5</f>
        <v>44402</v>
      </c>
      <c r="B161" s="490" t="e">
        <v>#N/A</v>
      </c>
      <c r="C161" s="462" t="e">
        <v>#N/A</v>
      </c>
      <c r="D161" s="462">
        <v>22151.5</v>
      </c>
      <c r="E161" s="462"/>
      <c r="F161" s="462" t="e">
        <v>#N/A</v>
      </c>
      <c r="G161" s="462">
        <v>80714.3</v>
      </c>
      <c r="H161" s="462">
        <v>52350.400000000001</v>
      </c>
      <c r="I161" s="462" t="e">
        <v>#N/A</v>
      </c>
      <c r="J161" s="462"/>
    </row>
    <row r="162" spans="1:10">
      <c r="A162" s="489">
        <f>A160+7</f>
        <v>44404</v>
      </c>
      <c r="B162" s="490">
        <v>58164.800000000003</v>
      </c>
      <c r="C162" s="462">
        <v>93972.3</v>
      </c>
      <c r="D162" s="462" t="e">
        <v>#N/A</v>
      </c>
      <c r="E162" s="462"/>
      <c r="F162" s="462">
        <v>97537.5</v>
      </c>
      <c r="G162" s="462" t="e">
        <v>#N/A</v>
      </c>
      <c r="H162" s="462" t="e">
        <v>#N/A</v>
      </c>
      <c r="I162" s="462">
        <v>333761.5</v>
      </c>
      <c r="J162" s="462"/>
    </row>
    <row r="163" spans="1:10">
      <c r="A163" s="489">
        <f>A162+5</f>
        <v>44409</v>
      </c>
      <c r="B163" s="490" t="e">
        <v>#N/A</v>
      </c>
      <c r="C163" s="462" t="e">
        <v>#N/A</v>
      </c>
      <c r="D163" s="462">
        <v>22551</v>
      </c>
      <c r="E163" s="462"/>
      <c r="F163" s="462" t="e">
        <v>#N/A</v>
      </c>
      <c r="G163" s="462">
        <v>81428.600000000006</v>
      </c>
      <c r="H163" s="462">
        <v>53276.4</v>
      </c>
      <c r="I163" s="462" t="e">
        <v>#N/A</v>
      </c>
      <c r="J163" s="462"/>
    </row>
    <row r="164" spans="1:10">
      <c r="A164" s="489">
        <f>A162+7</f>
        <v>44411</v>
      </c>
      <c r="B164" s="490">
        <v>57986.8</v>
      </c>
      <c r="C164" s="462">
        <v>94541.8</v>
      </c>
      <c r="D164" s="462" t="e">
        <v>#N/A</v>
      </c>
      <c r="E164" s="462"/>
      <c r="F164" s="462">
        <v>95802.8</v>
      </c>
      <c r="G164" s="462" t="e">
        <v>#N/A</v>
      </c>
      <c r="H164" s="462" t="e">
        <v>#N/A</v>
      </c>
      <c r="I164" s="462">
        <v>328822.8</v>
      </c>
      <c r="J164" s="462"/>
    </row>
    <row r="165" spans="1:10">
      <c r="A165" s="489">
        <f>A164+5</f>
        <v>44416</v>
      </c>
      <c r="B165" s="490" t="e">
        <v>#N/A</v>
      </c>
      <c r="C165" s="462" t="e">
        <v>#N/A</v>
      </c>
      <c r="D165" s="462">
        <v>22923</v>
      </c>
      <c r="E165" s="462"/>
      <c r="F165" s="462" t="e">
        <v>#N/A</v>
      </c>
      <c r="G165" s="462">
        <v>80535.7</v>
      </c>
      <c r="H165" s="462">
        <v>52279.199999999997</v>
      </c>
      <c r="I165" s="462" t="e">
        <v>#N/A</v>
      </c>
      <c r="J165" s="462"/>
    </row>
    <row r="166" spans="1:10">
      <c r="A166" s="489">
        <f>A164+7</f>
        <v>44418</v>
      </c>
      <c r="B166" s="490">
        <v>58715.3</v>
      </c>
      <c r="C166" s="462">
        <v>95262.5</v>
      </c>
      <c r="D166" s="462" t="e">
        <v>#N/A</v>
      </c>
      <c r="E166" s="462"/>
      <c r="F166" s="462">
        <v>95278.3</v>
      </c>
      <c r="G166" s="462" t="e">
        <v>#N/A</v>
      </c>
      <c r="H166" s="462" t="e">
        <v>#N/A</v>
      </c>
      <c r="I166" s="462">
        <v>324274.8</v>
      </c>
      <c r="J166" s="462"/>
    </row>
    <row r="167" spans="1:10">
      <c r="A167" s="489">
        <f>A166+5</f>
        <v>44423</v>
      </c>
      <c r="B167" s="490" t="e">
        <v>#N/A</v>
      </c>
      <c r="C167" s="462" t="e">
        <v>#N/A</v>
      </c>
      <c r="D167" s="462">
        <v>23229.8</v>
      </c>
      <c r="E167" s="462"/>
      <c r="F167" s="462" t="e">
        <v>#N/A</v>
      </c>
      <c r="G167" s="462">
        <v>81607.100000000006</v>
      </c>
      <c r="H167" s="462">
        <v>50925.9</v>
      </c>
      <c r="I167" s="462" t="e">
        <v>#N/A</v>
      </c>
      <c r="J167" s="462"/>
    </row>
    <row r="168" spans="1:10">
      <c r="A168" s="489">
        <f>A166+7</f>
        <v>44425</v>
      </c>
      <c r="B168" s="490">
        <v>59856.800000000003</v>
      </c>
      <c r="C168" s="462">
        <v>96882.5</v>
      </c>
      <c r="D168" s="462" t="e">
        <v>#N/A</v>
      </c>
      <c r="E168" s="462"/>
      <c r="F168" s="462">
        <v>95185</v>
      </c>
      <c r="G168" s="462" t="e">
        <v>#N/A</v>
      </c>
      <c r="H168" s="462" t="e">
        <v>#N/A</v>
      </c>
      <c r="I168" s="462">
        <v>320128.8</v>
      </c>
      <c r="J168" s="462"/>
    </row>
    <row r="169" spans="1:10">
      <c r="A169" s="489">
        <f>A168+5</f>
        <v>44430</v>
      </c>
      <c r="B169" s="490" t="e">
        <v>#N/A</v>
      </c>
      <c r="C169" s="462" t="e">
        <v>#N/A</v>
      </c>
      <c r="D169" s="462">
        <v>23549</v>
      </c>
      <c r="E169" s="462"/>
      <c r="F169" s="462" t="e">
        <v>#N/A</v>
      </c>
      <c r="G169" s="462">
        <v>80000</v>
      </c>
      <c r="H169" s="462">
        <v>51780.6</v>
      </c>
      <c r="I169" s="462" t="e">
        <v>#N/A</v>
      </c>
      <c r="J169" s="462"/>
    </row>
    <row r="170" spans="1:10">
      <c r="A170" s="489">
        <f>A168+7</f>
        <v>44432</v>
      </c>
      <c r="B170" s="490">
        <v>60066.5</v>
      </c>
      <c r="C170" s="462">
        <v>97897.5</v>
      </c>
      <c r="D170" s="462" t="e">
        <v>#N/A</v>
      </c>
      <c r="E170" s="462"/>
      <c r="F170" s="462">
        <v>92787</v>
      </c>
      <c r="G170" s="462" t="e">
        <v>#N/A</v>
      </c>
      <c r="H170" s="462" t="e">
        <v>#N/A</v>
      </c>
      <c r="I170" s="462">
        <v>316215</v>
      </c>
      <c r="J170" s="462"/>
    </row>
    <row r="171" spans="1:10">
      <c r="A171" s="489">
        <f>A170+5</f>
        <v>44437</v>
      </c>
      <c r="B171" s="490" t="e">
        <v>#N/A</v>
      </c>
      <c r="C171" s="462" t="e">
        <v>#N/A</v>
      </c>
      <c r="D171" s="462">
        <v>23893.3</v>
      </c>
      <c r="E171" s="462"/>
      <c r="F171" s="462" t="e">
        <v>#N/A</v>
      </c>
      <c r="G171" s="462">
        <v>77142.899999999994</v>
      </c>
      <c r="H171" s="462">
        <v>50071.199999999997</v>
      </c>
      <c r="I171" s="462" t="e">
        <v>#N/A</v>
      </c>
      <c r="J171" s="462"/>
    </row>
    <row r="172" spans="1:10">
      <c r="A172" s="489">
        <f>A170+7</f>
        <v>44439</v>
      </c>
      <c r="B172" s="490">
        <v>60197.5</v>
      </c>
      <c r="C172" s="462">
        <v>99482.8</v>
      </c>
      <c r="D172" s="462" t="e">
        <v>#N/A</v>
      </c>
      <c r="E172" s="462"/>
      <c r="F172" s="462">
        <v>93748.800000000003</v>
      </c>
      <c r="G172" s="462" t="e">
        <v>#N/A</v>
      </c>
      <c r="H172" s="462" t="e">
        <v>#N/A</v>
      </c>
      <c r="I172" s="462">
        <v>312487.3</v>
      </c>
      <c r="J172" s="462"/>
    </row>
    <row r="173" spans="1:10">
      <c r="A173" s="489">
        <f>A172+5</f>
        <v>44444</v>
      </c>
      <c r="B173" s="490" t="e">
        <v>#N/A</v>
      </c>
      <c r="C173" s="462" t="e">
        <v>#N/A</v>
      </c>
      <c r="D173" s="462">
        <v>24035.3</v>
      </c>
      <c r="E173" s="462"/>
      <c r="F173" s="462" t="e">
        <v>#N/A</v>
      </c>
      <c r="G173" s="462">
        <v>77500</v>
      </c>
      <c r="H173" s="462">
        <v>51210.8</v>
      </c>
      <c r="I173" s="462" t="e">
        <v>#N/A</v>
      </c>
      <c r="J173" s="462"/>
    </row>
    <row r="174" spans="1:10">
      <c r="A174" s="489">
        <f>A172+7</f>
        <v>44446</v>
      </c>
      <c r="B174" s="490">
        <v>62381.8</v>
      </c>
      <c r="C174" s="462">
        <v>101851.3</v>
      </c>
      <c r="D174" s="462" t="e">
        <v>#N/A</v>
      </c>
      <c r="E174" s="462"/>
      <c r="F174" s="462">
        <v>95792.8</v>
      </c>
      <c r="G174" s="462" t="e">
        <v>#N/A</v>
      </c>
      <c r="H174" s="462" t="e">
        <v>#N/A</v>
      </c>
      <c r="I174" s="462">
        <v>307209.8</v>
      </c>
      <c r="J174" s="462"/>
    </row>
    <row r="175" spans="1:10">
      <c r="A175" s="489">
        <f>A174+5</f>
        <v>44451</v>
      </c>
      <c r="B175" s="490" t="e">
        <v>#N/A</v>
      </c>
      <c r="C175" s="462" t="e">
        <v>#N/A</v>
      </c>
      <c r="D175" s="462">
        <v>24105.8</v>
      </c>
      <c r="E175" s="462"/>
      <c r="F175" s="462" t="e">
        <v>#N/A</v>
      </c>
      <c r="G175" s="462">
        <v>78392.899999999994</v>
      </c>
      <c r="H175" s="462">
        <v>50569.8</v>
      </c>
      <c r="I175" s="462" t="e">
        <v>#N/A</v>
      </c>
      <c r="J175" s="462"/>
    </row>
    <row r="176" spans="1:10">
      <c r="A176" s="489">
        <f>A174+7</f>
        <v>44453</v>
      </c>
      <c r="B176" s="490">
        <v>63193.3</v>
      </c>
      <c r="C176" s="462">
        <v>103882.3</v>
      </c>
      <c r="D176" s="462" t="e">
        <v>#N/A</v>
      </c>
      <c r="E176" s="462"/>
      <c r="F176" s="462">
        <v>97652.3</v>
      </c>
      <c r="G176" s="462" t="e">
        <v>#N/A</v>
      </c>
      <c r="H176" s="462" t="e">
        <v>#N/A</v>
      </c>
      <c r="I176" s="462">
        <v>302111.5</v>
      </c>
      <c r="J176" s="462"/>
    </row>
    <row r="177" spans="1:10">
      <c r="A177" s="489">
        <f>A176+5</f>
        <v>44458</v>
      </c>
      <c r="B177" s="490" t="e">
        <v>#N/A</v>
      </c>
      <c r="C177" s="462" t="e">
        <v>#N/A</v>
      </c>
      <c r="D177" s="462">
        <v>24205.5</v>
      </c>
      <c r="E177" s="462"/>
      <c r="F177" s="462" t="e">
        <v>#N/A</v>
      </c>
      <c r="G177" s="462">
        <v>81071.399999999994</v>
      </c>
      <c r="H177" s="462">
        <v>48148.1</v>
      </c>
      <c r="I177" s="462" t="e">
        <v>#N/A</v>
      </c>
      <c r="J177" s="462"/>
    </row>
    <row r="178" spans="1:10">
      <c r="A178" s="489">
        <f>A176+7</f>
        <v>44460</v>
      </c>
      <c r="B178" s="490">
        <v>64906.3</v>
      </c>
      <c r="C178" s="462">
        <v>106241.3</v>
      </c>
      <c r="D178" s="462" t="e">
        <v>#N/A</v>
      </c>
      <c r="E178" s="462"/>
      <c r="F178" s="462">
        <v>102333</v>
      </c>
      <c r="G178" s="462" t="e">
        <v>#N/A</v>
      </c>
      <c r="H178" s="462" t="e">
        <v>#N/A</v>
      </c>
      <c r="I178" s="462">
        <v>297480.3</v>
      </c>
      <c r="J178" s="462"/>
    </row>
    <row r="179" spans="1:10">
      <c r="A179" s="489">
        <f>A178+5</f>
        <v>44465</v>
      </c>
      <c r="B179" s="490" t="e">
        <v>#N/A</v>
      </c>
      <c r="C179" s="462" t="e">
        <v>#N/A</v>
      </c>
      <c r="D179" s="462">
        <v>24182.799999999999</v>
      </c>
      <c r="E179" s="462"/>
      <c r="F179" s="462" t="e">
        <v>#N/A</v>
      </c>
      <c r="G179" s="462">
        <v>85178.6</v>
      </c>
      <c r="H179" s="462">
        <v>47792</v>
      </c>
      <c r="I179" s="462" t="e">
        <v>#N/A</v>
      </c>
      <c r="J179" s="462"/>
    </row>
    <row r="180" spans="1:10">
      <c r="A180" s="489">
        <f>A178+7</f>
        <v>44467</v>
      </c>
      <c r="B180" s="490">
        <v>65277.5</v>
      </c>
      <c r="C180" s="462">
        <v>108294.5</v>
      </c>
      <c r="D180" s="462" t="e">
        <v>#N/A</v>
      </c>
      <c r="E180" s="462"/>
      <c r="F180" s="462">
        <v>103257.5</v>
      </c>
      <c r="G180" s="462" t="e">
        <v>#N/A</v>
      </c>
      <c r="H180" s="462" t="e">
        <v>#N/A</v>
      </c>
      <c r="I180" s="462">
        <v>293170.3</v>
      </c>
      <c r="J180" s="462"/>
    </row>
    <row r="181" spans="1:10">
      <c r="A181" s="489">
        <f>A180+5</f>
        <v>44472</v>
      </c>
      <c r="B181" s="490" t="e">
        <v>#N/A</v>
      </c>
      <c r="C181" s="462" t="e">
        <v>#N/A</v>
      </c>
      <c r="D181" s="462">
        <v>24442.799999999999</v>
      </c>
      <c r="E181" s="462"/>
      <c r="F181" s="462" t="e">
        <v>#N/A</v>
      </c>
      <c r="G181" s="462">
        <v>87500</v>
      </c>
      <c r="H181" s="462">
        <v>46296.3</v>
      </c>
      <c r="I181" s="462" t="e">
        <v>#N/A</v>
      </c>
      <c r="J181" s="462"/>
    </row>
    <row r="182" spans="1:10">
      <c r="A182" s="489">
        <f>A180+7</f>
        <v>44474</v>
      </c>
      <c r="B182" s="490">
        <v>64536.5</v>
      </c>
      <c r="C182" s="462">
        <v>108503.8</v>
      </c>
      <c r="D182" s="462" t="e">
        <v>#N/A</v>
      </c>
      <c r="E182" s="462"/>
      <c r="F182" s="462">
        <v>102878.8</v>
      </c>
      <c r="G182" s="462" t="e">
        <v>#N/A</v>
      </c>
      <c r="H182" s="462" t="e">
        <v>#N/A</v>
      </c>
      <c r="I182" s="462">
        <v>290079</v>
      </c>
      <c r="J182" s="462"/>
    </row>
    <row r="183" spans="1:10">
      <c r="A183" s="489">
        <f>A182+5</f>
        <v>44479</v>
      </c>
      <c r="B183" s="490" t="e">
        <v>#N/A</v>
      </c>
      <c r="C183" s="462" t="e">
        <v>#N/A</v>
      </c>
      <c r="D183" s="462">
        <v>24705.8</v>
      </c>
      <c r="E183" s="462"/>
      <c r="F183" s="462" t="e">
        <v>#N/A</v>
      </c>
      <c r="G183" s="462">
        <v>89642.9</v>
      </c>
      <c r="H183" s="462">
        <v>45512.800000000003</v>
      </c>
      <c r="I183" s="462" t="e">
        <v>#N/A</v>
      </c>
      <c r="J183" s="462"/>
    </row>
    <row r="184" spans="1:10">
      <c r="A184" s="489">
        <f>A182+7</f>
        <v>44481</v>
      </c>
      <c r="B184" s="490">
        <v>64211.8</v>
      </c>
      <c r="C184" s="462">
        <v>108082</v>
      </c>
      <c r="D184" s="462" t="e">
        <v>#N/A</v>
      </c>
      <c r="E184" s="462"/>
      <c r="F184" s="462">
        <v>102373</v>
      </c>
      <c r="G184" s="462" t="e">
        <v>#N/A</v>
      </c>
      <c r="H184" s="462" t="e">
        <v>#N/A</v>
      </c>
      <c r="I184" s="462">
        <v>287419</v>
      </c>
      <c r="J184" s="462"/>
    </row>
    <row r="185" spans="1:10">
      <c r="A185" s="489">
        <f>A184+5</f>
        <v>44486</v>
      </c>
      <c r="B185" s="490" t="e">
        <v>#N/A</v>
      </c>
      <c r="C185" s="462" t="e">
        <v>#N/A</v>
      </c>
      <c r="D185" s="462">
        <v>24943.8</v>
      </c>
      <c r="E185" s="462"/>
      <c r="F185" s="462" t="e">
        <v>#N/A</v>
      </c>
      <c r="G185" s="462">
        <v>88392.9</v>
      </c>
      <c r="H185" s="462">
        <v>44444.4</v>
      </c>
      <c r="I185" s="462" t="e">
        <v>#N/A</v>
      </c>
      <c r="J185" s="462"/>
    </row>
    <row r="186" spans="1:10">
      <c r="A186" s="489">
        <f>A184+7</f>
        <v>44488</v>
      </c>
      <c r="B186" s="490">
        <v>62010.5</v>
      </c>
      <c r="C186" s="462">
        <v>106054.3</v>
      </c>
      <c r="D186" s="462" t="e">
        <v>#N/A</v>
      </c>
      <c r="E186" s="462"/>
      <c r="F186" s="462">
        <v>99989.5</v>
      </c>
      <c r="G186" s="462" t="e">
        <v>#N/A</v>
      </c>
      <c r="H186" s="462" t="e">
        <v>#N/A</v>
      </c>
      <c r="I186" s="462">
        <v>284564.8</v>
      </c>
      <c r="J186" s="462"/>
    </row>
    <row r="187" spans="1:10">
      <c r="A187" s="489">
        <f>A186+5</f>
        <v>44493</v>
      </c>
      <c r="B187" s="490" t="e">
        <v>#N/A</v>
      </c>
      <c r="C187" s="462" t="e">
        <v>#N/A</v>
      </c>
      <c r="D187" s="462">
        <v>24977.3</v>
      </c>
      <c r="E187" s="462"/>
      <c r="F187" s="462" t="e">
        <v>#N/A</v>
      </c>
      <c r="G187" s="462">
        <v>87857.1</v>
      </c>
      <c r="H187" s="462">
        <v>42948.7</v>
      </c>
      <c r="I187" s="462" t="e">
        <v>#N/A</v>
      </c>
      <c r="J187" s="462"/>
    </row>
    <row r="188" spans="1:10">
      <c r="A188" s="489">
        <f>A186+7</f>
        <v>44495</v>
      </c>
      <c r="B188" s="490">
        <v>61055.5</v>
      </c>
      <c r="C188" s="462">
        <v>103826</v>
      </c>
      <c r="D188" s="462" t="e">
        <v>#N/A</v>
      </c>
      <c r="E188" s="462"/>
      <c r="F188" s="462">
        <v>98966</v>
      </c>
      <c r="G188" s="462" t="e">
        <v>#N/A</v>
      </c>
      <c r="H188" s="462" t="e">
        <v>#N/A</v>
      </c>
      <c r="I188" s="462">
        <v>278690</v>
      </c>
      <c r="J188" s="462"/>
    </row>
    <row r="189" spans="1:10">
      <c r="A189" s="489">
        <f>A188+5</f>
        <v>44500</v>
      </c>
      <c r="B189" s="490" t="e">
        <v>#N/A</v>
      </c>
      <c r="C189" s="462" t="e">
        <v>#N/A</v>
      </c>
      <c r="D189" s="462">
        <v>25328</v>
      </c>
      <c r="E189" s="462"/>
      <c r="F189" s="462" t="e">
        <v>#N/A</v>
      </c>
      <c r="G189" s="462">
        <v>84642.9</v>
      </c>
      <c r="H189" s="462">
        <v>41524.199999999997</v>
      </c>
      <c r="I189" s="462" t="e">
        <v>#N/A</v>
      </c>
      <c r="J189" s="462"/>
    </row>
    <row r="190" spans="1:10">
      <c r="A190" s="489">
        <f>A188+7</f>
        <v>44502</v>
      </c>
      <c r="B190" s="490">
        <v>59450.5</v>
      </c>
      <c r="C190" s="462">
        <v>102073</v>
      </c>
      <c r="D190" s="462" t="e">
        <v>#N/A</v>
      </c>
      <c r="E190" s="462"/>
      <c r="F190" s="462">
        <v>99214</v>
      </c>
      <c r="G190" s="462" t="e">
        <v>#N/A</v>
      </c>
      <c r="H190" s="462" t="e">
        <v>#N/A</v>
      </c>
      <c r="I190" s="462">
        <v>272729.5</v>
      </c>
      <c r="J190" s="462"/>
    </row>
    <row r="191" spans="1:10">
      <c r="A191" s="489">
        <f>A190+5</f>
        <v>44507</v>
      </c>
      <c r="B191" s="490" t="e">
        <v>#N/A</v>
      </c>
      <c r="C191" s="462" t="e">
        <v>#N/A</v>
      </c>
      <c r="D191" s="462">
        <v>25480.3</v>
      </c>
      <c r="E191" s="462"/>
      <c r="F191" s="462" t="e">
        <v>#N/A</v>
      </c>
      <c r="G191" s="462">
        <v>82500</v>
      </c>
      <c r="H191" s="462">
        <v>39886</v>
      </c>
      <c r="I191" s="462" t="e">
        <v>#N/A</v>
      </c>
      <c r="J191" s="462"/>
    </row>
    <row r="192" spans="1:10">
      <c r="A192" s="489">
        <f>A190+7</f>
        <v>44509</v>
      </c>
      <c r="B192" s="490">
        <v>58855.3</v>
      </c>
      <c r="C192" s="462">
        <v>99904.8</v>
      </c>
      <c r="D192" s="462" t="e">
        <v>#N/A</v>
      </c>
      <c r="E192" s="462"/>
      <c r="F192" s="462">
        <v>101085.8</v>
      </c>
      <c r="G192" s="462" t="e">
        <v>#N/A</v>
      </c>
      <c r="H192" s="462" t="e">
        <v>#N/A</v>
      </c>
      <c r="I192" s="462">
        <v>266623.8</v>
      </c>
      <c r="J192" s="462"/>
    </row>
    <row r="193" spans="1:10">
      <c r="A193" s="489">
        <f>A192+5</f>
        <v>44514</v>
      </c>
      <c r="B193" s="490" t="e">
        <v>#N/A</v>
      </c>
      <c r="C193" s="462" t="e">
        <v>#N/A</v>
      </c>
      <c r="D193" s="462">
        <v>25734.3</v>
      </c>
      <c r="E193" s="462"/>
      <c r="F193" s="462" t="e">
        <v>#N/A</v>
      </c>
      <c r="G193" s="462">
        <v>84285.7</v>
      </c>
      <c r="H193" s="462">
        <v>39529.9</v>
      </c>
      <c r="I193" s="462" t="e">
        <v>#N/A</v>
      </c>
      <c r="J193" s="462"/>
    </row>
    <row r="194" spans="1:10">
      <c r="A194" s="489">
        <f>A192+7</f>
        <v>44516</v>
      </c>
      <c r="B194" s="490">
        <v>59715.5</v>
      </c>
      <c r="C194" s="462">
        <v>99870</v>
      </c>
      <c r="D194" s="462" t="e">
        <v>#N/A</v>
      </c>
      <c r="E194" s="462"/>
      <c r="F194" s="462">
        <v>104924</v>
      </c>
      <c r="G194" s="462" t="e">
        <v>#N/A</v>
      </c>
      <c r="H194" s="462" t="e">
        <v>#N/A</v>
      </c>
      <c r="I194" s="462">
        <v>261506.5</v>
      </c>
      <c r="J194" s="462"/>
    </row>
    <row r="195" spans="1:10">
      <c r="A195" s="489">
        <f>A194+5</f>
        <v>44521</v>
      </c>
      <c r="B195" s="490" t="e">
        <v>#N/A</v>
      </c>
      <c r="C195" s="462" t="e">
        <v>#N/A</v>
      </c>
      <c r="D195" s="462">
        <v>26473</v>
      </c>
      <c r="E195" s="462"/>
      <c r="F195" s="462" t="e">
        <v>#N/A</v>
      </c>
      <c r="G195" s="462">
        <v>85000</v>
      </c>
      <c r="H195" s="462">
        <v>38746.400000000001</v>
      </c>
      <c r="I195" s="462" t="e">
        <v>#N/A</v>
      </c>
      <c r="J195" s="462"/>
    </row>
    <row r="196" spans="1:10">
      <c r="A196" s="489">
        <f>A194+7</f>
        <v>44523</v>
      </c>
      <c r="B196" s="490">
        <v>59279.3</v>
      </c>
      <c r="C196" s="462">
        <v>98914.8</v>
      </c>
      <c r="D196" s="462" t="e">
        <v>#N/A</v>
      </c>
      <c r="E196" s="462" t="e">
        <v>#N/A</v>
      </c>
      <c r="F196" s="462">
        <v>108033</v>
      </c>
      <c r="G196" s="462" t="e">
        <v>#N/A</v>
      </c>
      <c r="H196" s="462" t="e">
        <v>#N/A</v>
      </c>
      <c r="I196" s="462">
        <v>260308</v>
      </c>
      <c r="J196" s="462"/>
    </row>
    <row r="197" spans="1:10">
      <c r="A197" s="489">
        <f>A196+5</f>
        <v>44528</v>
      </c>
      <c r="B197" s="490" t="e">
        <v>#N/A</v>
      </c>
      <c r="C197" s="462" t="e">
        <v>#N/A</v>
      </c>
      <c r="D197" s="462">
        <v>26554.5</v>
      </c>
      <c r="E197" s="462">
        <v>3961</v>
      </c>
      <c r="F197" s="462" t="e">
        <v>#N/A</v>
      </c>
      <c r="G197" s="462">
        <v>88392.9</v>
      </c>
      <c r="H197" s="462">
        <v>38390.300000000003</v>
      </c>
      <c r="I197" s="462" t="e">
        <v>#N/A</v>
      </c>
      <c r="J197" s="462"/>
    </row>
    <row r="198" spans="1:10">
      <c r="A198" s="489">
        <f>A196+7</f>
        <v>44530</v>
      </c>
      <c r="B198" s="490">
        <v>58325.8</v>
      </c>
      <c r="C198" s="462">
        <v>97658.5</v>
      </c>
      <c r="D198" s="462" t="e">
        <v>#N/A</v>
      </c>
      <c r="E198" s="462" t="e">
        <v>#N/A</v>
      </c>
      <c r="F198" s="462">
        <v>109159.8</v>
      </c>
      <c r="G198" s="462" t="e">
        <v>#N/A</v>
      </c>
      <c r="H198" s="462" t="e">
        <v>#N/A</v>
      </c>
      <c r="I198" s="462">
        <v>260417.8</v>
      </c>
      <c r="J198" s="462"/>
    </row>
    <row r="199" spans="1:10">
      <c r="A199" s="489">
        <f>A198+5</f>
        <v>44535</v>
      </c>
      <c r="B199" s="490" t="e">
        <v>#N/A</v>
      </c>
      <c r="C199" s="462" t="e">
        <v>#N/A</v>
      </c>
      <c r="D199" s="462">
        <v>26804.5</v>
      </c>
      <c r="E199" s="462">
        <v>3879.3</v>
      </c>
      <c r="F199" s="462" t="e">
        <v>#N/A</v>
      </c>
      <c r="G199" s="462">
        <v>88928.6</v>
      </c>
      <c r="H199" s="462">
        <v>39102.6</v>
      </c>
      <c r="I199" s="462" t="e">
        <v>#N/A</v>
      </c>
      <c r="J199" s="462"/>
    </row>
    <row r="200" spans="1:10">
      <c r="A200" s="489">
        <f>A198+7</f>
        <v>44537</v>
      </c>
      <c r="B200" s="490">
        <v>58569.5</v>
      </c>
      <c r="C200" s="462">
        <v>96651.8</v>
      </c>
      <c r="D200" s="462" t="e">
        <v>#N/A</v>
      </c>
      <c r="E200" s="462" t="e">
        <v>#N/A</v>
      </c>
      <c r="F200" s="462">
        <v>110013.8</v>
      </c>
      <c r="G200" s="462" t="e">
        <v>#N/A</v>
      </c>
      <c r="H200" s="462" t="e">
        <v>#N/A</v>
      </c>
      <c r="I200" s="462">
        <v>261895.3</v>
      </c>
      <c r="J200" s="462" t="e">
        <v>#N/A</v>
      </c>
    </row>
    <row r="201" spans="1:10">
      <c r="A201" s="489">
        <f>A200+5</f>
        <v>44542</v>
      </c>
      <c r="B201" s="490" t="e">
        <v>#N/A</v>
      </c>
      <c r="C201" s="462" t="e">
        <v>#N/A</v>
      </c>
      <c r="D201" s="462">
        <v>26865</v>
      </c>
      <c r="E201" s="462">
        <v>3812.3</v>
      </c>
      <c r="F201" s="462" t="e">
        <v>#N/A</v>
      </c>
      <c r="G201" s="462">
        <v>88928.6</v>
      </c>
      <c r="H201" s="462">
        <v>39316.199999999997</v>
      </c>
      <c r="I201" s="462" t="e">
        <v>#N/A</v>
      </c>
      <c r="J201" s="462">
        <v>29391.5</v>
      </c>
    </row>
    <row r="202" spans="1:10">
      <c r="A202" s="489">
        <f>A200+7</f>
        <v>44544</v>
      </c>
      <c r="B202" s="490">
        <v>57901.5</v>
      </c>
      <c r="C202" s="462">
        <v>94515</v>
      </c>
      <c r="D202" s="462" t="e">
        <v>#N/A</v>
      </c>
      <c r="E202" s="462" t="e">
        <v>#N/A</v>
      </c>
      <c r="F202" s="462">
        <v>108679.8</v>
      </c>
      <c r="G202" s="462" t="e">
        <v>#N/A</v>
      </c>
      <c r="H202" s="462" t="e">
        <v>#N/A</v>
      </c>
      <c r="I202" s="462">
        <v>267623.8</v>
      </c>
      <c r="J202" s="462" t="e">
        <v>#N/A</v>
      </c>
    </row>
    <row r="203" spans="1:10">
      <c r="A203" s="489">
        <f>A202+5</f>
        <v>44549</v>
      </c>
      <c r="B203" s="490" t="e">
        <v>#N/A</v>
      </c>
      <c r="C203" s="462" t="e">
        <v>#N/A</v>
      </c>
      <c r="D203" s="462">
        <v>26682.799999999999</v>
      </c>
      <c r="E203" s="462">
        <v>3751.8</v>
      </c>
      <c r="F203" s="462" t="e">
        <v>#N/A</v>
      </c>
      <c r="G203" s="462">
        <v>89285.7</v>
      </c>
      <c r="H203" s="462">
        <v>39102.6</v>
      </c>
      <c r="I203" s="462" t="e">
        <v>#N/A</v>
      </c>
      <c r="J203" s="462">
        <v>29724.799999999999</v>
      </c>
    </row>
    <row r="204" spans="1:10">
      <c r="A204" s="489">
        <f>A202+7</f>
        <v>44551</v>
      </c>
      <c r="B204" s="490">
        <v>56552</v>
      </c>
      <c r="C204" s="462">
        <v>92121.3</v>
      </c>
      <c r="D204" s="462" t="e">
        <v>#N/A</v>
      </c>
      <c r="E204" s="462" t="e">
        <v>#N/A</v>
      </c>
      <c r="F204" s="462">
        <v>104579.8</v>
      </c>
      <c r="G204" s="462" t="e">
        <v>#N/A</v>
      </c>
      <c r="H204" s="462" t="e">
        <v>#N/A</v>
      </c>
      <c r="I204" s="462">
        <v>273190</v>
      </c>
      <c r="J204" s="462" t="e">
        <v>#N/A</v>
      </c>
    </row>
    <row r="205" spans="1:10">
      <c r="A205" s="489">
        <f>A204+5</f>
        <v>44556</v>
      </c>
      <c r="B205" s="490" t="e">
        <v>#N/A</v>
      </c>
      <c r="C205" s="462" t="e">
        <v>#N/A</v>
      </c>
      <c r="D205" s="462">
        <v>26580.3</v>
      </c>
      <c r="E205" s="462">
        <v>3591</v>
      </c>
      <c r="F205" s="462" t="e">
        <v>#N/A</v>
      </c>
      <c r="G205" s="462">
        <v>86964.3</v>
      </c>
      <c r="H205" s="462">
        <v>39814.800000000003</v>
      </c>
      <c r="I205" s="462" t="e">
        <v>#N/A</v>
      </c>
      <c r="J205" s="462">
        <v>30002.3</v>
      </c>
    </row>
    <row r="206" spans="1:10">
      <c r="A206" s="489">
        <f>A204+7</f>
        <v>44558</v>
      </c>
      <c r="B206" s="490">
        <v>53588.3</v>
      </c>
      <c r="C206" s="462">
        <v>88409.3</v>
      </c>
      <c r="D206" s="462" t="e">
        <v>#N/A</v>
      </c>
      <c r="E206" s="462" t="e">
        <v>#N/A</v>
      </c>
      <c r="F206" s="462">
        <v>106052.8</v>
      </c>
      <c r="G206" s="462" t="e">
        <v>#N/A</v>
      </c>
      <c r="H206" s="462" t="e">
        <v>#N/A</v>
      </c>
      <c r="I206" s="462">
        <v>283179.59999999998</v>
      </c>
      <c r="J206" s="462" t="e">
        <v>#N/A</v>
      </c>
    </row>
    <row r="207" spans="1:10">
      <c r="A207" s="489">
        <f>A206+5</f>
        <v>44563</v>
      </c>
      <c r="B207" s="490" t="e">
        <v>#N/A</v>
      </c>
      <c r="C207" s="462" t="e">
        <v>#N/A</v>
      </c>
      <c r="D207" s="462">
        <v>26208.3</v>
      </c>
      <c r="E207" s="462">
        <v>2970.8</v>
      </c>
      <c r="F207" s="462" t="e">
        <v>#N/A</v>
      </c>
      <c r="G207" s="462">
        <v>77678.600000000006</v>
      </c>
      <c r="H207" s="462">
        <v>38675.199999999997</v>
      </c>
      <c r="I207" s="462" t="e">
        <v>#N/A</v>
      </c>
      <c r="J207" s="462">
        <v>30203.8</v>
      </c>
    </row>
    <row r="208" spans="1:10">
      <c r="A208" s="489">
        <f>A206+7</f>
        <v>44565</v>
      </c>
      <c r="B208" s="490">
        <v>48239.5</v>
      </c>
      <c r="C208" s="462">
        <v>81938.5</v>
      </c>
      <c r="D208" s="462" t="e">
        <v>#N/A</v>
      </c>
      <c r="E208" s="462" t="e">
        <v>#N/A</v>
      </c>
      <c r="F208" s="462">
        <v>98462.5</v>
      </c>
      <c r="G208" s="462" t="e">
        <v>#N/A</v>
      </c>
      <c r="H208" s="462" t="e">
        <v>#N/A</v>
      </c>
      <c r="I208" s="462">
        <v>289893</v>
      </c>
      <c r="J208" s="462" t="e">
        <v>#N/A</v>
      </c>
    </row>
    <row r="209" spans="1:10">
      <c r="A209" s="489">
        <f>A208+5</f>
        <v>44570</v>
      </c>
      <c r="B209" s="490" t="e">
        <v>#N/A</v>
      </c>
      <c r="C209" s="462" t="e">
        <v>#N/A</v>
      </c>
      <c r="D209" s="462">
        <v>25101.8</v>
      </c>
      <c r="E209" s="462">
        <v>2511.8000000000002</v>
      </c>
      <c r="F209" s="462" t="e">
        <v>#N/A</v>
      </c>
      <c r="G209" s="462">
        <v>73750</v>
      </c>
      <c r="H209" s="462">
        <v>41951.6</v>
      </c>
      <c r="I209" s="462" t="e">
        <v>#N/A</v>
      </c>
      <c r="J209" s="462">
        <v>30263.5</v>
      </c>
    </row>
    <row r="210" spans="1:10">
      <c r="A210" s="489">
        <f>A208+7</f>
        <v>44572</v>
      </c>
      <c r="B210" s="490">
        <v>46856.5</v>
      </c>
      <c r="C210" s="462">
        <v>76844.800000000003</v>
      </c>
      <c r="D210" s="462" t="e">
        <v>#N/A</v>
      </c>
      <c r="E210" s="462" t="e">
        <v>#N/A</v>
      </c>
      <c r="F210" s="462">
        <v>99856.3</v>
      </c>
      <c r="G210" s="462" t="e">
        <v>#N/A</v>
      </c>
      <c r="H210" s="462" t="e">
        <v>#N/A</v>
      </c>
      <c r="I210" s="462">
        <v>294692.40000000002</v>
      </c>
      <c r="J210" s="462" t="e">
        <v>#N/A</v>
      </c>
    </row>
    <row r="211" spans="1:10">
      <c r="A211" s="489">
        <f>A210+5</f>
        <v>44577</v>
      </c>
      <c r="B211" s="490" t="e">
        <v>#N/A</v>
      </c>
      <c r="C211" s="462" t="e">
        <v>#N/A</v>
      </c>
      <c r="D211" s="462">
        <v>23488</v>
      </c>
      <c r="E211" s="462">
        <v>2786</v>
      </c>
      <c r="F211" s="462" t="e">
        <v>#N/A</v>
      </c>
      <c r="G211" s="462">
        <v>71964.3</v>
      </c>
      <c r="H211" s="462">
        <v>48076.9</v>
      </c>
      <c r="I211" s="462" t="e">
        <v>#N/A</v>
      </c>
      <c r="J211" s="462">
        <v>30570</v>
      </c>
    </row>
    <row r="212" spans="1:10">
      <c r="A212" s="489">
        <f>A210+7</f>
        <v>44579</v>
      </c>
      <c r="B212" s="490">
        <v>47966.5</v>
      </c>
      <c r="C212" s="462">
        <v>75042.8</v>
      </c>
      <c r="D212" s="462" t="e">
        <v>#N/A</v>
      </c>
      <c r="E212" s="462" t="e">
        <v>#N/A</v>
      </c>
      <c r="F212" s="462">
        <v>106008</v>
      </c>
      <c r="G212" s="462" t="e">
        <v>#N/A</v>
      </c>
      <c r="H212" s="462" t="e">
        <v>#N/A</v>
      </c>
      <c r="I212" s="462">
        <v>300371.59999999998</v>
      </c>
      <c r="J212" s="462" t="e">
        <v>#N/A</v>
      </c>
    </row>
    <row r="213" spans="1:10">
      <c r="A213" s="489">
        <f>A212+5</f>
        <v>44584</v>
      </c>
      <c r="B213" s="490" t="e">
        <v>#N/A</v>
      </c>
      <c r="C213" s="462" t="e">
        <v>#N/A</v>
      </c>
      <c r="D213" s="462">
        <v>22801</v>
      </c>
      <c r="E213" s="462">
        <v>3290.8</v>
      </c>
      <c r="F213" s="462" t="e">
        <v>#N/A</v>
      </c>
      <c r="G213" s="462">
        <v>73035.7</v>
      </c>
      <c r="H213" s="462">
        <v>52492.9</v>
      </c>
      <c r="I213" s="462" t="e">
        <v>#N/A</v>
      </c>
      <c r="J213" s="462">
        <v>31103</v>
      </c>
    </row>
    <row r="214" spans="1:10">
      <c r="A214" s="489">
        <f>A212+7</f>
        <v>44586</v>
      </c>
      <c r="B214" s="490">
        <v>50917.5</v>
      </c>
      <c r="C214" s="462">
        <v>76942.3</v>
      </c>
      <c r="D214" s="462" t="e">
        <v>#N/A</v>
      </c>
      <c r="E214" s="462" t="e">
        <v>#N/A</v>
      </c>
      <c r="F214" s="462">
        <v>108047.5</v>
      </c>
      <c r="G214" s="462" t="e">
        <v>#N/A</v>
      </c>
      <c r="H214" s="462" t="e">
        <v>#N/A</v>
      </c>
      <c r="I214" s="462">
        <v>305562.2</v>
      </c>
      <c r="J214" s="462" t="e">
        <v>#N/A</v>
      </c>
    </row>
    <row r="215" spans="1:10">
      <c r="A215" s="489">
        <f>A214+5</f>
        <v>44591</v>
      </c>
      <c r="B215" s="490" t="e">
        <v>#N/A</v>
      </c>
      <c r="C215" s="462" t="e">
        <v>#N/A</v>
      </c>
      <c r="D215" s="462">
        <v>22920</v>
      </c>
      <c r="E215" s="462">
        <v>4036.3</v>
      </c>
      <c r="F215" s="462" t="e">
        <v>#N/A</v>
      </c>
      <c r="G215" s="462">
        <v>82857.100000000006</v>
      </c>
      <c r="H215" s="462">
        <v>59116.800000000003</v>
      </c>
      <c r="I215" s="462" t="e">
        <v>#N/A</v>
      </c>
      <c r="J215" s="462">
        <v>31914</v>
      </c>
    </row>
    <row r="216" spans="1:10">
      <c r="A216" s="489">
        <f>A214+7</f>
        <v>44593</v>
      </c>
      <c r="B216" s="490">
        <v>55444</v>
      </c>
      <c r="C216" s="462">
        <v>83908</v>
      </c>
      <c r="D216" s="462" t="e">
        <v>#N/A</v>
      </c>
      <c r="E216" s="462" t="e">
        <v>#N/A</v>
      </c>
      <c r="F216" s="462">
        <v>119104.8</v>
      </c>
      <c r="G216" s="462" t="e">
        <v>#N/A</v>
      </c>
      <c r="H216" s="462" t="e">
        <v>#N/A</v>
      </c>
      <c r="I216" s="462">
        <v>310057.2</v>
      </c>
      <c r="J216" s="462" t="e">
        <v>#N/A</v>
      </c>
    </row>
    <row r="217" spans="1:10">
      <c r="A217" s="489">
        <f>A216+5</f>
        <v>44598</v>
      </c>
      <c r="B217" s="490" t="e">
        <v>#N/A</v>
      </c>
      <c r="C217" s="462" t="e">
        <v>#N/A</v>
      </c>
      <c r="D217" s="462">
        <v>24382.3</v>
      </c>
      <c r="E217" s="462">
        <v>4600.5</v>
      </c>
      <c r="F217" s="462" t="e">
        <v>#N/A</v>
      </c>
      <c r="G217" s="462">
        <v>90357.1</v>
      </c>
      <c r="H217" s="462">
        <v>60683.8</v>
      </c>
      <c r="I217" s="462" t="e">
        <v>#N/A</v>
      </c>
      <c r="J217" s="462">
        <v>32991.300000000003</v>
      </c>
    </row>
    <row r="218" spans="1:10">
      <c r="A218" s="489">
        <f>A216+7</f>
        <v>44600</v>
      </c>
      <c r="B218" s="490">
        <v>59040.3</v>
      </c>
      <c r="C218" s="462">
        <v>90936.8</v>
      </c>
      <c r="D218" s="462" t="e">
        <v>#N/A</v>
      </c>
      <c r="E218" s="462" t="e">
        <v>#N/A</v>
      </c>
      <c r="F218" s="462">
        <v>123136</v>
      </c>
      <c r="G218" s="462" t="e">
        <v>#N/A</v>
      </c>
      <c r="H218" s="462" t="e">
        <v>#N/A</v>
      </c>
      <c r="I218" s="462">
        <v>314050</v>
      </c>
      <c r="J218" s="462" t="e">
        <v>#N/A</v>
      </c>
    </row>
    <row r="219" spans="1:10">
      <c r="A219" s="489">
        <f>A218+5</f>
        <v>44605</v>
      </c>
      <c r="B219" s="490" t="e">
        <v>#N/A</v>
      </c>
      <c r="C219" s="462" t="e">
        <v>#N/A</v>
      </c>
      <c r="D219" s="462">
        <v>26560.799999999999</v>
      </c>
      <c r="E219" s="462">
        <v>4417</v>
      </c>
      <c r="F219" s="462" t="e">
        <v>#N/A</v>
      </c>
      <c r="G219" s="462">
        <v>93750</v>
      </c>
      <c r="H219" s="462">
        <v>56623.9</v>
      </c>
      <c r="I219" s="462" t="e">
        <v>#N/A</v>
      </c>
      <c r="J219" s="462">
        <v>33964</v>
      </c>
    </row>
    <row r="220" spans="1:10">
      <c r="A220" s="489">
        <f>A218+7</f>
        <v>44607</v>
      </c>
      <c r="B220" s="490">
        <v>59740.5</v>
      </c>
      <c r="C220" s="462">
        <v>93962</v>
      </c>
      <c r="D220" s="462" t="e">
        <v>#N/A</v>
      </c>
      <c r="E220" s="462" t="e">
        <v>#N/A</v>
      </c>
      <c r="F220" s="462">
        <v>123238.5</v>
      </c>
      <c r="G220" s="462" t="e">
        <v>#N/A</v>
      </c>
      <c r="H220" s="462" t="e">
        <v>#N/A</v>
      </c>
      <c r="I220" s="462">
        <v>315983</v>
      </c>
      <c r="J220" s="462" t="e">
        <v>#N/A</v>
      </c>
    </row>
    <row r="221" spans="1:10">
      <c r="A221" s="489">
        <f>A220+5</f>
        <v>44612</v>
      </c>
      <c r="B221" s="490" t="e">
        <v>#N/A</v>
      </c>
      <c r="C221" s="462" t="e">
        <v>#N/A</v>
      </c>
      <c r="D221" s="462">
        <v>27516.5</v>
      </c>
      <c r="E221" s="462">
        <v>4198</v>
      </c>
      <c r="F221" s="462" t="e">
        <v>#N/A</v>
      </c>
      <c r="G221" s="462">
        <v>96428.6</v>
      </c>
      <c r="H221" s="462">
        <v>53988.6</v>
      </c>
      <c r="I221" s="462" t="e">
        <v>#N/A</v>
      </c>
      <c r="J221" s="462">
        <v>34845.800000000003</v>
      </c>
    </row>
    <row r="222" spans="1:10">
      <c r="A222" s="489">
        <f>A220+7</f>
        <v>44614</v>
      </c>
      <c r="B222" s="490">
        <v>60244</v>
      </c>
      <c r="C222" s="462">
        <v>95161.5</v>
      </c>
      <c r="D222" s="462" t="e">
        <v>#N/A</v>
      </c>
      <c r="E222" s="462" t="e">
        <v>#N/A</v>
      </c>
      <c r="F222" s="462">
        <v>123935.3</v>
      </c>
      <c r="G222" s="462" t="e">
        <v>#N/A</v>
      </c>
      <c r="H222" s="462" t="e">
        <v>#N/A</v>
      </c>
      <c r="I222" s="462">
        <v>315983</v>
      </c>
      <c r="J222" s="462" t="e">
        <v>#N/A</v>
      </c>
    </row>
    <row r="223" spans="1:10">
      <c r="A223" s="489">
        <f>A222+5</f>
        <v>44619</v>
      </c>
      <c r="B223" s="490" t="e">
        <v>#N/A</v>
      </c>
      <c r="C223" s="462" t="e">
        <v>#N/A</v>
      </c>
      <c r="D223" s="462">
        <v>27839.3</v>
      </c>
      <c r="E223" s="462">
        <v>3732.8</v>
      </c>
      <c r="F223" s="462" t="e">
        <v>#N/A</v>
      </c>
      <c r="G223" s="462">
        <v>91071.4</v>
      </c>
      <c r="H223" s="462">
        <v>49461.7</v>
      </c>
      <c r="I223" s="462" t="e">
        <v>#N/A</v>
      </c>
      <c r="J223" s="462">
        <v>35606.300000000003</v>
      </c>
    </row>
    <row r="224" spans="1:10">
      <c r="A224" s="489">
        <f>A222+7</f>
        <v>44621</v>
      </c>
      <c r="B224" s="490">
        <v>56380.5</v>
      </c>
      <c r="C224" s="462">
        <v>91742.3</v>
      </c>
      <c r="D224" s="462" t="e">
        <v>#N/A</v>
      </c>
      <c r="E224" s="462" t="e">
        <v>#N/A</v>
      </c>
      <c r="F224" s="462">
        <v>106614.8</v>
      </c>
      <c r="G224" s="462" t="e">
        <v>#N/A</v>
      </c>
      <c r="H224" s="462" t="e">
        <v>#N/A</v>
      </c>
      <c r="I224" s="462">
        <v>317687</v>
      </c>
      <c r="J224" s="462" t="e">
        <v>#N/A</v>
      </c>
    </row>
    <row r="225" spans="1:10">
      <c r="A225" s="489">
        <f>A224+5</f>
        <v>44626</v>
      </c>
      <c r="B225" s="490" t="e">
        <v>#N/A</v>
      </c>
      <c r="C225" s="462" t="e">
        <v>#N/A</v>
      </c>
      <c r="D225" s="462" t="e">
        <v>#N/A</v>
      </c>
      <c r="E225" s="462">
        <v>2826.8</v>
      </c>
      <c r="F225" s="462" t="e">
        <v>#N/A</v>
      </c>
      <c r="G225" s="462">
        <v>74642.899999999994</v>
      </c>
      <c r="H225" s="462">
        <v>43802.2</v>
      </c>
      <c r="I225" s="462" t="e">
        <v>#N/A</v>
      </c>
      <c r="J225" s="462">
        <v>35842.800000000003</v>
      </c>
    </row>
    <row r="226" spans="1:10">
      <c r="A226" s="489">
        <f>A224+7</f>
        <v>44628</v>
      </c>
      <c r="B226" s="490">
        <v>47447</v>
      </c>
      <c r="C226" s="462">
        <v>81976.3</v>
      </c>
      <c r="D226" s="462" t="e">
        <v>#N/A</v>
      </c>
      <c r="E226" s="462" t="e">
        <v>#N/A</v>
      </c>
      <c r="F226" s="462">
        <v>83134.8</v>
      </c>
      <c r="G226" s="462" t="e">
        <v>#N/A</v>
      </c>
      <c r="H226" s="462" t="e">
        <v>#N/A</v>
      </c>
      <c r="I226" s="462">
        <v>317809</v>
      </c>
      <c r="J226" s="462" t="e">
        <v>#N/A</v>
      </c>
    </row>
    <row r="227" spans="1:10">
      <c r="A227" s="489">
        <f>A226+5</f>
        <v>44633</v>
      </c>
      <c r="B227" s="490" t="e">
        <v>#N/A</v>
      </c>
      <c r="C227" s="462" t="e">
        <v>#N/A</v>
      </c>
      <c r="D227" s="462" t="e">
        <v>#N/A</v>
      </c>
      <c r="E227" s="462">
        <v>2312</v>
      </c>
      <c r="F227" s="462" t="e">
        <v>#N/A</v>
      </c>
      <c r="G227" s="462">
        <v>65714.3</v>
      </c>
      <c r="H227" s="462">
        <v>50144.5</v>
      </c>
      <c r="I227" s="462" t="e">
        <v>#N/A</v>
      </c>
      <c r="J227" s="462">
        <v>35824</v>
      </c>
    </row>
    <row r="228" spans="1:10">
      <c r="A228" s="489">
        <f>A226+7</f>
        <v>44635</v>
      </c>
      <c r="B228" s="490">
        <v>37898.300000000003</v>
      </c>
      <c r="C228" s="462">
        <v>68789.8</v>
      </c>
      <c r="D228" s="462" t="e">
        <v>#N/A</v>
      </c>
      <c r="E228" s="462" t="e">
        <v>#N/A</v>
      </c>
      <c r="F228" s="462">
        <v>68662.3</v>
      </c>
      <c r="G228" s="462" t="e">
        <v>#N/A</v>
      </c>
      <c r="H228" s="462" t="e">
        <v>#N/A</v>
      </c>
      <c r="I228" s="462">
        <v>306850</v>
      </c>
      <c r="J228" s="462" t="e">
        <v>#N/A</v>
      </c>
    </row>
    <row r="229" spans="1:10">
      <c r="A229" s="489">
        <f>A228+5</f>
        <v>44640</v>
      </c>
      <c r="B229" s="490" t="e">
        <v>#N/A</v>
      </c>
      <c r="C229" s="462" t="e">
        <v>#N/A</v>
      </c>
      <c r="D229" s="462">
        <v>10392</v>
      </c>
      <c r="E229" s="462">
        <v>1915.8</v>
      </c>
      <c r="F229" s="462" t="e">
        <v>#N/A</v>
      </c>
      <c r="G229" s="462">
        <v>62857.1</v>
      </c>
      <c r="H229" s="462">
        <v>56504.1</v>
      </c>
      <c r="I229" s="462" t="e">
        <v>#N/A</v>
      </c>
      <c r="J229" s="462">
        <v>36181</v>
      </c>
    </row>
    <row r="230" spans="1:10">
      <c r="A230" s="489">
        <f>A228+7</f>
        <v>44642</v>
      </c>
      <c r="B230" s="490">
        <v>26229.8</v>
      </c>
      <c r="C230" s="462">
        <v>50888.3</v>
      </c>
      <c r="D230" s="462" t="e">
        <v>#N/A</v>
      </c>
      <c r="E230" s="462" t="e">
        <v>#N/A</v>
      </c>
      <c r="F230" s="462">
        <v>55509.3</v>
      </c>
      <c r="G230" s="462" t="e">
        <v>#N/A</v>
      </c>
      <c r="H230" s="462" t="e">
        <v>#N/A</v>
      </c>
      <c r="I230" s="462">
        <v>295000</v>
      </c>
      <c r="J230" s="462" t="e">
        <v>#N/A</v>
      </c>
    </row>
    <row r="231" spans="1:10">
      <c r="A231" s="489">
        <f>A230+5</f>
        <v>44647</v>
      </c>
      <c r="B231" s="490" t="e">
        <v>#N/A</v>
      </c>
      <c r="C231" s="462" t="e">
        <v>#N/A</v>
      </c>
      <c r="D231" s="462">
        <v>12168</v>
      </c>
      <c r="E231" s="462">
        <v>2213.3000000000002</v>
      </c>
      <c r="F231" s="462" t="e">
        <v>#N/A</v>
      </c>
      <c r="G231" s="462">
        <v>70535.7</v>
      </c>
      <c r="H231" s="462">
        <v>61553.2</v>
      </c>
      <c r="I231" s="462" t="e">
        <v>#N/A</v>
      </c>
      <c r="J231" s="462">
        <v>36875</v>
      </c>
    </row>
    <row r="232" spans="1:10">
      <c r="A232" s="489">
        <f>A230+7</f>
        <v>44649</v>
      </c>
      <c r="B232" s="490">
        <v>17219</v>
      </c>
      <c r="C232" s="462">
        <v>33181.300000000003</v>
      </c>
      <c r="D232" s="462" t="e">
        <v>#N/A</v>
      </c>
      <c r="E232" s="462" t="e">
        <v>#N/A</v>
      </c>
      <c r="F232" s="462">
        <v>62609.5</v>
      </c>
      <c r="G232" s="462" t="e">
        <v>#N/A</v>
      </c>
      <c r="H232" s="462" t="e">
        <v>#N/A</v>
      </c>
      <c r="I232" s="462">
        <v>292666.7</v>
      </c>
      <c r="J232" s="462" t="e">
        <v>#N/A</v>
      </c>
    </row>
    <row r="233" spans="1:10">
      <c r="A233" s="489">
        <f>A232+5</f>
        <v>44654</v>
      </c>
      <c r="B233" s="490" t="e">
        <v>#N/A</v>
      </c>
      <c r="C233" s="462" t="e">
        <v>#N/A</v>
      </c>
      <c r="D233" s="462">
        <v>14694.5</v>
      </c>
      <c r="E233" s="462">
        <v>2747.5</v>
      </c>
      <c r="F233" s="462" t="e">
        <v>#N/A</v>
      </c>
      <c r="G233" s="462">
        <v>87321.4</v>
      </c>
      <c r="H233" s="462">
        <v>66662.7</v>
      </c>
      <c r="I233" s="462" t="e">
        <v>#N/A</v>
      </c>
      <c r="J233" s="462">
        <v>38241.800000000003</v>
      </c>
    </row>
    <row r="234" spans="1:10">
      <c r="A234" s="489">
        <f>A232+7</f>
        <v>44656</v>
      </c>
      <c r="B234" s="490">
        <v>12067.5</v>
      </c>
      <c r="C234" s="462">
        <v>21609.5</v>
      </c>
      <c r="D234" s="462" t="e">
        <v>#N/A</v>
      </c>
      <c r="E234" s="462" t="e">
        <v>#N/A</v>
      </c>
      <c r="F234" s="462">
        <v>79364.3</v>
      </c>
      <c r="G234" s="462" t="e">
        <v>#N/A</v>
      </c>
      <c r="H234" s="462" t="e">
        <v>#N/A</v>
      </c>
      <c r="I234" s="462">
        <v>289700</v>
      </c>
      <c r="J234" s="462" t="e">
        <v>#N/A</v>
      </c>
    </row>
    <row r="235" spans="1:10">
      <c r="A235" s="489">
        <f>A234+5</f>
        <v>44661</v>
      </c>
      <c r="B235" s="490" t="e">
        <v>#N/A</v>
      </c>
      <c r="C235" s="462" t="e">
        <v>#N/A</v>
      </c>
      <c r="D235" s="462">
        <v>15677.5</v>
      </c>
      <c r="E235" s="462">
        <v>3008.8</v>
      </c>
      <c r="F235" s="462" t="e">
        <v>#N/A</v>
      </c>
      <c r="G235" s="462">
        <v>97142.9</v>
      </c>
      <c r="H235" s="462">
        <v>58359.8</v>
      </c>
      <c r="I235" s="462" t="e">
        <v>#N/A</v>
      </c>
      <c r="J235" s="462">
        <v>39990.300000000003</v>
      </c>
    </row>
    <row r="236" spans="1:10">
      <c r="A236" s="489">
        <f>A234+7</f>
        <v>44663</v>
      </c>
      <c r="B236" s="490">
        <v>8876.5</v>
      </c>
      <c r="C236" s="462">
        <v>14287</v>
      </c>
      <c r="D236" s="462" t="e">
        <v>#N/A</v>
      </c>
      <c r="E236" s="462" t="e">
        <v>#N/A</v>
      </c>
      <c r="F236" s="462">
        <v>91723.8</v>
      </c>
      <c r="G236" s="462" t="e">
        <v>#N/A</v>
      </c>
      <c r="H236" s="462" t="e">
        <v>#N/A</v>
      </c>
      <c r="I236" s="462">
        <v>284700</v>
      </c>
      <c r="J236" s="462" t="e">
        <v>#N/A</v>
      </c>
    </row>
    <row r="237" spans="1:10">
      <c r="A237" s="489">
        <f>A236+5</f>
        <v>44668</v>
      </c>
      <c r="B237" s="490" t="e">
        <v>#N/A</v>
      </c>
      <c r="C237" s="462" t="e">
        <v>#N/A</v>
      </c>
      <c r="D237" s="462">
        <v>15291.5</v>
      </c>
      <c r="E237" s="462">
        <v>3096.8</v>
      </c>
      <c r="F237" s="462" t="e">
        <v>#N/A</v>
      </c>
      <c r="G237" s="462">
        <v>102857.1</v>
      </c>
      <c r="H237" s="462">
        <v>50136.7</v>
      </c>
      <c r="I237" s="462" t="e">
        <v>#N/A</v>
      </c>
      <c r="J237" s="462">
        <v>41465</v>
      </c>
    </row>
    <row r="238" spans="1:10">
      <c r="A238" s="489">
        <f>A236+7</f>
        <v>44670</v>
      </c>
      <c r="B238" s="490">
        <v>7972.3</v>
      </c>
      <c r="C238" s="462">
        <v>11913.8</v>
      </c>
      <c r="D238" s="462" t="e">
        <v>#N/A</v>
      </c>
      <c r="E238" s="462" t="e">
        <v>#N/A</v>
      </c>
      <c r="F238" s="462">
        <v>102437</v>
      </c>
      <c r="G238" s="462" t="e">
        <v>#N/A</v>
      </c>
      <c r="H238" s="462" t="e">
        <v>#N/A</v>
      </c>
      <c r="I238" s="462">
        <v>280950</v>
      </c>
      <c r="J238" s="462" t="e">
        <v>#N/A</v>
      </c>
    </row>
    <row r="239" spans="1:10">
      <c r="A239" s="489">
        <f>A238+5</f>
        <v>44675</v>
      </c>
      <c r="B239" s="490" t="e">
        <v>#N/A</v>
      </c>
      <c r="C239" s="462" t="e">
        <v>#N/A</v>
      </c>
      <c r="D239" s="462">
        <v>14803.5</v>
      </c>
      <c r="E239" s="462">
        <v>2928.8</v>
      </c>
      <c r="F239" s="462" t="e">
        <v>#N/A</v>
      </c>
      <c r="G239" s="462">
        <v>103571.4</v>
      </c>
      <c r="H239" s="462">
        <v>46349</v>
      </c>
      <c r="I239" s="462" t="e">
        <v>#N/A</v>
      </c>
      <c r="J239" s="462">
        <v>42684.3</v>
      </c>
    </row>
    <row r="240" spans="1:10">
      <c r="A240" s="489">
        <f>A238+7</f>
        <v>44677</v>
      </c>
      <c r="B240" s="490">
        <v>8144.5</v>
      </c>
      <c r="C240" s="462">
        <v>11963.3</v>
      </c>
      <c r="D240" s="462" t="e">
        <v>#N/A</v>
      </c>
      <c r="E240" s="462" t="e">
        <v>#N/A</v>
      </c>
      <c r="F240" s="462">
        <v>108512</v>
      </c>
      <c r="G240" s="462" t="e">
        <v>#N/A</v>
      </c>
      <c r="H240" s="462" t="e">
        <v>#N/A</v>
      </c>
      <c r="I240" s="462">
        <v>278950</v>
      </c>
      <c r="J240" s="462" t="e">
        <v>#N/A</v>
      </c>
    </row>
    <row r="241" spans="1:10">
      <c r="A241" s="489">
        <f>A240+5</f>
        <v>44682</v>
      </c>
      <c r="B241" s="490" t="e">
        <v>#N/A</v>
      </c>
      <c r="C241" s="462" t="e">
        <v>#N/A</v>
      </c>
      <c r="D241" s="462">
        <v>14992</v>
      </c>
      <c r="E241" s="462">
        <v>2886</v>
      </c>
      <c r="F241" s="462" t="e">
        <v>#N/A</v>
      </c>
      <c r="G241" s="462">
        <v>104821.4</v>
      </c>
      <c r="H241" s="462">
        <v>43781.7</v>
      </c>
      <c r="I241" s="462" t="e">
        <v>#N/A</v>
      </c>
      <c r="J241" s="462">
        <v>43713</v>
      </c>
    </row>
    <row r="242" spans="1:10">
      <c r="A242" s="489">
        <f>A240+7</f>
        <v>44684</v>
      </c>
      <c r="B242" s="490">
        <v>8672.7999999999993</v>
      </c>
      <c r="C242" s="462">
        <v>12101.5</v>
      </c>
      <c r="D242" s="462" t="e">
        <v>#N/A</v>
      </c>
      <c r="E242" s="462" t="e">
        <v>#N/A</v>
      </c>
      <c r="F242" s="462">
        <v>116488.5</v>
      </c>
      <c r="G242" s="462" t="e">
        <v>#N/A</v>
      </c>
      <c r="H242" s="462" t="e">
        <v>#N/A</v>
      </c>
      <c r="I242" s="462">
        <v>279750</v>
      </c>
      <c r="J242" s="462" t="e">
        <v>#N/A</v>
      </c>
    </row>
    <row r="243" spans="1:10">
      <c r="A243" s="489">
        <f>A242+5</f>
        <v>44689</v>
      </c>
      <c r="B243" s="490" t="e">
        <v>#N/A</v>
      </c>
      <c r="C243" s="462" t="e">
        <v>#N/A</v>
      </c>
      <c r="D243" s="462">
        <v>15230.5</v>
      </c>
      <c r="E243" s="462">
        <v>2906.8</v>
      </c>
      <c r="F243" s="462" t="e">
        <v>#N/A</v>
      </c>
      <c r="G243" s="462">
        <v>108750</v>
      </c>
      <c r="H243" s="462">
        <v>43474.400000000001</v>
      </c>
      <c r="I243" s="462" t="e">
        <v>#N/A</v>
      </c>
      <c r="J243" s="462">
        <v>44642.3</v>
      </c>
    </row>
    <row r="244" spans="1:10">
      <c r="A244" s="489">
        <f>A242+7</f>
        <v>44691</v>
      </c>
      <c r="B244" s="490">
        <v>9449.5</v>
      </c>
      <c r="C244" s="462">
        <v>13136.5</v>
      </c>
      <c r="D244" s="462" t="e">
        <v>#N/A</v>
      </c>
      <c r="E244" s="462" t="e">
        <v>#N/A</v>
      </c>
      <c r="F244" s="462">
        <v>121167.8</v>
      </c>
      <c r="G244" s="462" t="e">
        <v>#N/A</v>
      </c>
      <c r="H244" s="462" t="e">
        <v>#N/A</v>
      </c>
      <c r="I244" s="462">
        <v>283250</v>
      </c>
      <c r="J244" s="462" t="e">
        <v>#N/A</v>
      </c>
    </row>
    <row r="245" spans="1:10">
      <c r="A245" s="489">
        <f>A244+5</f>
        <v>44696</v>
      </c>
      <c r="B245" s="490" t="e">
        <v>#N/A</v>
      </c>
      <c r="C245" s="462" t="e">
        <v>#N/A</v>
      </c>
      <c r="D245" s="462">
        <v>15492.5</v>
      </c>
      <c r="E245" s="462">
        <v>2963.5</v>
      </c>
      <c r="F245" s="462" t="e">
        <v>#N/A</v>
      </c>
      <c r="G245" s="462">
        <v>110714.3</v>
      </c>
      <c r="H245" s="462">
        <v>43542.7</v>
      </c>
      <c r="I245" s="462" t="e">
        <v>#N/A</v>
      </c>
      <c r="J245" s="462">
        <v>45484.3</v>
      </c>
    </row>
    <row r="246" spans="1:10">
      <c r="A246" s="489">
        <f>A244+7</f>
        <v>44698</v>
      </c>
      <c r="B246" s="490">
        <v>10273</v>
      </c>
      <c r="C246" s="462">
        <v>14363.5</v>
      </c>
      <c r="D246" s="462" t="e">
        <v>#N/A</v>
      </c>
      <c r="E246" s="462" t="e">
        <v>#N/A</v>
      </c>
      <c r="F246" s="462">
        <v>128186</v>
      </c>
      <c r="G246" s="462" t="e">
        <v>#N/A</v>
      </c>
      <c r="H246" s="462" t="e">
        <v>#N/A</v>
      </c>
      <c r="I246" s="462">
        <v>288250</v>
      </c>
      <c r="J246" s="462" t="e">
        <v>#N/A</v>
      </c>
    </row>
    <row r="247" spans="1:10">
      <c r="A247" s="489">
        <f>A246+5</f>
        <v>44703</v>
      </c>
      <c r="B247" s="490" t="e">
        <v>#N/A</v>
      </c>
      <c r="C247" s="462" t="e">
        <v>#N/A</v>
      </c>
      <c r="D247" s="462">
        <v>15431.5</v>
      </c>
      <c r="E247" s="462">
        <v>3011.3</v>
      </c>
      <c r="F247" s="462" t="e">
        <v>#N/A</v>
      </c>
      <c r="G247" s="462">
        <v>117321.4</v>
      </c>
      <c r="H247" s="462">
        <v>46482</v>
      </c>
      <c r="I247" s="462" t="e">
        <v>#N/A</v>
      </c>
      <c r="J247" s="462">
        <v>46360.5</v>
      </c>
    </row>
    <row r="248" spans="1:10">
      <c r="A248" s="489">
        <f>A246+7</f>
        <v>44705</v>
      </c>
      <c r="B248" s="490">
        <v>11257.3</v>
      </c>
      <c r="C248" s="462">
        <v>15764</v>
      </c>
      <c r="D248" s="462" t="e">
        <v>#N/A</v>
      </c>
      <c r="E248" s="462" t="e">
        <v>#N/A</v>
      </c>
      <c r="F248" s="462">
        <v>138603.29999999999</v>
      </c>
      <c r="G248" s="462" t="e">
        <v>#N/A</v>
      </c>
      <c r="H248" s="462" t="e">
        <v>#N/A</v>
      </c>
      <c r="I248" s="462">
        <v>294500</v>
      </c>
      <c r="J248" s="462" t="e">
        <v>#N/A</v>
      </c>
    </row>
    <row r="249" spans="1:10">
      <c r="A249" s="489">
        <f>A248+5</f>
        <v>44710</v>
      </c>
      <c r="B249" s="490" t="e">
        <v>#N/A</v>
      </c>
      <c r="C249" s="462" t="e">
        <v>#N/A</v>
      </c>
      <c r="D249" s="462">
        <v>15304</v>
      </c>
      <c r="E249" s="462">
        <v>3073</v>
      </c>
      <c r="F249" s="462" t="e">
        <v>#N/A</v>
      </c>
      <c r="G249" s="462">
        <v>122321.4</v>
      </c>
      <c r="H249" s="462">
        <v>47644.1</v>
      </c>
      <c r="I249" s="462" t="e">
        <v>#N/A</v>
      </c>
      <c r="J249" s="462">
        <v>47316.5</v>
      </c>
    </row>
    <row r="250" spans="1:10">
      <c r="A250" s="489">
        <f>A248+7</f>
        <v>44712</v>
      </c>
      <c r="B250" s="490">
        <v>11472.5</v>
      </c>
      <c r="C250" s="462">
        <v>16400</v>
      </c>
      <c r="D250" s="462" t="e">
        <v>#N/A</v>
      </c>
      <c r="E250" s="462" t="e">
        <v>#N/A</v>
      </c>
      <c r="F250" s="462">
        <v>142773.29999999999</v>
      </c>
      <c r="G250" s="462" t="e">
        <v>#N/A</v>
      </c>
      <c r="H250" s="462" t="e">
        <v>#N/A</v>
      </c>
      <c r="I250" s="462">
        <v>300750</v>
      </c>
      <c r="J250" s="462" t="e">
        <v>#N/A</v>
      </c>
    </row>
    <row r="251" spans="1:10">
      <c r="A251" s="489">
        <f>A250+5</f>
        <v>44717</v>
      </c>
      <c r="B251" s="490" t="e">
        <v>#N/A</v>
      </c>
      <c r="C251" s="462" t="e">
        <v>#N/A</v>
      </c>
      <c r="D251" s="462">
        <v>15312</v>
      </c>
      <c r="E251" s="462">
        <v>3064.5</v>
      </c>
      <c r="F251" s="462" t="e">
        <v>#N/A</v>
      </c>
      <c r="G251" s="462">
        <v>122142.9</v>
      </c>
      <c r="H251" s="462">
        <v>46208.6</v>
      </c>
      <c r="I251" s="462" t="e">
        <v>#N/A</v>
      </c>
      <c r="J251" s="462">
        <v>48138</v>
      </c>
    </row>
    <row r="252" spans="1:10">
      <c r="A252" s="489">
        <f>A250+7</f>
        <v>44719</v>
      </c>
      <c r="B252" s="490">
        <v>12470.5</v>
      </c>
      <c r="C252" s="462">
        <v>17458.5</v>
      </c>
      <c r="D252" s="462" t="e">
        <v>#N/A</v>
      </c>
      <c r="E252" s="462" t="e">
        <v>#N/A</v>
      </c>
      <c r="F252" s="462">
        <v>148152.79999999999</v>
      </c>
      <c r="G252" s="462" t="e">
        <v>#N/A</v>
      </c>
      <c r="H252" s="462" t="e">
        <v>#N/A</v>
      </c>
      <c r="I252" s="462">
        <v>306750</v>
      </c>
      <c r="J252" s="462" t="e">
        <v>#N/A</v>
      </c>
    </row>
    <row r="253" spans="1:10">
      <c r="A253" s="489">
        <f>A252+5</f>
        <v>44724</v>
      </c>
      <c r="B253" s="490" t="e">
        <v>#N/A</v>
      </c>
      <c r="C253" s="462" t="e">
        <v>#N/A</v>
      </c>
      <c r="D253" s="462">
        <v>15226.5</v>
      </c>
      <c r="E253" s="462">
        <v>2998.8</v>
      </c>
      <c r="F253" s="462" t="e">
        <v>#N/A</v>
      </c>
      <c r="G253" s="462">
        <v>119464.3</v>
      </c>
      <c r="H253" s="462">
        <v>50173.3</v>
      </c>
      <c r="I253" s="462" t="e">
        <v>#N/A</v>
      </c>
      <c r="J253" s="462">
        <v>49134.8</v>
      </c>
    </row>
    <row r="254" spans="1:10">
      <c r="A254" s="489">
        <f>A252+7</f>
        <v>44726</v>
      </c>
      <c r="B254" s="490">
        <v>13583.5</v>
      </c>
      <c r="C254" s="462">
        <v>19813.8</v>
      </c>
      <c r="D254" s="462" t="e">
        <v>#N/A</v>
      </c>
      <c r="E254" s="462" t="e">
        <v>#N/A</v>
      </c>
      <c r="F254" s="462">
        <v>150101.79999999999</v>
      </c>
      <c r="G254" s="462" t="e">
        <v>#N/A</v>
      </c>
      <c r="H254" s="462" t="e">
        <v>#N/A</v>
      </c>
      <c r="I254" s="462">
        <v>312250</v>
      </c>
      <c r="J254" s="462" t="e">
        <v>#N/A</v>
      </c>
    </row>
    <row r="255" spans="1:10">
      <c r="A255" s="489">
        <f>A254+5</f>
        <v>44731</v>
      </c>
      <c r="B255" s="490" t="e">
        <v>#N/A</v>
      </c>
      <c r="C255" s="462" t="e">
        <v>#N/A</v>
      </c>
      <c r="D255" s="462">
        <v>14937</v>
      </c>
      <c r="E255" s="462">
        <v>2891.3</v>
      </c>
      <c r="F255" s="462" t="e">
        <v>#N/A</v>
      </c>
      <c r="G255" s="462">
        <v>113214.3</v>
      </c>
      <c r="H255" s="462">
        <v>44294.6</v>
      </c>
      <c r="I255" s="462" t="e">
        <v>#N/A</v>
      </c>
      <c r="J255" s="462">
        <v>50121.5</v>
      </c>
    </row>
    <row r="256" spans="1:10">
      <c r="A256" s="489">
        <f>A254+7</f>
        <v>44733</v>
      </c>
      <c r="B256" s="490">
        <v>14947.5</v>
      </c>
      <c r="C256" s="462">
        <v>23170</v>
      </c>
      <c r="D256" s="462" t="e">
        <v>#N/A</v>
      </c>
      <c r="E256" s="462" t="e">
        <v>#N/A</v>
      </c>
      <c r="F256" s="462">
        <v>151124.79999999999</v>
      </c>
      <c r="G256" s="462" t="e">
        <v>#N/A</v>
      </c>
      <c r="H256" s="462" t="e">
        <v>#N/A</v>
      </c>
      <c r="I256" s="462">
        <v>316250</v>
      </c>
      <c r="J256" s="462" t="e">
        <v>#N/A</v>
      </c>
    </row>
    <row r="257" spans="1:10">
      <c r="A257" s="489">
        <f>A256+5</f>
        <v>44738</v>
      </c>
      <c r="B257" s="490" t="e">
        <v>#N/A</v>
      </c>
      <c r="C257" s="462" t="e">
        <v>#N/A</v>
      </c>
      <c r="D257" s="462">
        <v>14717</v>
      </c>
      <c r="E257" s="462">
        <v>2884.8</v>
      </c>
      <c r="F257" s="462" t="e">
        <v>#N/A</v>
      </c>
      <c r="G257" s="462">
        <v>107142.9</v>
      </c>
      <c r="H257" s="462">
        <v>41697.1</v>
      </c>
      <c r="I257" s="462" t="e">
        <v>#N/A</v>
      </c>
      <c r="J257" s="462">
        <v>51105.3</v>
      </c>
    </row>
    <row r="258" spans="1:10">
      <c r="A258" s="489">
        <f>A256+7</f>
        <v>44740</v>
      </c>
      <c r="B258" s="490">
        <v>16322.8</v>
      </c>
      <c r="C258" s="462">
        <v>27075.3</v>
      </c>
      <c r="D258" s="462" t="e">
        <v>#N/A</v>
      </c>
      <c r="E258" s="462" t="e">
        <v>#N/A</v>
      </c>
      <c r="F258" s="462">
        <v>152919.5</v>
      </c>
      <c r="G258" s="462" t="e">
        <v>#N/A</v>
      </c>
      <c r="H258" s="462" t="e">
        <v>#N/A</v>
      </c>
      <c r="I258" s="462">
        <v>318750</v>
      </c>
      <c r="J258" s="462" t="e">
        <v>#N/A</v>
      </c>
    </row>
    <row r="259" spans="1:10">
      <c r="A259" s="489">
        <f>A258+5</f>
        <v>44745</v>
      </c>
      <c r="B259" s="490" t="e">
        <v>#N/A</v>
      </c>
      <c r="C259" s="462" t="e">
        <v>#N/A</v>
      </c>
      <c r="D259" s="462">
        <v>14522</v>
      </c>
      <c r="E259" s="462">
        <v>2773.8</v>
      </c>
      <c r="F259" s="462" t="e">
        <v>#N/A</v>
      </c>
      <c r="G259" s="462">
        <v>100892.9</v>
      </c>
      <c r="H259" s="462">
        <v>40740.1</v>
      </c>
      <c r="I259" s="462" t="e">
        <v>#N/A</v>
      </c>
      <c r="J259" s="462">
        <v>52204.800000000003</v>
      </c>
    </row>
    <row r="260" spans="1:10">
      <c r="A260" s="489">
        <f>A258+7</f>
        <v>44747</v>
      </c>
      <c r="B260" s="490">
        <v>17441</v>
      </c>
      <c r="C260" s="462">
        <v>30799.8</v>
      </c>
      <c r="D260" s="462" t="e">
        <v>#N/A</v>
      </c>
      <c r="E260" s="462" t="e">
        <v>#N/A</v>
      </c>
      <c r="F260" s="462">
        <v>153037.5</v>
      </c>
      <c r="G260" s="462" t="e">
        <v>#N/A</v>
      </c>
      <c r="H260" s="462" t="e">
        <v>#N/A</v>
      </c>
      <c r="I260" s="462">
        <v>318250</v>
      </c>
      <c r="J260" s="462" t="e">
        <v>#N/A</v>
      </c>
    </row>
    <row r="261" spans="1:10">
      <c r="A261" s="489">
        <f>A260+5</f>
        <v>44752</v>
      </c>
      <c r="B261" s="490" t="e">
        <v>#N/A</v>
      </c>
      <c r="C261" s="462" t="e">
        <v>#N/A</v>
      </c>
      <c r="D261" s="462">
        <v>14236.5</v>
      </c>
      <c r="E261" s="462">
        <v>2794</v>
      </c>
      <c r="F261" s="462" t="e">
        <v>#N/A</v>
      </c>
      <c r="G261" s="462">
        <v>97500</v>
      </c>
      <c r="H261" s="462">
        <v>35818.5</v>
      </c>
      <c r="I261" s="462" t="e">
        <v>#N/A</v>
      </c>
      <c r="J261" s="462">
        <v>53205.3</v>
      </c>
    </row>
    <row r="262" spans="1:10">
      <c r="A262" s="492">
        <f t="shared" ref="A262:A290" si="0">A260+7</f>
        <v>44754</v>
      </c>
      <c r="B262" s="490">
        <v>18351.3</v>
      </c>
      <c r="C262" s="36">
        <v>33099.300000000003</v>
      </c>
      <c r="D262" s="462" t="e">
        <v>#N/A</v>
      </c>
      <c r="E262" s="462" t="e">
        <v>#N/A</v>
      </c>
      <c r="F262" s="462">
        <v>152539.79999999999</v>
      </c>
      <c r="G262" s="462" t="e">
        <v>#N/A</v>
      </c>
      <c r="H262" s="462" t="e">
        <v>#N/A</v>
      </c>
      <c r="I262" s="462">
        <v>315500</v>
      </c>
      <c r="J262" s="462" t="e">
        <v>#N/A</v>
      </c>
    </row>
    <row r="263" spans="1:10">
      <c r="A263" s="492">
        <f t="shared" ref="A263:A289" si="1">A262+5</f>
        <v>44759</v>
      </c>
      <c r="B263" s="490" t="e">
        <v>#N/A</v>
      </c>
      <c r="C263" s="36" t="e">
        <v>#N/A</v>
      </c>
      <c r="D263" s="36">
        <v>13938</v>
      </c>
      <c r="E263" s="462">
        <v>2773</v>
      </c>
      <c r="F263" s="462" t="e">
        <v>#N/A</v>
      </c>
      <c r="G263" s="462">
        <v>94285.7</v>
      </c>
      <c r="H263" s="462">
        <v>36160.300000000003</v>
      </c>
      <c r="I263" s="462" t="e">
        <v>#N/A</v>
      </c>
      <c r="J263" s="462">
        <v>54262.3</v>
      </c>
    </row>
    <row r="264" spans="1:10">
      <c r="A264" s="492">
        <f t="shared" si="0"/>
        <v>44761</v>
      </c>
      <c r="B264" s="462">
        <v>18937</v>
      </c>
      <c r="C264" s="36">
        <v>34456</v>
      </c>
      <c r="D264" s="36" t="e">
        <v>#N/A</v>
      </c>
      <c r="E264" s="462" t="e">
        <v>#N/A</v>
      </c>
      <c r="F264" s="462">
        <v>149764.5</v>
      </c>
      <c r="G264" s="462" t="e">
        <v>#N/A</v>
      </c>
      <c r="H264" s="462" t="e">
        <v>#N/A</v>
      </c>
      <c r="I264" s="462">
        <v>311250</v>
      </c>
      <c r="J264" s="462" t="e">
        <v>#N/A</v>
      </c>
    </row>
    <row r="265" spans="1:10">
      <c r="A265" s="492">
        <f t="shared" si="1"/>
        <v>44766</v>
      </c>
      <c r="B265" s="490" t="e">
        <v>#N/A</v>
      </c>
      <c r="C265" s="36" t="e">
        <v>#N/A</v>
      </c>
      <c r="D265" s="36">
        <v>13648</v>
      </c>
      <c r="E265" s="490">
        <v>2724</v>
      </c>
      <c r="F265" s="490" t="e">
        <v>#N/A</v>
      </c>
      <c r="G265" s="490">
        <v>89821.4</v>
      </c>
      <c r="H265" s="490">
        <v>36775.5</v>
      </c>
      <c r="I265" s="490" t="e">
        <v>#N/A</v>
      </c>
      <c r="J265" s="490">
        <v>55202</v>
      </c>
    </row>
    <row r="266" spans="1:10">
      <c r="A266" s="492">
        <f t="shared" si="0"/>
        <v>44768</v>
      </c>
      <c r="B266" s="490">
        <v>19518.3</v>
      </c>
      <c r="C266" s="36">
        <v>35523.800000000003</v>
      </c>
      <c r="D266" s="36" t="e">
        <v>#N/A</v>
      </c>
      <c r="E266" s="490" t="e">
        <v>#N/A</v>
      </c>
      <c r="F266" s="490">
        <v>146904</v>
      </c>
      <c r="G266" s="490" t="e">
        <v>#N/A</v>
      </c>
      <c r="H266" s="490" t="e">
        <v>#N/A</v>
      </c>
      <c r="I266" s="490">
        <v>306500</v>
      </c>
      <c r="J266" s="490" t="e">
        <v>#N/A</v>
      </c>
    </row>
    <row r="267" spans="1:10">
      <c r="A267" s="492">
        <f t="shared" si="1"/>
        <v>44773</v>
      </c>
      <c r="B267" s="490" t="e">
        <v>#N/A</v>
      </c>
      <c r="C267" s="36" t="e">
        <v>#N/A</v>
      </c>
      <c r="D267" s="36">
        <v>13523.5</v>
      </c>
      <c r="E267" s="490">
        <v>2751</v>
      </c>
      <c r="F267" s="490" t="e">
        <v>#N/A</v>
      </c>
      <c r="G267" s="490">
        <v>87678.6</v>
      </c>
      <c r="H267" s="490">
        <v>40603.4</v>
      </c>
      <c r="I267" s="490" t="e">
        <v>#N/A</v>
      </c>
      <c r="J267" s="490">
        <v>56100</v>
      </c>
    </row>
    <row r="268" spans="1:10">
      <c r="A268" s="492">
        <f t="shared" si="0"/>
        <v>44775</v>
      </c>
      <c r="B268" s="490">
        <v>19989.5</v>
      </c>
      <c r="C268" s="36">
        <v>36658</v>
      </c>
      <c r="D268" s="36" t="e">
        <v>#N/A</v>
      </c>
      <c r="E268" s="490" t="e">
        <v>#N/A</v>
      </c>
      <c r="F268" s="490">
        <v>144093.5</v>
      </c>
      <c r="G268" s="490" t="e">
        <v>#N/A</v>
      </c>
      <c r="H268" s="490" t="e">
        <v>#N/A</v>
      </c>
      <c r="I268" s="490">
        <v>302000</v>
      </c>
      <c r="J268" s="490" t="e">
        <v>#N/A</v>
      </c>
    </row>
    <row r="269" spans="1:10">
      <c r="A269" s="492">
        <f t="shared" si="1"/>
        <v>44780</v>
      </c>
      <c r="B269" s="490" t="e">
        <v>#N/A</v>
      </c>
      <c r="C269" s="36" t="e">
        <v>#N/A</v>
      </c>
      <c r="D269" s="36">
        <v>13490</v>
      </c>
      <c r="E269" s="490">
        <v>2679</v>
      </c>
      <c r="F269" s="490" t="e">
        <v>#N/A</v>
      </c>
      <c r="G269" s="490">
        <v>84285.7</v>
      </c>
      <c r="H269" s="490">
        <v>38826.199999999997</v>
      </c>
      <c r="I269" s="490" t="e">
        <v>#N/A</v>
      </c>
      <c r="J269" s="490">
        <v>56964.5</v>
      </c>
    </row>
    <row r="270" spans="1:10">
      <c r="A270" s="492">
        <f t="shared" si="0"/>
        <v>44782</v>
      </c>
      <c r="B270" s="490">
        <v>20851</v>
      </c>
      <c r="C270" s="36">
        <v>37829.800000000003</v>
      </c>
      <c r="D270" s="36" t="e">
        <v>#N/A</v>
      </c>
      <c r="E270" s="490" t="e">
        <v>#N/A</v>
      </c>
      <c r="F270" s="490">
        <v>142322</v>
      </c>
      <c r="G270" s="490" t="e">
        <v>#N/A</v>
      </c>
      <c r="H270" s="490" t="e">
        <v>#N/A</v>
      </c>
      <c r="I270" s="490">
        <v>297500</v>
      </c>
      <c r="J270" s="490" t="e">
        <v>#N/A</v>
      </c>
    </row>
    <row r="271" spans="1:10">
      <c r="A271" s="492">
        <f t="shared" si="1"/>
        <v>44787</v>
      </c>
      <c r="B271" s="490" t="e">
        <v>#N/A</v>
      </c>
      <c r="C271" s="36" t="e">
        <v>#N/A</v>
      </c>
      <c r="D271" s="36">
        <v>13343.5</v>
      </c>
      <c r="E271" s="490">
        <v>2687.8</v>
      </c>
      <c r="F271" s="490" t="e">
        <v>#N/A</v>
      </c>
      <c r="G271" s="490">
        <v>82857.100000000006</v>
      </c>
      <c r="H271" s="490">
        <v>40193.300000000003</v>
      </c>
      <c r="I271" s="490" t="e">
        <v>#N/A</v>
      </c>
      <c r="J271" s="490">
        <v>57813.5</v>
      </c>
    </row>
    <row r="272" spans="1:10">
      <c r="A272" s="492">
        <f t="shared" si="0"/>
        <v>44789</v>
      </c>
      <c r="B272" s="490">
        <v>21762.5</v>
      </c>
      <c r="C272" s="36">
        <v>39352.300000000003</v>
      </c>
      <c r="D272" s="36" t="e">
        <v>#N/A</v>
      </c>
      <c r="E272" s="490" t="e">
        <v>#N/A</v>
      </c>
      <c r="F272" s="490">
        <v>141610</v>
      </c>
      <c r="G272" s="490" t="e">
        <v>#N/A</v>
      </c>
      <c r="H272" s="490" t="e">
        <v>#N/A</v>
      </c>
      <c r="I272" s="490">
        <v>293250</v>
      </c>
      <c r="J272" s="490" t="e">
        <v>#N/A</v>
      </c>
    </row>
    <row r="273" spans="1:10">
      <c r="A273" s="492">
        <f t="shared" si="1"/>
        <v>44794</v>
      </c>
      <c r="B273" s="490" t="e">
        <v>#N/A</v>
      </c>
      <c r="C273" s="36" t="e">
        <v>#N/A</v>
      </c>
      <c r="D273" s="36">
        <v>13178</v>
      </c>
      <c r="E273" s="490">
        <v>2659.5</v>
      </c>
      <c r="F273" s="490" t="e">
        <v>#N/A</v>
      </c>
      <c r="G273" s="490">
        <v>81607.100000000006</v>
      </c>
      <c r="H273" s="490">
        <v>36228.6</v>
      </c>
      <c r="I273" s="490" t="e">
        <v>#N/A</v>
      </c>
      <c r="J273" s="490">
        <v>58758.8</v>
      </c>
    </row>
    <row r="274" spans="1:10">
      <c r="A274" s="492">
        <f t="shared" si="0"/>
        <v>44796</v>
      </c>
      <c r="B274" s="490">
        <v>22801.3</v>
      </c>
      <c r="C274" s="36">
        <v>41039.5</v>
      </c>
      <c r="D274" s="36" t="e">
        <v>#N/A</v>
      </c>
      <c r="E274" s="490" t="e">
        <v>#N/A</v>
      </c>
      <c r="F274" s="490">
        <v>138428.5</v>
      </c>
      <c r="G274" s="490" t="e">
        <v>#N/A</v>
      </c>
      <c r="H274" s="490" t="e">
        <v>#N/A</v>
      </c>
      <c r="I274" s="490">
        <v>289250</v>
      </c>
      <c r="J274" s="490" t="e">
        <v>#N/A</v>
      </c>
    </row>
    <row r="275" spans="1:10">
      <c r="A275" s="492">
        <f t="shared" si="1"/>
        <v>44801</v>
      </c>
      <c r="B275" s="490" t="e">
        <v>#N/A</v>
      </c>
      <c r="C275" s="36" t="e">
        <v>#N/A</v>
      </c>
      <c r="D275" s="36">
        <v>12934</v>
      </c>
      <c r="E275" s="490">
        <v>2540</v>
      </c>
      <c r="F275" s="490" t="e">
        <v>#N/A</v>
      </c>
      <c r="G275" s="490">
        <v>79821.399999999994</v>
      </c>
      <c r="H275" s="490">
        <v>33494.400000000001</v>
      </c>
      <c r="I275" s="490" t="e">
        <v>#N/A</v>
      </c>
      <c r="J275" s="490">
        <v>59697.3</v>
      </c>
    </row>
    <row r="276" spans="1:10">
      <c r="A276" s="492">
        <f t="shared" si="0"/>
        <v>44803</v>
      </c>
      <c r="B276" s="490">
        <v>23462.5</v>
      </c>
      <c r="C276" s="36">
        <v>42789</v>
      </c>
      <c r="D276" s="36" t="e">
        <v>#N/A</v>
      </c>
      <c r="E276" s="490" t="e">
        <v>#N/A</v>
      </c>
      <c r="F276" s="490">
        <v>135618</v>
      </c>
      <c r="G276" s="490" t="e">
        <v>#N/A</v>
      </c>
      <c r="H276" s="490" t="e">
        <v>#N/A</v>
      </c>
      <c r="I276" s="490">
        <v>285500</v>
      </c>
      <c r="J276" s="490" t="e">
        <v>#N/A</v>
      </c>
    </row>
    <row r="277" spans="1:10">
      <c r="A277" s="492">
        <f t="shared" si="1"/>
        <v>44808</v>
      </c>
      <c r="B277" s="490" t="e">
        <v>#N/A</v>
      </c>
      <c r="C277" s="36" t="e">
        <v>#N/A</v>
      </c>
      <c r="D277" s="36">
        <v>12635</v>
      </c>
      <c r="E277" s="490">
        <v>2522.3000000000002</v>
      </c>
      <c r="F277" s="490" t="e">
        <v>#N/A</v>
      </c>
      <c r="G277" s="490">
        <v>79642.899999999994</v>
      </c>
      <c r="H277" s="490">
        <v>37818.199999999997</v>
      </c>
      <c r="I277" s="490" t="e">
        <v>#N/A</v>
      </c>
      <c r="J277" s="490">
        <v>60561</v>
      </c>
    </row>
    <row r="278" spans="1:10">
      <c r="A278" s="492">
        <f t="shared" si="0"/>
        <v>44810</v>
      </c>
      <c r="B278" s="490">
        <v>24823.8</v>
      </c>
      <c r="C278" s="36">
        <v>44779.5</v>
      </c>
      <c r="D278" s="36" t="e">
        <v>#N/A</v>
      </c>
      <c r="E278" s="490" t="e">
        <v>#N/A</v>
      </c>
      <c r="F278" s="490">
        <v>134311.79999999999</v>
      </c>
      <c r="G278" s="490" t="e">
        <v>#N/A</v>
      </c>
      <c r="H278" s="490" t="e">
        <v>#N/A</v>
      </c>
      <c r="I278" s="490">
        <v>281000</v>
      </c>
      <c r="J278" s="490" t="e">
        <v>#N/A</v>
      </c>
    </row>
    <row r="279" spans="1:10">
      <c r="A279" s="492">
        <f t="shared" si="1"/>
        <v>44815</v>
      </c>
      <c r="B279" s="490" t="e">
        <v>#N/A</v>
      </c>
      <c r="C279" s="36" t="e">
        <v>#N/A</v>
      </c>
      <c r="D279" s="36">
        <v>12731</v>
      </c>
      <c r="E279" s="490">
        <v>2549.5</v>
      </c>
      <c r="F279" s="490" t="e">
        <v>#N/A</v>
      </c>
      <c r="G279" s="490">
        <v>80535.7</v>
      </c>
      <c r="H279" s="490">
        <v>37915.4</v>
      </c>
      <c r="I279" s="490" t="e">
        <v>#N/A</v>
      </c>
      <c r="J279" s="490">
        <v>61443.8</v>
      </c>
    </row>
    <row r="280" spans="1:10">
      <c r="A280" s="492">
        <f t="shared" si="0"/>
        <v>44817</v>
      </c>
      <c r="B280" s="490">
        <v>26211.5</v>
      </c>
      <c r="C280" s="36">
        <v>46812.3</v>
      </c>
      <c r="D280" s="36" t="e">
        <v>#N/A</v>
      </c>
      <c r="E280" s="490" t="e">
        <v>#N/A</v>
      </c>
      <c r="F280" s="490">
        <v>132487.5</v>
      </c>
      <c r="G280" s="490" t="e">
        <v>#N/A</v>
      </c>
      <c r="H280" s="490" t="e">
        <v>#N/A</v>
      </c>
      <c r="I280" s="490">
        <v>276500</v>
      </c>
      <c r="J280" s="490" t="e">
        <v>#N/A</v>
      </c>
    </row>
    <row r="281" spans="1:10">
      <c r="A281" s="492">
        <f t="shared" si="1"/>
        <v>44822</v>
      </c>
      <c r="B281" s="490" t="e">
        <v>#N/A</v>
      </c>
      <c r="C281" s="36" t="e">
        <v>#N/A</v>
      </c>
      <c r="D281" s="36">
        <v>12999</v>
      </c>
      <c r="E281" s="490">
        <v>2608.3000000000002</v>
      </c>
      <c r="F281" s="490" t="e">
        <v>#N/A</v>
      </c>
      <c r="G281" s="490">
        <v>81607.100000000006</v>
      </c>
      <c r="H281" s="490">
        <v>39158.300000000003</v>
      </c>
      <c r="I281" s="490" t="e">
        <v>#N/A</v>
      </c>
      <c r="J281" s="490">
        <v>62269.3</v>
      </c>
    </row>
    <row r="282" spans="1:10">
      <c r="A282" s="492">
        <f t="shared" si="0"/>
        <v>44824</v>
      </c>
      <c r="B282" s="490">
        <v>27392.3</v>
      </c>
      <c r="C282" s="36">
        <v>48699.8</v>
      </c>
      <c r="D282" s="36" t="e">
        <v>#N/A</v>
      </c>
      <c r="E282" s="490" t="e">
        <v>#N/A</v>
      </c>
      <c r="F282" s="490">
        <v>132359</v>
      </c>
      <c r="G282" s="490" t="e">
        <v>#N/A</v>
      </c>
      <c r="H282" s="490" t="e">
        <v>#N/A</v>
      </c>
      <c r="I282" s="490">
        <v>271750</v>
      </c>
      <c r="J282" s="490" t="e">
        <v>#N/A</v>
      </c>
    </row>
    <row r="283" spans="1:10">
      <c r="A283" s="492">
        <f t="shared" si="1"/>
        <v>44829</v>
      </c>
      <c r="B283" s="490" t="e">
        <v>#N/A</v>
      </c>
      <c r="C283" s="36" t="e">
        <v>#N/A</v>
      </c>
      <c r="D283" s="36">
        <v>13334.5</v>
      </c>
      <c r="E283" s="490">
        <v>2750.8</v>
      </c>
      <c r="F283" s="490" t="e">
        <v>#N/A</v>
      </c>
      <c r="G283" s="490">
        <v>86785.7</v>
      </c>
      <c r="H283" s="490">
        <v>40320.1</v>
      </c>
      <c r="I283" s="490" t="e">
        <v>#N/A</v>
      </c>
      <c r="J283" s="490">
        <v>63078.8</v>
      </c>
    </row>
    <row r="284" spans="1:10">
      <c r="A284" s="492">
        <f t="shared" si="0"/>
        <v>44831</v>
      </c>
      <c r="B284" s="490">
        <v>28518.3</v>
      </c>
      <c r="C284" s="36">
        <v>50487.5</v>
      </c>
      <c r="D284" s="36" t="e">
        <v>#N/A</v>
      </c>
      <c r="E284" s="490" t="e">
        <v>#N/A</v>
      </c>
      <c r="F284" s="490">
        <v>131271.79999999999</v>
      </c>
      <c r="G284" s="490" t="e">
        <v>#N/A</v>
      </c>
      <c r="H284" s="490" t="e">
        <v>#N/A</v>
      </c>
      <c r="I284" s="490">
        <v>267250</v>
      </c>
      <c r="J284" s="490" t="e">
        <v>#N/A</v>
      </c>
    </row>
    <row r="285" spans="1:10">
      <c r="A285" s="492">
        <f t="shared" si="1"/>
        <v>44836</v>
      </c>
      <c r="B285" s="490" t="e">
        <v>#N/A</v>
      </c>
      <c r="C285" s="36" t="e">
        <v>#N/A</v>
      </c>
      <c r="D285" s="36">
        <v>13466</v>
      </c>
      <c r="E285" s="490">
        <v>2766.8</v>
      </c>
      <c r="F285" s="490" t="e">
        <v>#N/A</v>
      </c>
      <c r="G285" s="490">
        <v>90178.6</v>
      </c>
      <c r="H285" s="490">
        <v>35934.5</v>
      </c>
      <c r="I285" s="490" t="e">
        <v>#N/A</v>
      </c>
      <c r="J285" s="490">
        <v>63932</v>
      </c>
    </row>
    <row r="286" spans="1:10">
      <c r="A286" s="492">
        <f t="shared" si="0"/>
        <v>44838</v>
      </c>
      <c r="B286" s="490">
        <v>28924.5</v>
      </c>
      <c r="C286" s="36">
        <v>51692.5</v>
      </c>
      <c r="D286" s="36" t="e">
        <v>#N/A</v>
      </c>
      <c r="E286" s="490" t="e">
        <v>#N/A</v>
      </c>
      <c r="F286" s="490">
        <v>128548.3</v>
      </c>
      <c r="G286" s="490" t="e">
        <v>#N/A</v>
      </c>
      <c r="H286" s="490" t="e">
        <v>#N/A</v>
      </c>
      <c r="I286" s="490">
        <v>264250</v>
      </c>
      <c r="J286" s="490" t="e">
        <v>#N/A</v>
      </c>
    </row>
    <row r="287" spans="1:10">
      <c r="A287" s="492">
        <f t="shared" si="1"/>
        <v>44843</v>
      </c>
      <c r="B287" s="490" t="e">
        <v>#N/A</v>
      </c>
      <c r="C287" s="36" t="e">
        <v>#N/A</v>
      </c>
      <c r="D287" s="36">
        <v>13357.5</v>
      </c>
      <c r="E287" s="490">
        <v>2741</v>
      </c>
      <c r="F287" s="490" t="e">
        <v>#N/A</v>
      </c>
      <c r="G287" s="490">
        <v>91607.1</v>
      </c>
      <c r="H287" s="490">
        <v>33094.800000000003</v>
      </c>
      <c r="I287" s="490" t="e">
        <v>#N/A</v>
      </c>
      <c r="J287" s="490">
        <v>64679</v>
      </c>
    </row>
    <row r="288" spans="1:10">
      <c r="A288" s="492">
        <f t="shared" si="0"/>
        <v>44845</v>
      </c>
      <c r="B288" s="490">
        <v>28856.3</v>
      </c>
      <c r="C288" s="36">
        <v>51877</v>
      </c>
      <c r="D288" s="36" t="e">
        <v>#N/A</v>
      </c>
      <c r="E288" s="490" t="e">
        <v>#N/A</v>
      </c>
      <c r="F288" s="490">
        <v>123545.5</v>
      </c>
      <c r="G288" s="490" t="e">
        <v>#N/A</v>
      </c>
      <c r="H288" s="490" t="e">
        <v>#N/A</v>
      </c>
      <c r="I288" s="490"/>
      <c r="J288" s="490" t="e">
        <v>#N/A</v>
      </c>
    </row>
    <row r="289" spans="1:10">
      <c r="A289" s="492">
        <f t="shared" si="1"/>
        <v>44850</v>
      </c>
      <c r="B289" s="490" t="e">
        <v>#N/A</v>
      </c>
      <c r="C289" s="36" t="e">
        <v>#N/A</v>
      </c>
      <c r="D289" s="36">
        <v>13181</v>
      </c>
      <c r="E289" s="490">
        <v>2616.5</v>
      </c>
      <c r="F289" s="490" t="e">
        <v>#N/A</v>
      </c>
      <c r="G289" s="490">
        <v>91428.6</v>
      </c>
      <c r="H289" s="490">
        <v>33216.300000000003</v>
      </c>
      <c r="I289" s="490"/>
      <c r="J289" s="490">
        <v>65327.8</v>
      </c>
    </row>
    <row r="290" spans="1:10">
      <c r="A290" s="492">
        <f t="shared" si="0"/>
        <v>44852</v>
      </c>
      <c r="B290" s="490">
        <v>28817</v>
      </c>
      <c r="C290" s="36">
        <v>51688.5</v>
      </c>
      <c r="D290" s="36" t="e">
        <v>#N/A</v>
      </c>
      <c r="E290" s="490" t="e">
        <v>#N/A</v>
      </c>
      <c r="F290" s="490">
        <v>120395.3</v>
      </c>
      <c r="G290" s="490" t="e">
        <v>#N/A</v>
      </c>
      <c r="H290" s="490" t="e">
        <v>#N/A</v>
      </c>
      <c r="I290" s="490"/>
      <c r="J290" s="490" t="e">
        <v>#N/A</v>
      </c>
    </row>
    <row r="291" spans="1:10">
      <c r="B291" s="483"/>
      <c r="C291" s="483"/>
      <c r="D291" s="483"/>
      <c r="E291" s="483"/>
      <c r="F291" s="483"/>
      <c r="G291" s="483"/>
      <c r="H291" s="483"/>
      <c r="I291" s="483"/>
      <c r="J291" s="483"/>
    </row>
    <row r="292" spans="1:10">
      <c r="B292" s="483"/>
      <c r="C292" s="483"/>
      <c r="D292" s="483"/>
      <c r="E292" s="483"/>
      <c r="F292" s="483"/>
      <c r="G292" s="483"/>
      <c r="H292" s="483"/>
      <c r="I292" s="483"/>
      <c r="J292" s="483"/>
    </row>
    <row r="293" spans="1:10">
      <c r="B293" s="483"/>
      <c r="C293" s="483"/>
      <c r="D293" s="483"/>
      <c r="E293" s="483"/>
      <c r="F293" s="483"/>
      <c r="G293" s="483"/>
      <c r="H293" s="483"/>
      <c r="I293" s="483"/>
      <c r="J293" s="483"/>
    </row>
    <row r="294" spans="1:10">
      <c r="B294" s="483"/>
      <c r="C294" s="483"/>
      <c r="D294" s="483"/>
      <c r="E294" s="483"/>
      <c r="F294" s="483"/>
      <c r="G294" s="483"/>
      <c r="H294" s="483"/>
      <c r="I294" s="483"/>
      <c r="J294" s="483"/>
    </row>
    <row r="295" spans="1:10">
      <c r="B295" s="483"/>
      <c r="C295" s="483"/>
      <c r="D295" s="483"/>
      <c r="E295" s="483"/>
      <c r="F295" s="483"/>
      <c r="G295" s="483"/>
      <c r="H295" s="483"/>
      <c r="I295" s="483"/>
      <c r="J295" s="483"/>
    </row>
    <row r="296" spans="1:10">
      <c r="B296" s="483"/>
      <c r="C296" s="483"/>
      <c r="D296" s="483"/>
      <c r="E296" s="483"/>
      <c r="F296" s="483"/>
      <c r="G296" s="483"/>
      <c r="H296" s="483"/>
      <c r="I296" s="483"/>
      <c r="J296" s="483"/>
    </row>
    <row r="297" spans="1:10">
      <c r="B297" s="483"/>
      <c r="C297" s="483"/>
      <c r="D297" s="483"/>
      <c r="E297" s="483"/>
      <c r="F297" s="483"/>
      <c r="G297" s="483"/>
      <c r="H297" s="483"/>
      <c r="I297" s="483"/>
      <c r="J297" s="483"/>
    </row>
    <row r="298" spans="1:10">
      <c r="B298" s="483"/>
      <c r="C298" s="483"/>
      <c r="D298" s="483"/>
      <c r="E298" s="483"/>
      <c r="F298" s="483"/>
      <c r="G298" s="483"/>
      <c r="H298" s="483"/>
      <c r="I298" s="483"/>
      <c r="J298" s="483"/>
    </row>
    <row r="299" spans="1:10">
      <c r="B299" s="483"/>
      <c r="C299" s="483"/>
      <c r="D299" s="483"/>
      <c r="E299" s="483"/>
      <c r="F299" s="483"/>
      <c r="G299" s="483"/>
      <c r="H299" s="483"/>
      <c r="I299" s="483"/>
      <c r="J299" s="483"/>
    </row>
    <row r="300" spans="1:10">
      <c r="B300" s="483"/>
      <c r="C300" s="483"/>
      <c r="D300" s="483"/>
      <c r="E300" s="483"/>
      <c r="F300" s="483"/>
      <c r="G300" s="483"/>
      <c r="H300" s="483"/>
      <c r="I300" s="483"/>
      <c r="J300" s="483"/>
    </row>
    <row r="301" spans="1:10">
      <c r="B301" s="483"/>
      <c r="C301" s="483"/>
      <c r="D301" s="483"/>
      <c r="E301" s="483"/>
      <c r="F301" s="483"/>
      <c r="G301" s="483"/>
      <c r="H301" s="483"/>
      <c r="I301" s="483"/>
      <c r="J301" s="483"/>
    </row>
    <row r="302" spans="1:10">
      <c r="B302" s="483"/>
      <c r="C302" s="483"/>
      <c r="D302" s="483"/>
      <c r="E302" s="483"/>
      <c r="F302" s="483"/>
      <c r="G302" s="483"/>
      <c r="H302" s="483"/>
      <c r="I302" s="483"/>
      <c r="J302" s="483"/>
    </row>
    <row r="303" spans="1:10">
      <c r="B303" s="483"/>
      <c r="C303" s="483"/>
      <c r="D303" s="483"/>
      <c r="E303" s="483"/>
      <c r="F303" s="483"/>
      <c r="G303" s="483"/>
      <c r="H303" s="483"/>
      <c r="I303" s="483"/>
      <c r="J303" s="483"/>
    </row>
    <row r="304" spans="1:10">
      <c r="B304" s="483"/>
      <c r="C304" s="483"/>
      <c r="D304" s="483"/>
      <c r="E304" s="483"/>
      <c r="F304" s="483"/>
      <c r="G304" s="483"/>
      <c r="H304" s="483"/>
      <c r="I304" s="483"/>
      <c r="J304" s="483"/>
    </row>
    <row r="305" spans="2:10">
      <c r="B305" s="483"/>
      <c r="C305" s="483"/>
      <c r="D305" s="483"/>
      <c r="E305" s="483"/>
      <c r="F305" s="483"/>
      <c r="G305" s="483"/>
      <c r="H305" s="483"/>
      <c r="I305" s="483"/>
      <c r="J305" s="483"/>
    </row>
    <row r="306" spans="2:10">
      <c r="B306" s="483"/>
      <c r="C306" s="483"/>
      <c r="D306" s="483"/>
      <c r="E306" s="483"/>
      <c r="F306" s="483"/>
      <c r="G306" s="483"/>
      <c r="H306" s="483"/>
      <c r="I306" s="483"/>
      <c r="J306" s="483"/>
    </row>
    <row r="307" spans="2:10">
      <c r="B307" s="483"/>
      <c r="C307" s="483"/>
      <c r="D307" s="483"/>
      <c r="E307" s="483"/>
      <c r="F307" s="483"/>
      <c r="G307" s="483"/>
      <c r="H307" s="483"/>
      <c r="I307" s="483"/>
      <c r="J307" s="483"/>
    </row>
    <row r="308" spans="2:10">
      <c r="B308" s="483"/>
      <c r="C308" s="483"/>
      <c r="D308" s="483"/>
      <c r="E308" s="483"/>
      <c r="F308" s="483"/>
      <c r="G308" s="483"/>
      <c r="H308" s="483"/>
      <c r="I308" s="483"/>
      <c r="J308" s="483"/>
    </row>
    <row r="309" spans="2:10">
      <c r="B309" s="483"/>
      <c r="C309" s="483"/>
      <c r="D309" s="483"/>
      <c r="E309" s="483"/>
      <c r="F309" s="483"/>
      <c r="G309" s="483"/>
      <c r="H309" s="483"/>
      <c r="I309" s="483"/>
      <c r="J309" s="483"/>
    </row>
    <row r="310" spans="2:10">
      <c r="B310" s="483"/>
      <c r="C310" s="483"/>
      <c r="D310" s="483"/>
      <c r="E310" s="483"/>
      <c r="F310" s="483"/>
      <c r="G310" s="483"/>
      <c r="H310" s="483"/>
      <c r="I310" s="483"/>
      <c r="J310" s="483"/>
    </row>
    <row r="311" spans="2:10">
      <c r="B311" s="483"/>
      <c r="C311" s="483"/>
      <c r="D311" s="483"/>
      <c r="E311" s="483"/>
      <c r="F311" s="483"/>
      <c r="G311" s="483"/>
      <c r="H311" s="483"/>
      <c r="I311" s="483"/>
      <c r="J311" s="483"/>
    </row>
    <row r="312" spans="2:10">
      <c r="B312" s="483"/>
      <c r="C312" s="483"/>
      <c r="D312" s="483"/>
      <c r="E312" s="483"/>
      <c r="F312" s="483"/>
      <c r="G312" s="483"/>
      <c r="H312" s="483"/>
      <c r="I312" s="483"/>
      <c r="J312" s="483"/>
    </row>
    <row r="313" spans="2:10">
      <c r="B313" s="483"/>
      <c r="C313" s="483"/>
      <c r="D313" s="483"/>
      <c r="E313" s="483"/>
      <c r="F313" s="483"/>
      <c r="G313" s="483"/>
      <c r="H313" s="483"/>
      <c r="I313" s="483"/>
      <c r="J313" s="483"/>
    </row>
    <row r="314" spans="2:10">
      <c r="B314" s="483"/>
      <c r="C314" s="483"/>
      <c r="D314" s="483"/>
      <c r="E314" s="483"/>
      <c r="F314" s="483"/>
      <c r="G314" s="483"/>
      <c r="H314" s="483"/>
      <c r="I314" s="483"/>
      <c r="J314" s="483"/>
    </row>
    <row r="315" spans="2:10">
      <c r="B315" s="483"/>
      <c r="C315" s="483"/>
      <c r="D315" s="483"/>
      <c r="E315" s="483"/>
      <c r="F315" s="483"/>
      <c r="G315" s="483"/>
      <c r="H315" s="483"/>
      <c r="I315" s="483"/>
      <c r="J315" s="483"/>
    </row>
    <row r="316" spans="2:10">
      <c r="B316" s="483"/>
      <c r="C316" s="483"/>
      <c r="D316" s="483"/>
      <c r="E316" s="483"/>
      <c r="F316" s="483"/>
      <c r="G316" s="483"/>
      <c r="H316" s="483"/>
      <c r="I316" s="483"/>
      <c r="J316" s="483"/>
    </row>
    <row r="317" spans="2:10">
      <c r="B317" s="483"/>
      <c r="C317" s="483"/>
      <c r="D317" s="483"/>
      <c r="E317" s="483"/>
      <c r="F317" s="483"/>
      <c r="G317" s="483"/>
      <c r="H317" s="483"/>
      <c r="I317" s="483"/>
      <c r="J317" s="483"/>
    </row>
    <row r="318" spans="2:10">
      <c r="B318" s="483"/>
      <c r="C318" s="483"/>
      <c r="D318" s="483"/>
      <c r="E318" s="483"/>
      <c r="F318" s="483"/>
      <c r="G318" s="483"/>
      <c r="H318" s="483"/>
      <c r="I318" s="483"/>
      <c r="J318" s="483"/>
    </row>
    <row r="319" spans="2:10">
      <c r="B319" s="483"/>
      <c r="C319" s="483"/>
      <c r="D319" s="483"/>
      <c r="E319" s="483"/>
      <c r="F319" s="483"/>
      <c r="G319" s="483"/>
      <c r="H319" s="483"/>
      <c r="I319" s="483"/>
      <c r="J319" s="483"/>
    </row>
    <row r="320" spans="2:10">
      <c r="B320" s="483"/>
      <c r="C320" s="483"/>
      <c r="D320" s="483"/>
      <c r="E320" s="483"/>
      <c r="F320" s="483"/>
      <c r="G320" s="483"/>
      <c r="H320" s="483"/>
      <c r="I320" s="483"/>
      <c r="J320" s="483"/>
    </row>
    <row r="321" spans="2:10">
      <c r="B321" s="483"/>
      <c r="C321" s="483"/>
      <c r="D321" s="483"/>
      <c r="E321" s="483"/>
      <c r="F321" s="483"/>
      <c r="G321" s="483"/>
      <c r="H321" s="483"/>
      <c r="I321" s="483"/>
      <c r="J321" s="483"/>
    </row>
    <row r="322" spans="2:10">
      <c r="B322" s="483"/>
      <c r="C322" s="483"/>
      <c r="D322" s="483"/>
      <c r="E322" s="483"/>
      <c r="F322" s="483"/>
      <c r="G322" s="483"/>
      <c r="H322" s="483"/>
      <c r="I322" s="483"/>
      <c r="J322" s="483"/>
    </row>
    <row r="323" spans="2:10">
      <c r="B323" s="483"/>
      <c r="C323" s="483"/>
      <c r="D323" s="483"/>
      <c r="E323" s="483"/>
      <c r="F323" s="483"/>
      <c r="G323" s="483"/>
      <c r="H323" s="483"/>
      <c r="I323" s="483"/>
      <c r="J323" s="483"/>
    </row>
    <row r="324" spans="2:10">
      <c r="B324" s="483"/>
      <c r="C324" s="483"/>
      <c r="D324" s="483"/>
      <c r="E324" s="483"/>
      <c r="F324" s="483"/>
      <c r="G324" s="483"/>
      <c r="H324" s="483"/>
      <c r="I324" s="483"/>
      <c r="J324" s="483"/>
    </row>
    <row r="325" spans="2:10">
      <c r="B325" s="483"/>
      <c r="C325" s="483"/>
      <c r="D325" s="483"/>
      <c r="E325" s="483"/>
      <c r="F325" s="483"/>
      <c r="G325" s="483"/>
      <c r="H325" s="483"/>
      <c r="I325" s="483"/>
      <c r="J325" s="483"/>
    </row>
    <row r="326" spans="2:10">
      <c r="B326" s="483"/>
      <c r="C326" s="483"/>
      <c r="D326" s="483"/>
      <c r="E326" s="483"/>
      <c r="F326" s="483"/>
      <c r="G326" s="483"/>
      <c r="H326" s="483"/>
      <c r="I326" s="483"/>
      <c r="J326" s="483"/>
    </row>
    <row r="327" spans="2:10">
      <c r="B327" s="483"/>
      <c r="C327" s="483"/>
      <c r="D327" s="483"/>
      <c r="E327" s="483"/>
      <c r="F327" s="483"/>
      <c r="G327" s="483"/>
      <c r="H327" s="483"/>
      <c r="I327" s="483"/>
      <c r="J327" s="483"/>
    </row>
    <row r="328" spans="2:10">
      <c r="B328" s="483"/>
      <c r="C328" s="483"/>
      <c r="D328" s="483"/>
      <c r="E328" s="483"/>
      <c r="F328" s="483"/>
      <c r="G328" s="483"/>
      <c r="H328" s="483"/>
      <c r="I328" s="483"/>
      <c r="J328" s="483"/>
    </row>
    <row r="329" spans="2:10">
      <c r="B329" s="483"/>
      <c r="C329" s="483"/>
      <c r="D329" s="483"/>
      <c r="E329" s="483"/>
      <c r="F329" s="483"/>
      <c r="G329" s="483"/>
      <c r="H329" s="483"/>
      <c r="I329" s="483"/>
      <c r="J329" s="483"/>
    </row>
    <row r="330" spans="2:10">
      <c r="B330" s="483"/>
      <c r="C330" s="483"/>
      <c r="D330" s="483"/>
      <c r="E330" s="483"/>
      <c r="F330" s="483"/>
      <c r="G330" s="483"/>
      <c r="H330" s="483"/>
      <c r="I330" s="483"/>
      <c r="J330" s="483"/>
    </row>
    <row r="331" spans="2:10">
      <c r="B331" s="483"/>
      <c r="C331" s="483"/>
      <c r="D331" s="483"/>
      <c r="E331" s="483"/>
      <c r="F331" s="483"/>
      <c r="G331" s="483"/>
      <c r="H331" s="483"/>
      <c r="I331" s="483"/>
      <c r="J331" s="483"/>
    </row>
    <row r="332" spans="2:10">
      <c r="B332" s="483"/>
      <c r="C332" s="483"/>
      <c r="D332" s="483"/>
      <c r="E332" s="483"/>
      <c r="F332" s="483"/>
      <c r="G332" s="483"/>
      <c r="H332" s="483"/>
      <c r="I332" s="483"/>
      <c r="J332" s="483"/>
    </row>
    <row r="333" spans="2:10">
      <c r="B333" s="483"/>
      <c r="C333" s="483"/>
      <c r="D333" s="483"/>
      <c r="E333" s="483"/>
      <c r="F333" s="483"/>
      <c r="G333" s="483"/>
      <c r="H333" s="483"/>
      <c r="I333" s="483"/>
      <c r="J333" s="483"/>
    </row>
    <row r="334" spans="2:10">
      <c r="B334" s="483"/>
      <c r="C334" s="483"/>
      <c r="D334" s="483"/>
      <c r="E334" s="483"/>
      <c r="F334" s="483"/>
      <c r="G334" s="483"/>
      <c r="H334" s="483"/>
      <c r="I334" s="483"/>
      <c r="J334" s="483"/>
    </row>
    <row r="335" spans="2:10">
      <c r="B335" s="483"/>
      <c r="C335" s="483"/>
      <c r="D335" s="483"/>
      <c r="E335" s="483"/>
      <c r="F335" s="483"/>
      <c r="G335" s="483"/>
      <c r="H335" s="483"/>
      <c r="I335" s="483"/>
      <c r="J335" s="483"/>
    </row>
    <row r="336" spans="2:10">
      <c r="B336" s="483"/>
      <c r="C336" s="483"/>
      <c r="D336" s="483"/>
      <c r="E336" s="483"/>
      <c r="F336" s="483"/>
      <c r="G336" s="483"/>
      <c r="H336" s="483"/>
      <c r="I336" s="483"/>
      <c r="J336" s="483"/>
    </row>
    <row r="337" spans="2:10">
      <c r="B337" s="483"/>
      <c r="C337" s="483"/>
      <c r="D337" s="483"/>
      <c r="E337" s="483"/>
      <c r="F337" s="483"/>
      <c r="G337" s="483"/>
      <c r="H337" s="483"/>
      <c r="I337" s="483"/>
      <c r="J337" s="483"/>
    </row>
    <row r="338" spans="2:10">
      <c r="B338" s="483"/>
      <c r="C338" s="483"/>
      <c r="D338" s="483"/>
      <c r="E338" s="483"/>
      <c r="F338" s="483"/>
      <c r="G338" s="483"/>
      <c r="H338" s="483"/>
      <c r="I338" s="483"/>
      <c r="J338" s="483"/>
    </row>
    <row r="339" spans="2:10">
      <c r="B339" s="483"/>
      <c r="C339" s="483"/>
      <c r="D339" s="483"/>
      <c r="E339" s="483"/>
      <c r="F339" s="483"/>
      <c r="G339" s="483"/>
      <c r="H339" s="483"/>
      <c r="I339" s="483"/>
      <c r="J339" s="483"/>
    </row>
    <row r="340" spans="2:10">
      <c r="B340" s="483"/>
      <c r="C340" s="483"/>
      <c r="D340" s="483"/>
      <c r="E340" s="483"/>
      <c r="F340" s="483"/>
      <c r="G340" s="483"/>
      <c r="H340" s="483"/>
      <c r="I340" s="483"/>
      <c r="J340" s="483"/>
    </row>
    <row r="341" spans="2:10">
      <c r="B341" s="483"/>
      <c r="C341" s="483"/>
      <c r="D341" s="483"/>
      <c r="E341" s="483"/>
      <c r="F341" s="483"/>
      <c r="G341" s="483"/>
      <c r="H341" s="483"/>
      <c r="I341" s="483"/>
      <c r="J341" s="483"/>
    </row>
    <row r="342" spans="2:10">
      <c r="B342" s="483"/>
      <c r="C342" s="483"/>
      <c r="D342" s="483"/>
      <c r="E342" s="483"/>
      <c r="F342" s="483"/>
      <c r="G342" s="483"/>
      <c r="H342" s="483"/>
      <c r="I342" s="483"/>
      <c r="J342" s="483"/>
    </row>
    <row r="343" spans="2:10">
      <c r="B343" s="483"/>
      <c r="C343" s="483"/>
      <c r="D343" s="483"/>
      <c r="E343" s="483"/>
      <c r="F343" s="483"/>
      <c r="G343" s="483"/>
      <c r="H343" s="483"/>
      <c r="I343" s="483"/>
      <c r="J343" s="483"/>
    </row>
    <row r="344" spans="2:10">
      <c r="B344" s="483"/>
      <c r="C344" s="483"/>
      <c r="D344" s="483"/>
      <c r="E344" s="483"/>
      <c r="F344" s="483"/>
      <c r="G344" s="483"/>
      <c r="H344" s="483"/>
      <c r="I344" s="483"/>
      <c r="J344" s="483"/>
    </row>
    <row r="345" spans="2:10">
      <c r="B345" s="483"/>
      <c r="C345" s="483"/>
      <c r="D345" s="483"/>
      <c r="E345" s="483"/>
      <c r="F345" s="483"/>
      <c r="G345" s="483"/>
      <c r="H345" s="483"/>
      <c r="I345" s="483"/>
      <c r="J345" s="483"/>
    </row>
    <row r="346" spans="2:10">
      <c r="B346" s="483"/>
      <c r="C346" s="483"/>
      <c r="D346" s="483"/>
      <c r="E346" s="483"/>
      <c r="F346" s="483"/>
      <c r="G346" s="483"/>
      <c r="H346" s="483"/>
      <c r="I346" s="483"/>
      <c r="J346" s="483"/>
    </row>
    <row r="347" spans="2:10">
      <c r="B347" s="483"/>
      <c r="C347" s="483"/>
      <c r="D347" s="483"/>
      <c r="E347" s="483"/>
      <c r="F347" s="483"/>
      <c r="G347" s="483"/>
      <c r="H347" s="483"/>
      <c r="I347" s="483"/>
      <c r="J347" s="483"/>
    </row>
    <row r="348" spans="2:10">
      <c r="B348" s="483"/>
      <c r="C348" s="483"/>
      <c r="D348" s="483"/>
      <c r="E348" s="483"/>
      <c r="F348" s="483"/>
      <c r="G348" s="483"/>
      <c r="H348" s="483"/>
      <c r="I348" s="483"/>
      <c r="J348" s="483"/>
    </row>
    <row r="349" spans="2:10">
      <c r="B349" s="483"/>
      <c r="C349" s="483"/>
      <c r="D349" s="483"/>
      <c r="E349" s="483"/>
      <c r="F349" s="483"/>
      <c r="G349" s="483"/>
      <c r="H349" s="483"/>
      <c r="I349" s="483"/>
      <c r="J349" s="483"/>
    </row>
    <row r="350" spans="2:10">
      <c r="B350" s="483"/>
      <c r="C350" s="483"/>
      <c r="D350" s="483"/>
      <c r="E350" s="483"/>
      <c r="F350" s="483"/>
      <c r="G350" s="483"/>
      <c r="H350" s="483"/>
      <c r="I350" s="483"/>
      <c r="J350" s="483"/>
    </row>
    <row r="351" spans="2:10">
      <c r="B351" s="483"/>
      <c r="C351" s="483"/>
      <c r="D351" s="483"/>
      <c r="E351" s="483"/>
      <c r="F351" s="483"/>
      <c r="G351" s="483"/>
      <c r="H351" s="483"/>
      <c r="I351" s="483"/>
      <c r="J351" s="483"/>
    </row>
    <row r="352" spans="2:10">
      <c r="B352" s="483"/>
      <c r="C352" s="483"/>
      <c r="D352" s="483"/>
      <c r="E352" s="483"/>
      <c r="F352" s="483"/>
      <c r="G352" s="483"/>
      <c r="H352" s="483"/>
      <c r="I352" s="483"/>
      <c r="J352" s="483"/>
    </row>
    <row r="353" spans="2:10">
      <c r="B353" s="483"/>
      <c r="C353" s="483"/>
      <c r="D353" s="483"/>
      <c r="E353" s="483"/>
      <c r="F353" s="483"/>
      <c r="G353" s="483"/>
      <c r="H353" s="483"/>
      <c r="I353" s="483"/>
      <c r="J353" s="483"/>
    </row>
    <row r="354" spans="2:10">
      <c r="B354" s="483"/>
      <c r="C354" s="483"/>
      <c r="D354" s="483"/>
      <c r="E354" s="483"/>
      <c r="F354" s="483"/>
      <c r="G354" s="483"/>
      <c r="H354" s="483"/>
      <c r="I354" s="483"/>
      <c r="J354" s="483"/>
    </row>
    <row r="355" spans="2:10">
      <c r="B355" s="483"/>
      <c r="C355" s="483"/>
      <c r="D355" s="483"/>
      <c r="E355" s="483"/>
      <c r="F355" s="483"/>
      <c r="G355" s="483"/>
      <c r="H355" s="483"/>
      <c r="I355" s="483"/>
      <c r="J355" s="483"/>
    </row>
    <row r="356" spans="2:10">
      <c r="B356" s="483"/>
      <c r="C356" s="483"/>
      <c r="D356" s="483"/>
      <c r="E356" s="483"/>
      <c r="F356" s="483"/>
      <c r="G356" s="483"/>
      <c r="H356" s="483"/>
      <c r="I356" s="483"/>
      <c r="J356" s="483"/>
    </row>
    <row r="357" spans="2:10">
      <c r="B357" s="483"/>
      <c r="C357" s="483"/>
      <c r="D357" s="483"/>
      <c r="E357" s="483"/>
      <c r="F357" s="483"/>
      <c r="G357" s="483"/>
      <c r="H357" s="483"/>
      <c r="I357" s="483"/>
      <c r="J357" s="483"/>
    </row>
    <row r="358" spans="2:10">
      <c r="B358" s="483"/>
      <c r="C358" s="483"/>
      <c r="D358" s="483"/>
      <c r="E358" s="483"/>
      <c r="F358" s="483"/>
      <c r="G358" s="483"/>
      <c r="H358" s="483"/>
      <c r="I358" s="483"/>
      <c r="J358" s="483"/>
    </row>
    <row r="359" spans="2:10">
      <c r="B359" s="483"/>
      <c r="C359" s="483"/>
      <c r="D359" s="483"/>
      <c r="E359" s="483"/>
      <c r="F359" s="483"/>
      <c r="G359" s="483"/>
      <c r="H359" s="483"/>
      <c r="I359" s="483"/>
      <c r="J359" s="483"/>
    </row>
    <row r="360" spans="2:10">
      <c r="B360" s="483"/>
      <c r="C360" s="483"/>
      <c r="D360" s="483"/>
      <c r="E360" s="483"/>
      <c r="F360" s="483"/>
      <c r="G360" s="483"/>
      <c r="H360" s="483"/>
      <c r="I360" s="483"/>
      <c r="J360" s="483"/>
    </row>
    <row r="361" spans="2:10">
      <c r="B361" s="483"/>
      <c r="C361" s="483"/>
      <c r="D361" s="483"/>
      <c r="E361" s="483"/>
      <c r="F361" s="483"/>
      <c r="G361" s="483"/>
      <c r="H361" s="483"/>
      <c r="I361" s="483"/>
      <c r="J361" s="483"/>
    </row>
    <row r="362" spans="2:10">
      <c r="B362" s="483"/>
      <c r="C362" s="483"/>
      <c r="D362" s="483"/>
      <c r="E362" s="483"/>
      <c r="F362" s="483"/>
      <c r="G362" s="483"/>
      <c r="H362" s="483"/>
      <c r="I362" s="483"/>
      <c r="J362" s="483"/>
    </row>
    <row r="363" spans="2:10">
      <c r="B363" s="483"/>
      <c r="C363" s="483"/>
      <c r="D363" s="483"/>
      <c r="E363" s="483"/>
      <c r="F363" s="483"/>
      <c r="G363" s="483"/>
      <c r="H363" s="483"/>
      <c r="I363" s="483"/>
      <c r="J363" s="483"/>
    </row>
    <row r="364" spans="2:10">
      <c r="B364" s="483"/>
      <c r="C364" s="483"/>
      <c r="D364" s="483"/>
      <c r="E364" s="483"/>
      <c r="F364" s="483"/>
      <c r="G364" s="483"/>
      <c r="H364" s="483"/>
      <c r="I364" s="483"/>
      <c r="J364" s="483"/>
    </row>
    <row r="365" spans="2:10">
      <c r="B365" s="483"/>
      <c r="C365" s="483"/>
      <c r="D365" s="483"/>
      <c r="E365" s="483"/>
      <c r="F365" s="483"/>
      <c r="G365" s="483"/>
      <c r="H365" s="483"/>
      <c r="I365" s="483"/>
      <c r="J365" s="483"/>
    </row>
    <row r="366" spans="2:10">
      <c r="B366" s="483"/>
      <c r="C366" s="483"/>
      <c r="D366" s="483"/>
      <c r="E366" s="483"/>
      <c r="F366" s="483"/>
      <c r="G366" s="483"/>
      <c r="H366" s="483"/>
      <c r="I366" s="483"/>
      <c r="J366" s="483"/>
    </row>
    <row r="367" spans="2:10">
      <c r="B367" s="483"/>
      <c r="C367" s="483"/>
      <c r="D367" s="483"/>
      <c r="E367" s="483"/>
      <c r="F367" s="483"/>
      <c r="G367" s="483"/>
      <c r="H367" s="483"/>
      <c r="I367" s="483"/>
      <c r="J367" s="483"/>
    </row>
    <row r="368" spans="2:10">
      <c r="B368" s="483"/>
      <c r="C368" s="483"/>
      <c r="D368" s="483"/>
      <c r="E368" s="483"/>
      <c r="F368" s="483"/>
      <c r="G368" s="483"/>
      <c r="H368" s="483"/>
      <c r="I368" s="483"/>
      <c r="J368" s="483"/>
    </row>
    <row r="369" spans="2:10">
      <c r="B369" s="483"/>
      <c r="C369" s="483"/>
      <c r="D369" s="483"/>
      <c r="E369" s="483"/>
      <c r="F369" s="483"/>
      <c r="G369" s="483"/>
      <c r="H369" s="483"/>
      <c r="I369" s="483"/>
      <c r="J369" s="483"/>
    </row>
    <row r="370" spans="2:10">
      <c r="B370" s="483"/>
      <c r="C370" s="483"/>
      <c r="D370" s="483"/>
      <c r="E370" s="483"/>
      <c r="F370" s="483"/>
      <c r="G370" s="483"/>
      <c r="H370" s="483"/>
      <c r="I370" s="483"/>
      <c r="J370" s="483"/>
    </row>
    <row r="371" spans="2:10">
      <c r="B371" s="483"/>
      <c r="C371" s="483"/>
      <c r="D371" s="483"/>
      <c r="E371" s="483"/>
      <c r="F371" s="483"/>
      <c r="G371" s="483"/>
      <c r="H371" s="483"/>
      <c r="I371" s="483"/>
      <c r="J371" s="483"/>
    </row>
    <row r="372" spans="2:10">
      <c r="B372" s="483"/>
      <c r="C372" s="483"/>
      <c r="D372" s="483"/>
      <c r="E372" s="483"/>
      <c r="F372" s="483"/>
      <c r="G372" s="483"/>
      <c r="H372" s="483"/>
      <c r="I372" s="483"/>
      <c r="J372" s="483"/>
    </row>
    <row r="373" spans="2:10">
      <c r="B373" s="483"/>
      <c r="C373" s="483"/>
      <c r="D373" s="483"/>
      <c r="E373" s="483"/>
      <c r="F373" s="483"/>
      <c r="G373" s="483"/>
      <c r="H373" s="483"/>
      <c r="I373" s="483"/>
      <c r="J373" s="483"/>
    </row>
    <row r="374" spans="2:10">
      <c r="B374" s="483"/>
      <c r="C374" s="483"/>
      <c r="D374" s="483"/>
      <c r="E374" s="483"/>
      <c r="F374" s="483"/>
      <c r="G374" s="483"/>
      <c r="H374" s="483"/>
      <c r="I374" s="483"/>
      <c r="J374" s="483"/>
    </row>
    <row r="375" spans="2:10">
      <c r="B375" s="483"/>
      <c r="C375" s="483"/>
      <c r="D375" s="483"/>
      <c r="E375" s="483"/>
      <c r="F375" s="483"/>
      <c r="G375" s="483"/>
      <c r="H375" s="483"/>
      <c r="I375" s="483"/>
      <c r="J375" s="483"/>
    </row>
    <row r="376" spans="2:10">
      <c r="B376" s="483"/>
      <c r="C376" s="483"/>
      <c r="D376" s="483"/>
      <c r="E376" s="483"/>
      <c r="F376" s="483"/>
      <c r="G376" s="483"/>
      <c r="H376" s="483"/>
      <c r="I376" s="483"/>
      <c r="J376" s="483"/>
    </row>
    <row r="377" spans="2:10">
      <c r="B377" s="483"/>
      <c r="C377" s="483"/>
      <c r="D377" s="483"/>
      <c r="E377" s="483"/>
      <c r="F377" s="483"/>
      <c r="G377" s="483"/>
      <c r="H377" s="483"/>
      <c r="I377" s="483"/>
      <c r="J377" s="483"/>
    </row>
    <row r="378" spans="2:10">
      <c r="B378" s="483"/>
      <c r="C378" s="483"/>
      <c r="D378" s="483"/>
      <c r="E378" s="483"/>
      <c r="F378" s="483"/>
      <c r="G378" s="483"/>
      <c r="H378" s="483"/>
      <c r="I378" s="483"/>
      <c r="J378" s="483"/>
    </row>
    <row r="379" spans="2:10">
      <c r="B379" s="483"/>
      <c r="C379" s="483"/>
      <c r="D379" s="483"/>
      <c r="E379" s="483"/>
      <c r="F379" s="483"/>
      <c r="G379" s="483"/>
      <c r="H379" s="483"/>
      <c r="I379" s="483"/>
      <c r="J379" s="483"/>
    </row>
    <row r="380" spans="2:10">
      <c r="B380" s="483"/>
      <c r="C380" s="483"/>
      <c r="D380" s="483"/>
      <c r="E380" s="483"/>
      <c r="F380" s="483"/>
      <c r="G380" s="483"/>
      <c r="H380" s="483"/>
      <c r="I380" s="483"/>
      <c r="J380" s="483"/>
    </row>
    <row r="381" spans="2:10">
      <c r="B381" s="483"/>
      <c r="C381" s="483"/>
      <c r="D381" s="483"/>
      <c r="E381" s="483"/>
      <c r="F381" s="483"/>
      <c r="G381" s="483"/>
      <c r="H381" s="483"/>
      <c r="I381" s="483"/>
      <c r="J381" s="483"/>
    </row>
    <row r="382" spans="2:10">
      <c r="B382" s="483"/>
      <c r="C382" s="483"/>
      <c r="D382" s="483"/>
      <c r="E382" s="483"/>
      <c r="F382" s="483"/>
      <c r="G382" s="483"/>
      <c r="H382" s="483"/>
      <c r="I382" s="483"/>
      <c r="J382" s="483"/>
    </row>
    <row r="383" spans="2:10">
      <c r="B383" s="483"/>
      <c r="C383" s="483"/>
      <c r="D383" s="483"/>
      <c r="E383" s="483"/>
      <c r="F383" s="483"/>
      <c r="G383" s="483"/>
      <c r="H383" s="483"/>
      <c r="I383" s="483"/>
      <c r="J383" s="483"/>
    </row>
    <row r="384" spans="2:10">
      <c r="B384" s="483"/>
      <c r="C384" s="483"/>
      <c r="D384" s="483"/>
      <c r="E384" s="483"/>
      <c r="F384" s="483"/>
      <c r="G384" s="483"/>
      <c r="H384" s="483"/>
      <c r="I384" s="483"/>
      <c r="J384" s="483"/>
    </row>
    <row r="385" spans="2:10">
      <c r="B385" s="483"/>
      <c r="C385" s="483"/>
      <c r="D385" s="483"/>
      <c r="E385" s="483"/>
      <c r="F385" s="483"/>
      <c r="G385" s="483"/>
      <c r="H385" s="483"/>
      <c r="I385" s="483"/>
      <c r="J385" s="483"/>
    </row>
    <row r="386" spans="2:10">
      <c r="B386" s="483"/>
      <c r="C386" s="483"/>
      <c r="D386" s="483"/>
      <c r="E386" s="483"/>
      <c r="F386" s="483"/>
      <c r="G386" s="483"/>
      <c r="H386" s="483"/>
      <c r="I386" s="483"/>
      <c r="J386" s="483"/>
    </row>
    <row r="387" spans="2:10">
      <c r="B387" s="483"/>
      <c r="C387" s="483"/>
      <c r="D387" s="483"/>
      <c r="E387" s="483"/>
      <c r="F387" s="483"/>
      <c r="G387" s="483"/>
      <c r="H387" s="483"/>
      <c r="I387" s="483"/>
      <c r="J387" s="483"/>
    </row>
    <row r="388" spans="2:10">
      <c r="B388" s="483"/>
      <c r="C388" s="483"/>
      <c r="D388" s="483"/>
      <c r="E388" s="483"/>
      <c r="F388" s="483"/>
      <c r="G388" s="483"/>
      <c r="H388" s="483"/>
      <c r="I388" s="483"/>
      <c r="J388" s="483"/>
    </row>
    <row r="389" spans="2:10">
      <c r="B389" s="483"/>
      <c r="C389" s="483"/>
      <c r="D389" s="483"/>
      <c r="E389" s="483"/>
      <c r="F389" s="483"/>
      <c r="G389" s="483"/>
      <c r="H389" s="483"/>
      <c r="I389" s="483"/>
      <c r="J389" s="483"/>
    </row>
    <row r="390" spans="2:10">
      <c r="B390" s="483"/>
      <c r="C390" s="483"/>
      <c r="D390" s="483"/>
      <c r="E390" s="483"/>
      <c r="F390" s="483"/>
      <c r="G390" s="483"/>
      <c r="H390" s="483"/>
      <c r="I390" s="483"/>
      <c r="J390" s="483"/>
    </row>
    <row r="391" spans="2:10">
      <c r="B391" s="483"/>
      <c r="C391" s="483"/>
      <c r="D391" s="483"/>
      <c r="E391" s="483"/>
      <c r="F391" s="483"/>
      <c r="G391" s="483"/>
      <c r="H391" s="483"/>
      <c r="I391" s="483"/>
      <c r="J391" s="483"/>
    </row>
    <row r="392" spans="2:10">
      <c r="B392" s="483"/>
      <c r="C392" s="483"/>
      <c r="D392" s="483"/>
      <c r="E392" s="483"/>
      <c r="F392" s="483"/>
      <c r="G392" s="483"/>
      <c r="H392" s="483"/>
      <c r="I392" s="483"/>
      <c r="J392" s="483"/>
    </row>
    <row r="393" spans="2:10">
      <c r="B393" s="483"/>
      <c r="C393" s="483"/>
      <c r="D393" s="483"/>
      <c r="E393" s="483"/>
      <c r="F393" s="483"/>
      <c r="G393" s="483"/>
      <c r="H393" s="483"/>
      <c r="I393" s="483"/>
      <c r="J393" s="483"/>
    </row>
    <row r="394" spans="2:10">
      <c r="B394" s="483"/>
      <c r="C394" s="483"/>
      <c r="D394" s="483"/>
      <c r="E394" s="483"/>
      <c r="F394" s="483"/>
      <c r="G394" s="483"/>
      <c r="H394" s="483"/>
      <c r="I394" s="483"/>
      <c r="J394" s="483"/>
    </row>
    <row r="395" spans="2:10">
      <c r="B395" s="483"/>
      <c r="C395" s="483"/>
      <c r="D395" s="483"/>
      <c r="E395" s="483"/>
      <c r="F395" s="483"/>
      <c r="G395" s="483"/>
      <c r="H395" s="483"/>
      <c r="I395" s="483"/>
      <c r="J395" s="483"/>
    </row>
    <row r="396" spans="2:10">
      <c r="B396" s="483"/>
      <c r="C396" s="483"/>
      <c r="D396" s="483"/>
      <c r="E396" s="483"/>
      <c r="F396" s="483"/>
      <c r="G396" s="483"/>
      <c r="H396" s="483"/>
      <c r="I396" s="483"/>
      <c r="J396" s="483"/>
    </row>
    <row r="397" spans="2:10">
      <c r="B397" s="483"/>
      <c r="C397" s="483"/>
      <c r="D397" s="483"/>
      <c r="E397" s="483"/>
      <c r="F397" s="483"/>
      <c r="G397" s="483"/>
      <c r="H397" s="483"/>
      <c r="I397" s="483"/>
      <c r="J397" s="483"/>
    </row>
    <row r="398" spans="2:10">
      <c r="B398" s="483"/>
      <c r="C398" s="483"/>
      <c r="D398" s="483"/>
      <c r="E398" s="483"/>
      <c r="F398" s="483"/>
      <c r="G398" s="483"/>
      <c r="H398" s="483"/>
      <c r="I398" s="483"/>
      <c r="J398" s="483"/>
    </row>
    <row r="399" spans="2:10">
      <c r="B399" s="483"/>
      <c r="C399" s="483"/>
      <c r="D399" s="483"/>
      <c r="E399" s="483"/>
      <c r="F399" s="483"/>
      <c r="G399" s="483"/>
      <c r="H399" s="483"/>
      <c r="I399" s="483"/>
      <c r="J399" s="483"/>
    </row>
    <row r="400" spans="2:10">
      <c r="B400" s="483"/>
      <c r="C400" s="483"/>
      <c r="D400" s="483"/>
      <c r="E400" s="483"/>
      <c r="F400" s="483"/>
      <c r="G400" s="483"/>
      <c r="H400" s="483"/>
      <c r="I400" s="483"/>
      <c r="J400" s="483"/>
    </row>
    <row r="401" spans="2:10">
      <c r="B401" s="483"/>
      <c r="C401" s="483"/>
      <c r="D401" s="483"/>
      <c r="E401" s="483"/>
      <c r="F401" s="483"/>
      <c r="G401" s="483"/>
      <c r="H401" s="483"/>
      <c r="I401" s="483"/>
      <c r="J401" s="483"/>
    </row>
    <row r="402" spans="2:10">
      <c r="B402" s="483"/>
      <c r="C402" s="483"/>
      <c r="D402" s="483"/>
      <c r="E402" s="483"/>
      <c r="F402" s="483"/>
      <c r="G402" s="483"/>
      <c r="H402" s="483"/>
      <c r="I402" s="483"/>
      <c r="J402" s="483"/>
    </row>
    <row r="403" spans="2:10">
      <c r="B403" s="483"/>
      <c r="C403" s="483"/>
      <c r="D403" s="483"/>
      <c r="E403" s="483"/>
      <c r="F403" s="483"/>
      <c r="G403" s="483"/>
      <c r="H403" s="483"/>
      <c r="I403" s="483"/>
      <c r="J403" s="483"/>
    </row>
    <row r="404" spans="2:10">
      <c r="B404" s="483"/>
      <c r="C404" s="483"/>
      <c r="D404" s="483"/>
      <c r="E404" s="483"/>
      <c r="F404" s="483"/>
      <c r="G404" s="483"/>
      <c r="H404" s="483"/>
      <c r="I404" s="483"/>
      <c r="J404" s="483"/>
    </row>
    <row r="405" spans="2:10">
      <c r="B405" s="483"/>
      <c r="C405" s="483"/>
      <c r="D405" s="483"/>
      <c r="E405" s="483"/>
      <c r="F405" s="483"/>
      <c r="G405" s="483"/>
      <c r="H405" s="483"/>
      <c r="I405" s="483"/>
      <c r="J405" s="483"/>
    </row>
    <row r="406" spans="2:10">
      <c r="B406" s="483"/>
      <c r="C406" s="483"/>
      <c r="D406" s="483"/>
      <c r="E406" s="483"/>
      <c r="F406" s="483"/>
      <c r="G406" s="483"/>
      <c r="H406" s="483"/>
      <c r="I406" s="483"/>
      <c r="J406" s="483"/>
    </row>
    <row r="407" spans="2:10">
      <c r="B407" s="483"/>
      <c r="C407" s="483"/>
      <c r="D407" s="483"/>
      <c r="E407" s="483"/>
      <c r="F407" s="483"/>
      <c r="G407" s="483"/>
      <c r="H407" s="483"/>
      <c r="I407" s="483"/>
      <c r="J407" s="483"/>
    </row>
    <row r="408" spans="2:10">
      <c r="B408" s="483"/>
      <c r="C408" s="483"/>
      <c r="D408" s="483"/>
      <c r="E408" s="483"/>
      <c r="F408" s="483"/>
      <c r="G408" s="483"/>
      <c r="H408" s="483"/>
      <c r="I408" s="483"/>
      <c r="J408" s="483"/>
    </row>
    <row r="409" spans="2:10">
      <c r="B409" s="483"/>
      <c r="C409" s="483"/>
      <c r="D409" s="483"/>
      <c r="E409" s="483"/>
      <c r="F409" s="483"/>
      <c r="G409" s="483"/>
      <c r="H409" s="483"/>
      <c r="I409" s="483"/>
      <c r="J409" s="483"/>
    </row>
    <row r="410" spans="2:10">
      <c r="B410" s="483"/>
      <c r="C410" s="483"/>
      <c r="D410" s="483"/>
      <c r="E410" s="483"/>
      <c r="F410" s="483"/>
      <c r="G410" s="483"/>
      <c r="H410" s="483"/>
      <c r="I410" s="483"/>
      <c r="J410" s="483"/>
    </row>
    <row r="411" spans="2:10">
      <c r="B411" s="483"/>
      <c r="C411" s="483"/>
      <c r="D411" s="483"/>
      <c r="E411" s="483"/>
      <c r="F411" s="483"/>
      <c r="G411" s="483"/>
      <c r="H411" s="483"/>
      <c r="I411" s="483"/>
      <c r="J411" s="483"/>
    </row>
    <row r="412" spans="2:10">
      <c r="B412" s="483"/>
      <c r="C412" s="483"/>
      <c r="D412" s="483"/>
      <c r="E412" s="483"/>
      <c r="F412" s="483"/>
      <c r="G412" s="483"/>
      <c r="H412" s="483"/>
      <c r="I412" s="483"/>
      <c r="J412" s="483"/>
    </row>
    <row r="413" spans="2:10">
      <c r="B413" s="483"/>
      <c r="C413" s="483"/>
      <c r="D413" s="483"/>
      <c r="E413" s="483"/>
      <c r="F413" s="483"/>
      <c r="G413" s="483"/>
      <c r="H413" s="483"/>
      <c r="I413" s="483"/>
      <c r="J413" s="483"/>
    </row>
    <row r="414" spans="2:10">
      <c r="B414" s="483"/>
      <c r="C414" s="483"/>
      <c r="D414" s="483"/>
      <c r="E414" s="483"/>
      <c r="F414" s="483"/>
      <c r="G414" s="483"/>
      <c r="H414" s="483"/>
      <c r="I414" s="483"/>
      <c r="J414" s="483"/>
    </row>
    <row r="415" spans="2:10">
      <c r="B415" s="483"/>
      <c r="C415" s="483"/>
      <c r="D415" s="483"/>
      <c r="E415" s="483"/>
      <c r="F415" s="483"/>
      <c r="G415" s="483"/>
      <c r="H415" s="483"/>
      <c r="I415" s="483"/>
      <c r="J415" s="483"/>
    </row>
    <row r="416" spans="2:10">
      <c r="B416" s="483"/>
      <c r="C416" s="483"/>
      <c r="D416" s="483"/>
      <c r="E416" s="483"/>
      <c r="F416" s="483"/>
      <c r="G416" s="483"/>
      <c r="H416" s="483"/>
      <c r="I416" s="483"/>
      <c r="J416" s="483"/>
    </row>
    <row r="417" spans="2:10">
      <c r="B417" s="483"/>
      <c r="C417" s="483"/>
      <c r="D417" s="483"/>
      <c r="E417" s="483"/>
      <c r="F417" s="483"/>
      <c r="G417" s="483"/>
      <c r="H417" s="483"/>
      <c r="I417" s="483"/>
      <c r="J417" s="483"/>
    </row>
    <row r="418" spans="2:10">
      <c r="B418" s="483"/>
      <c r="C418" s="483"/>
      <c r="D418" s="483"/>
      <c r="E418" s="483"/>
      <c r="F418" s="483"/>
      <c r="G418" s="483"/>
      <c r="H418" s="483"/>
      <c r="I418" s="483"/>
      <c r="J418" s="483"/>
    </row>
    <row r="419" spans="2:10">
      <c r="B419" s="483"/>
      <c r="C419" s="483"/>
      <c r="D419" s="483"/>
      <c r="E419" s="483"/>
      <c r="F419" s="483"/>
      <c r="G419" s="483"/>
      <c r="H419" s="483"/>
      <c r="I419" s="483"/>
      <c r="J419" s="483"/>
    </row>
    <row r="420" spans="2:10">
      <c r="B420" s="483"/>
      <c r="C420" s="483"/>
      <c r="D420" s="483"/>
      <c r="E420" s="483"/>
      <c r="F420" s="483"/>
      <c r="G420" s="483"/>
      <c r="H420" s="483"/>
      <c r="I420" s="483"/>
      <c r="J420" s="483"/>
    </row>
    <row r="421" spans="2:10">
      <c r="B421" s="483"/>
      <c r="C421" s="483"/>
      <c r="D421" s="483"/>
      <c r="E421" s="483"/>
      <c r="F421" s="483"/>
      <c r="G421" s="483"/>
      <c r="H421" s="483"/>
      <c r="I421" s="483"/>
      <c r="J421" s="483"/>
    </row>
    <row r="422" spans="2:10">
      <c r="B422" s="483"/>
      <c r="C422" s="483"/>
      <c r="D422" s="483"/>
      <c r="E422" s="483"/>
      <c r="F422" s="483"/>
      <c r="G422" s="483"/>
      <c r="H422" s="483"/>
      <c r="I422" s="483"/>
      <c r="J422" s="483"/>
    </row>
    <row r="423" spans="2:10">
      <c r="B423" s="483"/>
      <c r="C423" s="483"/>
      <c r="D423" s="483"/>
      <c r="E423" s="483"/>
      <c r="F423" s="483"/>
      <c r="G423" s="483"/>
      <c r="H423" s="483"/>
      <c r="I423" s="483"/>
      <c r="J423" s="483"/>
    </row>
    <row r="424" spans="2:10">
      <c r="B424" s="483"/>
      <c r="C424" s="483"/>
      <c r="D424" s="483"/>
      <c r="E424" s="483"/>
      <c r="F424" s="483"/>
      <c r="G424" s="483"/>
      <c r="H424" s="483"/>
      <c r="I424" s="483"/>
      <c r="J424" s="483"/>
    </row>
    <row r="425" spans="2:10">
      <c r="B425" s="483"/>
      <c r="C425" s="483"/>
      <c r="D425" s="483"/>
      <c r="E425" s="483"/>
      <c r="F425" s="483"/>
      <c r="G425" s="483"/>
      <c r="H425" s="483"/>
      <c r="I425" s="483"/>
      <c r="J425" s="483"/>
    </row>
    <row r="426" spans="2:10">
      <c r="B426" s="483"/>
      <c r="C426" s="483"/>
      <c r="D426" s="483"/>
      <c r="E426" s="483"/>
      <c r="F426" s="483"/>
      <c r="G426" s="483"/>
      <c r="H426" s="483"/>
      <c r="I426" s="483"/>
      <c r="J426" s="483"/>
    </row>
    <row r="427" spans="2:10">
      <c r="B427" s="483"/>
      <c r="C427" s="483"/>
      <c r="D427" s="483"/>
      <c r="E427" s="483"/>
      <c r="F427" s="483"/>
      <c r="G427" s="483"/>
      <c r="H427" s="483"/>
      <c r="I427" s="483"/>
      <c r="J427" s="483"/>
    </row>
    <row r="428" spans="2:10">
      <c r="B428" s="483"/>
      <c r="C428" s="483"/>
      <c r="D428" s="483"/>
      <c r="E428" s="483"/>
      <c r="F428" s="483"/>
      <c r="G428" s="483"/>
      <c r="H428" s="483"/>
      <c r="I428" s="483"/>
      <c r="J428" s="483"/>
    </row>
    <row r="429" spans="2:10">
      <c r="B429" s="483"/>
      <c r="C429" s="483"/>
      <c r="D429" s="483"/>
      <c r="E429" s="483"/>
      <c r="F429" s="483"/>
      <c r="G429" s="483"/>
      <c r="H429" s="483"/>
      <c r="I429" s="483"/>
      <c r="J429" s="483"/>
    </row>
    <row r="430" spans="2:10">
      <c r="B430" s="483"/>
      <c r="C430" s="483"/>
      <c r="D430" s="483"/>
      <c r="E430" s="483"/>
      <c r="F430" s="483"/>
      <c r="G430" s="483"/>
      <c r="H430" s="483"/>
      <c r="I430" s="483"/>
      <c r="J430" s="483"/>
    </row>
    <row r="431" spans="2:10">
      <c r="B431" s="483"/>
      <c r="C431" s="483"/>
      <c r="D431" s="483"/>
      <c r="E431" s="483"/>
      <c r="F431" s="483"/>
      <c r="G431" s="483"/>
      <c r="H431" s="483"/>
      <c r="I431" s="483"/>
      <c r="J431" s="483"/>
    </row>
    <row r="432" spans="2:10">
      <c r="B432" s="483"/>
      <c r="C432" s="483"/>
      <c r="D432" s="483"/>
      <c r="E432" s="483"/>
      <c r="F432" s="483"/>
      <c r="G432" s="483"/>
      <c r="H432" s="483"/>
      <c r="I432" s="483"/>
      <c r="J432" s="483"/>
    </row>
    <row r="433" spans="2:10">
      <c r="B433" s="483"/>
      <c r="C433" s="483"/>
      <c r="D433" s="483"/>
      <c r="E433" s="483"/>
      <c r="F433" s="483"/>
      <c r="G433" s="483"/>
      <c r="H433" s="483"/>
      <c r="I433" s="483"/>
      <c r="J433" s="483"/>
    </row>
    <row r="434" spans="2:10">
      <c r="B434" s="483"/>
      <c r="C434" s="483"/>
      <c r="D434" s="483"/>
      <c r="E434" s="483"/>
      <c r="F434" s="483"/>
      <c r="G434" s="483"/>
      <c r="H434" s="483"/>
      <c r="I434" s="483"/>
      <c r="J434" s="483"/>
    </row>
    <row r="435" spans="2:10">
      <c r="B435" s="483"/>
      <c r="C435" s="483"/>
      <c r="D435" s="483"/>
      <c r="E435" s="483"/>
      <c r="F435" s="483"/>
      <c r="G435" s="483"/>
      <c r="H435" s="483"/>
      <c r="I435" s="483"/>
      <c r="J435" s="483"/>
    </row>
    <row r="436" spans="2:10">
      <c r="B436" s="483"/>
      <c r="C436" s="483"/>
      <c r="D436" s="483"/>
      <c r="E436" s="483"/>
      <c r="F436" s="483"/>
      <c r="G436" s="483"/>
      <c r="H436" s="483"/>
      <c r="I436" s="483"/>
      <c r="J436" s="483"/>
    </row>
    <row r="437" spans="2:10">
      <c r="B437" s="483"/>
      <c r="C437" s="483"/>
      <c r="D437" s="483"/>
      <c r="E437" s="483"/>
      <c r="F437" s="483"/>
      <c r="G437" s="483"/>
      <c r="H437" s="483"/>
      <c r="I437" s="483"/>
      <c r="J437" s="483"/>
    </row>
    <row r="438" spans="2:10">
      <c r="B438" s="483"/>
      <c r="C438" s="483"/>
      <c r="D438" s="483"/>
      <c r="E438" s="483"/>
      <c r="F438" s="483"/>
      <c r="G438" s="483"/>
      <c r="H438" s="483"/>
      <c r="I438" s="483"/>
      <c r="J438" s="483"/>
    </row>
    <row r="439" spans="2:10">
      <c r="B439" s="483"/>
      <c r="C439" s="483"/>
      <c r="D439" s="483"/>
      <c r="E439" s="483"/>
      <c r="F439" s="483"/>
      <c r="G439" s="483"/>
      <c r="H439" s="483"/>
      <c r="I439" s="483"/>
      <c r="J439" s="483"/>
    </row>
    <row r="440" spans="2:10">
      <c r="B440" s="483"/>
      <c r="C440" s="483"/>
      <c r="D440" s="483"/>
      <c r="E440" s="483"/>
      <c r="F440" s="483"/>
      <c r="G440" s="483"/>
      <c r="H440" s="483"/>
      <c r="I440" s="483"/>
      <c r="J440" s="483"/>
    </row>
    <row r="441" spans="2:10">
      <c r="B441" s="483"/>
      <c r="C441" s="483"/>
      <c r="D441" s="483"/>
      <c r="E441" s="483"/>
      <c r="F441" s="483"/>
      <c r="G441" s="483"/>
      <c r="H441" s="483"/>
      <c r="I441" s="483"/>
      <c r="J441" s="483"/>
    </row>
    <row r="442" spans="2:10">
      <c r="B442" s="483"/>
      <c r="C442" s="483"/>
      <c r="D442" s="483"/>
      <c r="E442" s="483"/>
      <c r="F442" s="483"/>
      <c r="G442" s="483"/>
      <c r="H442" s="483"/>
      <c r="I442" s="483"/>
      <c r="J442" s="483"/>
    </row>
    <row r="443" spans="2:10">
      <c r="B443" s="483"/>
      <c r="C443" s="483"/>
      <c r="D443" s="483"/>
      <c r="E443" s="483"/>
      <c r="F443" s="483"/>
      <c r="G443" s="483"/>
      <c r="H443" s="483"/>
      <c r="I443" s="483"/>
      <c r="J443" s="483"/>
    </row>
    <row r="444" spans="2:10">
      <c r="B444" s="483"/>
      <c r="C444" s="483"/>
      <c r="D444" s="483"/>
      <c r="E444" s="483"/>
      <c r="F444" s="483"/>
      <c r="G444" s="483"/>
      <c r="H444" s="483"/>
      <c r="I444" s="483"/>
      <c r="J444" s="483"/>
    </row>
    <row r="445" spans="2:10">
      <c r="B445" s="483"/>
      <c r="C445" s="483"/>
      <c r="D445" s="483"/>
      <c r="E445" s="483"/>
      <c r="F445" s="483"/>
      <c r="G445" s="483"/>
      <c r="H445" s="483"/>
      <c r="I445" s="483"/>
      <c r="J445" s="483"/>
    </row>
    <row r="446" spans="2:10">
      <c r="B446" s="483"/>
      <c r="C446" s="483"/>
      <c r="D446" s="483"/>
      <c r="E446" s="483"/>
      <c r="F446" s="483"/>
      <c r="G446" s="483"/>
      <c r="H446" s="483"/>
      <c r="I446" s="483"/>
      <c r="J446" s="483"/>
    </row>
    <row r="447" spans="2:10">
      <c r="B447" s="483"/>
      <c r="C447" s="483"/>
      <c r="D447" s="483"/>
      <c r="E447" s="483"/>
      <c r="F447" s="483"/>
      <c r="G447" s="483"/>
      <c r="H447" s="483"/>
      <c r="I447" s="483"/>
      <c r="J447" s="483"/>
    </row>
    <row r="448" spans="2:10">
      <c r="B448" s="483"/>
      <c r="C448" s="483"/>
      <c r="D448" s="483"/>
      <c r="E448" s="483"/>
      <c r="F448" s="483"/>
      <c r="G448" s="483"/>
      <c r="H448" s="483"/>
      <c r="I448" s="483"/>
      <c r="J448" s="483"/>
    </row>
    <row r="449" spans="2:10">
      <c r="B449" s="483"/>
      <c r="C449" s="483"/>
      <c r="D449" s="483"/>
      <c r="E449" s="483"/>
      <c r="F449" s="483"/>
      <c r="G449" s="483"/>
      <c r="H449" s="483"/>
      <c r="I449" s="483"/>
      <c r="J449" s="483"/>
    </row>
    <row r="450" spans="2:10">
      <c r="B450" s="483"/>
      <c r="C450" s="483"/>
      <c r="D450" s="483"/>
      <c r="E450" s="483"/>
      <c r="F450" s="483"/>
      <c r="G450" s="483"/>
      <c r="H450" s="483"/>
      <c r="I450" s="483"/>
      <c r="J450" s="483"/>
    </row>
    <row r="451" spans="2:10">
      <c r="B451" s="483"/>
      <c r="C451" s="483"/>
      <c r="D451" s="483"/>
      <c r="E451" s="483"/>
      <c r="F451" s="483"/>
      <c r="G451" s="483"/>
      <c r="H451" s="483"/>
      <c r="I451" s="483"/>
      <c r="J451" s="483"/>
    </row>
    <row r="452" spans="2:10">
      <c r="B452" s="483"/>
      <c r="C452" s="483"/>
      <c r="D452" s="483"/>
      <c r="E452" s="483"/>
      <c r="F452" s="483"/>
      <c r="G452" s="483"/>
      <c r="H452" s="483"/>
      <c r="I452" s="483"/>
      <c r="J452" s="483"/>
    </row>
    <row r="453" spans="2:10">
      <c r="B453" s="483"/>
      <c r="C453" s="483"/>
      <c r="D453" s="483"/>
      <c r="E453" s="483"/>
      <c r="F453" s="483"/>
      <c r="G453" s="483"/>
      <c r="H453" s="483"/>
      <c r="I453" s="483"/>
      <c r="J453" s="483"/>
    </row>
    <row r="454" spans="2:10">
      <c r="B454" s="483"/>
      <c r="C454" s="483"/>
      <c r="D454" s="483"/>
      <c r="E454" s="483"/>
      <c r="F454" s="483"/>
      <c r="G454" s="483"/>
      <c r="H454" s="483"/>
      <c r="I454" s="483"/>
      <c r="J454" s="483"/>
    </row>
    <row r="455" spans="2:10">
      <c r="B455" s="483"/>
      <c r="C455" s="483"/>
      <c r="D455" s="483"/>
      <c r="E455" s="483"/>
      <c r="F455" s="483"/>
      <c r="G455" s="483"/>
      <c r="H455" s="483"/>
      <c r="I455" s="483"/>
      <c r="J455" s="483"/>
    </row>
    <row r="456" spans="2:10">
      <c r="B456" s="483"/>
      <c r="C456" s="483"/>
      <c r="D456" s="483"/>
      <c r="E456" s="483"/>
      <c r="F456" s="483"/>
      <c r="G456" s="483"/>
      <c r="H456" s="483"/>
      <c r="I456" s="483"/>
      <c r="J456" s="483"/>
    </row>
    <row r="457" spans="2:10">
      <c r="B457" s="483"/>
      <c r="C457" s="483"/>
      <c r="D457" s="483"/>
      <c r="E457" s="483"/>
      <c r="F457" s="483"/>
      <c r="G457" s="483"/>
      <c r="H457" s="483"/>
      <c r="I457" s="483"/>
      <c r="J457" s="483"/>
    </row>
    <row r="458" spans="2:10">
      <c r="B458" s="483"/>
      <c r="C458" s="483"/>
      <c r="D458" s="483"/>
      <c r="E458" s="483"/>
      <c r="F458" s="483"/>
      <c r="G458" s="483"/>
      <c r="H458" s="483"/>
      <c r="I458" s="483"/>
      <c r="J458" s="483"/>
    </row>
    <row r="459" spans="2:10">
      <c r="B459" s="483"/>
      <c r="C459" s="483"/>
      <c r="D459" s="483"/>
      <c r="E459" s="483"/>
      <c r="F459" s="483"/>
      <c r="G459" s="483"/>
      <c r="H459" s="483"/>
      <c r="I459" s="483"/>
      <c r="J459" s="483"/>
    </row>
    <row r="460" spans="2:10">
      <c r="B460" s="483"/>
      <c r="C460" s="483"/>
      <c r="D460" s="483"/>
      <c r="E460" s="483"/>
      <c r="F460" s="483"/>
      <c r="G460" s="483"/>
      <c r="H460" s="483"/>
      <c r="I460" s="483"/>
      <c r="J460" s="483"/>
    </row>
    <row r="461" spans="2:10">
      <c r="B461" s="483"/>
      <c r="C461" s="483"/>
      <c r="D461" s="483"/>
      <c r="E461" s="483"/>
      <c r="F461" s="483"/>
      <c r="G461" s="483"/>
      <c r="H461" s="483"/>
      <c r="I461" s="483"/>
      <c r="J461" s="483"/>
    </row>
    <row r="462" spans="2:10">
      <c r="B462" s="483"/>
      <c r="C462" s="483"/>
      <c r="D462" s="483"/>
      <c r="E462" s="483"/>
      <c r="F462" s="483"/>
      <c r="G462" s="483"/>
      <c r="H462" s="483"/>
      <c r="I462" s="483"/>
      <c r="J462" s="483"/>
    </row>
    <row r="463" spans="2:10">
      <c r="B463" s="483"/>
      <c r="C463" s="483"/>
      <c r="D463" s="483"/>
      <c r="E463" s="483"/>
      <c r="F463" s="483"/>
      <c r="G463" s="483"/>
      <c r="H463" s="483"/>
      <c r="I463" s="483"/>
      <c r="J463" s="483"/>
    </row>
    <row r="464" spans="2:10">
      <c r="B464" s="483"/>
      <c r="C464" s="483"/>
      <c r="D464" s="483"/>
      <c r="E464" s="483"/>
      <c r="F464" s="483"/>
      <c r="G464" s="483"/>
      <c r="H464" s="483"/>
      <c r="I464" s="483"/>
      <c r="J464" s="483"/>
    </row>
    <row r="465" spans="2:10">
      <c r="B465" s="483"/>
      <c r="C465" s="483"/>
      <c r="D465" s="483"/>
      <c r="E465" s="483"/>
      <c r="F465" s="483"/>
      <c r="G465" s="483"/>
      <c r="H465" s="483"/>
      <c r="I465" s="483"/>
      <c r="J465" s="483"/>
    </row>
    <row r="466" spans="2:10">
      <c r="B466" s="483"/>
      <c r="C466" s="483"/>
      <c r="D466" s="483"/>
      <c r="E466" s="483"/>
      <c r="F466" s="483"/>
      <c r="G466" s="483"/>
      <c r="H466" s="483"/>
      <c r="I466" s="483"/>
      <c r="J466" s="483"/>
    </row>
    <row r="467" spans="2:10">
      <c r="B467" s="483"/>
      <c r="C467" s="483"/>
      <c r="D467" s="483"/>
      <c r="E467" s="483"/>
      <c r="F467" s="483"/>
      <c r="G467" s="483"/>
      <c r="H467" s="483"/>
      <c r="I467" s="483"/>
      <c r="J467" s="483"/>
    </row>
    <row r="468" spans="2:10">
      <c r="B468" s="483"/>
      <c r="C468" s="483"/>
      <c r="D468" s="483"/>
      <c r="E468" s="483"/>
      <c r="F468" s="483"/>
      <c r="G468" s="483"/>
      <c r="H468" s="483"/>
      <c r="I468" s="483"/>
      <c r="J468" s="483"/>
    </row>
    <row r="469" spans="2:10">
      <c r="B469" s="483"/>
      <c r="C469" s="483"/>
      <c r="D469" s="483"/>
      <c r="E469" s="483"/>
      <c r="F469" s="483"/>
      <c r="G469" s="483"/>
      <c r="H469" s="483"/>
      <c r="I469" s="483"/>
      <c r="J469" s="483"/>
    </row>
    <row r="470" spans="2:10">
      <c r="B470" s="483"/>
      <c r="C470" s="483"/>
      <c r="D470" s="483"/>
      <c r="E470" s="483"/>
      <c r="F470" s="483"/>
      <c r="G470" s="483"/>
      <c r="H470" s="483"/>
      <c r="I470" s="483"/>
      <c r="J470" s="483"/>
    </row>
    <row r="471" spans="2:10">
      <c r="B471" s="483"/>
      <c r="C471" s="483"/>
      <c r="D471" s="483"/>
      <c r="E471" s="483"/>
      <c r="F471" s="483"/>
      <c r="G471" s="483"/>
      <c r="H471" s="483"/>
      <c r="I471" s="483"/>
      <c r="J471" s="483"/>
    </row>
    <row r="472" spans="2:10">
      <c r="B472" s="483"/>
      <c r="C472" s="483"/>
      <c r="D472" s="483"/>
      <c r="E472" s="483"/>
      <c r="F472" s="483"/>
      <c r="G472" s="483"/>
      <c r="H472" s="483"/>
      <c r="I472" s="483"/>
      <c r="J472" s="483"/>
    </row>
    <row r="473" spans="2:10">
      <c r="B473" s="483"/>
      <c r="C473" s="483"/>
      <c r="D473" s="483"/>
      <c r="E473" s="483"/>
      <c r="F473" s="483"/>
      <c r="G473" s="483"/>
      <c r="H473" s="483"/>
      <c r="I473" s="483"/>
      <c r="J473" s="483"/>
    </row>
    <row r="474" spans="2:10">
      <c r="B474" s="483"/>
      <c r="C474" s="483"/>
      <c r="D474" s="483"/>
      <c r="E474" s="483"/>
      <c r="F474" s="483"/>
      <c r="G474" s="483"/>
      <c r="H474" s="483"/>
      <c r="I474" s="483"/>
      <c r="J474" s="483"/>
    </row>
    <row r="475" spans="2:10">
      <c r="B475" s="483"/>
      <c r="C475" s="483"/>
      <c r="D475" s="483"/>
      <c r="E475" s="483"/>
      <c r="F475" s="483"/>
      <c r="G475" s="483"/>
      <c r="H475" s="483"/>
      <c r="I475" s="483"/>
      <c r="J475" s="483"/>
    </row>
    <row r="476" spans="2:10">
      <c r="B476" s="483"/>
      <c r="C476" s="483"/>
      <c r="D476" s="483"/>
      <c r="E476" s="483"/>
      <c r="F476" s="483"/>
      <c r="G476" s="483"/>
      <c r="H476" s="483"/>
      <c r="I476" s="483"/>
      <c r="J476" s="483"/>
    </row>
    <row r="477" spans="2:10">
      <c r="B477" s="483"/>
      <c r="C477" s="483"/>
      <c r="D477" s="483"/>
      <c r="E477" s="483"/>
      <c r="F477" s="483"/>
      <c r="G477" s="483"/>
      <c r="H477" s="483"/>
      <c r="I477" s="483"/>
      <c r="J477" s="483"/>
    </row>
    <row r="478" spans="2:10">
      <c r="B478" s="483"/>
      <c r="C478" s="483"/>
      <c r="D478" s="483"/>
      <c r="E478" s="483"/>
      <c r="F478" s="483"/>
      <c r="G478" s="483"/>
      <c r="H478" s="483"/>
      <c r="I478" s="483"/>
      <c r="J478" s="483"/>
    </row>
    <row r="479" spans="2:10">
      <c r="B479" s="483"/>
      <c r="C479" s="483"/>
      <c r="D479" s="483"/>
      <c r="E479" s="483"/>
      <c r="F479" s="483"/>
      <c r="G479" s="483"/>
      <c r="H479" s="483"/>
      <c r="I479" s="483"/>
      <c r="J479" s="483"/>
    </row>
    <row r="480" spans="2:10">
      <c r="B480" s="483"/>
      <c r="C480" s="483"/>
      <c r="D480" s="483"/>
      <c r="E480" s="483"/>
      <c r="F480" s="483"/>
      <c r="G480" s="483"/>
      <c r="H480" s="483"/>
      <c r="I480" s="483"/>
      <c r="J480" s="483"/>
    </row>
    <row r="481" spans="2:10">
      <c r="B481" s="483"/>
      <c r="C481" s="483"/>
      <c r="D481" s="483"/>
      <c r="E481" s="483"/>
      <c r="F481" s="483"/>
      <c r="G481" s="483"/>
      <c r="H481" s="483"/>
      <c r="I481" s="483"/>
      <c r="J481" s="483"/>
    </row>
    <row r="482" spans="2:10">
      <c r="B482" s="483"/>
      <c r="C482" s="483"/>
      <c r="D482" s="483"/>
      <c r="E482" s="483"/>
      <c r="F482" s="483"/>
      <c r="G482" s="483"/>
      <c r="H482" s="483"/>
      <c r="I482" s="483"/>
      <c r="J482" s="483"/>
    </row>
    <row r="483" spans="2:10">
      <c r="B483" s="483"/>
      <c r="C483" s="483"/>
      <c r="D483" s="483"/>
      <c r="E483" s="483"/>
      <c r="F483" s="483"/>
      <c r="G483" s="483"/>
      <c r="H483" s="483"/>
      <c r="I483" s="483"/>
      <c r="J483" s="483"/>
    </row>
    <row r="484" spans="2:10">
      <c r="B484" s="483"/>
      <c r="C484" s="483"/>
      <c r="D484" s="483"/>
      <c r="E484" s="483"/>
      <c r="F484" s="483"/>
      <c r="G484" s="483"/>
      <c r="H484" s="483"/>
      <c r="I484" s="483"/>
      <c r="J484" s="483"/>
    </row>
    <row r="485" spans="2:10">
      <c r="B485" s="483"/>
      <c r="C485" s="483"/>
      <c r="D485" s="483"/>
      <c r="E485" s="483"/>
      <c r="F485" s="483"/>
      <c r="G485" s="483"/>
      <c r="H485" s="483"/>
      <c r="I485" s="483"/>
      <c r="J485" s="483"/>
    </row>
    <row r="486" spans="2:10">
      <c r="B486" s="483"/>
      <c r="C486" s="483"/>
      <c r="D486" s="483"/>
      <c r="E486" s="483"/>
      <c r="F486" s="483"/>
      <c r="G486" s="483"/>
      <c r="H486" s="483"/>
      <c r="I486" s="483"/>
      <c r="J486" s="483"/>
    </row>
    <row r="487" spans="2:10">
      <c r="B487" s="483"/>
      <c r="C487" s="483"/>
      <c r="D487" s="483"/>
      <c r="E487" s="483"/>
      <c r="F487" s="483"/>
      <c r="G487" s="483"/>
      <c r="H487" s="483"/>
      <c r="I487" s="483"/>
      <c r="J487" s="483"/>
    </row>
    <row r="488" spans="2:10">
      <c r="B488" s="483"/>
      <c r="C488" s="483"/>
      <c r="D488" s="483"/>
      <c r="E488" s="483"/>
      <c r="F488" s="483"/>
      <c r="G488" s="483"/>
      <c r="H488" s="483"/>
      <c r="I488" s="483"/>
      <c r="J488" s="483"/>
    </row>
    <row r="489" spans="2:10">
      <c r="B489" s="483"/>
      <c r="C489" s="483"/>
      <c r="D489" s="483"/>
      <c r="E489" s="483"/>
      <c r="F489" s="483"/>
      <c r="G489" s="483"/>
      <c r="H489" s="483"/>
      <c r="I489" s="483"/>
      <c r="J489" s="483"/>
    </row>
    <row r="490" spans="2:10">
      <c r="B490" s="483"/>
      <c r="C490" s="483"/>
      <c r="D490" s="483"/>
      <c r="E490" s="483"/>
      <c r="F490" s="483"/>
      <c r="G490" s="483"/>
      <c r="H490" s="483"/>
      <c r="I490" s="483"/>
      <c r="J490" s="483"/>
    </row>
    <row r="491" spans="2:10">
      <c r="B491" s="483"/>
      <c r="C491" s="483"/>
      <c r="D491" s="483"/>
      <c r="E491" s="483"/>
      <c r="F491" s="483"/>
      <c r="G491" s="483"/>
      <c r="H491" s="483"/>
      <c r="I491" s="483"/>
      <c r="J491" s="483"/>
    </row>
    <row r="492" spans="2:10">
      <c r="B492" s="483"/>
      <c r="C492" s="483"/>
      <c r="D492" s="483"/>
      <c r="E492" s="483"/>
      <c r="F492" s="483"/>
      <c r="G492" s="483"/>
      <c r="H492" s="483"/>
      <c r="I492" s="483"/>
      <c r="J492" s="483"/>
    </row>
    <row r="493" spans="2:10">
      <c r="B493" s="483"/>
      <c r="C493" s="483"/>
      <c r="D493" s="483"/>
      <c r="E493" s="483"/>
      <c r="F493" s="483"/>
      <c r="G493" s="483"/>
      <c r="H493" s="483"/>
      <c r="I493" s="483"/>
      <c r="J493" s="483"/>
    </row>
    <row r="494" spans="2:10">
      <c r="B494" s="483"/>
      <c r="C494" s="483"/>
      <c r="D494" s="483"/>
      <c r="E494" s="483"/>
      <c r="F494" s="483"/>
      <c r="G494" s="483"/>
      <c r="H494" s="483"/>
      <c r="I494" s="483"/>
      <c r="J494" s="483"/>
    </row>
    <row r="495" spans="2:10">
      <c r="B495" s="483"/>
      <c r="C495" s="483"/>
      <c r="D495" s="483"/>
      <c r="E495" s="483"/>
      <c r="F495" s="483"/>
      <c r="G495" s="483"/>
      <c r="H495" s="483"/>
      <c r="I495" s="483"/>
      <c r="J495" s="483"/>
    </row>
    <row r="496" spans="2:10">
      <c r="B496" s="483"/>
      <c r="C496" s="483"/>
      <c r="D496" s="483"/>
      <c r="E496" s="483"/>
      <c r="F496" s="483"/>
      <c r="G496" s="483"/>
      <c r="H496" s="483"/>
      <c r="I496" s="483"/>
      <c r="J496" s="483"/>
    </row>
    <row r="497" spans="2:10">
      <c r="B497" s="483"/>
      <c r="C497" s="483"/>
      <c r="D497" s="483"/>
      <c r="E497" s="483"/>
      <c r="F497" s="483"/>
      <c r="G497" s="483"/>
      <c r="H497" s="483"/>
      <c r="I497" s="483"/>
      <c r="J497" s="483"/>
    </row>
    <row r="498" spans="2:10">
      <c r="B498" s="483"/>
      <c r="C498" s="483"/>
      <c r="D498" s="483"/>
      <c r="E498" s="483"/>
      <c r="F498" s="483"/>
      <c r="G498" s="483"/>
      <c r="H498" s="483"/>
      <c r="I498" s="483"/>
      <c r="J498" s="483"/>
    </row>
    <row r="499" spans="2:10">
      <c r="B499" s="483"/>
      <c r="C499" s="483"/>
      <c r="D499" s="483"/>
      <c r="E499" s="483"/>
      <c r="F499" s="483"/>
      <c r="G499" s="483"/>
      <c r="H499" s="483"/>
      <c r="I499" s="483"/>
      <c r="J499" s="483"/>
    </row>
    <row r="500" spans="2:10">
      <c r="B500" s="483"/>
      <c r="C500" s="483"/>
      <c r="D500" s="483"/>
      <c r="E500" s="483"/>
      <c r="F500" s="483"/>
      <c r="G500" s="483"/>
      <c r="H500" s="483"/>
      <c r="I500" s="483"/>
      <c r="J500" s="483"/>
    </row>
    <row r="501" spans="2:10">
      <c r="B501" s="483"/>
      <c r="C501" s="483"/>
      <c r="D501" s="483"/>
      <c r="E501" s="483"/>
      <c r="F501" s="483"/>
      <c r="G501" s="483"/>
      <c r="H501" s="483"/>
      <c r="I501" s="483"/>
      <c r="J501" s="483"/>
    </row>
    <row r="502" spans="2:10">
      <c r="B502" s="483"/>
      <c r="C502" s="483"/>
      <c r="D502" s="483"/>
      <c r="E502" s="483"/>
      <c r="F502" s="483"/>
      <c r="G502" s="483"/>
      <c r="H502" s="483"/>
      <c r="I502" s="483"/>
      <c r="J502" s="483"/>
    </row>
    <row r="503" spans="2:10">
      <c r="B503" s="483"/>
      <c r="C503" s="483"/>
      <c r="D503" s="483"/>
      <c r="E503" s="483"/>
      <c r="F503" s="483"/>
      <c r="G503" s="483"/>
      <c r="H503" s="483"/>
      <c r="I503" s="483"/>
      <c r="J503" s="483"/>
    </row>
    <row r="504" spans="2:10">
      <c r="B504" s="483"/>
      <c r="C504" s="483"/>
      <c r="D504" s="483"/>
      <c r="E504" s="483"/>
      <c r="F504" s="483"/>
      <c r="G504" s="483"/>
      <c r="H504" s="483"/>
      <c r="I504" s="483"/>
      <c r="J504" s="483"/>
    </row>
    <row r="505" spans="2:10">
      <c r="B505" s="483"/>
      <c r="C505" s="483"/>
      <c r="D505" s="483"/>
      <c r="E505" s="483"/>
      <c r="F505" s="483"/>
      <c r="G505" s="483"/>
      <c r="H505" s="483"/>
      <c r="I505" s="483"/>
      <c r="J505" s="483"/>
    </row>
    <row r="506" spans="2:10">
      <c r="B506" s="483"/>
      <c r="C506" s="483"/>
      <c r="D506" s="483"/>
      <c r="E506" s="483"/>
      <c r="F506" s="483"/>
      <c r="G506" s="483"/>
      <c r="H506" s="483"/>
      <c r="I506" s="483"/>
      <c r="J506" s="483"/>
    </row>
    <row r="507" spans="2:10">
      <c r="B507" s="483"/>
      <c r="C507" s="483"/>
      <c r="D507" s="483"/>
      <c r="E507" s="483"/>
      <c r="F507" s="483"/>
      <c r="G507" s="483"/>
      <c r="H507" s="483"/>
      <c r="I507" s="483"/>
      <c r="J507" s="483"/>
    </row>
    <row r="508" spans="2:10">
      <c r="B508" s="483"/>
      <c r="C508" s="483"/>
      <c r="D508" s="483"/>
      <c r="E508" s="483"/>
      <c r="F508" s="483"/>
      <c r="G508" s="483"/>
      <c r="H508" s="483"/>
      <c r="I508" s="483"/>
      <c r="J508" s="483"/>
    </row>
    <row r="509" spans="2:10">
      <c r="B509" s="483"/>
      <c r="C509" s="483"/>
      <c r="D509" s="483"/>
      <c r="E509" s="483"/>
      <c r="F509" s="483"/>
      <c r="G509" s="483"/>
      <c r="H509" s="483"/>
      <c r="I509" s="483"/>
      <c r="J509" s="483"/>
    </row>
    <row r="510" spans="2:10">
      <c r="B510" s="483"/>
      <c r="C510" s="483"/>
      <c r="D510" s="483"/>
      <c r="E510" s="483"/>
      <c r="F510" s="483"/>
      <c r="G510" s="483"/>
      <c r="H510" s="483"/>
      <c r="I510" s="483"/>
      <c r="J510" s="483"/>
    </row>
    <row r="511" spans="2:10">
      <c r="B511" s="483"/>
      <c r="C511" s="483"/>
      <c r="D511" s="483"/>
      <c r="E511" s="483"/>
      <c r="F511" s="483"/>
      <c r="G511" s="483"/>
      <c r="H511" s="483"/>
      <c r="I511" s="483"/>
      <c r="J511" s="483"/>
    </row>
    <row r="512" spans="2:10">
      <c r="B512" s="483"/>
      <c r="C512" s="483"/>
      <c r="D512" s="483"/>
      <c r="E512" s="483"/>
      <c r="F512" s="483"/>
      <c r="G512" s="483"/>
      <c r="H512" s="483"/>
      <c r="I512" s="483"/>
      <c r="J512" s="483"/>
    </row>
    <row r="513" spans="2:10">
      <c r="B513" s="483"/>
      <c r="C513" s="483"/>
      <c r="D513" s="483"/>
      <c r="E513" s="483"/>
      <c r="F513" s="483"/>
      <c r="G513" s="483"/>
      <c r="H513" s="483"/>
      <c r="I513" s="483"/>
      <c r="J513" s="483"/>
    </row>
    <row r="514" spans="2:10">
      <c r="B514" s="483"/>
      <c r="C514" s="483"/>
      <c r="D514" s="483"/>
      <c r="E514" s="483"/>
      <c r="F514" s="483"/>
      <c r="G514" s="483"/>
      <c r="H514" s="483"/>
      <c r="I514" s="483"/>
      <c r="J514" s="483"/>
    </row>
    <row r="515" spans="2:10">
      <c r="B515" s="483"/>
      <c r="C515" s="483"/>
      <c r="D515" s="483"/>
      <c r="E515" s="483"/>
      <c r="F515" s="483"/>
      <c r="G515" s="483"/>
      <c r="H515" s="483"/>
      <c r="I515" s="483"/>
      <c r="J515" s="483"/>
    </row>
    <row r="516" spans="2:10">
      <c r="B516" s="483"/>
      <c r="C516" s="483"/>
      <c r="D516" s="483"/>
      <c r="E516" s="483"/>
      <c r="F516" s="483"/>
      <c r="G516" s="483"/>
      <c r="H516" s="483"/>
      <c r="I516" s="483"/>
      <c r="J516" s="483"/>
    </row>
    <row r="517" spans="2:10">
      <c r="B517" s="483"/>
      <c r="C517" s="483"/>
      <c r="D517" s="483"/>
      <c r="E517" s="483"/>
      <c r="F517" s="483"/>
      <c r="G517" s="483"/>
      <c r="H517" s="483"/>
      <c r="I517" s="483"/>
      <c r="J517" s="483"/>
    </row>
    <row r="518" spans="2:10">
      <c r="B518" s="483"/>
      <c r="C518" s="483"/>
      <c r="D518" s="483"/>
      <c r="E518" s="483"/>
      <c r="F518" s="483"/>
      <c r="G518" s="483"/>
      <c r="H518" s="483"/>
      <c r="I518" s="483"/>
      <c r="J518" s="483"/>
    </row>
    <row r="519" spans="2:10">
      <c r="B519" s="483"/>
      <c r="C519" s="483"/>
      <c r="D519" s="483"/>
      <c r="E519" s="483"/>
      <c r="F519" s="483"/>
      <c r="G519" s="483"/>
      <c r="H519" s="483"/>
      <c r="I519" s="483"/>
      <c r="J519" s="483"/>
    </row>
    <row r="520" spans="2:10">
      <c r="B520" s="483"/>
      <c r="C520" s="483"/>
      <c r="D520" s="483"/>
      <c r="E520" s="483"/>
      <c r="F520" s="483"/>
      <c r="G520" s="483"/>
      <c r="H520" s="483"/>
      <c r="I520" s="483"/>
      <c r="J520" s="483"/>
    </row>
    <row r="521" spans="2:10">
      <c r="B521" s="483"/>
      <c r="C521" s="483"/>
      <c r="D521" s="483"/>
      <c r="E521" s="483"/>
      <c r="F521" s="483"/>
      <c r="G521" s="483"/>
      <c r="H521" s="483"/>
      <c r="I521" s="483"/>
      <c r="J521" s="483"/>
    </row>
    <row r="522" spans="2:10">
      <c r="B522" s="483"/>
      <c r="C522" s="483"/>
      <c r="D522" s="483"/>
      <c r="E522" s="483"/>
      <c r="F522" s="483"/>
      <c r="G522" s="483"/>
      <c r="H522" s="483"/>
      <c r="I522" s="483"/>
      <c r="J522" s="483"/>
    </row>
    <row r="523" spans="2:10">
      <c r="B523" s="483"/>
      <c r="C523" s="483"/>
      <c r="D523" s="483"/>
      <c r="E523" s="483"/>
      <c r="F523" s="483"/>
      <c r="G523" s="483"/>
      <c r="H523" s="483"/>
      <c r="I523" s="483"/>
      <c r="J523" s="483"/>
    </row>
    <row r="524" spans="2:10">
      <c r="B524" s="483"/>
      <c r="C524" s="483"/>
      <c r="D524" s="483"/>
      <c r="E524" s="483"/>
      <c r="F524" s="483"/>
      <c r="G524" s="483"/>
      <c r="H524" s="483"/>
      <c r="I524" s="483"/>
      <c r="J524" s="483"/>
    </row>
    <row r="525" spans="2:10">
      <c r="B525" s="483"/>
      <c r="C525" s="483"/>
      <c r="D525" s="483"/>
      <c r="E525" s="483"/>
      <c r="F525" s="483"/>
      <c r="G525" s="483"/>
      <c r="H525" s="483"/>
      <c r="I525" s="483"/>
      <c r="J525" s="483"/>
    </row>
    <row r="526" spans="2:10">
      <c r="B526" s="483"/>
      <c r="C526" s="483"/>
      <c r="D526" s="483"/>
      <c r="E526" s="483"/>
      <c r="F526" s="483"/>
      <c r="G526" s="483"/>
      <c r="H526" s="483"/>
      <c r="I526" s="483"/>
      <c r="J526" s="483"/>
    </row>
    <row r="527" spans="2:10">
      <c r="B527" s="483"/>
      <c r="C527" s="483"/>
      <c r="D527" s="483"/>
      <c r="E527" s="483"/>
      <c r="F527" s="483"/>
      <c r="G527" s="483"/>
      <c r="H527" s="483"/>
      <c r="I527" s="483"/>
      <c r="J527" s="483"/>
    </row>
    <row r="528" spans="2:10">
      <c r="B528" s="483"/>
      <c r="C528" s="483"/>
      <c r="D528" s="483"/>
      <c r="E528" s="483"/>
      <c r="F528" s="483"/>
      <c r="G528" s="483"/>
      <c r="H528" s="483"/>
      <c r="I528" s="483"/>
      <c r="J528" s="483"/>
    </row>
    <row r="529" spans="2:10">
      <c r="B529" s="483"/>
      <c r="C529" s="483"/>
      <c r="D529" s="483"/>
      <c r="E529" s="483"/>
      <c r="F529" s="483"/>
      <c r="G529" s="483"/>
      <c r="H529" s="483"/>
      <c r="I529" s="483"/>
      <c r="J529" s="483"/>
    </row>
    <row r="530" spans="2:10">
      <c r="B530" s="483"/>
      <c r="C530" s="483"/>
      <c r="D530" s="483"/>
      <c r="E530" s="483"/>
      <c r="F530" s="483"/>
      <c r="G530" s="483"/>
      <c r="H530" s="483"/>
      <c r="I530" s="483"/>
      <c r="J530" s="483"/>
    </row>
    <row r="531" spans="2:10">
      <c r="B531" s="483"/>
      <c r="C531" s="483"/>
      <c r="D531" s="483"/>
      <c r="E531" s="483"/>
      <c r="F531" s="483"/>
      <c r="G531" s="483"/>
      <c r="H531" s="483"/>
      <c r="I531" s="483"/>
      <c r="J531" s="483"/>
    </row>
    <row r="532" spans="2:10">
      <c r="B532" s="483"/>
      <c r="C532" s="483"/>
      <c r="D532" s="483"/>
      <c r="E532" s="483"/>
      <c r="F532" s="483"/>
      <c r="G532" s="483"/>
      <c r="H532" s="483"/>
      <c r="I532" s="483"/>
      <c r="J532" s="483"/>
    </row>
    <row r="533" spans="2:10">
      <c r="B533" s="483"/>
      <c r="C533" s="483"/>
      <c r="D533" s="483"/>
      <c r="E533" s="483"/>
      <c r="F533" s="483"/>
      <c r="G533" s="483"/>
      <c r="H533" s="483"/>
      <c r="I533" s="483"/>
      <c r="J533" s="483"/>
    </row>
    <row r="534" spans="2:10">
      <c r="B534" s="483"/>
      <c r="C534" s="483"/>
      <c r="D534" s="483"/>
      <c r="E534" s="483"/>
      <c r="F534" s="483"/>
      <c r="G534" s="483"/>
      <c r="H534" s="483"/>
      <c r="I534" s="483"/>
      <c r="J534" s="483"/>
    </row>
    <row r="535" spans="2:10">
      <c r="B535" s="483"/>
      <c r="C535" s="483"/>
      <c r="D535" s="483"/>
      <c r="E535" s="483"/>
      <c r="F535" s="483"/>
      <c r="G535" s="483"/>
      <c r="H535" s="483"/>
      <c r="I535" s="483"/>
      <c r="J535" s="483"/>
    </row>
    <row r="536" spans="2:10">
      <c r="B536" s="483"/>
      <c r="C536" s="483"/>
      <c r="D536" s="483"/>
      <c r="E536" s="483"/>
      <c r="F536" s="483"/>
      <c r="G536" s="483"/>
      <c r="H536" s="483"/>
      <c r="I536" s="483"/>
      <c r="J536" s="483"/>
    </row>
    <row r="537" spans="2:10">
      <c r="B537" s="483"/>
      <c r="C537" s="483"/>
      <c r="D537" s="483"/>
      <c r="E537" s="483"/>
      <c r="F537" s="483"/>
      <c r="G537" s="483"/>
      <c r="H537" s="483"/>
      <c r="I537" s="483"/>
      <c r="J537" s="483"/>
    </row>
    <row r="538" spans="2:10">
      <c r="B538" s="483"/>
      <c r="C538" s="483"/>
      <c r="D538" s="483"/>
      <c r="E538" s="483"/>
      <c r="F538" s="483"/>
      <c r="G538" s="483"/>
      <c r="H538" s="483"/>
      <c r="I538" s="483"/>
      <c r="J538" s="483"/>
    </row>
    <row r="539" spans="2:10">
      <c r="B539" s="483"/>
      <c r="C539" s="483"/>
      <c r="D539" s="483"/>
      <c r="E539" s="483"/>
      <c r="F539" s="483"/>
      <c r="G539" s="483"/>
      <c r="H539" s="483"/>
      <c r="I539" s="483"/>
      <c r="J539" s="483"/>
    </row>
    <row r="540" spans="2:10">
      <c r="B540" s="483"/>
      <c r="C540" s="483"/>
      <c r="D540" s="483"/>
      <c r="E540" s="483"/>
      <c r="F540" s="483"/>
      <c r="G540" s="483"/>
      <c r="H540" s="483"/>
      <c r="I540" s="483"/>
      <c r="J540" s="48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24"/>
  <sheetViews>
    <sheetView showGridLines="0" workbookViewId="0"/>
  </sheetViews>
  <sheetFormatPr defaultColWidth="12" defaultRowHeight="15"/>
  <cols>
    <col min="1" max="1" width="14.140625" style="416" customWidth="1"/>
    <col min="2" max="16384" width="12" style="416"/>
  </cols>
  <sheetData>
    <row r="1" spans="1:5">
      <c r="A1" s="6" t="s">
        <v>9</v>
      </c>
      <c r="B1" s="137" t="str">
        <f>IF(Content!$E$1=1,B2,B3)</f>
        <v>SESU</v>
      </c>
      <c r="C1" s="137" t="str">
        <f>IF(Content!$E$1=1,C2,C3)</f>
        <v>Work.ua*</v>
      </c>
      <c r="E1" s="137" t="str">
        <f>IF(Content!$E$1=1,E2,E3)</f>
        <v>Number of applicants for one vacancy, persons</v>
      </c>
    </row>
    <row r="2" spans="1:5" hidden="1">
      <c r="B2" s="416" t="s">
        <v>1370</v>
      </c>
      <c r="C2" s="416" t="s">
        <v>1381</v>
      </c>
      <c r="E2" s="416" t="s">
        <v>1371</v>
      </c>
    </row>
    <row r="3" spans="1:5" hidden="1">
      <c r="B3" s="416" t="s">
        <v>1372</v>
      </c>
      <c r="C3" s="416" t="s">
        <v>1381</v>
      </c>
      <c r="E3" s="416" t="s">
        <v>1373</v>
      </c>
    </row>
    <row r="4" spans="1:5">
      <c r="A4" s="417">
        <v>44197</v>
      </c>
      <c r="B4" s="418">
        <v>11</v>
      </c>
      <c r="C4" s="418">
        <v>2.7</v>
      </c>
    </row>
    <row r="5" spans="1:5">
      <c r="A5" s="417">
        <v>44228</v>
      </c>
      <c r="B5" s="418">
        <v>9</v>
      </c>
      <c r="C5" s="418">
        <v>2.5</v>
      </c>
    </row>
    <row r="6" spans="1:5">
      <c r="A6" s="417">
        <v>44256</v>
      </c>
      <c r="B6" s="418">
        <v>8</v>
      </c>
      <c r="C6" s="418">
        <v>2.2999999999999998</v>
      </c>
    </row>
    <row r="7" spans="1:5">
      <c r="A7" s="417">
        <v>44287</v>
      </c>
      <c r="B7" s="418">
        <v>5.8</v>
      </c>
      <c r="C7" s="418">
        <v>2</v>
      </c>
    </row>
    <row r="8" spans="1:5">
      <c r="A8" s="417">
        <v>44317</v>
      </c>
      <c r="B8" s="418">
        <v>6</v>
      </c>
      <c r="C8" s="418">
        <v>1.7</v>
      </c>
    </row>
    <row r="9" spans="1:5">
      <c r="A9" s="417">
        <v>44348</v>
      </c>
      <c r="B9" s="418">
        <v>5</v>
      </c>
      <c r="C9" s="418">
        <v>1.6</v>
      </c>
    </row>
    <row r="10" spans="1:5">
      <c r="A10" s="417">
        <v>44378</v>
      </c>
      <c r="B10" s="418">
        <v>5</v>
      </c>
      <c r="C10" s="418">
        <v>1.7</v>
      </c>
    </row>
    <row r="11" spans="1:5">
      <c r="A11" s="417">
        <v>44409</v>
      </c>
      <c r="B11" s="418">
        <v>4</v>
      </c>
      <c r="C11" s="418">
        <v>1.6</v>
      </c>
    </row>
    <row r="12" spans="1:5">
      <c r="A12" s="417">
        <v>44440</v>
      </c>
      <c r="B12" s="418">
        <v>4</v>
      </c>
      <c r="C12" s="418">
        <v>1.6</v>
      </c>
    </row>
    <row r="13" spans="1:5">
      <c r="A13" s="417">
        <v>44470</v>
      </c>
      <c r="B13" s="418">
        <v>4</v>
      </c>
      <c r="C13" s="418">
        <v>1.6</v>
      </c>
    </row>
    <row r="14" spans="1:5">
      <c r="A14" s="417">
        <v>44501</v>
      </c>
      <c r="B14" s="418">
        <v>4</v>
      </c>
      <c r="C14" s="418">
        <v>1.8</v>
      </c>
    </row>
    <row r="15" spans="1:5">
      <c r="A15" s="417">
        <v>44531</v>
      </c>
      <c r="B15" s="418">
        <v>4</v>
      </c>
      <c r="C15" s="418">
        <v>2</v>
      </c>
    </row>
    <row r="16" spans="1:5">
      <c r="A16" s="417">
        <v>44562</v>
      </c>
      <c r="B16" s="418">
        <v>7</v>
      </c>
      <c r="C16" s="418">
        <v>2.1</v>
      </c>
    </row>
    <row r="17" spans="1:5">
      <c r="A17" s="417">
        <v>44593</v>
      </c>
      <c r="B17" s="418">
        <v>6</v>
      </c>
      <c r="C17" s="418">
        <v>2.1</v>
      </c>
      <c r="E17" s="137" t="str">
        <f>IF(Content!$E$1=1,E18,E19)</f>
        <v>Source: SESU, work.ua, NBU staff estimates.</v>
      </c>
    </row>
    <row r="18" spans="1:5">
      <c r="A18" s="417">
        <v>44621</v>
      </c>
      <c r="B18" s="418">
        <v>6</v>
      </c>
      <c r="C18" s="418">
        <v>4.7</v>
      </c>
      <c r="E18" s="141" t="s">
        <v>1374</v>
      </c>
    </row>
    <row r="19" spans="1:5">
      <c r="A19" s="417">
        <v>44652</v>
      </c>
      <c r="B19" s="418">
        <v>9</v>
      </c>
      <c r="C19" s="418">
        <v>13.4</v>
      </c>
      <c r="E19" s="141" t="s">
        <v>1468</v>
      </c>
    </row>
    <row r="20" spans="1:5">
      <c r="A20" s="417">
        <v>44682</v>
      </c>
      <c r="B20" s="418">
        <v>11</v>
      </c>
      <c r="C20" s="418">
        <v>12.4</v>
      </c>
      <c r="E20" s="137" t="str">
        <f>IF(Content!$E$1=1,E21,E22)</f>
        <v>* Average per month.</v>
      </c>
    </row>
    <row r="21" spans="1:5">
      <c r="A21" s="417">
        <v>44713</v>
      </c>
      <c r="B21" s="418">
        <v>12</v>
      </c>
      <c r="C21" s="418">
        <v>9.4</v>
      </c>
      <c r="E21" s="141" t="s">
        <v>1382</v>
      </c>
    </row>
    <row r="22" spans="1:5">
      <c r="A22" s="417">
        <v>44743</v>
      </c>
      <c r="B22" s="418">
        <v>13</v>
      </c>
      <c r="C22" s="418">
        <v>7.5</v>
      </c>
      <c r="E22" s="498" t="s">
        <v>1383</v>
      </c>
    </row>
    <row r="23" spans="1:5">
      <c r="A23" s="417">
        <v>44774</v>
      </c>
      <c r="B23" s="418">
        <v>12</v>
      </c>
      <c r="C23" s="418">
        <v>6</v>
      </c>
    </row>
    <row r="24" spans="1:5">
      <c r="A24" s="417">
        <v>44805</v>
      </c>
      <c r="B24" s="418">
        <v>9</v>
      </c>
      <c r="C24" s="418">
        <v>4.5999999999999996</v>
      </c>
      <c r="E24" s="1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P142"/>
  <sheetViews>
    <sheetView workbookViewId="0"/>
  </sheetViews>
  <sheetFormatPr defaultColWidth="8.42578125" defaultRowHeight="14.25"/>
  <cols>
    <col min="1" max="7" width="8.42578125" style="493"/>
    <col min="8" max="8" width="8.42578125" style="510"/>
    <col min="9" max="16384" width="8.42578125" style="493"/>
  </cols>
  <sheetData>
    <row r="1" spans="1:16">
      <c r="A1" s="6" t="s">
        <v>9</v>
      </c>
      <c r="B1" s="123" t="str">
        <f>IF(Content!$E$1=1,B2,B3)</f>
        <v>Agriculture</v>
      </c>
      <c r="C1" s="123" t="str">
        <f>IF(Content!$E$1=1,C2,C3)</f>
        <v>Industry</v>
      </c>
      <c r="D1" s="123" t="str">
        <f>IF(Content!$E$1=1,D2,D3)</f>
        <v>Construction</v>
      </c>
      <c r="E1" s="123" t="str">
        <f>IF(Content!$E$1=1,E2,E3)</f>
        <v>Trade</v>
      </c>
      <c r="F1" s="123" t="str">
        <f>IF(Content!$E$1=1,F2,F3)</f>
        <v>Transport</v>
      </c>
      <c r="G1" s="123" t="str">
        <f>IF(Content!$E$1=1,G2,G3)</f>
        <v>Services</v>
      </c>
      <c r="H1" s="507"/>
      <c r="I1" s="145"/>
      <c r="J1" s="123" t="str">
        <f>IF(Content!$E$1=1,J2,J3)</f>
        <v>Expectations regarding the change in the number of workers in the next 12 month, by sector (balance of responses), pp</v>
      </c>
      <c r="K1" s="145"/>
      <c r="L1" s="145"/>
      <c r="M1" s="146"/>
      <c r="N1" s="146"/>
      <c r="O1" s="146"/>
      <c r="P1" s="146"/>
    </row>
    <row r="2" spans="1:16" hidden="1">
      <c r="A2" s="150"/>
      <c r="B2" s="149" t="s">
        <v>366</v>
      </c>
      <c r="C2" s="149" t="s">
        <v>368</v>
      </c>
      <c r="D2" s="149" t="s">
        <v>370</v>
      </c>
      <c r="E2" s="149" t="s">
        <v>372</v>
      </c>
      <c r="F2" s="149" t="s">
        <v>374</v>
      </c>
      <c r="G2" s="149" t="s">
        <v>8</v>
      </c>
      <c r="H2" s="507"/>
      <c r="I2" s="145"/>
      <c r="J2" s="145" t="s">
        <v>1380</v>
      </c>
      <c r="K2" s="145"/>
      <c r="L2" s="145"/>
      <c r="M2" s="146"/>
      <c r="N2" s="146"/>
      <c r="O2" s="146"/>
      <c r="P2" s="146"/>
    </row>
    <row r="3" spans="1:16" hidden="1">
      <c r="A3" s="145"/>
      <c r="B3" s="145" t="s">
        <v>367</v>
      </c>
      <c r="C3" s="145" t="s">
        <v>369</v>
      </c>
      <c r="D3" s="145" t="s">
        <v>371</v>
      </c>
      <c r="E3" s="145" t="s">
        <v>373</v>
      </c>
      <c r="F3" s="145" t="s">
        <v>375</v>
      </c>
      <c r="G3" s="145" t="s">
        <v>162</v>
      </c>
      <c r="H3" s="508"/>
      <c r="I3" s="145"/>
      <c r="J3" s="145" t="s">
        <v>689</v>
      </c>
      <c r="K3" s="145"/>
      <c r="L3" s="145"/>
      <c r="M3" s="146"/>
      <c r="N3" s="146"/>
      <c r="O3" s="146"/>
      <c r="P3" s="146"/>
    </row>
    <row r="4" spans="1:16">
      <c r="A4" s="148" t="s">
        <v>573</v>
      </c>
      <c r="B4" s="127">
        <v>0</v>
      </c>
      <c r="C4" s="127">
        <v>7.3</v>
      </c>
      <c r="D4" s="127">
        <v>28.6</v>
      </c>
      <c r="E4" s="127">
        <v>17.600000000000001</v>
      </c>
      <c r="F4" s="127">
        <v>1.4</v>
      </c>
      <c r="G4" s="127">
        <v>13.2</v>
      </c>
      <c r="H4" s="509" t="s">
        <v>573</v>
      </c>
      <c r="I4" s="145"/>
      <c r="J4" s="145"/>
      <c r="K4" s="145"/>
      <c r="L4" s="145"/>
      <c r="M4" s="146"/>
      <c r="N4" s="146"/>
      <c r="O4" s="146"/>
    </row>
    <row r="5" spans="1:16">
      <c r="A5" s="148" t="s">
        <v>574</v>
      </c>
      <c r="B5" s="127">
        <v>-3.4</v>
      </c>
      <c r="C5" s="127">
        <v>5.3</v>
      </c>
      <c r="D5" s="127">
        <v>25.9</v>
      </c>
      <c r="E5" s="127">
        <v>10.1</v>
      </c>
      <c r="F5" s="127">
        <v>0</v>
      </c>
      <c r="G5" s="127">
        <v>7.7</v>
      </c>
      <c r="H5" s="509"/>
      <c r="I5" s="145"/>
      <c r="J5" s="145"/>
      <c r="K5" s="145"/>
      <c r="L5" s="145"/>
      <c r="M5" s="146"/>
      <c r="N5" s="146"/>
      <c r="O5" s="146"/>
    </row>
    <row r="6" spans="1:16">
      <c r="A6" s="148" t="s">
        <v>575</v>
      </c>
      <c r="B6" s="127">
        <v>-2.2999999999999998</v>
      </c>
      <c r="C6" s="127">
        <v>8.8000000000000007</v>
      </c>
      <c r="D6" s="127">
        <v>14.3</v>
      </c>
      <c r="E6" s="127">
        <v>11.5</v>
      </c>
      <c r="F6" s="127">
        <v>-5.7</v>
      </c>
      <c r="G6" s="127">
        <v>9.6999999999999993</v>
      </c>
      <c r="H6" s="509" t="s">
        <v>688</v>
      </c>
      <c r="I6" s="145"/>
      <c r="J6" s="145"/>
      <c r="K6" s="145"/>
      <c r="L6" s="145"/>
      <c r="M6" s="146"/>
      <c r="N6" s="146"/>
      <c r="O6" s="146"/>
    </row>
    <row r="7" spans="1:16">
      <c r="A7" s="148" t="s">
        <v>509</v>
      </c>
      <c r="B7" s="127">
        <v>-13.8</v>
      </c>
      <c r="C7" s="127">
        <v>7.3</v>
      </c>
      <c r="D7" s="127">
        <v>17.2</v>
      </c>
      <c r="E7" s="127">
        <v>12.9</v>
      </c>
      <c r="F7" s="127">
        <v>4.4000000000000004</v>
      </c>
      <c r="G7" s="127">
        <v>9.1999999999999993</v>
      </c>
      <c r="H7" s="509"/>
      <c r="I7" s="145"/>
      <c r="J7" s="145"/>
      <c r="K7" s="145"/>
      <c r="L7" s="145"/>
      <c r="M7" s="146"/>
      <c r="N7" s="146"/>
      <c r="O7" s="146"/>
    </row>
    <row r="8" spans="1:16">
      <c r="A8" s="148" t="s">
        <v>576</v>
      </c>
      <c r="B8" s="127">
        <v>-7</v>
      </c>
      <c r="C8" s="127">
        <v>5.9</v>
      </c>
      <c r="D8" s="127">
        <v>21.1</v>
      </c>
      <c r="E8" s="127">
        <v>15.4</v>
      </c>
      <c r="F8" s="127">
        <v>-1.2</v>
      </c>
      <c r="G8" s="127">
        <v>6.3</v>
      </c>
      <c r="H8" s="509" t="s">
        <v>576</v>
      </c>
      <c r="I8" s="145"/>
      <c r="J8" s="145"/>
      <c r="K8" s="145"/>
      <c r="L8" s="145"/>
      <c r="M8" s="146"/>
      <c r="N8" s="146"/>
      <c r="O8" s="146"/>
    </row>
    <row r="9" spans="1:16">
      <c r="A9" s="148" t="s">
        <v>577</v>
      </c>
      <c r="B9" s="127">
        <v>-6</v>
      </c>
      <c r="C9" s="127">
        <v>-3.4</v>
      </c>
      <c r="D9" s="127">
        <v>11.1</v>
      </c>
      <c r="E9" s="127">
        <v>15.7</v>
      </c>
      <c r="F9" s="127">
        <v>11.1</v>
      </c>
      <c r="G9" s="127">
        <v>8.4</v>
      </c>
      <c r="H9" s="509"/>
      <c r="I9" s="145"/>
      <c r="J9" s="145"/>
      <c r="K9" s="145"/>
      <c r="L9" s="145"/>
      <c r="M9" s="146"/>
      <c r="N9" s="146"/>
      <c r="O9" s="146"/>
    </row>
    <row r="10" spans="1:16">
      <c r="A10" s="148" t="s">
        <v>578</v>
      </c>
      <c r="B10" s="127">
        <v>-16.399999999999999</v>
      </c>
      <c r="C10" s="127">
        <v>-2</v>
      </c>
      <c r="D10" s="127">
        <v>16.7</v>
      </c>
      <c r="E10" s="127">
        <v>11.1</v>
      </c>
      <c r="F10" s="127">
        <v>11</v>
      </c>
      <c r="G10" s="127">
        <v>8.1999999999999993</v>
      </c>
      <c r="H10" s="509" t="s">
        <v>687</v>
      </c>
      <c r="I10" s="145"/>
      <c r="J10" s="145"/>
      <c r="K10" s="145"/>
      <c r="L10" s="145"/>
      <c r="M10" s="146"/>
      <c r="N10" s="146"/>
      <c r="O10" s="146"/>
    </row>
    <row r="11" spans="1:16">
      <c r="A11" s="148" t="s">
        <v>513</v>
      </c>
      <c r="B11" s="127">
        <v>-20.3</v>
      </c>
      <c r="C11" s="127">
        <v>-9.4</v>
      </c>
      <c r="D11" s="127">
        <v>11.1</v>
      </c>
      <c r="E11" s="127">
        <v>10.9</v>
      </c>
      <c r="F11" s="127">
        <v>-1.1000000000000001</v>
      </c>
      <c r="G11" s="127">
        <v>13.1</v>
      </c>
      <c r="H11" s="509"/>
      <c r="I11" s="145"/>
      <c r="J11" s="145"/>
      <c r="K11" s="145"/>
      <c r="L11" s="145"/>
      <c r="M11" s="146"/>
      <c r="N11" s="146"/>
      <c r="O11" s="146"/>
    </row>
    <row r="12" spans="1:16">
      <c r="A12" s="148" t="s">
        <v>17</v>
      </c>
      <c r="B12" s="127">
        <v>-26.5</v>
      </c>
      <c r="C12" s="127">
        <v>-6.1</v>
      </c>
      <c r="D12" s="127">
        <v>30</v>
      </c>
      <c r="E12" s="127">
        <v>0.7</v>
      </c>
      <c r="F12" s="127">
        <v>-1.1000000000000001</v>
      </c>
      <c r="G12" s="127">
        <v>5.9</v>
      </c>
      <c r="H12" s="509" t="s">
        <v>17</v>
      </c>
      <c r="I12" s="145"/>
      <c r="J12" s="127"/>
      <c r="K12" s="145"/>
      <c r="L12" s="145"/>
      <c r="M12" s="146"/>
      <c r="N12" s="146"/>
      <c r="O12" s="146"/>
    </row>
    <row r="13" spans="1:16">
      <c r="A13" s="148" t="s">
        <v>18</v>
      </c>
      <c r="B13" s="127">
        <v>-11.8</v>
      </c>
      <c r="C13" s="127">
        <v>-20.9</v>
      </c>
      <c r="D13" s="127">
        <v>0</v>
      </c>
      <c r="E13" s="127">
        <v>-19.899999999999999</v>
      </c>
      <c r="F13" s="127">
        <v>-15.7</v>
      </c>
      <c r="G13" s="127">
        <v>-16.5</v>
      </c>
      <c r="H13" s="509"/>
      <c r="I13" s="145"/>
      <c r="K13" s="145"/>
      <c r="L13" s="145"/>
      <c r="M13" s="146"/>
      <c r="N13" s="146"/>
      <c r="O13" s="146"/>
    </row>
    <row r="14" spans="1:16">
      <c r="A14" s="148" t="s">
        <v>19</v>
      </c>
      <c r="B14" s="127">
        <v>-22.9</v>
      </c>
      <c r="C14" s="127">
        <v>-8.6999999999999993</v>
      </c>
      <c r="D14" s="127">
        <v>-9.1</v>
      </c>
      <c r="E14" s="127">
        <v>0</v>
      </c>
      <c r="F14" s="127">
        <v>-21.5</v>
      </c>
      <c r="G14" s="127">
        <v>-8.4</v>
      </c>
      <c r="H14" s="509" t="s">
        <v>686</v>
      </c>
      <c r="I14" s="145"/>
      <c r="K14" s="145"/>
      <c r="L14" s="145"/>
      <c r="M14" s="146"/>
      <c r="N14" s="146"/>
      <c r="O14" s="146"/>
    </row>
    <row r="15" spans="1:16">
      <c r="A15" s="148" t="s">
        <v>14</v>
      </c>
      <c r="B15" s="127">
        <v>-20.2</v>
      </c>
      <c r="C15" s="127">
        <v>-10.7</v>
      </c>
      <c r="D15" s="127">
        <v>-9.1</v>
      </c>
      <c r="E15" s="127">
        <v>-4.9000000000000004</v>
      </c>
      <c r="F15" s="127">
        <v>-14.6</v>
      </c>
      <c r="G15" s="127">
        <v>-2.5</v>
      </c>
      <c r="H15" s="509"/>
      <c r="I15" s="145"/>
      <c r="K15" s="145"/>
      <c r="L15" s="145"/>
      <c r="M15" s="146"/>
      <c r="N15" s="146"/>
      <c r="O15" s="146"/>
    </row>
    <row r="16" spans="1:16">
      <c r="A16" s="148" t="s">
        <v>24</v>
      </c>
      <c r="B16" s="127">
        <v>-11.8</v>
      </c>
      <c r="C16" s="127">
        <v>-1</v>
      </c>
      <c r="D16" s="127">
        <v>0</v>
      </c>
      <c r="E16" s="127">
        <v>10.1</v>
      </c>
      <c r="F16" s="127">
        <v>-14.9</v>
      </c>
      <c r="G16" s="127">
        <v>0</v>
      </c>
      <c r="H16" s="509" t="s">
        <v>24</v>
      </c>
      <c r="I16" s="145"/>
      <c r="K16" s="145"/>
      <c r="L16" s="145"/>
      <c r="M16" s="146"/>
      <c r="N16" s="146"/>
      <c r="O16" s="146"/>
    </row>
    <row r="17" spans="1:16">
      <c r="A17" s="147" t="s">
        <v>25</v>
      </c>
      <c r="B17" s="127">
        <v>-7.1</v>
      </c>
      <c r="C17" s="127">
        <v>1</v>
      </c>
      <c r="D17" s="127">
        <v>5</v>
      </c>
      <c r="E17" s="127">
        <v>8</v>
      </c>
      <c r="F17" s="127">
        <v>-14.6</v>
      </c>
      <c r="G17" s="127">
        <v>-0.8</v>
      </c>
      <c r="H17" s="509"/>
      <c r="I17" s="145"/>
      <c r="K17" s="145"/>
      <c r="L17" s="145"/>
      <c r="M17" s="146"/>
      <c r="N17" s="146"/>
      <c r="O17" s="146"/>
    </row>
    <row r="18" spans="1:16">
      <c r="A18" s="148" t="s">
        <v>26</v>
      </c>
      <c r="B18" s="127">
        <v>-8.8000000000000007</v>
      </c>
      <c r="C18" s="127">
        <v>-2</v>
      </c>
      <c r="D18" s="127">
        <v>13.6</v>
      </c>
      <c r="E18" s="127">
        <v>12.6</v>
      </c>
      <c r="F18" s="127">
        <v>-1.1000000000000001</v>
      </c>
      <c r="G18" s="127">
        <v>6.7</v>
      </c>
      <c r="H18" s="509" t="s">
        <v>26</v>
      </c>
      <c r="I18" s="145"/>
      <c r="J18" s="123" t="str">
        <f>IF(Content!$E$1=1,J19,J20)</f>
        <v>Source:  NBU.</v>
      </c>
      <c r="K18" s="145"/>
      <c r="L18" s="145"/>
      <c r="M18" s="146"/>
      <c r="N18" s="146"/>
      <c r="O18" s="146"/>
    </row>
    <row r="19" spans="1:16">
      <c r="A19" s="148" t="s">
        <v>27</v>
      </c>
      <c r="B19" s="127">
        <v>-6.9</v>
      </c>
      <c r="C19" s="127">
        <v>1</v>
      </c>
      <c r="D19" s="127">
        <v>4.5</v>
      </c>
      <c r="E19" s="127">
        <v>11.3</v>
      </c>
      <c r="F19" s="127">
        <v>2.2000000000000002</v>
      </c>
      <c r="G19" s="127">
        <v>4.8</v>
      </c>
      <c r="H19" s="509"/>
      <c r="I19" s="145"/>
      <c r="J19" s="152" t="s">
        <v>6</v>
      </c>
      <c r="K19" s="145"/>
      <c r="L19" s="145"/>
      <c r="M19" s="146"/>
      <c r="N19" s="146"/>
      <c r="O19" s="146"/>
    </row>
    <row r="20" spans="1:16">
      <c r="A20" s="127" t="s">
        <v>94</v>
      </c>
      <c r="B20" s="127">
        <v>3.8</v>
      </c>
      <c r="C20" s="127">
        <v>-3.3</v>
      </c>
      <c r="D20" s="127">
        <v>5</v>
      </c>
      <c r="E20" s="127">
        <v>6.9</v>
      </c>
      <c r="F20" s="127">
        <v>-8.6</v>
      </c>
      <c r="G20" s="127">
        <v>9.1999999999999993</v>
      </c>
      <c r="H20" s="509" t="s">
        <v>94</v>
      </c>
      <c r="I20" s="145"/>
      <c r="J20" s="152" t="s">
        <v>685</v>
      </c>
      <c r="K20" s="145"/>
      <c r="L20" s="145"/>
      <c r="M20" s="146"/>
      <c r="N20" s="146"/>
      <c r="O20" s="146"/>
    </row>
    <row r="21" spans="1:16">
      <c r="A21" s="127" t="s">
        <v>582</v>
      </c>
      <c r="B21" s="127">
        <v>-10.9</v>
      </c>
      <c r="C21" s="127">
        <v>-33</v>
      </c>
      <c r="D21" s="127">
        <v>-50</v>
      </c>
      <c r="E21" s="127">
        <v>-31.1</v>
      </c>
      <c r="F21" s="127">
        <v>-27.1</v>
      </c>
      <c r="G21" s="127">
        <v>-33.700000000000003</v>
      </c>
      <c r="H21" s="509"/>
      <c r="I21" s="145"/>
      <c r="K21" s="145"/>
      <c r="L21" s="145"/>
      <c r="M21" s="146"/>
      <c r="N21" s="146"/>
      <c r="O21" s="146"/>
      <c r="P21" s="146"/>
    </row>
    <row r="22" spans="1:16">
      <c r="A22" s="21" t="s">
        <v>96</v>
      </c>
      <c r="B22" s="127">
        <v>-24.5</v>
      </c>
      <c r="C22" s="127">
        <v>-26.6</v>
      </c>
      <c r="D22" s="127">
        <v>-21.1</v>
      </c>
      <c r="E22" s="127">
        <v>-21.3</v>
      </c>
      <c r="F22" s="127">
        <v>-32.9</v>
      </c>
      <c r="G22" s="127">
        <v>-25</v>
      </c>
      <c r="H22" s="509" t="s">
        <v>96</v>
      </c>
      <c r="I22" s="145"/>
      <c r="K22" s="145"/>
      <c r="L22" s="145"/>
      <c r="M22" s="146"/>
      <c r="N22" s="146"/>
      <c r="O22" s="146"/>
      <c r="P22" s="146"/>
    </row>
    <row r="23" spans="1:16">
      <c r="B23" s="494"/>
      <c r="C23" s="494"/>
      <c r="D23" s="494"/>
      <c r="E23" s="494"/>
      <c r="F23" s="494"/>
      <c r="G23" s="494"/>
    </row>
    <row r="24" spans="1:16">
      <c r="B24" s="494"/>
      <c r="C24" s="494"/>
      <c r="D24" s="494"/>
      <c r="E24" s="494"/>
      <c r="F24" s="494"/>
      <c r="G24" s="494"/>
      <c r="J24" s="145"/>
    </row>
    <row r="25" spans="1:16">
      <c r="B25" s="494"/>
      <c r="C25" s="494"/>
      <c r="D25" s="494"/>
      <c r="E25" s="494"/>
      <c r="F25" s="494"/>
      <c r="G25" s="494"/>
    </row>
    <row r="26" spans="1:16">
      <c r="B26" s="494"/>
      <c r="C26" s="494"/>
      <c r="D26" s="494"/>
      <c r="E26" s="494"/>
      <c r="F26" s="494"/>
      <c r="G26" s="494"/>
    </row>
    <row r="27" spans="1:16">
      <c r="B27" s="494"/>
      <c r="C27" s="494"/>
      <c r="D27" s="494"/>
      <c r="E27" s="494"/>
      <c r="F27" s="494"/>
      <c r="G27" s="494"/>
    </row>
    <row r="28" spans="1:16">
      <c r="B28" s="494"/>
      <c r="C28" s="494"/>
      <c r="D28" s="494"/>
      <c r="E28" s="494"/>
      <c r="F28" s="494"/>
      <c r="G28" s="494"/>
    </row>
    <row r="29" spans="1:16">
      <c r="B29" s="494"/>
      <c r="C29" s="494"/>
      <c r="D29" s="494"/>
      <c r="E29" s="494"/>
      <c r="F29" s="494"/>
      <c r="G29" s="494"/>
    </row>
    <row r="30" spans="1:16">
      <c r="B30" s="494"/>
      <c r="C30" s="494"/>
      <c r="D30" s="494"/>
      <c r="E30" s="494"/>
      <c r="F30" s="494"/>
      <c r="G30" s="494"/>
    </row>
    <row r="31" spans="1:16">
      <c r="B31" s="494"/>
      <c r="C31" s="494"/>
      <c r="D31" s="494"/>
      <c r="E31" s="494"/>
      <c r="F31" s="494"/>
      <c r="G31" s="494"/>
    </row>
    <row r="32" spans="1:16">
      <c r="B32" s="494"/>
      <c r="C32" s="494"/>
      <c r="D32" s="494"/>
      <c r="E32" s="494"/>
      <c r="F32" s="494"/>
      <c r="G32" s="494"/>
    </row>
    <row r="33" spans="2:7">
      <c r="B33" s="494"/>
      <c r="C33" s="494"/>
      <c r="D33" s="494"/>
      <c r="E33" s="494"/>
      <c r="F33" s="494"/>
      <c r="G33" s="494"/>
    </row>
    <row r="34" spans="2:7">
      <c r="B34" s="494"/>
      <c r="C34" s="494"/>
      <c r="D34" s="494"/>
      <c r="E34" s="494"/>
      <c r="F34" s="494"/>
      <c r="G34" s="494"/>
    </row>
    <row r="35" spans="2:7">
      <c r="B35" s="494"/>
      <c r="C35" s="494"/>
      <c r="D35" s="494"/>
      <c r="E35" s="494"/>
      <c r="F35" s="494"/>
      <c r="G35" s="494"/>
    </row>
    <row r="36" spans="2:7">
      <c r="B36" s="494"/>
      <c r="C36" s="494"/>
      <c r="D36" s="494"/>
      <c r="E36" s="494"/>
      <c r="F36" s="494"/>
      <c r="G36" s="494"/>
    </row>
    <row r="37" spans="2:7">
      <c r="B37" s="494"/>
      <c r="C37" s="494"/>
      <c r="D37" s="494"/>
      <c r="E37" s="494"/>
      <c r="F37" s="494"/>
      <c r="G37" s="494"/>
    </row>
    <row r="38" spans="2:7">
      <c r="B38" s="494"/>
      <c r="C38" s="494"/>
      <c r="D38" s="494"/>
      <c r="E38" s="494"/>
      <c r="F38" s="494"/>
      <c r="G38" s="494"/>
    </row>
    <row r="39" spans="2:7">
      <c r="B39" s="494"/>
      <c r="C39" s="494"/>
      <c r="D39" s="494"/>
      <c r="E39" s="494"/>
      <c r="F39" s="494"/>
      <c r="G39" s="494"/>
    </row>
    <row r="40" spans="2:7">
      <c r="B40" s="494"/>
      <c r="C40" s="494"/>
      <c r="D40" s="494"/>
      <c r="E40" s="494"/>
      <c r="F40" s="494"/>
      <c r="G40" s="494"/>
    </row>
    <row r="41" spans="2:7">
      <c r="B41" s="494"/>
      <c r="C41" s="494"/>
      <c r="D41" s="494"/>
      <c r="E41" s="494"/>
      <c r="F41" s="494"/>
      <c r="G41" s="494"/>
    </row>
    <row r="42" spans="2:7">
      <c r="B42" s="494"/>
      <c r="C42" s="494"/>
      <c r="D42" s="494"/>
      <c r="E42" s="494"/>
      <c r="F42" s="494"/>
      <c r="G42" s="494"/>
    </row>
    <row r="43" spans="2:7">
      <c r="B43" s="494"/>
      <c r="C43" s="494"/>
      <c r="D43" s="494"/>
      <c r="E43" s="494"/>
      <c r="F43" s="494"/>
      <c r="G43" s="494"/>
    </row>
    <row r="44" spans="2:7">
      <c r="B44" s="494"/>
      <c r="C44" s="494"/>
      <c r="D44" s="494"/>
      <c r="E44" s="494"/>
      <c r="F44" s="494"/>
      <c r="G44" s="494"/>
    </row>
    <row r="45" spans="2:7">
      <c r="B45" s="494"/>
      <c r="C45" s="494"/>
      <c r="D45" s="494"/>
      <c r="E45" s="494"/>
      <c r="F45" s="494"/>
      <c r="G45" s="494"/>
    </row>
    <row r="46" spans="2:7">
      <c r="B46" s="494"/>
      <c r="C46" s="494"/>
      <c r="D46" s="494"/>
      <c r="E46" s="494"/>
      <c r="F46" s="494"/>
      <c r="G46" s="494"/>
    </row>
    <row r="47" spans="2:7">
      <c r="B47" s="494"/>
      <c r="C47" s="494"/>
      <c r="D47" s="494"/>
      <c r="E47" s="494"/>
      <c r="F47" s="494"/>
      <c r="G47" s="494"/>
    </row>
    <row r="48" spans="2:7">
      <c r="B48" s="494"/>
      <c r="C48" s="494"/>
      <c r="D48" s="494"/>
      <c r="E48" s="494"/>
      <c r="F48" s="494"/>
      <c r="G48" s="494"/>
    </row>
    <row r="49" spans="2:7">
      <c r="B49" s="494"/>
      <c r="C49" s="494"/>
      <c r="D49" s="494"/>
      <c r="E49" s="494"/>
      <c r="F49" s="494"/>
      <c r="G49" s="494"/>
    </row>
    <row r="50" spans="2:7">
      <c r="B50" s="494"/>
      <c r="C50" s="494"/>
      <c r="D50" s="494"/>
      <c r="E50" s="494"/>
      <c r="F50" s="494"/>
      <c r="G50" s="494"/>
    </row>
    <row r="51" spans="2:7">
      <c r="B51" s="494"/>
      <c r="C51" s="494"/>
      <c r="D51" s="494"/>
      <c r="E51" s="494"/>
      <c r="F51" s="494"/>
      <c r="G51" s="494"/>
    </row>
    <row r="52" spans="2:7">
      <c r="B52" s="494"/>
      <c r="C52" s="494"/>
      <c r="D52" s="494"/>
      <c r="E52" s="494"/>
      <c r="F52" s="494"/>
      <c r="G52" s="494"/>
    </row>
    <row r="53" spans="2:7">
      <c r="B53" s="494"/>
      <c r="C53" s="494"/>
      <c r="D53" s="494"/>
      <c r="E53" s="494"/>
      <c r="F53" s="494"/>
      <c r="G53" s="494"/>
    </row>
    <row r="54" spans="2:7">
      <c r="B54" s="494"/>
      <c r="C54" s="494"/>
      <c r="D54" s="494"/>
      <c r="E54" s="494"/>
      <c r="F54" s="494"/>
      <c r="G54" s="494"/>
    </row>
    <row r="55" spans="2:7">
      <c r="B55" s="494"/>
      <c r="C55" s="494"/>
      <c r="D55" s="494"/>
      <c r="E55" s="494"/>
      <c r="F55" s="494"/>
      <c r="G55" s="494"/>
    </row>
    <row r="56" spans="2:7">
      <c r="B56" s="494"/>
      <c r="C56" s="494"/>
      <c r="D56" s="494"/>
      <c r="E56" s="494"/>
      <c r="F56" s="494"/>
      <c r="G56" s="494"/>
    </row>
    <row r="57" spans="2:7">
      <c r="B57" s="494"/>
      <c r="C57" s="494"/>
      <c r="D57" s="494"/>
      <c r="E57" s="494"/>
      <c r="F57" s="494"/>
      <c r="G57" s="494"/>
    </row>
    <row r="58" spans="2:7">
      <c r="B58" s="494"/>
      <c r="C58" s="494"/>
      <c r="D58" s="494"/>
      <c r="E58" s="494"/>
      <c r="F58" s="494"/>
      <c r="G58" s="494"/>
    </row>
    <row r="59" spans="2:7">
      <c r="B59" s="494"/>
      <c r="C59" s="494"/>
      <c r="D59" s="494"/>
      <c r="E59" s="494"/>
      <c r="F59" s="494"/>
      <c r="G59" s="494"/>
    </row>
    <row r="60" spans="2:7">
      <c r="B60" s="494"/>
      <c r="C60" s="494"/>
      <c r="D60" s="494"/>
      <c r="E60" s="494"/>
      <c r="F60" s="494"/>
      <c r="G60" s="494"/>
    </row>
    <row r="61" spans="2:7">
      <c r="B61" s="494"/>
      <c r="C61" s="494"/>
      <c r="D61" s="494"/>
      <c r="E61" s="494"/>
      <c r="F61" s="494"/>
      <c r="G61" s="494"/>
    </row>
    <row r="62" spans="2:7">
      <c r="B62" s="494"/>
      <c r="C62" s="494"/>
      <c r="D62" s="494"/>
      <c r="E62" s="494"/>
      <c r="F62" s="494"/>
      <c r="G62" s="494"/>
    </row>
    <row r="63" spans="2:7">
      <c r="B63" s="494"/>
      <c r="C63" s="494"/>
      <c r="D63" s="494"/>
      <c r="E63" s="494"/>
      <c r="F63" s="494"/>
      <c r="G63" s="494"/>
    </row>
    <row r="64" spans="2:7">
      <c r="B64" s="494"/>
      <c r="C64" s="494"/>
      <c r="D64" s="494"/>
      <c r="E64" s="494"/>
      <c r="F64" s="494"/>
      <c r="G64" s="494"/>
    </row>
    <row r="65" spans="2:7">
      <c r="B65" s="494"/>
      <c r="C65" s="494"/>
      <c r="D65" s="494"/>
      <c r="E65" s="494"/>
      <c r="F65" s="494"/>
      <c r="G65" s="494"/>
    </row>
    <row r="66" spans="2:7">
      <c r="B66" s="494"/>
      <c r="C66" s="494"/>
      <c r="D66" s="494"/>
      <c r="E66" s="494"/>
      <c r="F66" s="494"/>
      <c r="G66" s="494"/>
    </row>
    <row r="67" spans="2:7">
      <c r="B67" s="494"/>
      <c r="C67" s="494"/>
      <c r="D67" s="494"/>
      <c r="E67" s="494"/>
      <c r="F67" s="494"/>
      <c r="G67" s="494"/>
    </row>
    <row r="68" spans="2:7">
      <c r="B68" s="494"/>
      <c r="C68" s="494"/>
      <c r="D68" s="494"/>
      <c r="E68" s="494"/>
      <c r="F68" s="494"/>
      <c r="G68" s="494"/>
    </row>
    <row r="69" spans="2:7">
      <c r="B69" s="494"/>
      <c r="C69" s="494"/>
      <c r="D69" s="494"/>
      <c r="E69" s="494"/>
      <c r="F69" s="494"/>
      <c r="G69" s="494"/>
    </row>
    <row r="70" spans="2:7">
      <c r="B70" s="494"/>
      <c r="C70" s="494"/>
      <c r="D70" s="494"/>
      <c r="E70" s="494"/>
      <c r="F70" s="494"/>
      <c r="G70" s="494"/>
    </row>
    <row r="71" spans="2:7">
      <c r="B71" s="494"/>
      <c r="C71" s="494"/>
      <c r="D71" s="494"/>
      <c r="E71" s="494"/>
      <c r="F71" s="494"/>
      <c r="G71" s="494"/>
    </row>
    <row r="72" spans="2:7">
      <c r="B72" s="494"/>
      <c r="C72" s="494"/>
      <c r="D72" s="494"/>
      <c r="E72" s="494"/>
      <c r="F72" s="494"/>
      <c r="G72" s="494"/>
    </row>
    <row r="73" spans="2:7">
      <c r="B73" s="494"/>
      <c r="C73" s="494"/>
      <c r="D73" s="494"/>
      <c r="E73" s="494"/>
      <c r="F73" s="494"/>
      <c r="G73" s="494"/>
    </row>
    <row r="74" spans="2:7">
      <c r="B74" s="494"/>
      <c r="C74" s="494"/>
      <c r="D74" s="494"/>
      <c r="E74" s="494"/>
      <c r="F74" s="494"/>
      <c r="G74" s="494"/>
    </row>
    <row r="75" spans="2:7">
      <c r="B75" s="494"/>
      <c r="C75" s="494"/>
      <c r="D75" s="494"/>
      <c r="E75" s="494"/>
      <c r="F75" s="494"/>
      <c r="G75" s="494"/>
    </row>
    <row r="76" spans="2:7">
      <c r="B76" s="494"/>
      <c r="C76" s="494"/>
      <c r="D76" s="494"/>
      <c r="E76" s="494"/>
      <c r="F76" s="494"/>
      <c r="G76" s="494"/>
    </row>
    <row r="77" spans="2:7">
      <c r="B77" s="494"/>
      <c r="C77" s="494"/>
      <c r="D77" s="494"/>
      <c r="E77" s="494"/>
      <c r="F77" s="494"/>
      <c r="G77" s="494"/>
    </row>
    <row r="78" spans="2:7">
      <c r="B78" s="494"/>
      <c r="C78" s="494"/>
      <c r="D78" s="494"/>
      <c r="E78" s="494"/>
      <c r="F78" s="494"/>
      <c r="G78" s="494"/>
    </row>
    <row r="79" spans="2:7">
      <c r="B79" s="494"/>
      <c r="C79" s="494"/>
      <c r="D79" s="494"/>
      <c r="E79" s="494"/>
      <c r="F79" s="494"/>
      <c r="G79" s="494"/>
    </row>
    <row r="80" spans="2:7">
      <c r="B80" s="494"/>
      <c r="C80" s="494"/>
      <c r="D80" s="494"/>
      <c r="E80" s="494"/>
      <c r="F80" s="494"/>
      <c r="G80" s="494"/>
    </row>
    <row r="81" spans="2:7">
      <c r="B81" s="494"/>
      <c r="C81" s="494"/>
      <c r="D81" s="494"/>
      <c r="E81" s="494"/>
      <c r="F81" s="494"/>
      <c r="G81" s="494"/>
    </row>
    <row r="82" spans="2:7">
      <c r="B82" s="494"/>
      <c r="C82" s="494"/>
      <c r="D82" s="494"/>
      <c r="E82" s="494"/>
      <c r="F82" s="494"/>
      <c r="G82" s="494"/>
    </row>
    <row r="83" spans="2:7">
      <c r="B83" s="494"/>
      <c r="C83" s="494"/>
      <c r="D83" s="494"/>
      <c r="E83" s="494"/>
      <c r="F83" s="494"/>
      <c r="G83" s="494"/>
    </row>
    <row r="84" spans="2:7">
      <c r="B84" s="494"/>
      <c r="C84" s="494"/>
      <c r="D84" s="494"/>
      <c r="E84" s="494"/>
      <c r="F84" s="494"/>
      <c r="G84" s="494"/>
    </row>
    <row r="85" spans="2:7">
      <c r="B85" s="494"/>
      <c r="C85" s="494"/>
      <c r="D85" s="494"/>
      <c r="E85" s="494"/>
      <c r="F85" s="494"/>
      <c r="G85" s="494"/>
    </row>
    <row r="86" spans="2:7">
      <c r="B86" s="494"/>
      <c r="C86" s="494"/>
      <c r="D86" s="494"/>
      <c r="E86" s="494"/>
      <c r="F86" s="494"/>
      <c r="G86" s="494"/>
    </row>
    <row r="87" spans="2:7">
      <c r="B87" s="494"/>
      <c r="C87" s="494"/>
      <c r="D87" s="494"/>
      <c r="E87" s="494"/>
      <c r="F87" s="494"/>
      <c r="G87" s="494"/>
    </row>
    <row r="88" spans="2:7">
      <c r="B88" s="494"/>
      <c r="C88" s="494"/>
      <c r="D88" s="494"/>
      <c r="E88" s="494"/>
      <c r="F88" s="494"/>
      <c r="G88" s="494"/>
    </row>
    <row r="89" spans="2:7">
      <c r="B89" s="494"/>
      <c r="C89" s="494"/>
      <c r="D89" s="494"/>
      <c r="E89" s="494"/>
      <c r="F89" s="494"/>
      <c r="G89" s="494"/>
    </row>
    <row r="90" spans="2:7">
      <c r="B90" s="494"/>
      <c r="C90" s="494"/>
      <c r="D90" s="494"/>
      <c r="E90" s="494"/>
      <c r="F90" s="494"/>
      <c r="G90" s="494"/>
    </row>
    <row r="91" spans="2:7">
      <c r="B91" s="494"/>
      <c r="C91" s="494"/>
      <c r="D91" s="494"/>
      <c r="E91" s="494"/>
      <c r="F91" s="494"/>
      <c r="G91" s="494"/>
    </row>
    <row r="92" spans="2:7">
      <c r="B92" s="494"/>
      <c r="C92" s="494"/>
      <c r="D92" s="494"/>
      <c r="E92" s="494"/>
      <c r="F92" s="494"/>
      <c r="G92" s="494"/>
    </row>
    <row r="93" spans="2:7">
      <c r="B93" s="494"/>
      <c r="C93" s="494"/>
      <c r="D93" s="494"/>
      <c r="E93" s="494"/>
      <c r="F93" s="494"/>
      <c r="G93" s="494"/>
    </row>
    <row r="94" spans="2:7">
      <c r="B94" s="494"/>
      <c r="C94" s="494"/>
      <c r="D94" s="494"/>
      <c r="E94" s="494"/>
      <c r="F94" s="494"/>
      <c r="G94" s="494"/>
    </row>
    <row r="95" spans="2:7">
      <c r="B95" s="494"/>
      <c r="C95" s="494"/>
      <c r="D95" s="494"/>
      <c r="E95" s="494"/>
      <c r="F95" s="494"/>
      <c r="G95" s="494"/>
    </row>
    <row r="96" spans="2:7">
      <c r="B96" s="494"/>
      <c r="C96" s="494"/>
      <c r="D96" s="494"/>
      <c r="E96" s="494"/>
      <c r="F96" s="494"/>
      <c r="G96" s="494"/>
    </row>
    <row r="97" spans="2:7">
      <c r="B97" s="494"/>
      <c r="C97" s="494"/>
      <c r="D97" s="494"/>
      <c r="E97" s="494"/>
      <c r="F97" s="494"/>
      <c r="G97" s="494"/>
    </row>
    <row r="98" spans="2:7">
      <c r="B98" s="494"/>
      <c r="C98" s="494"/>
      <c r="D98" s="494"/>
      <c r="E98" s="494"/>
      <c r="F98" s="494"/>
      <c r="G98" s="494"/>
    </row>
    <row r="99" spans="2:7">
      <c r="B99" s="494"/>
      <c r="C99" s="494"/>
      <c r="D99" s="494"/>
      <c r="E99" s="494"/>
      <c r="F99" s="494"/>
      <c r="G99" s="494"/>
    </row>
    <row r="100" spans="2:7">
      <c r="B100" s="494"/>
      <c r="C100" s="494"/>
      <c r="D100" s="494"/>
      <c r="E100" s="494"/>
      <c r="F100" s="494"/>
      <c r="G100" s="494"/>
    </row>
    <row r="101" spans="2:7">
      <c r="B101" s="494"/>
      <c r="C101" s="494"/>
      <c r="D101" s="494"/>
      <c r="E101" s="494"/>
      <c r="F101" s="494"/>
      <c r="G101" s="494"/>
    </row>
    <row r="102" spans="2:7">
      <c r="B102" s="494"/>
      <c r="C102" s="494"/>
      <c r="D102" s="494"/>
      <c r="E102" s="494"/>
      <c r="F102" s="494"/>
      <c r="G102" s="494"/>
    </row>
    <row r="103" spans="2:7">
      <c r="B103" s="494"/>
      <c r="C103" s="494"/>
      <c r="D103" s="494"/>
      <c r="E103" s="494"/>
      <c r="F103" s="494"/>
      <c r="G103" s="494"/>
    </row>
    <row r="104" spans="2:7">
      <c r="B104" s="494"/>
      <c r="C104" s="494"/>
      <c r="D104" s="494"/>
      <c r="E104" s="494"/>
      <c r="F104" s="494"/>
      <c r="G104" s="494"/>
    </row>
    <row r="105" spans="2:7">
      <c r="B105" s="494"/>
      <c r="C105" s="494"/>
      <c r="D105" s="494"/>
      <c r="E105" s="494"/>
      <c r="F105" s="494"/>
      <c r="G105" s="494"/>
    </row>
    <row r="106" spans="2:7">
      <c r="B106" s="494"/>
      <c r="C106" s="494"/>
      <c r="D106" s="494"/>
      <c r="E106" s="494"/>
      <c r="F106" s="494"/>
      <c r="G106" s="494"/>
    </row>
    <row r="107" spans="2:7">
      <c r="B107" s="494"/>
      <c r="C107" s="494"/>
      <c r="D107" s="494"/>
      <c r="E107" s="494"/>
      <c r="F107" s="494"/>
      <c r="G107" s="494"/>
    </row>
    <row r="108" spans="2:7">
      <c r="B108" s="494"/>
      <c r="C108" s="494"/>
      <c r="D108" s="494"/>
      <c r="E108" s="494"/>
      <c r="F108" s="494"/>
      <c r="G108" s="494"/>
    </row>
    <row r="109" spans="2:7">
      <c r="B109" s="494"/>
      <c r="C109" s="494"/>
      <c r="D109" s="494"/>
      <c r="E109" s="494"/>
      <c r="F109" s="494"/>
      <c r="G109" s="494"/>
    </row>
    <row r="110" spans="2:7">
      <c r="B110" s="494"/>
      <c r="C110" s="494"/>
      <c r="D110" s="494"/>
      <c r="E110" s="494"/>
      <c r="F110" s="494"/>
      <c r="G110" s="494"/>
    </row>
    <row r="111" spans="2:7">
      <c r="B111" s="494"/>
      <c r="C111" s="494"/>
      <c r="D111" s="494"/>
      <c r="E111" s="494"/>
      <c r="F111" s="494"/>
      <c r="G111" s="494"/>
    </row>
    <row r="112" spans="2:7">
      <c r="B112" s="494"/>
      <c r="C112" s="494"/>
      <c r="D112" s="494"/>
      <c r="E112" s="494"/>
      <c r="F112" s="494"/>
      <c r="G112" s="494"/>
    </row>
    <row r="113" spans="2:7">
      <c r="B113" s="494"/>
      <c r="C113" s="494"/>
      <c r="D113" s="494"/>
      <c r="E113" s="494"/>
      <c r="F113" s="494"/>
      <c r="G113" s="494"/>
    </row>
    <row r="114" spans="2:7">
      <c r="B114" s="494"/>
      <c r="C114" s="494"/>
      <c r="D114" s="494"/>
      <c r="E114" s="494"/>
      <c r="F114" s="494"/>
      <c r="G114" s="494"/>
    </row>
    <row r="115" spans="2:7">
      <c r="B115" s="494"/>
      <c r="C115" s="494"/>
      <c r="D115" s="494"/>
      <c r="E115" s="494"/>
      <c r="F115" s="494"/>
      <c r="G115" s="494"/>
    </row>
    <row r="116" spans="2:7">
      <c r="B116" s="494"/>
      <c r="C116" s="494"/>
      <c r="D116" s="494"/>
      <c r="E116" s="494"/>
      <c r="F116" s="494"/>
      <c r="G116" s="494"/>
    </row>
    <row r="117" spans="2:7">
      <c r="B117" s="494"/>
      <c r="C117" s="494"/>
      <c r="D117" s="494"/>
      <c r="E117" s="494"/>
      <c r="F117" s="494"/>
      <c r="G117" s="494"/>
    </row>
    <row r="118" spans="2:7">
      <c r="B118" s="494"/>
      <c r="C118" s="494"/>
      <c r="D118" s="494"/>
      <c r="E118" s="494"/>
      <c r="F118" s="494"/>
      <c r="G118" s="494"/>
    </row>
    <row r="119" spans="2:7">
      <c r="B119" s="494"/>
      <c r="C119" s="494"/>
      <c r="D119" s="494"/>
      <c r="E119" s="494"/>
      <c r="F119" s="494"/>
      <c r="G119" s="494"/>
    </row>
    <row r="120" spans="2:7">
      <c r="B120" s="494"/>
      <c r="C120" s="494"/>
      <c r="D120" s="494"/>
      <c r="E120" s="494"/>
      <c r="F120" s="494"/>
      <c r="G120" s="494"/>
    </row>
    <row r="121" spans="2:7">
      <c r="B121" s="494"/>
      <c r="C121" s="494"/>
      <c r="D121" s="494"/>
      <c r="E121" s="494"/>
      <c r="F121" s="494"/>
      <c r="G121" s="494"/>
    </row>
    <row r="122" spans="2:7">
      <c r="B122" s="494"/>
      <c r="C122" s="494"/>
      <c r="D122" s="494"/>
      <c r="E122" s="494"/>
      <c r="F122" s="494"/>
      <c r="G122" s="494"/>
    </row>
    <row r="123" spans="2:7">
      <c r="B123" s="494"/>
      <c r="C123" s="494"/>
      <c r="D123" s="494"/>
      <c r="E123" s="494"/>
      <c r="F123" s="494"/>
      <c r="G123" s="494"/>
    </row>
    <row r="124" spans="2:7">
      <c r="B124" s="494"/>
      <c r="C124" s="494"/>
      <c r="D124" s="494"/>
      <c r="E124" s="494"/>
      <c r="F124" s="494"/>
      <c r="G124" s="494"/>
    </row>
    <row r="125" spans="2:7">
      <c r="B125" s="494"/>
      <c r="C125" s="494"/>
      <c r="D125" s="494"/>
      <c r="E125" s="494"/>
      <c r="F125" s="494"/>
      <c r="G125" s="494"/>
    </row>
    <row r="126" spans="2:7">
      <c r="B126" s="494"/>
      <c r="C126" s="494"/>
      <c r="D126" s="494"/>
      <c r="E126" s="494"/>
      <c r="F126" s="494"/>
      <c r="G126" s="494"/>
    </row>
    <row r="127" spans="2:7">
      <c r="B127" s="494"/>
      <c r="C127" s="494"/>
      <c r="D127" s="494"/>
      <c r="E127" s="494"/>
      <c r="F127" s="494"/>
      <c r="G127" s="494"/>
    </row>
    <row r="128" spans="2:7">
      <c r="B128" s="494"/>
      <c r="C128" s="494"/>
      <c r="D128" s="494"/>
      <c r="E128" s="494"/>
      <c r="F128" s="494"/>
      <c r="G128" s="494"/>
    </row>
    <row r="129" spans="2:7">
      <c r="B129" s="494"/>
      <c r="C129" s="494"/>
      <c r="D129" s="494"/>
      <c r="E129" s="494"/>
      <c r="F129" s="494"/>
      <c r="G129" s="494"/>
    </row>
    <row r="130" spans="2:7">
      <c r="B130" s="494"/>
      <c r="C130" s="494"/>
      <c r="D130" s="494"/>
      <c r="E130" s="494"/>
      <c r="F130" s="494"/>
      <c r="G130" s="494"/>
    </row>
    <row r="131" spans="2:7">
      <c r="B131" s="494"/>
      <c r="C131" s="494"/>
      <c r="D131" s="494"/>
      <c r="E131" s="494"/>
      <c r="F131" s="494"/>
      <c r="G131" s="494"/>
    </row>
    <row r="132" spans="2:7">
      <c r="B132" s="494"/>
      <c r="C132" s="494"/>
      <c r="D132" s="494"/>
      <c r="E132" s="494"/>
      <c r="F132" s="494"/>
      <c r="G132" s="494"/>
    </row>
    <row r="133" spans="2:7">
      <c r="B133" s="494"/>
      <c r="C133" s="494"/>
      <c r="D133" s="494"/>
      <c r="E133" s="494"/>
      <c r="F133" s="494"/>
      <c r="G133" s="494"/>
    </row>
    <row r="134" spans="2:7">
      <c r="B134" s="494"/>
      <c r="C134" s="494"/>
      <c r="D134" s="494"/>
      <c r="E134" s="494"/>
      <c r="F134" s="494"/>
      <c r="G134" s="494"/>
    </row>
    <row r="135" spans="2:7">
      <c r="B135" s="494"/>
      <c r="C135" s="494"/>
      <c r="D135" s="494"/>
      <c r="E135" s="494"/>
      <c r="F135" s="494"/>
      <c r="G135" s="494"/>
    </row>
    <row r="136" spans="2:7">
      <c r="B136" s="494"/>
      <c r="C136" s="494"/>
      <c r="D136" s="494"/>
      <c r="E136" s="494"/>
      <c r="F136" s="494"/>
      <c r="G136" s="494"/>
    </row>
    <row r="137" spans="2:7">
      <c r="B137" s="494"/>
      <c r="C137" s="494"/>
      <c r="D137" s="494"/>
      <c r="E137" s="494"/>
      <c r="F137" s="494"/>
      <c r="G137" s="494"/>
    </row>
    <row r="138" spans="2:7">
      <c r="B138" s="494"/>
      <c r="C138" s="494"/>
      <c r="D138" s="494"/>
      <c r="E138" s="494"/>
      <c r="F138" s="494"/>
      <c r="G138" s="494"/>
    </row>
    <row r="139" spans="2:7">
      <c r="B139" s="494"/>
      <c r="C139" s="494"/>
      <c r="D139" s="494"/>
      <c r="E139" s="494"/>
      <c r="F139" s="494"/>
      <c r="G139" s="494"/>
    </row>
    <row r="140" spans="2:7">
      <c r="B140" s="494"/>
      <c r="C140" s="494"/>
      <c r="D140" s="494"/>
      <c r="E140" s="494"/>
      <c r="F140" s="494"/>
      <c r="G140" s="494"/>
    </row>
    <row r="141" spans="2:7">
      <c r="B141" s="494"/>
      <c r="C141" s="494"/>
      <c r="D141" s="494"/>
      <c r="E141" s="494"/>
      <c r="F141" s="494"/>
      <c r="G141" s="494"/>
    </row>
    <row r="142" spans="2:7">
      <c r="B142" s="494"/>
      <c r="C142" s="494"/>
      <c r="D142" s="494"/>
      <c r="E142" s="494"/>
      <c r="F142" s="494"/>
      <c r="G142" s="49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48"/>
  <sheetViews>
    <sheetView showGridLines="0" workbookViewId="0"/>
  </sheetViews>
  <sheetFormatPr defaultColWidth="8.42578125" defaultRowHeight="12.75"/>
  <cols>
    <col min="1" max="16384" width="8.42578125" style="82"/>
  </cols>
  <sheetData>
    <row r="1" spans="1:17">
      <c r="A1" s="6" t="s">
        <v>9</v>
      </c>
      <c r="B1" s="32" t="str">
        <f>IF(Content!$E$1=1,B2,B3)</f>
        <v>ILO unemployment, sa</v>
      </c>
      <c r="C1" s="32"/>
      <c r="E1" s="32" t="str">
        <f>IF(Content!$E$1=1,E2,E3)</f>
        <v xml:space="preserve">ILO Unemployment sa, %  </v>
      </c>
    </row>
    <row r="2" spans="1:17" hidden="1">
      <c r="B2" s="83" t="s">
        <v>693</v>
      </c>
      <c r="C2" s="83"/>
      <c r="D2" s="83"/>
      <c r="E2" s="82" t="s">
        <v>692</v>
      </c>
    </row>
    <row r="3" spans="1:17" hidden="1">
      <c r="B3" s="82" t="s">
        <v>691</v>
      </c>
      <c r="E3" s="82" t="s">
        <v>690</v>
      </c>
    </row>
    <row r="4" spans="1:17">
      <c r="A4" s="67" t="s">
        <v>630</v>
      </c>
      <c r="B4" s="86">
        <v>8.3000000000000007</v>
      </c>
      <c r="C4" s="86"/>
      <c r="D4" s="86"/>
      <c r="M4" s="88"/>
      <c r="N4" s="85"/>
      <c r="O4" s="85"/>
      <c r="P4" s="86"/>
      <c r="Q4" s="86"/>
    </row>
    <row r="5" spans="1:17">
      <c r="A5" s="67" t="s">
        <v>631</v>
      </c>
      <c r="B5" s="86">
        <v>8.6</v>
      </c>
      <c r="C5" s="86"/>
      <c r="D5" s="86"/>
      <c r="M5" s="88"/>
      <c r="N5" s="85"/>
      <c r="O5" s="85"/>
      <c r="P5" s="86"/>
      <c r="Q5" s="86"/>
    </row>
    <row r="6" spans="1:17">
      <c r="A6" s="67" t="s">
        <v>632</v>
      </c>
      <c r="B6" s="86">
        <v>10.4</v>
      </c>
      <c r="C6" s="86"/>
      <c r="D6" s="86"/>
      <c r="M6" s="88"/>
      <c r="N6" s="85"/>
      <c r="O6" s="85"/>
      <c r="P6" s="86"/>
      <c r="Q6" s="86"/>
    </row>
    <row r="7" spans="1:17">
      <c r="A7" s="67" t="s">
        <v>493</v>
      </c>
      <c r="B7" s="86">
        <v>10.1</v>
      </c>
      <c r="C7" s="86"/>
      <c r="D7" s="86"/>
      <c r="N7" s="85"/>
      <c r="O7" s="85"/>
      <c r="P7" s="86"/>
      <c r="Q7" s="86"/>
    </row>
    <row r="8" spans="1:17">
      <c r="A8" s="67" t="s">
        <v>633</v>
      </c>
      <c r="B8" s="86">
        <v>8.9</v>
      </c>
      <c r="C8" s="86"/>
      <c r="D8" s="86"/>
      <c r="N8" s="85"/>
      <c r="O8" s="85"/>
      <c r="P8" s="86"/>
      <c r="Q8" s="86"/>
    </row>
    <row r="9" spans="1:17">
      <c r="A9" s="67" t="s">
        <v>634</v>
      </c>
      <c r="B9" s="86">
        <v>9.1999999999999993</v>
      </c>
      <c r="C9" s="86"/>
      <c r="D9" s="86"/>
      <c r="M9" s="88"/>
      <c r="N9" s="85"/>
      <c r="O9" s="85"/>
      <c r="P9" s="86"/>
      <c r="Q9" s="151"/>
    </row>
    <row r="10" spans="1:17">
      <c r="A10" s="67" t="s">
        <v>635</v>
      </c>
      <c r="B10" s="86">
        <v>9.3000000000000007</v>
      </c>
      <c r="C10" s="86"/>
      <c r="D10" s="86"/>
      <c r="M10" s="88"/>
      <c r="N10" s="85"/>
      <c r="O10" s="85"/>
      <c r="P10" s="86"/>
      <c r="Q10" s="86"/>
    </row>
    <row r="11" spans="1:17">
      <c r="A11" s="67" t="s">
        <v>497</v>
      </c>
      <c r="B11" s="86">
        <v>9.1</v>
      </c>
      <c r="C11" s="86"/>
      <c r="D11" s="86"/>
      <c r="M11" s="88"/>
      <c r="N11" s="89"/>
      <c r="O11" s="89"/>
      <c r="P11" s="86"/>
      <c r="Q11" s="86"/>
    </row>
    <row r="12" spans="1:17">
      <c r="A12" s="67" t="s">
        <v>636</v>
      </c>
      <c r="B12" s="86">
        <v>9.1999999999999993</v>
      </c>
      <c r="C12" s="86"/>
      <c r="D12" s="86"/>
      <c r="M12" s="88"/>
      <c r="N12" s="89"/>
      <c r="O12" s="89"/>
      <c r="P12" s="86"/>
      <c r="Q12" s="86"/>
    </row>
    <row r="13" spans="1:17">
      <c r="A13" s="67" t="s">
        <v>637</v>
      </c>
      <c r="B13" s="86">
        <v>9.5</v>
      </c>
      <c r="C13" s="86"/>
      <c r="D13" s="86"/>
      <c r="M13" s="88"/>
      <c r="N13" s="85"/>
      <c r="O13" s="85"/>
      <c r="P13" s="86"/>
      <c r="Q13" s="86"/>
    </row>
    <row r="14" spans="1:17">
      <c r="A14" s="67" t="s">
        <v>638</v>
      </c>
      <c r="B14" s="86">
        <v>9.4</v>
      </c>
      <c r="C14" s="86"/>
      <c r="D14" s="86"/>
      <c r="M14" s="88"/>
      <c r="N14" s="85"/>
      <c r="O14" s="85"/>
      <c r="P14" s="86"/>
      <c r="Q14" s="86"/>
    </row>
    <row r="15" spans="1:17">
      <c r="A15" s="67" t="s">
        <v>501</v>
      </c>
      <c r="B15" s="86">
        <v>9.3000000000000007</v>
      </c>
      <c r="C15" s="86"/>
      <c r="D15" s="86"/>
      <c r="M15" s="88"/>
      <c r="N15" s="85"/>
      <c r="O15" s="85"/>
      <c r="P15" s="86"/>
      <c r="Q15" s="86"/>
    </row>
    <row r="16" spans="1:17">
      <c r="A16" s="67" t="s">
        <v>639</v>
      </c>
      <c r="B16" s="86">
        <v>9.5</v>
      </c>
      <c r="C16" s="86"/>
      <c r="D16" s="86"/>
      <c r="N16" s="85"/>
      <c r="O16" s="85"/>
      <c r="P16" s="86"/>
      <c r="Q16" s="86"/>
    </row>
    <row r="17" spans="1:17">
      <c r="A17" s="67" t="s">
        <v>640</v>
      </c>
      <c r="B17" s="86">
        <v>9.5</v>
      </c>
      <c r="C17" s="86"/>
      <c r="D17" s="86"/>
      <c r="N17" s="85"/>
      <c r="O17" s="85"/>
      <c r="P17" s="86"/>
      <c r="Q17" s="86"/>
    </row>
    <row r="18" spans="1:17">
      <c r="A18" s="67" t="s">
        <v>641</v>
      </c>
      <c r="B18" s="86">
        <v>9.6</v>
      </c>
      <c r="C18" s="86"/>
      <c r="D18" s="86"/>
      <c r="M18" s="88"/>
      <c r="N18" s="85"/>
      <c r="O18" s="85"/>
      <c r="P18" s="86"/>
      <c r="Q18" s="86"/>
    </row>
    <row r="19" spans="1:17">
      <c r="A19" s="67" t="s">
        <v>505</v>
      </c>
      <c r="B19" s="86">
        <v>9.4</v>
      </c>
      <c r="C19" s="86"/>
      <c r="D19" s="86"/>
      <c r="E19" s="32" t="str">
        <f>IF(Content!$E$1=1,E20,E21)</f>
        <v>Source: SSSU, NBU staff estimates.</v>
      </c>
      <c r="M19" s="88"/>
      <c r="N19" s="85"/>
      <c r="O19" s="85"/>
      <c r="P19" s="86"/>
      <c r="Q19" s="86"/>
    </row>
    <row r="20" spans="1:17">
      <c r="A20" s="67" t="s">
        <v>573</v>
      </c>
      <c r="B20" s="86">
        <v>9.1999999999999993</v>
      </c>
      <c r="C20" s="86"/>
      <c r="D20" s="86"/>
      <c r="E20" s="87" t="s">
        <v>129</v>
      </c>
      <c r="N20" s="89"/>
      <c r="O20" s="89"/>
      <c r="P20" s="86"/>
      <c r="Q20" s="86"/>
    </row>
    <row r="21" spans="1:17">
      <c r="A21" s="67" t="s">
        <v>574</v>
      </c>
      <c r="B21" s="86">
        <v>8.6</v>
      </c>
      <c r="C21" s="86"/>
      <c r="D21" s="86"/>
      <c r="E21" s="87" t="s">
        <v>349</v>
      </c>
      <c r="N21" s="89"/>
      <c r="O21" s="89"/>
      <c r="P21" s="86"/>
      <c r="Q21" s="86"/>
    </row>
    <row r="22" spans="1:17">
      <c r="A22" s="67" t="s">
        <v>575</v>
      </c>
      <c r="B22" s="86">
        <v>8.6</v>
      </c>
      <c r="C22" s="86"/>
      <c r="D22" s="86"/>
      <c r="M22" s="88"/>
      <c r="N22" s="85"/>
      <c r="O22" s="85"/>
      <c r="P22" s="86"/>
      <c r="Q22" s="86"/>
    </row>
    <row r="23" spans="1:17">
      <c r="A23" s="67" t="s">
        <v>509</v>
      </c>
      <c r="B23" s="86">
        <v>8.9</v>
      </c>
      <c r="C23" s="86"/>
      <c r="D23" s="86"/>
      <c r="M23" s="88"/>
      <c r="N23" s="85"/>
      <c r="O23" s="85"/>
      <c r="P23" s="86"/>
      <c r="Q23" s="86"/>
    </row>
    <row r="24" spans="1:17">
      <c r="A24" s="82" t="s">
        <v>576</v>
      </c>
      <c r="B24" s="86">
        <v>8.8000000000000007</v>
      </c>
      <c r="C24" s="86"/>
    </row>
    <row r="25" spans="1:17">
      <c r="A25" s="82" t="s">
        <v>577</v>
      </c>
      <c r="B25" s="86">
        <v>7.9</v>
      </c>
      <c r="C25" s="86"/>
    </row>
    <row r="26" spans="1:17">
      <c r="A26" s="82" t="s">
        <v>578</v>
      </c>
      <c r="B26" s="86">
        <v>7.8</v>
      </c>
      <c r="C26" s="86"/>
    </row>
    <row r="27" spans="1:17">
      <c r="A27" s="82" t="s">
        <v>513</v>
      </c>
      <c r="B27" s="86">
        <v>8.5</v>
      </c>
      <c r="C27" s="86"/>
    </row>
    <row r="28" spans="1:17">
      <c r="A28" s="82" t="s">
        <v>17</v>
      </c>
      <c r="B28" s="86">
        <v>8.3000000000000007</v>
      </c>
      <c r="C28" s="86"/>
    </row>
    <row r="29" spans="1:17">
      <c r="A29" s="82" t="s">
        <v>18</v>
      </c>
      <c r="B29" s="86">
        <v>9.8000000000000007</v>
      </c>
      <c r="C29" s="86"/>
    </row>
    <row r="30" spans="1:17">
      <c r="A30" s="82" t="s">
        <v>19</v>
      </c>
      <c r="B30" s="86">
        <v>9.9</v>
      </c>
      <c r="C30" s="86"/>
    </row>
    <row r="31" spans="1:17">
      <c r="A31" s="82" t="s">
        <v>14</v>
      </c>
      <c r="B31" s="86">
        <v>10.3</v>
      </c>
      <c r="C31" s="86"/>
    </row>
    <row r="32" spans="1:17">
      <c r="A32" s="82" t="s">
        <v>24</v>
      </c>
      <c r="B32" s="86">
        <v>10.1</v>
      </c>
      <c r="C32" s="86"/>
    </row>
    <row r="33" spans="1:3">
      <c r="A33" s="82" t="s">
        <v>25</v>
      </c>
      <c r="B33" s="86">
        <v>9</v>
      </c>
      <c r="C33" s="86"/>
    </row>
    <row r="34" spans="1:3">
      <c r="A34" s="82" t="s">
        <v>26</v>
      </c>
      <c r="B34" s="86">
        <v>9.4</v>
      </c>
      <c r="C34" s="86"/>
    </row>
    <row r="35" spans="1:3">
      <c r="A35" s="82" t="s">
        <v>27</v>
      </c>
      <c r="B35" s="86">
        <v>10.8</v>
      </c>
      <c r="C35" s="86"/>
    </row>
    <row r="36" spans="1:3">
      <c r="A36" s="82" t="s">
        <v>94</v>
      </c>
      <c r="B36" s="86">
        <v>12.5</v>
      </c>
      <c r="C36" s="86"/>
    </row>
    <row r="37" spans="1:3">
      <c r="A37" s="82" t="s">
        <v>95</v>
      </c>
      <c r="B37" s="86">
        <v>33.6</v>
      </c>
      <c r="C37" s="86"/>
    </row>
    <row r="38" spans="1:3">
      <c r="A38" s="82" t="s">
        <v>96</v>
      </c>
      <c r="B38" s="86">
        <v>33.6</v>
      </c>
      <c r="C38" s="86"/>
    </row>
    <row r="39" spans="1:3">
      <c r="A39" s="82" t="s">
        <v>97</v>
      </c>
      <c r="B39" s="86">
        <v>33.299999999999997</v>
      </c>
      <c r="C39" s="86"/>
    </row>
    <row r="40" spans="1:3">
      <c r="A40" s="82" t="s">
        <v>107</v>
      </c>
      <c r="B40" s="86">
        <v>32.200000000000003</v>
      </c>
      <c r="C40" s="86"/>
    </row>
    <row r="41" spans="1:3">
      <c r="A41" s="82" t="s">
        <v>105</v>
      </c>
      <c r="B41" s="86">
        <v>28.3</v>
      </c>
      <c r="C41" s="86"/>
    </row>
    <row r="42" spans="1:3">
      <c r="A42" s="82" t="s">
        <v>108</v>
      </c>
      <c r="B42" s="86">
        <v>24.9</v>
      </c>
      <c r="C42" s="86"/>
    </row>
    <row r="43" spans="1:3">
      <c r="A43" s="82" t="s">
        <v>106</v>
      </c>
      <c r="B43" s="86">
        <v>22.3</v>
      </c>
      <c r="C43" s="86"/>
    </row>
    <row r="44" spans="1:3">
      <c r="A44" s="82" t="s">
        <v>232</v>
      </c>
      <c r="B44" s="86">
        <v>20.3</v>
      </c>
      <c r="C44" s="86"/>
    </row>
    <row r="45" spans="1:3">
      <c r="A45" s="82" t="s">
        <v>233</v>
      </c>
      <c r="B45" s="86">
        <v>18.7</v>
      </c>
      <c r="C45" s="86"/>
    </row>
    <row r="46" spans="1:3">
      <c r="A46" s="82" t="s">
        <v>234</v>
      </c>
      <c r="B46" s="86">
        <v>17.5</v>
      </c>
      <c r="C46" s="86"/>
    </row>
    <row r="47" spans="1:3">
      <c r="A47" s="82" t="s">
        <v>235</v>
      </c>
      <c r="B47" s="86">
        <v>16.5</v>
      </c>
      <c r="C47" s="86"/>
    </row>
    <row r="48" spans="1:3">
      <c r="B48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S35"/>
  <sheetViews>
    <sheetView showGridLines="0" zoomScaleNormal="100" workbookViewId="0"/>
  </sheetViews>
  <sheetFormatPr defaultColWidth="8.85546875" defaultRowHeight="12.75"/>
  <cols>
    <col min="1" max="16384" width="8.85546875" style="36"/>
  </cols>
  <sheetData>
    <row r="1" spans="1:19">
      <c r="A1" s="6" t="s">
        <v>9</v>
      </c>
      <c r="B1" s="137" t="str">
        <f>IF(Content!$E$1=1,B2,B3)</f>
        <v>Nominal</v>
      </c>
      <c r="C1" s="137" t="str">
        <f>IF(Content!$E$1=1,C2,C3)</f>
        <v>Real</v>
      </c>
      <c r="E1" s="137" t="str">
        <f>IF(Content!$E$1=1,E2,E3)</f>
        <v xml:space="preserve">Average salary in Ukraine, from which insurance contributions were paid, % yoy </v>
      </c>
    </row>
    <row r="2" spans="1:19" hidden="1">
      <c r="B2" s="31" t="s">
        <v>1375</v>
      </c>
      <c r="C2" s="31" t="s">
        <v>1376</v>
      </c>
      <c r="E2" s="36" t="s">
        <v>1377</v>
      </c>
    </row>
    <row r="3" spans="1:19" hidden="1">
      <c r="B3" s="36" t="s">
        <v>1378</v>
      </c>
      <c r="C3" s="36" t="s">
        <v>1379</v>
      </c>
      <c r="E3" s="36" t="s">
        <v>1469</v>
      </c>
    </row>
    <row r="4" spans="1:19">
      <c r="A4" s="36" t="s">
        <v>306</v>
      </c>
      <c r="B4" s="36">
        <v>17</v>
      </c>
      <c r="C4" s="36">
        <v>13.8</v>
      </c>
      <c r="E4" s="44"/>
      <c r="F4" s="44"/>
    </row>
    <row r="5" spans="1:19">
      <c r="B5" s="36">
        <v>16</v>
      </c>
      <c r="C5" s="36">
        <v>13.6</v>
      </c>
      <c r="E5" s="44"/>
      <c r="F5" s="44"/>
    </row>
    <row r="6" spans="1:19">
      <c r="B6" s="36">
        <v>12.4</v>
      </c>
      <c r="C6" s="36">
        <v>10.1</v>
      </c>
      <c r="E6" s="44"/>
      <c r="F6" s="44"/>
    </row>
    <row r="7" spans="1:19">
      <c r="B7" s="36">
        <v>7.6</v>
      </c>
      <c r="C7" s="36">
        <v>5.5</v>
      </c>
      <c r="E7" s="44"/>
      <c r="F7" s="44"/>
    </row>
    <row r="8" spans="1:19">
      <c r="B8" s="36">
        <v>5.0999999999999996</v>
      </c>
      <c r="C8" s="36">
        <v>3.4</v>
      </c>
      <c r="E8" s="44"/>
      <c r="F8" s="44"/>
    </row>
    <row r="9" spans="1:19">
      <c r="B9" s="36">
        <v>9.1</v>
      </c>
      <c r="C9" s="36">
        <v>6.7</v>
      </c>
      <c r="E9" s="44"/>
      <c r="F9" s="44"/>
    </row>
    <row r="10" spans="1:19">
      <c r="A10" s="36" t="s">
        <v>324</v>
      </c>
      <c r="B10" s="36">
        <v>5.7</v>
      </c>
      <c r="C10" s="36">
        <v>3.3</v>
      </c>
      <c r="E10" s="44"/>
      <c r="F10" s="44"/>
    </row>
    <row r="11" spans="1:19">
      <c r="B11" s="36">
        <v>7.8</v>
      </c>
      <c r="C11" s="36">
        <v>5.3</v>
      </c>
      <c r="E11" s="44"/>
      <c r="F11" s="44"/>
    </row>
    <row r="12" spans="1:19">
      <c r="B12" s="36">
        <v>13.4</v>
      </c>
      <c r="C12" s="36">
        <v>11.1</v>
      </c>
      <c r="E12" s="44"/>
      <c r="F12" s="44"/>
    </row>
    <row r="13" spans="1:19">
      <c r="B13" s="36">
        <v>13.9</v>
      </c>
      <c r="C13" s="36">
        <v>11.3</v>
      </c>
      <c r="E13" s="44"/>
      <c r="F13" s="44"/>
    </row>
    <row r="14" spans="1:19">
      <c r="B14" s="36">
        <v>12.2</v>
      </c>
      <c r="C14" s="36">
        <v>8.4</v>
      </c>
      <c r="E14" s="44"/>
      <c r="F14" s="44"/>
    </row>
    <row r="15" spans="1:19">
      <c r="B15" s="36">
        <v>25.9</v>
      </c>
      <c r="C15" s="36">
        <v>20.9</v>
      </c>
      <c r="E15" s="44"/>
      <c r="F15" s="44"/>
      <c r="K15" s="495"/>
      <c r="L15" s="495"/>
      <c r="M15" s="495"/>
      <c r="N15" s="495"/>
      <c r="O15" s="495"/>
      <c r="P15" s="495"/>
      <c r="Q15" s="495"/>
      <c r="R15" s="495"/>
      <c r="S15" s="495"/>
    </row>
    <row r="16" spans="1:19">
      <c r="A16" s="36" t="s">
        <v>307</v>
      </c>
      <c r="B16" s="36">
        <v>20.3</v>
      </c>
      <c r="C16" s="36">
        <v>14.2</v>
      </c>
      <c r="E16" s="44"/>
      <c r="F16" s="44"/>
      <c r="K16" s="495"/>
      <c r="L16" s="495"/>
      <c r="M16" s="495"/>
      <c r="N16" s="495"/>
      <c r="O16" s="495"/>
      <c r="P16" s="495"/>
      <c r="Q16" s="495"/>
      <c r="R16" s="495"/>
      <c r="S16" s="495"/>
    </row>
    <row r="17" spans="1:19">
      <c r="B17" s="36">
        <v>21.8</v>
      </c>
      <c r="C17" s="36">
        <v>14.3</v>
      </c>
      <c r="E17" s="137" t="str">
        <f>IF(Content!$E$1=1,E18,E19)</f>
        <v>Source: PFU, NBU staff estimates.</v>
      </c>
      <c r="F17" s="44"/>
      <c r="K17" s="495"/>
      <c r="L17" s="495"/>
      <c r="M17" s="495"/>
      <c r="N17" s="495"/>
      <c r="O17" s="495"/>
      <c r="P17" s="495"/>
      <c r="Q17" s="495"/>
      <c r="R17" s="495"/>
      <c r="S17" s="495"/>
    </row>
    <row r="18" spans="1:19">
      <c r="B18" s="36">
        <v>24.7</v>
      </c>
      <c r="C18" s="36">
        <v>16.2</v>
      </c>
      <c r="E18" s="117" t="s">
        <v>1384</v>
      </c>
      <c r="F18" s="44"/>
      <c r="K18" s="495"/>
      <c r="L18" s="495"/>
      <c r="M18" s="495"/>
      <c r="N18" s="495"/>
      <c r="O18" s="495"/>
      <c r="P18" s="495"/>
      <c r="Q18" s="495"/>
      <c r="R18" s="495"/>
      <c r="S18" s="495"/>
    </row>
    <row r="19" spans="1:19">
      <c r="B19" s="36">
        <v>34.700000000000003</v>
      </c>
      <c r="C19" s="36">
        <v>26.3</v>
      </c>
      <c r="E19" s="511" t="s">
        <v>1385</v>
      </c>
      <c r="F19" s="44"/>
      <c r="K19" s="495"/>
      <c r="L19" s="495"/>
      <c r="M19" s="495"/>
      <c r="N19" s="495"/>
      <c r="O19" s="495"/>
      <c r="P19" s="495"/>
      <c r="Q19" s="495"/>
      <c r="R19" s="495"/>
      <c r="S19" s="495"/>
    </row>
    <row r="20" spans="1:19">
      <c r="B20" s="36">
        <v>32.6</v>
      </c>
      <c r="C20" s="36">
        <v>23.1</v>
      </c>
      <c r="E20" s="44"/>
      <c r="F20" s="44"/>
      <c r="K20" s="495"/>
      <c r="L20" s="495"/>
      <c r="M20" s="495"/>
      <c r="N20" s="495"/>
      <c r="O20" s="495"/>
      <c r="P20" s="495"/>
      <c r="Q20" s="495"/>
      <c r="R20" s="495"/>
      <c r="S20" s="495"/>
    </row>
    <row r="21" spans="1:19">
      <c r="B21" s="36">
        <v>26.7</v>
      </c>
      <c r="C21" s="36">
        <v>17.2</v>
      </c>
      <c r="E21" s="44"/>
      <c r="F21" s="44"/>
      <c r="K21" s="495"/>
      <c r="L21" s="495"/>
      <c r="M21" s="495"/>
      <c r="N21" s="495"/>
      <c r="O21" s="495"/>
      <c r="P21" s="495"/>
      <c r="Q21" s="495"/>
      <c r="R21" s="495"/>
      <c r="S21" s="495"/>
    </row>
    <row r="22" spans="1:19">
      <c r="A22" s="36" t="s">
        <v>327</v>
      </c>
      <c r="B22" s="36">
        <v>31.3</v>
      </c>
      <c r="C22" s="36">
        <v>21.1</v>
      </c>
      <c r="E22" s="44"/>
      <c r="F22" s="44"/>
      <c r="K22" s="495"/>
      <c r="L22" s="495"/>
      <c r="M22" s="495"/>
      <c r="N22" s="495"/>
      <c r="O22" s="495"/>
      <c r="P22" s="495"/>
      <c r="Q22" s="495"/>
      <c r="R22" s="495"/>
      <c r="S22" s="495"/>
    </row>
    <row r="23" spans="1:19">
      <c r="B23" s="36">
        <v>29</v>
      </c>
      <c r="C23" s="36">
        <v>18.8</v>
      </c>
      <c r="E23" s="44"/>
      <c r="F23" s="44"/>
      <c r="K23" s="495"/>
      <c r="L23" s="495"/>
      <c r="M23" s="495"/>
      <c r="N23" s="495"/>
      <c r="O23" s="495"/>
      <c r="P23" s="495"/>
      <c r="Q23" s="495"/>
      <c r="R23" s="495"/>
      <c r="S23" s="495"/>
    </row>
    <row r="24" spans="1:19">
      <c r="B24" s="36">
        <v>23.9</v>
      </c>
      <c r="C24" s="36">
        <v>12.9</v>
      </c>
      <c r="E24" s="44"/>
      <c r="F24" s="44"/>
      <c r="K24" s="495"/>
      <c r="L24" s="495"/>
      <c r="M24" s="495"/>
      <c r="N24" s="495"/>
      <c r="O24" s="495"/>
      <c r="P24" s="495"/>
      <c r="Q24" s="495"/>
      <c r="R24" s="495"/>
      <c r="S24" s="495"/>
    </row>
    <row r="25" spans="1:19">
      <c r="B25" s="36">
        <v>21.6</v>
      </c>
      <c r="C25" s="36">
        <v>10.7</v>
      </c>
      <c r="E25" s="44"/>
      <c r="F25" s="44"/>
      <c r="K25" s="495"/>
      <c r="L25" s="495"/>
      <c r="M25" s="495"/>
      <c r="N25" s="495"/>
      <c r="O25" s="495"/>
      <c r="P25" s="495"/>
      <c r="Q25" s="495"/>
      <c r="R25" s="495"/>
      <c r="S25" s="495"/>
    </row>
    <row r="26" spans="1:19">
      <c r="B26" s="36">
        <v>25.8</v>
      </c>
      <c r="C26" s="36">
        <v>15.5</v>
      </c>
      <c r="E26" s="44"/>
      <c r="F26" s="44"/>
      <c r="K26" s="495"/>
      <c r="L26" s="495"/>
      <c r="M26" s="495"/>
      <c r="N26" s="495"/>
      <c r="O26" s="495"/>
      <c r="P26" s="495"/>
      <c r="Q26" s="495"/>
      <c r="R26" s="495"/>
      <c r="S26" s="495"/>
    </row>
    <row r="27" spans="1:19">
      <c r="B27" s="36">
        <v>17.899999999999999</v>
      </c>
      <c r="C27" s="36">
        <v>7.9</v>
      </c>
      <c r="E27" s="44"/>
      <c r="F27" s="44"/>
      <c r="K27" s="495"/>
      <c r="L27" s="495"/>
      <c r="M27" s="495"/>
      <c r="N27" s="495"/>
      <c r="O27" s="495"/>
      <c r="P27" s="495"/>
      <c r="Q27" s="495"/>
      <c r="R27" s="495"/>
      <c r="S27" s="495"/>
    </row>
    <row r="28" spans="1:19">
      <c r="A28" s="36" t="s">
        <v>312</v>
      </c>
      <c r="B28" s="36">
        <v>22</v>
      </c>
      <c r="C28" s="36">
        <v>12</v>
      </c>
      <c r="E28" s="44"/>
      <c r="F28" s="44"/>
      <c r="K28" s="495"/>
      <c r="L28" s="495"/>
      <c r="M28" s="495"/>
      <c r="N28" s="495"/>
      <c r="O28" s="495"/>
      <c r="P28" s="495"/>
      <c r="Q28" s="495"/>
      <c r="R28" s="495"/>
      <c r="S28" s="495"/>
    </row>
    <row r="29" spans="1:19">
      <c r="B29" s="36">
        <v>20.2</v>
      </c>
      <c r="C29" s="36">
        <v>9.5</v>
      </c>
      <c r="E29" s="44"/>
      <c r="F29" s="44"/>
      <c r="K29" s="495"/>
      <c r="L29" s="495"/>
      <c r="M29" s="495"/>
      <c r="N29" s="495"/>
      <c r="O29" s="495"/>
      <c r="P29" s="495"/>
      <c r="Q29" s="495"/>
      <c r="R29" s="495"/>
      <c r="S29" s="495"/>
    </row>
    <row r="30" spans="1:19">
      <c r="B30" s="36">
        <v>5.4</v>
      </c>
      <c r="C30" s="36">
        <v>-8.3000000000000007</v>
      </c>
      <c r="E30" s="44"/>
      <c r="F30" s="44"/>
      <c r="K30" s="495"/>
      <c r="L30" s="495"/>
      <c r="M30" s="495"/>
      <c r="N30" s="495"/>
      <c r="O30" s="495"/>
      <c r="P30" s="495"/>
      <c r="Q30" s="495"/>
      <c r="R30" s="495"/>
      <c r="S30" s="495"/>
    </row>
    <row r="31" spans="1:19">
      <c r="B31" s="36">
        <v>-3.8</v>
      </c>
      <c r="C31" s="36">
        <v>-20.2</v>
      </c>
      <c r="E31" s="44"/>
      <c r="F31" s="44"/>
      <c r="K31" s="495"/>
      <c r="L31" s="495"/>
      <c r="M31" s="495"/>
      <c r="N31" s="495"/>
      <c r="O31" s="495"/>
      <c r="P31" s="495"/>
      <c r="Q31" s="495"/>
      <c r="R31" s="495"/>
      <c r="S31" s="495"/>
    </row>
    <row r="32" spans="1:19">
      <c r="B32" s="36">
        <v>-1</v>
      </c>
      <c r="C32" s="36">
        <v>-19</v>
      </c>
      <c r="E32" s="44"/>
      <c r="F32" s="44"/>
      <c r="K32" s="495"/>
      <c r="L32" s="495"/>
      <c r="M32" s="495"/>
      <c r="N32" s="495"/>
      <c r="O32" s="495"/>
      <c r="P32" s="495"/>
      <c r="Q32" s="495"/>
      <c r="R32" s="495"/>
      <c r="S32" s="495"/>
    </row>
    <row r="33" spans="1:19">
      <c r="A33" s="36" t="s">
        <v>313</v>
      </c>
      <c r="B33" s="36">
        <v>-1.6</v>
      </c>
      <c r="C33" s="36">
        <v>-23.1</v>
      </c>
      <c r="E33" s="44"/>
      <c r="F33" s="44"/>
      <c r="K33" s="495"/>
      <c r="L33" s="495"/>
      <c r="M33" s="495"/>
      <c r="N33" s="495"/>
      <c r="O33" s="495"/>
      <c r="P33" s="495"/>
      <c r="Q33" s="495"/>
      <c r="R33" s="495"/>
      <c r="S33" s="495"/>
    </row>
    <row r="34" spans="1:19">
      <c r="K34" s="495"/>
      <c r="L34" s="495"/>
      <c r="M34" s="495"/>
      <c r="N34" s="495"/>
      <c r="O34" s="495"/>
      <c r="P34" s="495"/>
      <c r="Q34" s="495"/>
      <c r="R34" s="495"/>
      <c r="S34" s="495"/>
    </row>
    <row r="35" spans="1:19">
      <c r="K35" s="495"/>
      <c r="L35" s="495"/>
      <c r="M35" s="495"/>
      <c r="N35" s="495"/>
      <c r="O35" s="495"/>
      <c r="P35" s="495"/>
      <c r="Q35" s="495"/>
      <c r="R35" s="495"/>
      <c r="S35" s="49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O142"/>
  <sheetViews>
    <sheetView zoomScale="88" zoomScaleNormal="102" workbookViewId="0"/>
  </sheetViews>
  <sheetFormatPr defaultColWidth="8.42578125" defaultRowHeight="14.25"/>
  <cols>
    <col min="1" max="8" width="8.42578125" style="493"/>
    <col min="9" max="9" width="8.42578125" style="496"/>
    <col min="10" max="16384" width="8.42578125" style="493"/>
  </cols>
  <sheetData>
    <row r="1" spans="1:15">
      <c r="A1" s="6" t="s">
        <v>9</v>
      </c>
      <c r="B1" s="137" t="str">
        <f>IF(Content!$E$1=1,B2,B3)</f>
        <v>Agriculture</v>
      </c>
      <c r="C1" s="137" t="str">
        <f>IF(Content!$E$1=1,C2,C3)</f>
        <v>Industry</v>
      </c>
      <c r="D1" s="137" t="str">
        <f>IF(Content!$E$1=1,D2,D3)</f>
        <v>Construction</v>
      </c>
      <c r="E1" s="137" t="str">
        <f>IF(Content!$E$1=1,E2,E3)</f>
        <v>Trade</v>
      </c>
      <c r="F1" s="137" t="str">
        <f>IF(Content!$E$1=1,F2,F3)</f>
        <v>Transport</v>
      </c>
      <c r="G1" s="137" t="str">
        <f>IF(Content!$E$1=1,G2,G3)</f>
        <v>Services</v>
      </c>
      <c r="H1" s="145"/>
      <c r="I1" s="137" t="str">
        <f>IF(Content!$E$1=1,I2,I3)</f>
        <v>Expectations regarding changes in labor costs per employee in the next 12 months by type of activity (balance of answers), %</v>
      </c>
      <c r="J1" s="145"/>
      <c r="K1" s="145"/>
      <c r="L1" s="146"/>
      <c r="M1" s="146"/>
      <c r="N1" s="146"/>
      <c r="O1" s="146"/>
    </row>
    <row r="2" spans="1:15" hidden="1">
      <c r="A2" s="150"/>
      <c r="B2" s="149" t="s">
        <v>366</v>
      </c>
      <c r="C2" s="149" t="s">
        <v>368</v>
      </c>
      <c r="D2" s="149" t="s">
        <v>370</v>
      </c>
      <c r="E2" s="149" t="s">
        <v>372</v>
      </c>
      <c r="F2" s="149" t="s">
        <v>374</v>
      </c>
      <c r="G2" s="149" t="s">
        <v>8</v>
      </c>
      <c r="H2" s="145"/>
      <c r="I2" s="137" t="s">
        <v>1387</v>
      </c>
      <c r="J2" s="145"/>
      <c r="K2" s="145"/>
      <c r="L2" s="146"/>
      <c r="M2" s="146"/>
      <c r="N2" s="146"/>
      <c r="O2" s="146"/>
    </row>
    <row r="3" spans="1:15" hidden="1">
      <c r="A3" s="145"/>
      <c r="B3" s="145" t="s">
        <v>367</v>
      </c>
      <c r="C3" s="145" t="s">
        <v>369</v>
      </c>
      <c r="D3" s="145" t="s">
        <v>371</v>
      </c>
      <c r="E3" s="145" t="s">
        <v>373</v>
      </c>
      <c r="F3" s="145" t="s">
        <v>375</v>
      </c>
      <c r="G3" s="145" t="s">
        <v>162</v>
      </c>
      <c r="H3" s="145"/>
      <c r="I3" s="145" t="s">
        <v>1388</v>
      </c>
      <c r="J3" s="145"/>
      <c r="K3" s="145"/>
      <c r="L3" s="146"/>
      <c r="M3" s="146"/>
      <c r="N3" s="146"/>
      <c r="O3" s="146"/>
    </row>
    <row r="4" spans="1:15">
      <c r="A4" s="148" t="s">
        <v>573</v>
      </c>
      <c r="B4" s="148">
        <v>81.8</v>
      </c>
      <c r="C4" s="148">
        <v>77.099999999999994</v>
      </c>
      <c r="D4" s="148">
        <v>67.900000000000006</v>
      </c>
      <c r="E4" s="148">
        <v>75.7</v>
      </c>
      <c r="F4" s="148">
        <v>75</v>
      </c>
      <c r="G4" s="148">
        <v>62.4</v>
      </c>
      <c r="H4" s="145"/>
      <c r="I4" s="145"/>
      <c r="J4" s="145"/>
      <c r="K4" s="145"/>
      <c r="L4" s="146"/>
      <c r="M4" s="146"/>
      <c r="N4" s="146"/>
    </row>
    <row r="5" spans="1:15">
      <c r="A5" s="148" t="s">
        <v>574</v>
      </c>
      <c r="B5" s="148">
        <v>75</v>
      </c>
      <c r="C5" s="148">
        <v>65.2</v>
      </c>
      <c r="D5" s="148">
        <v>57.1</v>
      </c>
      <c r="E5" s="148">
        <v>65.2</v>
      </c>
      <c r="F5" s="148">
        <v>70.599999999999994</v>
      </c>
      <c r="G5" s="148">
        <v>61.7</v>
      </c>
      <c r="H5" s="145"/>
      <c r="I5" s="145"/>
      <c r="J5" s="145"/>
      <c r="K5" s="145"/>
      <c r="L5" s="146"/>
      <c r="M5" s="146"/>
      <c r="N5" s="146"/>
    </row>
    <row r="6" spans="1:15">
      <c r="A6" s="148" t="s">
        <v>575</v>
      </c>
      <c r="B6" s="148">
        <v>67.8</v>
      </c>
      <c r="C6" s="148">
        <v>69.3</v>
      </c>
      <c r="D6" s="148">
        <v>55.2</v>
      </c>
      <c r="E6" s="148">
        <v>59.2</v>
      </c>
      <c r="F6" s="148">
        <v>59.2</v>
      </c>
      <c r="G6" s="148">
        <v>71.5</v>
      </c>
      <c r="H6" s="145"/>
      <c r="I6" s="145"/>
      <c r="J6" s="145"/>
      <c r="K6" s="145"/>
      <c r="L6" s="146"/>
      <c r="M6" s="146"/>
      <c r="N6" s="146"/>
    </row>
    <row r="7" spans="1:15">
      <c r="A7" s="148" t="s">
        <v>509</v>
      </c>
      <c r="B7" s="148">
        <v>86.2</v>
      </c>
      <c r="C7" s="148">
        <v>76.7</v>
      </c>
      <c r="D7" s="148">
        <v>79.3</v>
      </c>
      <c r="E7" s="148">
        <v>73.900000000000006</v>
      </c>
      <c r="F7" s="148">
        <v>67.099999999999994</v>
      </c>
      <c r="G7" s="148">
        <v>75.5</v>
      </c>
      <c r="H7" s="145"/>
      <c r="I7" s="145"/>
      <c r="J7" s="145"/>
      <c r="K7" s="145"/>
      <c r="L7" s="146"/>
      <c r="M7" s="146"/>
      <c r="N7" s="146"/>
    </row>
    <row r="8" spans="1:15">
      <c r="A8" s="148" t="s">
        <v>576</v>
      </c>
      <c r="B8" s="148">
        <v>75.7</v>
      </c>
      <c r="C8" s="148">
        <v>74.8</v>
      </c>
      <c r="D8" s="148">
        <v>73.7</v>
      </c>
      <c r="E8" s="148">
        <v>68.5</v>
      </c>
      <c r="F8" s="148">
        <v>74.7</v>
      </c>
      <c r="G8" s="148">
        <v>74.2</v>
      </c>
      <c r="H8" s="145"/>
      <c r="I8" s="145"/>
      <c r="J8" s="145"/>
      <c r="K8" s="145"/>
      <c r="L8" s="146"/>
      <c r="M8" s="146"/>
      <c r="N8" s="146"/>
    </row>
    <row r="9" spans="1:15">
      <c r="A9" s="148" t="s">
        <v>577</v>
      </c>
      <c r="B9" s="148">
        <v>71.900000000000006</v>
      </c>
      <c r="C9" s="148">
        <v>64.7</v>
      </c>
      <c r="D9" s="148">
        <v>61.1</v>
      </c>
      <c r="E9" s="148">
        <v>60.3</v>
      </c>
      <c r="F9" s="148">
        <v>63.3</v>
      </c>
      <c r="G9" s="148">
        <v>63.3</v>
      </c>
      <c r="H9" s="145"/>
      <c r="I9" s="145"/>
      <c r="J9" s="145"/>
      <c r="K9" s="145"/>
      <c r="L9" s="146"/>
      <c r="M9" s="146"/>
      <c r="N9" s="146"/>
    </row>
    <row r="10" spans="1:15">
      <c r="A10" s="148" t="s">
        <v>578</v>
      </c>
      <c r="B10" s="148">
        <v>56.1</v>
      </c>
      <c r="C10" s="148">
        <v>65.5</v>
      </c>
      <c r="D10" s="148">
        <v>44.4</v>
      </c>
      <c r="E10" s="148">
        <v>60</v>
      </c>
      <c r="F10" s="148">
        <v>66.7</v>
      </c>
      <c r="G10" s="148">
        <v>63.1</v>
      </c>
      <c r="H10" s="145"/>
      <c r="I10" s="145"/>
      <c r="J10" s="145"/>
      <c r="K10" s="145"/>
      <c r="L10" s="146"/>
      <c r="M10" s="146"/>
      <c r="N10" s="146"/>
    </row>
    <row r="11" spans="1:15">
      <c r="A11" s="148" t="s">
        <v>513</v>
      </c>
      <c r="B11" s="148">
        <v>55.7</v>
      </c>
      <c r="C11" s="148">
        <v>69.8</v>
      </c>
      <c r="D11" s="148">
        <v>61.1</v>
      </c>
      <c r="E11" s="148">
        <v>69.3</v>
      </c>
      <c r="F11" s="148">
        <v>68.5</v>
      </c>
      <c r="G11" s="148">
        <v>70.2</v>
      </c>
      <c r="H11" s="145"/>
      <c r="I11" s="145"/>
      <c r="J11" s="145"/>
      <c r="K11" s="145"/>
      <c r="L11" s="146"/>
      <c r="M11" s="146"/>
      <c r="N11" s="146"/>
    </row>
    <row r="12" spans="1:15">
      <c r="A12" s="148" t="s">
        <v>17</v>
      </c>
      <c r="B12" s="148">
        <v>56.4</v>
      </c>
      <c r="C12" s="148">
        <v>60.6</v>
      </c>
      <c r="D12" s="148">
        <v>40</v>
      </c>
      <c r="E12" s="148">
        <v>59.4</v>
      </c>
      <c r="F12" s="148">
        <v>67</v>
      </c>
      <c r="G12" s="148">
        <v>64.7</v>
      </c>
      <c r="H12" s="145"/>
      <c r="I12" s="127"/>
      <c r="J12" s="145"/>
      <c r="K12" s="145"/>
      <c r="L12" s="146"/>
      <c r="M12" s="146"/>
      <c r="N12" s="146"/>
    </row>
    <row r="13" spans="1:15">
      <c r="A13" s="148" t="s">
        <v>18</v>
      </c>
      <c r="B13" s="148">
        <v>36.6</v>
      </c>
      <c r="C13" s="148">
        <v>34.6</v>
      </c>
      <c r="D13" s="148">
        <v>-5</v>
      </c>
      <c r="E13" s="148">
        <v>17.8</v>
      </c>
      <c r="F13" s="148">
        <v>30.3</v>
      </c>
      <c r="G13" s="148">
        <v>18.5</v>
      </c>
      <c r="H13" s="145"/>
      <c r="J13" s="145"/>
      <c r="K13" s="145"/>
      <c r="L13" s="146"/>
      <c r="M13" s="146"/>
      <c r="N13" s="146"/>
    </row>
    <row r="14" spans="1:15">
      <c r="A14" s="148" t="s">
        <v>19</v>
      </c>
      <c r="B14" s="148">
        <v>57.1</v>
      </c>
      <c r="C14" s="148">
        <v>52.6</v>
      </c>
      <c r="D14" s="148">
        <v>59.1</v>
      </c>
      <c r="E14" s="148">
        <v>50.3</v>
      </c>
      <c r="F14" s="148">
        <v>46.2</v>
      </c>
      <c r="G14" s="148">
        <v>52.1</v>
      </c>
      <c r="H14" s="145"/>
      <c r="J14" s="145"/>
      <c r="K14" s="145"/>
      <c r="L14" s="146"/>
      <c r="M14" s="146"/>
      <c r="N14" s="146"/>
    </row>
    <row r="15" spans="1:15">
      <c r="A15" s="148" t="s">
        <v>14</v>
      </c>
      <c r="B15" s="148">
        <v>62.1</v>
      </c>
      <c r="C15" s="148">
        <v>58.5</v>
      </c>
      <c r="D15" s="148">
        <v>75</v>
      </c>
      <c r="E15" s="148">
        <v>51.1</v>
      </c>
      <c r="F15" s="148">
        <v>55.7</v>
      </c>
      <c r="G15" s="148">
        <v>65.599999999999994</v>
      </c>
      <c r="H15" s="145"/>
      <c r="J15" s="145"/>
      <c r="K15" s="145"/>
      <c r="L15" s="146"/>
      <c r="M15" s="146"/>
      <c r="N15" s="146"/>
    </row>
    <row r="16" spans="1:15">
      <c r="A16" s="148" t="s">
        <v>24</v>
      </c>
      <c r="B16" s="148">
        <v>66.3</v>
      </c>
      <c r="C16" s="148">
        <v>66.3</v>
      </c>
      <c r="D16" s="148">
        <v>61.9</v>
      </c>
      <c r="E16" s="148">
        <v>52.9</v>
      </c>
      <c r="F16" s="148">
        <v>64.8</v>
      </c>
      <c r="G16" s="148">
        <v>51.6</v>
      </c>
      <c r="H16" s="145"/>
      <c r="J16" s="145"/>
      <c r="K16" s="145"/>
      <c r="L16" s="146"/>
      <c r="M16" s="146"/>
      <c r="N16" s="146"/>
    </row>
    <row r="17" spans="1:15">
      <c r="A17" s="147" t="s">
        <v>25</v>
      </c>
      <c r="B17" s="148">
        <v>73.7</v>
      </c>
      <c r="C17" s="148">
        <v>61.3</v>
      </c>
      <c r="D17" s="148">
        <v>65</v>
      </c>
      <c r="E17" s="148">
        <v>53.3</v>
      </c>
      <c r="F17" s="148">
        <v>53.8</v>
      </c>
      <c r="G17" s="148">
        <v>48.8</v>
      </c>
      <c r="H17" s="145"/>
      <c r="J17" s="145"/>
      <c r="K17" s="145"/>
      <c r="L17" s="146"/>
      <c r="M17" s="146"/>
      <c r="N17" s="146"/>
    </row>
    <row r="18" spans="1:15">
      <c r="A18" s="148" t="s">
        <v>26</v>
      </c>
      <c r="B18" s="148">
        <v>68.3</v>
      </c>
      <c r="C18" s="148">
        <v>60.7</v>
      </c>
      <c r="D18" s="148">
        <v>72.7</v>
      </c>
      <c r="E18" s="148">
        <v>61.5</v>
      </c>
      <c r="F18" s="148">
        <v>56</v>
      </c>
      <c r="G18" s="148">
        <v>58.5</v>
      </c>
      <c r="H18" s="145"/>
      <c r="I18" s="137" t="str">
        <f>IF(Content!$E$1=1,I19,I20)</f>
        <v>Source:  NBU.</v>
      </c>
      <c r="J18" s="145"/>
      <c r="K18" s="145"/>
      <c r="L18" s="146"/>
      <c r="M18" s="146"/>
      <c r="N18" s="146"/>
    </row>
    <row r="19" spans="1:15">
      <c r="A19" s="148" t="s">
        <v>27</v>
      </c>
      <c r="B19" s="148">
        <v>65.7</v>
      </c>
      <c r="C19" s="148">
        <v>66.8</v>
      </c>
      <c r="D19" s="148">
        <v>68.2</v>
      </c>
      <c r="E19" s="148">
        <v>72.3</v>
      </c>
      <c r="F19" s="148">
        <v>68.900000000000006</v>
      </c>
      <c r="G19" s="148">
        <v>69.599999999999994</v>
      </c>
      <c r="H19" s="145"/>
      <c r="I19" s="152" t="s">
        <v>6</v>
      </c>
      <c r="J19" s="145"/>
      <c r="K19" s="145"/>
      <c r="L19" s="146"/>
      <c r="M19" s="146"/>
      <c r="N19" s="146"/>
    </row>
    <row r="20" spans="1:15">
      <c r="A20" s="127" t="s">
        <v>94</v>
      </c>
      <c r="B20" s="148">
        <v>63.3</v>
      </c>
      <c r="C20" s="148">
        <v>64.599999999999994</v>
      </c>
      <c r="D20" s="148">
        <v>60</v>
      </c>
      <c r="E20" s="148">
        <v>62.4</v>
      </c>
      <c r="F20" s="148">
        <v>54.9</v>
      </c>
      <c r="G20" s="148">
        <v>67</v>
      </c>
      <c r="H20" s="145"/>
      <c r="I20" s="152" t="s">
        <v>685</v>
      </c>
      <c r="J20" s="145"/>
      <c r="K20" s="145"/>
      <c r="L20" s="146"/>
      <c r="M20" s="146"/>
      <c r="N20" s="146"/>
    </row>
    <row r="21" spans="1:15">
      <c r="A21" s="127" t="s">
        <v>582</v>
      </c>
      <c r="B21" s="148">
        <v>32.6</v>
      </c>
      <c r="C21" s="148">
        <v>18.899999999999999</v>
      </c>
      <c r="D21" s="148">
        <v>16.7</v>
      </c>
      <c r="E21" s="148">
        <v>8.5</v>
      </c>
      <c r="F21" s="148">
        <v>22.5</v>
      </c>
      <c r="G21" s="148">
        <v>8.6</v>
      </c>
      <c r="H21" s="145"/>
      <c r="J21" s="145"/>
      <c r="K21" s="145"/>
      <c r="L21" s="146"/>
      <c r="M21" s="146"/>
      <c r="N21" s="146"/>
      <c r="O21" s="146"/>
    </row>
    <row r="22" spans="1:15">
      <c r="A22" s="127" t="s">
        <v>96</v>
      </c>
      <c r="B22" s="148">
        <v>38.299999999999997</v>
      </c>
      <c r="C22" s="148">
        <v>29.8</v>
      </c>
      <c r="D22" s="148">
        <v>10.5</v>
      </c>
      <c r="E22" s="148">
        <v>31.9</v>
      </c>
      <c r="F22" s="148">
        <v>38.1</v>
      </c>
      <c r="G22" s="148">
        <v>37.9</v>
      </c>
      <c r="H22" s="145"/>
      <c r="J22" s="145"/>
      <c r="K22" s="145"/>
      <c r="L22" s="146"/>
      <c r="M22" s="146"/>
      <c r="N22" s="146"/>
      <c r="O22" s="146"/>
    </row>
    <row r="23" spans="1:15">
      <c r="B23" s="494"/>
      <c r="C23" s="494"/>
      <c r="D23" s="494"/>
      <c r="E23" s="494"/>
      <c r="F23" s="494"/>
      <c r="G23" s="494"/>
    </row>
    <row r="24" spans="1:15">
      <c r="B24" s="494"/>
      <c r="C24" s="494"/>
      <c r="D24" s="494"/>
      <c r="E24" s="494"/>
      <c r="F24" s="494"/>
      <c r="G24" s="494"/>
      <c r="H24" s="494"/>
      <c r="I24" s="497"/>
      <c r="J24" s="494"/>
      <c r="K24" s="494"/>
      <c r="L24" s="494"/>
    </row>
    <row r="128" spans="2:7">
      <c r="B128" s="494"/>
      <c r="C128" s="494"/>
      <c r="D128" s="494"/>
      <c r="E128" s="494"/>
      <c r="F128" s="494"/>
      <c r="G128" s="494"/>
    </row>
    <row r="129" spans="2:7">
      <c r="B129" s="494"/>
      <c r="C129" s="494"/>
      <c r="D129" s="494"/>
      <c r="E129" s="494"/>
      <c r="F129" s="494"/>
      <c r="G129" s="494"/>
    </row>
    <row r="130" spans="2:7">
      <c r="B130" s="494"/>
      <c r="C130" s="494"/>
      <c r="D130" s="494"/>
      <c r="E130" s="494"/>
      <c r="F130" s="494"/>
      <c r="G130" s="494"/>
    </row>
    <row r="131" spans="2:7">
      <c r="B131" s="494"/>
      <c r="C131" s="494"/>
      <c r="D131" s="494"/>
      <c r="E131" s="494"/>
      <c r="F131" s="494"/>
      <c r="G131" s="494"/>
    </row>
    <row r="132" spans="2:7">
      <c r="B132" s="494"/>
      <c r="C132" s="494"/>
      <c r="D132" s="494"/>
      <c r="E132" s="494"/>
      <c r="F132" s="494"/>
      <c r="G132" s="494"/>
    </row>
    <row r="133" spans="2:7">
      <c r="B133" s="494"/>
      <c r="C133" s="494"/>
      <c r="D133" s="494"/>
      <c r="E133" s="494"/>
      <c r="F133" s="494"/>
      <c r="G133" s="494"/>
    </row>
    <row r="134" spans="2:7">
      <c r="B134" s="494"/>
      <c r="C134" s="494"/>
      <c r="D134" s="494"/>
      <c r="E134" s="494"/>
      <c r="F134" s="494"/>
      <c r="G134" s="494"/>
    </row>
    <row r="135" spans="2:7">
      <c r="B135" s="494"/>
      <c r="C135" s="494"/>
      <c r="D135" s="494"/>
      <c r="E135" s="494"/>
      <c r="F135" s="494"/>
      <c r="G135" s="494"/>
    </row>
    <row r="136" spans="2:7">
      <c r="B136" s="494"/>
      <c r="C136" s="494"/>
      <c r="D136" s="494"/>
      <c r="E136" s="494"/>
      <c r="F136" s="494"/>
      <c r="G136" s="494"/>
    </row>
    <row r="137" spans="2:7">
      <c r="B137" s="494"/>
      <c r="C137" s="494"/>
      <c r="D137" s="494"/>
      <c r="E137" s="494"/>
      <c r="F137" s="494"/>
      <c r="G137" s="494"/>
    </row>
    <row r="138" spans="2:7">
      <c r="B138" s="494"/>
      <c r="C138" s="494"/>
      <c r="D138" s="494"/>
      <c r="E138" s="494"/>
      <c r="F138" s="494"/>
      <c r="G138" s="494"/>
    </row>
    <row r="139" spans="2:7">
      <c r="B139" s="494"/>
      <c r="C139" s="494"/>
      <c r="D139" s="494"/>
      <c r="E139" s="494"/>
      <c r="F139" s="494"/>
      <c r="G139" s="494"/>
    </row>
    <row r="140" spans="2:7">
      <c r="B140" s="494"/>
      <c r="C140" s="494"/>
      <c r="D140" s="494"/>
      <c r="E140" s="494"/>
      <c r="F140" s="494"/>
      <c r="G140" s="494"/>
    </row>
    <row r="141" spans="2:7">
      <c r="B141" s="494"/>
      <c r="C141" s="494"/>
      <c r="D141" s="494"/>
      <c r="E141" s="494"/>
      <c r="F141" s="494"/>
      <c r="G141" s="494"/>
    </row>
    <row r="142" spans="2:7">
      <c r="B142" s="494"/>
      <c r="C142" s="494"/>
      <c r="D142" s="494"/>
      <c r="E142" s="494"/>
      <c r="F142" s="494"/>
      <c r="G142" s="49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M87"/>
  <sheetViews>
    <sheetView showGridLines="0" zoomScale="105" workbookViewId="0"/>
  </sheetViews>
  <sheetFormatPr defaultColWidth="8.42578125" defaultRowHeight="12.75"/>
  <cols>
    <col min="1" max="1" width="8.42578125" style="82"/>
    <col min="2" max="2" width="9.42578125" style="82" customWidth="1"/>
    <col min="3" max="4" width="8.42578125" style="82"/>
    <col min="5" max="5" width="11.42578125" style="82" customWidth="1"/>
    <col min="6" max="16384" width="8.42578125" style="82"/>
  </cols>
  <sheetData>
    <row r="1" spans="1:13">
      <c r="A1" s="6" t="s">
        <v>9</v>
      </c>
      <c r="B1" s="32" t="str">
        <f>IF(Content!$E$1=1,B2,B3)</f>
        <v>Real wages, level (logs)</v>
      </c>
      <c r="C1" s="32" t="str">
        <f>IF(Content!$E$1=1,C2,C3)</f>
        <v>Trend</v>
      </c>
      <c r="E1" s="137" t="str">
        <f>IF(Content!$E$1=1,E2,E3)</f>
        <v>Real wages, level (logs)</v>
      </c>
    </row>
    <row r="2" spans="1:13" hidden="1">
      <c r="B2" s="82" t="s">
        <v>989</v>
      </c>
      <c r="C2" s="83" t="s">
        <v>990</v>
      </c>
      <c r="E2" s="82" t="s">
        <v>989</v>
      </c>
    </row>
    <row r="3" spans="1:13" hidden="1">
      <c r="B3" s="82" t="s">
        <v>991</v>
      </c>
      <c r="C3" s="83" t="s">
        <v>992</v>
      </c>
      <c r="E3" s="82" t="s">
        <v>991</v>
      </c>
    </row>
    <row r="4" spans="1:13">
      <c r="A4" s="67" t="s">
        <v>993</v>
      </c>
      <c r="B4" s="138">
        <v>546.29999999999995</v>
      </c>
      <c r="C4" s="138">
        <v>569.79999999999995</v>
      </c>
      <c r="J4" s="86"/>
      <c r="K4" s="86"/>
      <c r="L4" s="86"/>
    </row>
    <row r="5" spans="1:13">
      <c r="A5" s="67" t="s">
        <v>994</v>
      </c>
      <c r="B5" s="138">
        <v>548.70000000000005</v>
      </c>
      <c r="C5" s="138">
        <v>571.4</v>
      </c>
      <c r="J5" s="86"/>
      <c r="K5" s="86"/>
      <c r="L5" s="86"/>
    </row>
    <row r="6" spans="1:13">
      <c r="A6" s="67" t="s">
        <v>995</v>
      </c>
      <c r="B6" s="138">
        <v>552.70000000000005</v>
      </c>
      <c r="C6" s="138">
        <v>573</v>
      </c>
      <c r="J6" s="86"/>
      <c r="K6" s="86"/>
      <c r="L6" s="86"/>
    </row>
    <row r="7" spans="1:13">
      <c r="A7" s="67" t="s">
        <v>996</v>
      </c>
      <c r="B7" s="138">
        <v>555.5</v>
      </c>
      <c r="C7" s="138">
        <v>574.70000000000005</v>
      </c>
      <c r="J7" s="86"/>
      <c r="K7" s="86"/>
      <c r="L7" s="86"/>
    </row>
    <row r="8" spans="1:13">
      <c r="A8" s="67" t="s">
        <v>997</v>
      </c>
      <c r="B8" s="138">
        <v>560.4</v>
      </c>
      <c r="C8" s="138">
        <v>576.4</v>
      </c>
      <c r="J8" s="86"/>
      <c r="K8" s="86"/>
      <c r="L8" s="86"/>
    </row>
    <row r="9" spans="1:13">
      <c r="A9" s="67" t="s">
        <v>998</v>
      </c>
      <c r="B9" s="138">
        <v>566.1</v>
      </c>
      <c r="C9" s="138">
        <v>578.20000000000005</v>
      </c>
      <c r="J9" s="86"/>
      <c r="K9" s="86"/>
      <c r="L9" s="86"/>
    </row>
    <row r="10" spans="1:13">
      <c r="A10" s="67" t="s">
        <v>999</v>
      </c>
      <c r="B10" s="138">
        <v>570.70000000000005</v>
      </c>
      <c r="C10" s="138">
        <v>580</v>
      </c>
      <c r="J10" s="86"/>
      <c r="K10" s="86"/>
      <c r="L10" s="86"/>
    </row>
    <row r="11" spans="1:13">
      <c r="A11" s="67" t="s">
        <v>1000</v>
      </c>
      <c r="B11" s="138">
        <v>578.9</v>
      </c>
      <c r="C11" s="138">
        <v>581.9</v>
      </c>
      <c r="J11" s="86"/>
      <c r="K11" s="86"/>
      <c r="L11" s="86"/>
    </row>
    <row r="12" spans="1:13" ht="14.25">
      <c r="A12" s="67" t="s">
        <v>598</v>
      </c>
      <c r="B12" s="138">
        <v>581.70000000000005</v>
      </c>
      <c r="C12" s="138">
        <v>583.70000000000005</v>
      </c>
      <c r="D12" s="487"/>
      <c r="E12" s="86"/>
      <c r="J12" s="86"/>
      <c r="K12" s="86"/>
      <c r="L12" s="86"/>
      <c r="M12" s="86"/>
    </row>
    <row r="13" spans="1:13" ht="14.25">
      <c r="A13" s="67" t="s">
        <v>599</v>
      </c>
      <c r="B13" s="138">
        <v>586.4</v>
      </c>
      <c r="C13" s="138">
        <v>585.5</v>
      </c>
      <c r="D13" s="487"/>
      <c r="E13" s="86"/>
      <c r="J13" s="86"/>
      <c r="K13" s="86"/>
      <c r="L13" s="86"/>
      <c r="M13" s="86"/>
    </row>
    <row r="14" spans="1:13" ht="14.25">
      <c r="A14" s="67" t="s">
        <v>600</v>
      </c>
      <c r="B14" s="138">
        <v>587.9</v>
      </c>
      <c r="C14" s="138">
        <v>587.29999999999995</v>
      </c>
      <c r="D14" s="487"/>
      <c r="E14" s="86"/>
      <c r="J14" s="86"/>
      <c r="K14" s="86"/>
      <c r="L14" s="86"/>
      <c r="M14" s="86"/>
    </row>
    <row r="15" spans="1:13" ht="14.25">
      <c r="A15" s="67" t="s">
        <v>601</v>
      </c>
      <c r="B15" s="138">
        <v>589.5</v>
      </c>
      <c r="C15" s="138">
        <v>589.20000000000005</v>
      </c>
      <c r="D15" s="487"/>
      <c r="E15" s="86"/>
      <c r="J15" s="86"/>
      <c r="K15" s="86"/>
      <c r="L15" s="86"/>
      <c r="M15" s="86"/>
    </row>
    <row r="16" spans="1:13" ht="14.25">
      <c r="A16" s="67" t="s">
        <v>602</v>
      </c>
      <c r="B16" s="138">
        <v>595.70000000000005</v>
      </c>
      <c r="C16" s="138">
        <v>591</v>
      </c>
      <c r="D16" s="487"/>
      <c r="J16" s="86"/>
      <c r="K16" s="86"/>
      <c r="L16" s="86"/>
      <c r="M16" s="86"/>
    </row>
    <row r="17" spans="1:13" ht="14.25">
      <c r="A17" s="67" t="s">
        <v>603</v>
      </c>
      <c r="B17" s="138">
        <v>599.5</v>
      </c>
      <c r="C17" s="138">
        <v>592.70000000000005</v>
      </c>
      <c r="D17" s="487"/>
      <c r="J17" s="86"/>
      <c r="K17" s="86"/>
      <c r="L17" s="86"/>
      <c r="M17" s="86"/>
    </row>
    <row r="18" spans="1:13" ht="14.25">
      <c r="A18" s="67" t="s">
        <v>604</v>
      </c>
      <c r="B18" s="138">
        <v>601.79999999999995</v>
      </c>
      <c r="C18" s="138">
        <v>594.4</v>
      </c>
      <c r="D18" s="487"/>
      <c r="J18" s="86"/>
      <c r="K18" s="86"/>
      <c r="L18" s="86"/>
      <c r="M18" s="86"/>
    </row>
    <row r="19" spans="1:13" ht="14.25">
      <c r="A19" s="67" t="s">
        <v>605</v>
      </c>
      <c r="B19" s="138">
        <v>604.20000000000005</v>
      </c>
      <c r="C19" s="138">
        <v>596</v>
      </c>
      <c r="D19" s="487"/>
      <c r="J19" s="86"/>
      <c r="K19" s="86"/>
      <c r="L19" s="86"/>
      <c r="M19" s="86"/>
    </row>
    <row r="20" spans="1:13" ht="14.25">
      <c r="A20" s="67" t="s">
        <v>606</v>
      </c>
      <c r="B20" s="138">
        <v>608.70000000000005</v>
      </c>
      <c r="C20" s="138">
        <v>597.6</v>
      </c>
      <c r="D20" s="487"/>
      <c r="J20" s="86"/>
      <c r="K20" s="86"/>
      <c r="L20" s="86"/>
      <c r="M20" s="86"/>
    </row>
    <row r="21" spans="1:13" ht="14.25">
      <c r="A21" s="67" t="s">
        <v>607</v>
      </c>
      <c r="B21" s="138">
        <v>606.4</v>
      </c>
      <c r="C21" s="138">
        <v>599.1</v>
      </c>
      <c r="D21" s="487"/>
      <c r="J21" s="86"/>
      <c r="K21" s="86"/>
      <c r="L21" s="86"/>
      <c r="M21" s="86"/>
    </row>
    <row r="22" spans="1:13" ht="14.25">
      <c r="A22" s="67" t="s">
        <v>608</v>
      </c>
      <c r="B22" s="138">
        <v>608.5</v>
      </c>
      <c r="C22" s="138">
        <v>600.5</v>
      </c>
      <c r="D22" s="487"/>
      <c r="J22" s="86"/>
      <c r="K22" s="86"/>
      <c r="L22" s="86"/>
      <c r="M22" s="86"/>
    </row>
    <row r="23" spans="1:13" ht="14.25">
      <c r="A23" s="67" t="s">
        <v>609</v>
      </c>
      <c r="B23" s="138">
        <v>605.4</v>
      </c>
      <c r="C23" s="138">
        <v>601.79999999999995</v>
      </c>
      <c r="D23" s="487"/>
      <c r="E23" s="137" t="str">
        <f>IF(Content!$E$1=1,E24,E25)</f>
        <v>Source: SSSU, NBU staff estimates.</v>
      </c>
      <c r="J23" s="86"/>
      <c r="K23" s="86"/>
      <c r="L23" s="86"/>
      <c r="M23" s="86"/>
    </row>
    <row r="24" spans="1:13" ht="14.25">
      <c r="A24" s="67" t="s">
        <v>610</v>
      </c>
      <c r="B24" s="138">
        <v>597</v>
      </c>
      <c r="C24" s="138">
        <v>603.1</v>
      </c>
      <c r="D24" s="487"/>
      <c r="E24" s="87" t="s">
        <v>129</v>
      </c>
      <c r="J24" s="86"/>
      <c r="K24" s="86"/>
      <c r="L24" s="86"/>
      <c r="M24" s="86"/>
    </row>
    <row r="25" spans="1:13" ht="14.25">
      <c r="A25" s="67" t="s">
        <v>611</v>
      </c>
      <c r="B25" s="138">
        <v>597.4</v>
      </c>
      <c r="C25" s="138">
        <v>604.20000000000005</v>
      </c>
      <c r="D25" s="487"/>
      <c r="E25" s="87" t="s">
        <v>349</v>
      </c>
      <c r="J25" s="86"/>
      <c r="K25" s="86"/>
      <c r="L25" s="86"/>
      <c r="M25" s="86"/>
    </row>
    <row r="26" spans="1:13" ht="14.25">
      <c r="A26" s="67" t="s">
        <v>612</v>
      </c>
      <c r="B26" s="138">
        <v>597.29999999999995</v>
      </c>
      <c r="C26" s="138">
        <v>605.4</v>
      </c>
      <c r="D26" s="487"/>
      <c r="J26" s="86"/>
      <c r="K26" s="86"/>
      <c r="L26" s="86"/>
      <c r="M26" s="86"/>
    </row>
    <row r="27" spans="1:13" ht="14.25">
      <c r="A27" s="67" t="s">
        <v>613</v>
      </c>
      <c r="B27" s="138">
        <v>599.4</v>
      </c>
      <c r="C27" s="138">
        <v>606.5</v>
      </c>
      <c r="D27" s="487"/>
      <c r="J27" s="86"/>
      <c r="K27" s="86"/>
      <c r="L27" s="86"/>
      <c r="M27" s="86"/>
    </row>
    <row r="28" spans="1:13">
      <c r="A28" s="67" t="s">
        <v>614</v>
      </c>
      <c r="B28" s="138">
        <v>599.9</v>
      </c>
      <c r="C28" s="138">
        <v>607.70000000000005</v>
      </c>
      <c r="J28" s="86"/>
      <c r="K28" s="86"/>
      <c r="L28" s="86"/>
      <c r="M28" s="86"/>
    </row>
    <row r="29" spans="1:13">
      <c r="A29" s="67" t="s">
        <v>615</v>
      </c>
      <c r="B29" s="138">
        <v>605.4</v>
      </c>
      <c r="C29" s="138">
        <v>608.79999999999995</v>
      </c>
      <c r="J29" s="86"/>
      <c r="K29" s="86"/>
      <c r="L29" s="86"/>
      <c r="M29" s="86"/>
    </row>
    <row r="30" spans="1:13">
      <c r="A30" s="67" t="s">
        <v>616</v>
      </c>
      <c r="B30" s="138">
        <v>606.6</v>
      </c>
      <c r="C30" s="138">
        <v>609.9</v>
      </c>
      <c r="J30" s="86"/>
      <c r="K30" s="86"/>
      <c r="L30" s="86"/>
      <c r="M30" s="86"/>
    </row>
    <row r="31" spans="1:13">
      <c r="A31" s="67" t="s">
        <v>617</v>
      </c>
      <c r="B31" s="138">
        <v>607.70000000000005</v>
      </c>
      <c r="C31" s="138">
        <v>610.9</v>
      </c>
      <c r="J31" s="86"/>
      <c r="K31" s="86"/>
      <c r="L31" s="86"/>
      <c r="M31" s="86"/>
    </row>
    <row r="32" spans="1:13">
      <c r="A32" s="67" t="s">
        <v>618</v>
      </c>
      <c r="B32" s="138">
        <v>610</v>
      </c>
      <c r="C32" s="138">
        <v>612</v>
      </c>
      <c r="J32" s="86"/>
      <c r="K32" s="86"/>
      <c r="L32" s="86"/>
    </row>
    <row r="33" spans="1:12">
      <c r="A33" s="67" t="s">
        <v>619</v>
      </c>
      <c r="B33" s="138">
        <v>610.79999999999995</v>
      </c>
      <c r="C33" s="138">
        <v>613.1</v>
      </c>
      <c r="J33" s="86"/>
      <c r="K33" s="86"/>
      <c r="L33" s="86"/>
    </row>
    <row r="34" spans="1:12">
      <c r="A34" s="67" t="s">
        <v>620</v>
      </c>
      <c r="B34" s="138">
        <v>614.70000000000005</v>
      </c>
      <c r="C34" s="138">
        <v>614.20000000000005</v>
      </c>
      <c r="J34" s="86"/>
      <c r="K34" s="86"/>
      <c r="L34" s="86"/>
    </row>
    <row r="35" spans="1:12">
      <c r="A35" s="67" t="s">
        <v>621</v>
      </c>
      <c r="B35" s="86">
        <v>618</v>
      </c>
      <c r="C35" s="86">
        <v>615.29999999999995</v>
      </c>
      <c r="J35" s="86"/>
      <c r="K35" s="86"/>
      <c r="L35" s="86"/>
    </row>
    <row r="36" spans="1:12">
      <c r="A36" s="67" t="s">
        <v>622</v>
      </c>
      <c r="B36" s="86">
        <v>623.1</v>
      </c>
      <c r="C36" s="86">
        <v>616.5</v>
      </c>
      <c r="J36" s="86"/>
      <c r="K36" s="86"/>
      <c r="L36" s="86"/>
    </row>
    <row r="37" spans="1:12">
      <c r="A37" s="67" t="s">
        <v>623</v>
      </c>
      <c r="B37" s="86">
        <v>626.29999999999995</v>
      </c>
      <c r="C37" s="86">
        <v>617.70000000000005</v>
      </c>
      <c r="J37" s="86"/>
      <c r="K37" s="86"/>
      <c r="L37" s="86"/>
    </row>
    <row r="38" spans="1:12">
      <c r="A38" s="67" t="s">
        <v>624</v>
      </c>
      <c r="B38" s="86">
        <v>628.1</v>
      </c>
      <c r="C38" s="86">
        <v>618.9</v>
      </c>
      <c r="J38" s="86"/>
      <c r="K38" s="86"/>
      <c r="L38" s="86"/>
    </row>
    <row r="39" spans="1:12">
      <c r="A39" s="67" t="s">
        <v>625</v>
      </c>
      <c r="B39" s="86">
        <v>630</v>
      </c>
      <c r="C39" s="86">
        <v>620.1</v>
      </c>
      <c r="J39" s="86"/>
      <c r="K39" s="86"/>
      <c r="L39" s="86"/>
    </row>
    <row r="40" spans="1:12">
      <c r="A40" s="82" t="s">
        <v>626</v>
      </c>
      <c r="B40" s="86">
        <v>632.20000000000005</v>
      </c>
      <c r="C40" s="86">
        <v>621.29999999999995</v>
      </c>
      <c r="J40" s="86"/>
      <c r="K40" s="86"/>
      <c r="L40" s="86"/>
    </row>
    <row r="41" spans="1:12">
      <c r="A41" s="82" t="s">
        <v>627</v>
      </c>
      <c r="B41" s="86">
        <v>635.6</v>
      </c>
      <c r="C41" s="86">
        <v>622.4</v>
      </c>
      <c r="J41" s="86"/>
      <c r="K41" s="86"/>
      <c r="L41" s="86"/>
    </row>
    <row r="42" spans="1:12">
      <c r="A42" s="82" t="s">
        <v>628</v>
      </c>
      <c r="B42" s="86">
        <v>636.29999999999995</v>
      </c>
      <c r="C42" s="86">
        <v>623.6</v>
      </c>
      <c r="J42" s="86"/>
      <c r="K42" s="86"/>
      <c r="L42" s="86"/>
    </row>
    <row r="43" spans="1:12">
      <c r="A43" s="82" t="s">
        <v>629</v>
      </c>
      <c r="B43" s="86">
        <v>635.6</v>
      </c>
      <c r="C43" s="86">
        <v>624.70000000000005</v>
      </c>
      <c r="J43" s="86"/>
      <c r="K43" s="86"/>
      <c r="L43" s="86"/>
    </row>
    <row r="44" spans="1:12">
      <c r="A44" s="82" t="s">
        <v>630</v>
      </c>
      <c r="B44" s="86">
        <v>635.6</v>
      </c>
      <c r="C44" s="86">
        <v>625.79999999999995</v>
      </c>
      <c r="J44" s="86"/>
      <c r="K44" s="86"/>
      <c r="L44" s="86"/>
    </row>
    <row r="45" spans="1:12">
      <c r="A45" s="82" t="s">
        <v>631</v>
      </c>
      <c r="B45" s="86">
        <v>632.20000000000005</v>
      </c>
      <c r="C45" s="86">
        <v>627</v>
      </c>
      <c r="J45" s="86"/>
      <c r="K45" s="86"/>
      <c r="L45" s="86"/>
    </row>
    <row r="46" spans="1:12">
      <c r="A46" s="82" t="s">
        <v>632</v>
      </c>
      <c r="B46" s="86">
        <v>626.70000000000005</v>
      </c>
      <c r="C46" s="86">
        <v>628</v>
      </c>
      <c r="J46" s="86"/>
      <c r="K46" s="86"/>
      <c r="L46" s="86"/>
    </row>
    <row r="47" spans="1:12">
      <c r="A47" s="82" t="s">
        <v>493</v>
      </c>
      <c r="B47" s="86">
        <v>623.79999999999995</v>
      </c>
      <c r="C47" s="86">
        <v>629</v>
      </c>
      <c r="J47" s="86"/>
      <c r="K47" s="86"/>
      <c r="L47" s="86"/>
    </row>
    <row r="48" spans="1:12">
      <c r="A48" s="82" t="s">
        <v>633</v>
      </c>
      <c r="B48" s="86">
        <v>615.29999999999995</v>
      </c>
      <c r="C48" s="86">
        <v>630</v>
      </c>
      <c r="J48" s="86"/>
      <c r="K48" s="86"/>
      <c r="L48" s="86"/>
    </row>
    <row r="49" spans="1:12">
      <c r="A49" s="82" t="s">
        <v>634</v>
      </c>
      <c r="B49" s="86">
        <v>602.4</v>
      </c>
      <c r="C49" s="86">
        <v>631</v>
      </c>
      <c r="J49" s="86"/>
      <c r="K49" s="86"/>
      <c r="L49" s="86"/>
    </row>
    <row r="50" spans="1:12">
      <c r="A50" s="82" t="s">
        <v>635</v>
      </c>
      <c r="B50" s="86">
        <v>606</v>
      </c>
      <c r="C50" s="86">
        <v>632.1</v>
      </c>
      <c r="J50" s="86"/>
      <c r="K50" s="86"/>
      <c r="L50" s="86"/>
    </row>
    <row r="51" spans="1:12">
      <c r="A51" s="82" t="s">
        <v>497</v>
      </c>
      <c r="B51" s="86">
        <v>611.9</v>
      </c>
      <c r="C51" s="86">
        <v>633.29999999999995</v>
      </c>
      <c r="J51" s="86"/>
      <c r="K51" s="86"/>
      <c r="L51" s="86"/>
    </row>
    <row r="52" spans="1:12">
      <c r="A52" s="82" t="s">
        <v>636</v>
      </c>
      <c r="B52" s="86">
        <v>612</v>
      </c>
      <c r="C52" s="86">
        <v>634.5</v>
      </c>
      <c r="J52" s="86"/>
      <c r="K52" s="86"/>
      <c r="L52" s="86"/>
    </row>
    <row r="53" spans="1:12">
      <c r="A53" s="82" t="s">
        <v>637</v>
      </c>
      <c r="B53" s="86">
        <v>615.5</v>
      </c>
      <c r="C53" s="86">
        <v>635.79999999999995</v>
      </c>
      <c r="J53" s="86"/>
      <c r="K53" s="86"/>
      <c r="L53" s="86"/>
    </row>
    <row r="54" spans="1:12">
      <c r="A54" s="82" t="s">
        <v>638</v>
      </c>
      <c r="B54" s="86">
        <v>619</v>
      </c>
      <c r="C54" s="86">
        <v>637.1</v>
      </c>
      <c r="J54" s="86"/>
      <c r="K54" s="86"/>
      <c r="L54" s="86"/>
    </row>
    <row r="55" spans="1:12">
      <c r="A55" s="82" t="s">
        <v>501</v>
      </c>
      <c r="B55" s="86">
        <v>619.29999999999995</v>
      </c>
      <c r="C55" s="86">
        <v>638.5</v>
      </c>
      <c r="J55" s="86"/>
      <c r="K55" s="86"/>
      <c r="L55" s="86"/>
    </row>
    <row r="56" spans="1:12">
      <c r="A56" s="82" t="s">
        <v>639</v>
      </c>
      <c r="B56" s="86">
        <v>630.1</v>
      </c>
      <c r="C56" s="86">
        <v>640</v>
      </c>
      <c r="J56" s="86"/>
      <c r="K56" s="86"/>
      <c r="L56" s="86"/>
    </row>
    <row r="57" spans="1:12">
      <c r="A57" s="82" t="s">
        <v>640</v>
      </c>
      <c r="B57" s="86">
        <v>634.1</v>
      </c>
      <c r="C57" s="86">
        <v>641.4</v>
      </c>
      <c r="J57" s="86"/>
      <c r="K57" s="86"/>
      <c r="L57" s="86"/>
    </row>
    <row r="58" spans="1:12">
      <c r="A58" s="82" t="s">
        <v>641</v>
      </c>
      <c r="B58" s="86">
        <v>635.29999999999995</v>
      </c>
      <c r="C58" s="86">
        <v>642.9</v>
      </c>
      <c r="J58" s="86"/>
      <c r="K58" s="86"/>
      <c r="L58" s="86"/>
    </row>
    <row r="59" spans="1:12">
      <c r="A59" s="82" t="s">
        <v>505</v>
      </c>
      <c r="B59" s="86">
        <v>637.9</v>
      </c>
      <c r="C59" s="86">
        <v>644.5</v>
      </c>
      <c r="J59" s="86"/>
      <c r="K59" s="86"/>
      <c r="L59" s="86"/>
    </row>
    <row r="60" spans="1:12">
      <c r="A60" s="82" t="s">
        <v>573</v>
      </c>
      <c r="B60" s="86">
        <v>640.4</v>
      </c>
      <c r="C60" s="86">
        <v>646</v>
      </c>
      <c r="J60" s="86"/>
      <c r="K60" s="86"/>
      <c r="L60" s="86"/>
    </row>
    <row r="61" spans="1:12">
      <c r="A61" s="82" t="s">
        <v>574</v>
      </c>
      <c r="B61" s="86">
        <v>646.70000000000005</v>
      </c>
      <c r="C61" s="86">
        <v>647.5</v>
      </c>
      <c r="J61" s="86"/>
      <c r="K61" s="86"/>
      <c r="L61" s="86"/>
    </row>
    <row r="62" spans="1:12">
      <c r="A62" s="82" t="s">
        <v>575</v>
      </c>
      <c r="B62" s="86">
        <v>648.79999999999995</v>
      </c>
      <c r="C62" s="86">
        <v>649</v>
      </c>
      <c r="J62" s="86"/>
      <c r="K62" s="86"/>
      <c r="L62" s="86"/>
    </row>
    <row r="63" spans="1:12">
      <c r="A63" s="82" t="s">
        <v>509</v>
      </c>
      <c r="B63" s="86">
        <v>648.79999999999995</v>
      </c>
      <c r="C63" s="86">
        <v>650.5</v>
      </c>
      <c r="J63" s="86"/>
      <c r="K63" s="86"/>
      <c r="L63" s="86"/>
    </row>
    <row r="64" spans="1:12">
      <c r="A64" s="82" t="s">
        <v>576</v>
      </c>
      <c r="B64" s="86">
        <v>650.6</v>
      </c>
      <c r="C64" s="86">
        <v>652</v>
      </c>
      <c r="J64" s="86"/>
      <c r="K64" s="86"/>
      <c r="L64" s="86"/>
    </row>
    <row r="65" spans="1:12">
      <c r="A65" s="82" t="s">
        <v>577</v>
      </c>
      <c r="B65" s="86">
        <v>655.4</v>
      </c>
      <c r="C65" s="86">
        <v>653.5</v>
      </c>
      <c r="J65" s="86"/>
      <c r="K65" s="86"/>
      <c r="L65" s="86"/>
    </row>
    <row r="66" spans="1:12">
      <c r="A66" s="82" t="s">
        <v>578</v>
      </c>
      <c r="B66" s="86">
        <v>657.5</v>
      </c>
      <c r="C66" s="86">
        <v>655</v>
      </c>
      <c r="J66" s="86"/>
      <c r="K66" s="86"/>
      <c r="L66" s="86"/>
    </row>
    <row r="67" spans="1:12">
      <c r="A67" s="82" t="s">
        <v>513</v>
      </c>
      <c r="B67" s="86">
        <v>658.3</v>
      </c>
      <c r="C67" s="86">
        <v>656.4</v>
      </c>
      <c r="J67" s="86"/>
      <c r="K67" s="86"/>
      <c r="L67" s="86"/>
    </row>
    <row r="68" spans="1:12">
      <c r="A68" s="82" t="s">
        <v>17</v>
      </c>
      <c r="B68" s="86">
        <v>661.3</v>
      </c>
      <c r="C68" s="86">
        <v>657.9</v>
      </c>
      <c r="J68" s="86"/>
      <c r="K68" s="86"/>
      <c r="L68" s="86"/>
    </row>
    <row r="69" spans="1:12">
      <c r="A69" s="82" t="s">
        <v>18</v>
      </c>
      <c r="B69" s="86">
        <v>657.7</v>
      </c>
      <c r="C69" s="86">
        <v>659.3</v>
      </c>
      <c r="J69" s="86"/>
      <c r="K69" s="86"/>
      <c r="L69" s="86"/>
    </row>
    <row r="70" spans="1:12">
      <c r="A70" s="82" t="s">
        <v>19</v>
      </c>
      <c r="B70" s="86">
        <v>664.3</v>
      </c>
      <c r="C70" s="86">
        <v>660.7</v>
      </c>
      <c r="J70" s="86"/>
      <c r="K70" s="86"/>
      <c r="L70" s="86"/>
    </row>
    <row r="71" spans="1:12">
      <c r="A71" s="82" t="s">
        <v>14</v>
      </c>
      <c r="B71" s="86">
        <v>667</v>
      </c>
      <c r="C71" s="86">
        <v>662.1</v>
      </c>
      <c r="J71" s="86"/>
      <c r="K71" s="86"/>
      <c r="L71" s="86"/>
    </row>
    <row r="72" spans="1:12">
      <c r="A72" s="82" t="s">
        <v>24</v>
      </c>
      <c r="B72" s="86">
        <v>669.4</v>
      </c>
      <c r="C72" s="86">
        <v>663.5</v>
      </c>
      <c r="J72" s="86"/>
      <c r="K72" s="86"/>
      <c r="L72" s="86"/>
    </row>
    <row r="73" spans="1:12">
      <c r="A73" s="82" t="s">
        <v>25</v>
      </c>
      <c r="B73" s="86">
        <v>673.4</v>
      </c>
      <c r="C73" s="86">
        <v>664.8</v>
      </c>
      <c r="J73" s="86"/>
      <c r="K73" s="86"/>
      <c r="L73" s="86"/>
    </row>
    <row r="74" spans="1:12">
      <c r="A74" s="82" t="s">
        <v>26</v>
      </c>
      <c r="B74" s="86">
        <v>673.3</v>
      </c>
      <c r="C74" s="86">
        <v>666</v>
      </c>
      <c r="J74" s="86"/>
      <c r="K74" s="86"/>
      <c r="L74" s="86"/>
    </row>
    <row r="75" spans="1:12">
      <c r="A75" s="82" t="s">
        <v>27</v>
      </c>
      <c r="B75" s="86">
        <v>674.3</v>
      </c>
      <c r="C75" s="86">
        <v>667.3</v>
      </c>
      <c r="J75" s="86"/>
      <c r="K75" s="86"/>
      <c r="L75" s="86"/>
    </row>
    <row r="76" spans="1:12">
      <c r="A76" s="82" t="s">
        <v>94</v>
      </c>
      <c r="B76" s="86">
        <v>658.9</v>
      </c>
      <c r="C76" s="86">
        <v>664.5</v>
      </c>
      <c r="J76" s="86"/>
      <c r="K76" s="86"/>
      <c r="L76" s="86"/>
    </row>
    <row r="77" spans="1:12">
      <c r="A77" s="82" t="s">
        <v>95</v>
      </c>
      <c r="B77" s="86">
        <v>636.4</v>
      </c>
      <c r="C77" s="86">
        <v>655.7</v>
      </c>
      <c r="J77" s="86"/>
      <c r="K77" s="86"/>
      <c r="L77" s="86"/>
    </row>
    <row r="78" spans="1:12">
      <c r="A78" s="82" t="s">
        <v>96</v>
      </c>
      <c r="B78" s="86">
        <v>634.1</v>
      </c>
      <c r="C78" s="86">
        <v>657.1</v>
      </c>
      <c r="J78" s="86"/>
      <c r="K78" s="86"/>
      <c r="L78" s="86"/>
    </row>
    <row r="79" spans="1:12">
      <c r="A79" s="82" t="s">
        <v>97</v>
      </c>
      <c r="B79" s="86">
        <v>636</v>
      </c>
      <c r="C79" s="86">
        <v>658.5</v>
      </c>
      <c r="J79" s="86"/>
      <c r="K79" s="86"/>
      <c r="L79" s="86"/>
    </row>
    <row r="80" spans="1:12">
      <c r="A80" s="82" t="s">
        <v>107</v>
      </c>
      <c r="B80" s="86">
        <v>639.6</v>
      </c>
      <c r="C80" s="86">
        <v>660</v>
      </c>
      <c r="J80" s="86"/>
      <c r="K80" s="86"/>
      <c r="L80" s="86"/>
    </row>
    <row r="81" spans="1:12">
      <c r="A81" s="82" t="s">
        <v>105</v>
      </c>
      <c r="B81" s="86">
        <v>645.29999999999995</v>
      </c>
      <c r="C81" s="86">
        <v>661.4</v>
      </c>
      <c r="J81" s="86"/>
      <c r="K81" s="86"/>
      <c r="L81" s="86"/>
    </row>
    <row r="82" spans="1:12">
      <c r="A82" s="82" t="s">
        <v>108</v>
      </c>
      <c r="B82" s="86">
        <v>646.4</v>
      </c>
      <c r="C82" s="86">
        <v>662.9</v>
      </c>
      <c r="J82" s="86"/>
      <c r="K82" s="86"/>
      <c r="L82" s="86"/>
    </row>
    <row r="83" spans="1:12">
      <c r="A83" s="82" t="s">
        <v>106</v>
      </c>
      <c r="B83" s="86">
        <v>649.6</v>
      </c>
      <c r="C83" s="86">
        <v>664.3</v>
      </c>
      <c r="J83" s="86"/>
      <c r="K83" s="86"/>
      <c r="L83" s="86"/>
    </row>
    <row r="84" spans="1:12">
      <c r="A84" s="82" t="s">
        <v>232</v>
      </c>
      <c r="B84" s="86">
        <v>653.20000000000005</v>
      </c>
      <c r="C84" s="86">
        <v>665.7</v>
      </c>
      <c r="J84" s="86"/>
      <c r="K84" s="86"/>
      <c r="L84" s="86"/>
    </row>
    <row r="85" spans="1:12">
      <c r="A85" s="82" t="s">
        <v>233</v>
      </c>
      <c r="B85" s="86">
        <v>658.3</v>
      </c>
      <c r="C85" s="86">
        <v>667.2</v>
      </c>
      <c r="J85" s="86"/>
      <c r="K85" s="86"/>
      <c r="L85" s="86"/>
    </row>
    <row r="86" spans="1:12">
      <c r="A86" s="82" t="s">
        <v>234</v>
      </c>
      <c r="B86" s="86">
        <v>660.9</v>
      </c>
      <c r="C86" s="86">
        <v>668.6</v>
      </c>
      <c r="J86" s="86"/>
      <c r="K86" s="86"/>
      <c r="L86" s="86"/>
    </row>
    <row r="87" spans="1:12">
      <c r="A87" s="82" t="s">
        <v>235</v>
      </c>
      <c r="B87" s="86">
        <v>663.9</v>
      </c>
      <c r="C87" s="86">
        <v>670</v>
      </c>
      <c r="J87" s="86"/>
      <c r="K87" s="86"/>
      <c r="L87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K77"/>
  <sheetViews>
    <sheetView showGridLines="0" zoomScale="90" zoomScaleNormal="90" workbookViewId="0"/>
  </sheetViews>
  <sheetFormatPr defaultColWidth="9.42578125" defaultRowHeight="12.75"/>
  <cols>
    <col min="1" max="1" width="9.42578125" style="67"/>
    <col min="2" max="2" width="24.42578125" style="67" customWidth="1"/>
    <col min="3" max="3" width="15.42578125" style="67" customWidth="1"/>
    <col min="4" max="4" width="9.42578125" style="80"/>
    <col min="5" max="8" width="9.42578125" style="74"/>
    <col min="9" max="16384" width="9.42578125" style="67"/>
  </cols>
  <sheetData>
    <row r="1" spans="1:9" ht="12" customHeight="1">
      <c r="A1" s="6" t="s">
        <v>9</v>
      </c>
      <c r="B1" s="127" t="str">
        <f>IF(Content!$E$1=1,B2,B3)</f>
        <v>Overall balance, % of GDP*</v>
      </c>
      <c r="C1" s="127" t="str">
        <f>IF(Content!$E$1=1,C2,C3)</f>
        <v>Adjusted primary balance, % of potential GDP**</v>
      </c>
      <c r="D1" s="127" t="str">
        <f>IF(Content!$E$1=1,D2,D3)</f>
        <v>Overall balance excl. grants, % of GDP*</v>
      </c>
      <c r="I1" s="127" t="str">
        <f>IF(Content!$E$1=1,I2,I3)</f>
        <v>General government fiscal balance</v>
      </c>
    </row>
    <row r="2" spans="1:9" hidden="1">
      <c r="A2" s="6"/>
      <c r="B2" s="67" t="s">
        <v>694</v>
      </c>
      <c r="C2" s="67" t="s">
        <v>695</v>
      </c>
      <c r="D2" s="67" t="s">
        <v>696</v>
      </c>
      <c r="I2" s="127" t="s">
        <v>697</v>
      </c>
    </row>
    <row r="3" spans="1:9" ht="15" hidden="1" customHeight="1">
      <c r="B3" s="153" t="s">
        <v>698</v>
      </c>
      <c r="C3" s="21" t="s">
        <v>699</v>
      </c>
      <c r="D3" s="21" t="s">
        <v>700</v>
      </c>
      <c r="I3" s="67" t="s">
        <v>701</v>
      </c>
    </row>
    <row r="4" spans="1:9" ht="13.5" customHeight="1">
      <c r="B4" s="81"/>
      <c r="C4" s="81"/>
      <c r="E4" s="154"/>
      <c r="F4" s="154"/>
      <c r="G4" s="154"/>
      <c r="H4" s="154"/>
    </row>
    <row r="5" spans="1:9">
      <c r="A5" s="155">
        <v>2014</v>
      </c>
      <c r="B5" s="81">
        <v>-4.5</v>
      </c>
      <c r="C5" s="81">
        <v>-0.6</v>
      </c>
      <c r="D5" s="81">
        <v>-4.5</v>
      </c>
      <c r="E5" s="131"/>
      <c r="F5" s="131"/>
      <c r="G5" s="131"/>
      <c r="H5" s="154"/>
    </row>
    <row r="6" spans="1:9">
      <c r="A6" s="155">
        <v>2015</v>
      </c>
      <c r="B6" s="81">
        <v>-1.6</v>
      </c>
      <c r="C6" s="81">
        <v>5.3</v>
      </c>
      <c r="D6" s="81">
        <v>-1.6</v>
      </c>
      <c r="E6" s="131"/>
      <c r="F6" s="131"/>
      <c r="G6" s="131"/>
      <c r="H6" s="154"/>
    </row>
    <row r="7" spans="1:9">
      <c r="A7" s="155">
        <v>2016</v>
      </c>
      <c r="B7" s="81">
        <v>-2.2999999999999998</v>
      </c>
      <c r="C7" s="81">
        <v>2.9</v>
      </c>
      <c r="D7" s="81">
        <v>-2.2999999999999998</v>
      </c>
      <c r="E7" s="131"/>
      <c r="F7" s="131"/>
      <c r="G7" s="131"/>
      <c r="H7" s="154"/>
    </row>
    <row r="8" spans="1:9">
      <c r="A8" s="155">
        <v>2017</v>
      </c>
      <c r="B8" s="81">
        <v>-1.4</v>
      </c>
      <c r="C8" s="81">
        <v>2.5</v>
      </c>
      <c r="D8" s="81">
        <v>-1.4</v>
      </c>
      <c r="E8" s="131"/>
      <c r="F8" s="131"/>
      <c r="G8" s="131"/>
      <c r="H8" s="154"/>
    </row>
    <row r="9" spans="1:9">
      <c r="A9" s="155">
        <v>2018</v>
      </c>
      <c r="B9" s="81">
        <v>-2</v>
      </c>
      <c r="C9" s="81">
        <v>1.1000000000000001</v>
      </c>
      <c r="D9" s="81">
        <v>-2</v>
      </c>
      <c r="E9" s="131"/>
      <c r="F9" s="131"/>
      <c r="G9" s="131"/>
      <c r="H9" s="154"/>
    </row>
    <row r="10" spans="1:9">
      <c r="A10" s="155">
        <v>2019</v>
      </c>
      <c r="B10" s="81">
        <v>-2.2000000000000002</v>
      </c>
      <c r="C10" s="81">
        <v>0.1</v>
      </c>
      <c r="D10" s="81">
        <v>-2.2000000000000002</v>
      </c>
      <c r="E10" s="131"/>
      <c r="F10" s="131"/>
      <c r="G10" s="131"/>
      <c r="H10" s="154"/>
    </row>
    <row r="11" spans="1:9">
      <c r="A11" s="155">
        <v>2020</v>
      </c>
      <c r="B11" s="81">
        <v>-5.6</v>
      </c>
      <c r="C11" s="81">
        <v>-2.5</v>
      </c>
      <c r="D11" s="81">
        <v>-5.7</v>
      </c>
      <c r="E11" s="131"/>
      <c r="F11" s="131"/>
      <c r="G11" s="131"/>
      <c r="H11" s="154"/>
    </row>
    <row r="12" spans="1:9">
      <c r="A12" s="155">
        <v>2021</v>
      </c>
      <c r="B12" s="81">
        <v>-3.6</v>
      </c>
      <c r="C12" s="81">
        <v>0</v>
      </c>
      <c r="D12" s="81">
        <v>-3.6</v>
      </c>
      <c r="E12" s="131"/>
      <c r="F12" s="131"/>
      <c r="G12" s="131"/>
      <c r="H12" s="154"/>
    </row>
    <row r="13" spans="1:9">
      <c r="A13" s="155" t="s">
        <v>94</v>
      </c>
      <c r="B13" s="81">
        <v>-4.8</v>
      </c>
      <c r="C13" s="81">
        <v>-3.2</v>
      </c>
      <c r="D13" s="81">
        <v>-5.0999999999999996</v>
      </c>
      <c r="E13" s="131"/>
      <c r="F13" s="131"/>
      <c r="G13" s="131"/>
      <c r="H13" s="154"/>
    </row>
    <row r="14" spans="1:9">
      <c r="A14" s="155" t="s">
        <v>95</v>
      </c>
      <c r="B14" s="81">
        <v>-33</v>
      </c>
      <c r="C14" s="81">
        <v>-33.200000000000003</v>
      </c>
      <c r="D14" s="81">
        <v>-41.1</v>
      </c>
      <c r="E14" s="131"/>
      <c r="F14" s="131"/>
      <c r="G14" s="131"/>
      <c r="H14" s="154"/>
    </row>
    <row r="15" spans="1:9">
      <c r="A15" s="155" t="s">
        <v>1523</v>
      </c>
      <c r="B15" s="81">
        <v>-3.6</v>
      </c>
      <c r="C15" s="81">
        <v>-24</v>
      </c>
      <c r="D15" s="67">
        <v>-23.8</v>
      </c>
      <c r="E15" s="131"/>
      <c r="F15" s="131"/>
      <c r="G15" s="131"/>
      <c r="H15" s="154"/>
    </row>
    <row r="16" spans="1:9">
      <c r="B16" s="81"/>
      <c r="C16" s="81"/>
      <c r="D16" s="81"/>
      <c r="E16" s="131"/>
      <c r="F16" s="131"/>
      <c r="G16" s="131"/>
      <c r="H16" s="154"/>
    </row>
    <row r="17" spans="2:37">
      <c r="B17" s="81"/>
      <c r="C17" s="81"/>
      <c r="D17" s="81"/>
      <c r="E17" s="131"/>
      <c r="F17" s="131"/>
      <c r="G17" s="131"/>
      <c r="H17" s="154"/>
      <c r="AB17" s="74"/>
      <c r="AC17" s="74"/>
      <c r="AD17" s="74"/>
      <c r="AE17" s="74"/>
      <c r="AF17" s="74"/>
      <c r="AG17" s="74"/>
      <c r="AH17" s="74"/>
      <c r="AI17" s="74"/>
      <c r="AJ17" s="74"/>
      <c r="AK17" s="74"/>
    </row>
    <row r="18" spans="2:37">
      <c r="B18" s="81"/>
      <c r="C18" s="81"/>
      <c r="D18" s="81"/>
      <c r="E18" s="131"/>
      <c r="F18" s="131"/>
      <c r="G18" s="131"/>
      <c r="H18" s="154"/>
      <c r="AB18" s="74"/>
      <c r="AC18" s="74"/>
      <c r="AD18" s="74"/>
      <c r="AE18" s="74"/>
      <c r="AF18" s="74"/>
      <c r="AG18" s="74"/>
      <c r="AH18" s="74"/>
      <c r="AI18" s="74"/>
      <c r="AJ18" s="74"/>
      <c r="AK18" s="74"/>
    </row>
    <row r="19" spans="2:37">
      <c r="B19" s="81"/>
      <c r="C19" s="81"/>
      <c r="D19" s="81"/>
      <c r="E19" s="131"/>
      <c r="F19" s="131"/>
      <c r="G19" s="131"/>
      <c r="H19" s="154"/>
      <c r="I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</row>
    <row r="20" spans="2:37">
      <c r="B20" s="81"/>
      <c r="C20" s="81"/>
      <c r="D20" s="81"/>
      <c r="E20" s="80"/>
      <c r="F20" s="80"/>
      <c r="G20" s="80"/>
      <c r="I20" s="74"/>
      <c r="AB20" s="74"/>
      <c r="AC20" s="74"/>
      <c r="AD20" s="74"/>
      <c r="AE20" s="80"/>
      <c r="AF20" s="80"/>
      <c r="AG20" s="80"/>
      <c r="AH20" s="80"/>
      <c r="AI20" s="80"/>
      <c r="AJ20" s="74"/>
      <c r="AK20" s="74"/>
    </row>
    <row r="21" spans="2:37">
      <c r="B21" s="81"/>
      <c r="C21" s="81"/>
      <c r="D21" s="81"/>
      <c r="E21" s="80"/>
      <c r="F21" s="80"/>
      <c r="G21" s="80"/>
      <c r="I21" s="74"/>
      <c r="AB21" s="74"/>
      <c r="AC21" s="74"/>
      <c r="AD21" s="74"/>
      <c r="AE21" s="80"/>
      <c r="AF21" s="80"/>
      <c r="AG21" s="80"/>
      <c r="AH21" s="80"/>
      <c r="AI21" s="80"/>
      <c r="AJ21" s="74"/>
      <c r="AK21" s="74"/>
    </row>
    <row r="22" spans="2:37">
      <c r="B22" s="81"/>
      <c r="C22" s="81"/>
      <c r="D22" s="81"/>
      <c r="E22" s="80"/>
      <c r="F22" s="80"/>
      <c r="G22" s="80"/>
      <c r="I22" s="127" t="str">
        <f>IF(Content!$E$1=1,I29,I36)</f>
        <v>Source: STSU, NBU staff estimates.</v>
      </c>
      <c r="R22" s="80"/>
      <c r="S22" s="80"/>
      <c r="AB22" s="74"/>
      <c r="AC22" s="74"/>
      <c r="AD22" s="74"/>
      <c r="AE22" s="80"/>
      <c r="AF22" s="80"/>
      <c r="AG22" s="80"/>
      <c r="AH22" s="80"/>
      <c r="AI22" s="80"/>
      <c r="AJ22" s="74"/>
      <c r="AK22" s="74"/>
    </row>
    <row r="23" spans="2:37">
      <c r="B23" s="81"/>
      <c r="C23" s="81"/>
      <c r="D23" s="81"/>
      <c r="E23" s="80"/>
      <c r="F23" s="80"/>
      <c r="G23" s="80"/>
      <c r="I23" s="21"/>
      <c r="R23" s="80"/>
      <c r="S23" s="80"/>
      <c r="AB23" s="74"/>
      <c r="AC23" s="74"/>
      <c r="AD23" s="74"/>
      <c r="AE23" s="80"/>
      <c r="AF23" s="80"/>
      <c r="AG23" s="80"/>
      <c r="AH23" s="80"/>
      <c r="AI23" s="80"/>
      <c r="AJ23" s="74"/>
      <c r="AK23" s="74"/>
    </row>
    <row r="24" spans="2:37">
      <c r="B24" s="81"/>
      <c r="C24" s="81"/>
      <c r="D24" s="81"/>
      <c r="I24" s="127" t="str">
        <f>IF(Content!$E$1=1,I31,I38)</f>
        <v>* Overall balance is the consolidated budget balance, taking into account loans to the Pension Fund from the STA. Dotted line represents the balance excluding grants.</v>
      </c>
      <c r="R24" s="80"/>
      <c r="S24" s="80"/>
      <c r="AB24" s="74"/>
      <c r="AC24" s="74"/>
      <c r="AD24" s="74"/>
      <c r="AE24" s="80"/>
      <c r="AF24" s="80"/>
      <c r="AG24" s="80"/>
      <c r="AH24" s="80"/>
      <c r="AI24" s="80"/>
      <c r="AJ24" s="74"/>
      <c r="AK24" s="74"/>
    </row>
    <row r="25" spans="2:37">
      <c r="B25" s="81"/>
      <c r="C25" s="81"/>
      <c r="D25" s="81"/>
      <c r="I25" s="127" t="str">
        <f>IF(Content!$E$1=1,I32,I39)</f>
        <v xml:space="preserve"> </v>
      </c>
      <c r="R25" s="80"/>
      <c r="S25" s="80"/>
      <c r="AB25" s="74"/>
      <c r="AC25" s="74"/>
      <c r="AD25" s="74"/>
      <c r="AE25" s="80"/>
      <c r="AF25" s="80"/>
      <c r="AG25" s="80"/>
      <c r="AH25" s="80"/>
      <c r="AI25" s="80"/>
      <c r="AJ25" s="74"/>
      <c r="AK25" s="74"/>
    </row>
    <row r="26" spans="2:37">
      <c r="B26" s="81"/>
      <c r="C26" s="81"/>
      <c r="D26" s="81"/>
      <c r="I26" s="127" t="str">
        <f>IF(Content!$E$1=1,I33,I40)</f>
        <v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v>
      </c>
      <c r="J26" s="74"/>
      <c r="R26" s="80"/>
      <c r="S26" s="80"/>
      <c r="AB26" s="74"/>
      <c r="AC26" s="74"/>
      <c r="AD26" s="74"/>
      <c r="AE26" s="80"/>
      <c r="AF26" s="80"/>
      <c r="AG26" s="80"/>
      <c r="AH26" s="80"/>
      <c r="AI26" s="80"/>
      <c r="AJ26" s="74"/>
      <c r="AK26" s="74"/>
    </row>
    <row r="27" spans="2:37">
      <c r="B27" s="81"/>
      <c r="C27" s="81"/>
      <c r="D27" s="81"/>
      <c r="H27" s="67"/>
      <c r="I27" s="75"/>
      <c r="J27" s="75"/>
      <c r="K27" s="75"/>
      <c r="L27" s="75"/>
      <c r="M27" s="75"/>
      <c r="N27" s="75"/>
      <c r="O27" s="74"/>
      <c r="P27" s="74"/>
      <c r="Q27" s="74"/>
      <c r="R27" s="74"/>
      <c r="S27" s="74"/>
      <c r="T27" s="74"/>
      <c r="U27" s="74"/>
      <c r="V27" s="74"/>
      <c r="W27" s="74"/>
      <c r="X27" s="74"/>
      <c r="AB27" s="74"/>
      <c r="AC27" s="74"/>
      <c r="AD27" s="74"/>
      <c r="AE27" s="80"/>
      <c r="AF27" s="80"/>
      <c r="AG27" s="80"/>
      <c r="AH27" s="80"/>
      <c r="AI27" s="80"/>
      <c r="AJ27" s="74"/>
      <c r="AK27" s="74"/>
    </row>
    <row r="28" spans="2:37">
      <c r="B28" s="81"/>
      <c r="C28" s="81"/>
      <c r="D28" s="81"/>
      <c r="H28" s="67"/>
      <c r="I28" s="156"/>
      <c r="J28" s="75"/>
      <c r="K28" s="75"/>
      <c r="L28" s="75"/>
      <c r="M28" s="75"/>
      <c r="N28" s="75"/>
      <c r="O28" s="74"/>
      <c r="P28" s="74"/>
      <c r="Q28" s="74"/>
      <c r="R28" s="74"/>
      <c r="S28" s="74"/>
      <c r="T28" s="74"/>
      <c r="U28" s="74"/>
      <c r="V28" s="74"/>
      <c r="W28" s="74"/>
      <c r="X28" s="74"/>
      <c r="AB28" s="74"/>
      <c r="AC28" s="74"/>
      <c r="AD28" s="74"/>
      <c r="AE28" s="80"/>
      <c r="AF28" s="80"/>
      <c r="AG28" s="80"/>
      <c r="AH28" s="80"/>
      <c r="AI28" s="80"/>
      <c r="AJ28" s="74"/>
      <c r="AK28" s="74"/>
    </row>
    <row r="29" spans="2:37">
      <c r="B29" s="81"/>
      <c r="C29" s="81"/>
      <c r="D29" s="81"/>
      <c r="H29" s="67"/>
      <c r="I29" s="80" t="s">
        <v>702</v>
      </c>
      <c r="J29" s="75"/>
      <c r="K29" s="75"/>
      <c r="L29" s="75"/>
      <c r="M29" s="75"/>
      <c r="N29" s="75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</row>
    <row r="30" spans="2:37">
      <c r="B30" s="81"/>
      <c r="C30" s="81"/>
      <c r="H30" s="67"/>
      <c r="I30" s="157"/>
      <c r="J30" s="75"/>
      <c r="K30" s="75"/>
      <c r="L30" s="75"/>
      <c r="M30" s="75"/>
      <c r="N30" s="75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</row>
    <row r="31" spans="2:37">
      <c r="B31" s="81"/>
      <c r="C31" s="81"/>
      <c r="H31" s="67"/>
      <c r="I31" s="208" t="s">
        <v>703</v>
      </c>
      <c r="J31" s="75"/>
      <c r="K31" s="75"/>
      <c r="L31" s="75"/>
      <c r="M31" s="75"/>
      <c r="N31" s="75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</row>
    <row r="32" spans="2:37">
      <c r="B32" s="81"/>
      <c r="C32" s="81"/>
      <c r="H32" s="67"/>
      <c r="I32" s="80" t="s">
        <v>704</v>
      </c>
      <c r="J32" s="75"/>
      <c r="K32" s="75"/>
      <c r="L32" s="75"/>
      <c r="M32" s="75"/>
      <c r="N32" s="75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</row>
    <row r="33" spans="2:37">
      <c r="B33" s="81"/>
      <c r="C33" s="81"/>
      <c r="H33" s="67"/>
      <c r="I33" s="80" t="s">
        <v>705</v>
      </c>
      <c r="J33" s="75"/>
      <c r="K33" s="75"/>
      <c r="L33" s="75"/>
      <c r="M33" s="75"/>
      <c r="N33" s="75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</row>
    <row r="34" spans="2:37">
      <c r="B34" s="81"/>
      <c r="C34" s="81"/>
      <c r="H34" s="67"/>
      <c r="I34" s="80"/>
      <c r="J34" s="75"/>
      <c r="K34" s="75"/>
      <c r="L34" s="75"/>
      <c r="M34" s="75"/>
      <c r="N34" s="75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</row>
    <row r="35" spans="2:37">
      <c r="B35" s="81"/>
      <c r="C35" s="81"/>
      <c r="H35" s="67"/>
      <c r="I35" s="80"/>
      <c r="J35" s="75"/>
      <c r="K35" s="75"/>
      <c r="L35" s="75"/>
      <c r="M35" s="75"/>
      <c r="N35" s="75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</row>
    <row r="36" spans="2:37">
      <c r="B36" s="81"/>
      <c r="C36" s="81"/>
      <c r="H36" s="67"/>
      <c r="I36" s="220" t="s">
        <v>706</v>
      </c>
      <c r="J36" s="75"/>
      <c r="K36" s="75"/>
      <c r="L36" s="75"/>
      <c r="M36" s="75"/>
      <c r="N36" s="75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</row>
    <row r="37" spans="2:37">
      <c r="B37" s="81"/>
      <c r="C37" s="81"/>
      <c r="H37" s="67"/>
      <c r="I37" s="210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80"/>
      <c r="AF37" s="80"/>
      <c r="AG37" s="80"/>
      <c r="AH37" s="80"/>
      <c r="AI37" s="80"/>
      <c r="AJ37" s="80"/>
      <c r="AK37" s="80"/>
    </row>
    <row r="38" spans="2:37">
      <c r="B38" s="81"/>
      <c r="C38" s="81"/>
      <c r="H38" s="67"/>
      <c r="I38" s="80" t="s">
        <v>707</v>
      </c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80"/>
      <c r="AF38" s="80"/>
      <c r="AG38" s="80"/>
      <c r="AH38" s="80"/>
      <c r="AI38" s="80"/>
      <c r="AJ38" s="80"/>
      <c r="AK38" s="80"/>
    </row>
    <row r="39" spans="2:37">
      <c r="B39" s="81"/>
      <c r="C39" s="81"/>
      <c r="H39" s="67"/>
      <c r="I39" s="80" t="s">
        <v>391</v>
      </c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80"/>
      <c r="AF39" s="80"/>
      <c r="AG39" s="80"/>
      <c r="AH39" s="80"/>
      <c r="AI39" s="80"/>
      <c r="AJ39" s="80"/>
      <c r="AK39" s="80"/>
    </row>
    <row r="40" spans="2:37">
      <c r="B40" s="81"/>
      <c r="C40" s="81"/>
      <c r="H40" s="67"/>
      <c r="I40" s="80" t="s">
        <v>708</v>
      </c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80"/>
      <c r="AF40" s="80"/>
      <c r="AG40" s="80"/>
      <c r="AH40" s="80"/>
      <c r="AI40" s="80"/>
      <c r="AJ40" s="80"/>
      <c r="AK40" s="80"/>
    </row>
    <row r="41" spans="2:37">
      <c r="B41" s="81"/>
      <c r="C41" s="81"/>
      <c r="H41" s="67"/>
      <c r="I41" s="80" t="s">
        <v>709</v>
      </c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80"/>
      <c r="AF41" s="80"/>
      <c r="AG41" s="80"/>
      <c r="AH41" s="80"/>
      <c r="AI41" s="80"/>
      <c r="AJ41" s="80"/>
      <c r="AK41" s="80"/>
    </row>
    <row r="42" spans="2:37">
      <c r="B42" s="81"/>
      <c r="C42" s="81"/>
      <c r="H42" s="67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80"/>
      <c r="AF42" s="80"/>
      <c r="AG42" s="80"/>
      <c r="AH42" s="80"/>
      <c r="AI42" s="80"/>
      <c r="AJ42" s="80"/>
      <c r="AK42" s="80"/>
    </row>
    <row r="43" spans="2:37">
      <c r="B43" s="81"/>
      <c r="C43" s="81"/>
      <c r="H43" s="67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80"/>
      <c r="AF43" s="80"/>
      <c r="AG43" s="80"/>
      <c r="AH43" s="80"/>
      <c r="AI43" s="80"/>
      <c r="AJ43" s="80"/>
      <c r="AK43" s="80"/>
    </row>
    <row r="44" spans="2:37">
      <c r="B44" s="81"/>
      <c r="C44" s="81"/>
      <c r="H44" s="67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</row>
    <row r="45" spans="2:37">
      <c r="B45" s="81"/>
      <c r="C45" s="81"/>
      <c r="H45" s="67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</row>
    <row r="46" spans="2:37">
      <c r="H46" s="67"/>
      <c r="I46" s="158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</row>
    <row r="47" spans="2:37">
      <c r="H47" s="67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</row>
    <row r="48" spans="2:37">
      <c r="C48" s="81"/>
      <c r="H48" s="67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</row>
    <row r="49" spans="3:30">
      <c r="C49" s="81"/>
      <c r="H49" s="67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</row>
    <row r="50" spans="3:30">
      <c r="C50" s="81"/>
      <c r="H50" s="67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</row>
    <row r="51" spans="3:30">
      <c r="C51" s="81"/>
      <c r="H51" s="67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</row>
    <row r="52" spans="3:30">
      <c r="C52" s="81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</row>
    <row r="53" spans="3:30">
      <c r="C53" s="81"/>
      <c r="I53" s="74"/>
      <c r="J53" s="74"/>
      <c r="K53" s="74"/>
      <c r="L53" s="74"/>
      <c r="M53" s="74"/>
      <c r="N53" s="74"/>
      <c r="O53" s="74"/>
      <c r="P53" s="74"/>
      <c r="Q53" s="74"/>
    </row>
    <row r="54" spans="3:30">
      <c r="C54" s="81"/>
      <c r="I54" s="74"/>
      <c r="J54" s="74"/>
      <c r="K54" s="74"/>
      <c r="L54" s="74"/>
      <c r="M54" s="74"/>
      <c r="N54" s="74"/>
      <c r="O54" s="74"/>
      <c r="P54" s="74"/>
      <c r="Q54" s="74"/>
    </row>
    <row r="55" spans="3:30">
      <c r="C55" s="81"/>
      <c r="Q55" s="80"/>
    </row>
    <row r="56" spans="3:30">
      <c r="C56" s="81"/>
    </row>
    <row r="57" spans="3:30">
      <c r="C57" s="81"/>
      <c r="Q57" s="159"/>
    </row>
    <row r="58" spans="3:30">
      <c r="C58" s="81"/>
      <c r="Q58" s="159"/>
    </row>
    <row r="59" spans="3:30">
      <c r="C59" s="81"/>
      <c r="Q59" s="159"/>
    </row>
    <row r="60" spans="3:30">
      <c r="C60" s="81"/>
      <c r="Q60" s="74"/>
    </row>
    <row r="61" spans="3:30">
      <c r="C61" s="81"/>
      <c r="Q61" s="74"/>
    </row>
    <row r="62" spans="3:30">
      <c r="C62" s="81"/>
      <c r="Q62" s="74"/>
    </row>
    <row r="63" spans="3:30">
      <c r="C63" s="81"/>
    </row>
    <row r="64" spans="3:30">
      <c r="C64" s="81"/>
    </row>
    <row r="65" spans="3:3">
      <c r="C65" s="81"/>
    </row>
    <row r="66" spans="3:3">
      <c r="C66" s="81"/>
    </row>
    <row r="67" spans="3:3">
      <c r="C67" s="81"/>
    </row>
    <row r="68" spans="3:3">
      <c r="C68" s="81"/>
    </row>
    <row r="69" spans="3:3">
      <c r="C69" s="81"/>
    </row>
    <row r="70" spans="3:3">
      <c r="C70" s="81"/>
    </row>
    <row r="71" spans="3:3">
      <c r="C71" s="81"/>
    </row>
    <row r="72" spans="3:3">
      <c r="C72" s="81"/>
    </row>
    <row r="73" spans="3:3">
      <c r="C73" s="81"/>
    </row>
    <row r="74" spans="3:3">
      <c r="C74" s="81"/>
    </row>
    <row r="75" spans="3:3">
      <c r="C75" s="81"/>
    </row>
    <row r="76" spans="3:3">
      <c r="C76" s="81"/>
    </row>
    <row r="77" spans="3:3">
      <c r="C77" s="8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O26"/>
  <sheetViews>
    <sheetView showGridLines="0" zoomScaleNormal="80" workbookViewId="0"/>
  </sheetViews>
  <sheetFormatPr defaultColWidth="8.42578125" defaultRowHeight="12.75"/>
  <cols>
    <col min="1" max="16384" width="8.42578125" style="82"/>
  </cols>
  <sheetData>
    <row r="1" spans="1:15">
      <c r="A1" s="6" t="s">
        <v>9</v>
      </c>
      <c r="B1" s="32" t="str">
        <f>IF(Content!$E$1=1,B2,B3)</f>
        <v>Total balance</v>
      </c>
      <c r="C1" s="32" t="str">
        <f>IF(Content!$E$1=1,C2,C3)</f>
        <v>Primary balance</v>
      </c>
      <c r="D1" s="32" t="str">
        <f>IF(Content!$E$1=1,D2,D3)</f>
        <v>Cyclical balance</v>
      </c>
      <c r="E1" s="32" t="str">
        <f>IF(Content!$E$1=1,E2,E3)</f>
        <v>Structural balance excluding transfers with NBU</v>
      </c>
      <c r="F1" s="32" t="str">
        <f>IF(Content!$E$1=1,F2,F3)</f>
        <v>Grants</v>
      </c>
      <c r="G1" s="32" t="str">
        <f>IF(Content!$E$1=1,G2,G3)</f>
        <v>Total balance w/o grants</v>
      </c>
      <c r="H1" s="32" t="str">
        <f>IF(Content!$E$1=1,I2,I3)</f>
        <v>Consolidated budget, % of GDP</v>
      </c>
    </row>
    <row r="2" spans="1:15" hidden="1">
      <c r="B2" s="83" t="s">
        <v>983</v>
      </c>
      <c r="C2" s="82" t="s">
        <v>982</v>
      </c>
      <c r="D2" s="82" t="s">
        <v>981</v>
      </c>
      <c r="E2" s="82" t="s">
        <v>980</v>
      </c>
      <c r="F2" s="82" t="s">
        <v>714</v>
      </c>
      <c r="G2" s="82" t="s">
        <v>979</v>
      </c>
      <c r="I2" s="82" t="s">
        <v>978</v>
      </c>
    </row>
    <row r="3" spans="1:15" hidden="1">
      <c r="B3" s="83" t="s">
        <v>977</v>
      </c>
      <c r="C3" s="82" t="s">
        <v>976</v>
      </c>
      <c r="D3" s="82" t="s">
        <v>975</v>
      </c>
      <c r="E3" s="82" t="s">
        <v>974</v>
      </c>
      <c r="F3" s="82" t="s">
        <v>721</v>
      </c>
      <c r="G3" s="82" t="s">
        <v>973</v>
      </c>
      <c r="I3" s="82" t="s">
        <v>972</v>
      </c>
    </row>
    <row r="4" spans="1:15">
      <c r="A4" s="36">
        <v>2016</v>
      </c>
      <c r="B4" s="85">
        <v>-2.2999999999999998</v>
      </c>
      <c r="C4" s="85">
        <v>1.8</v>
      </c>
      <c r="D4" s="85">
        <v>-0.7</v>
      </c>
      <c r="E4" s="85">
        <v>-1.1000000000000001</v>
      </c>
      <c r="F4" s="85"/>
      <c r="G4" s="85"/>
    </row>
    <row r="5" spans="1:15">
      <c r="A5" s="36">
        <v>2017</v>
      </c>
      <c r="B5" s="85">
        <v>-1.4</v>
      </c>
      <c r="C5" s="85">
        <v>2.2999999999999998</v>
      </c>
      <c r="D5" s="85">
        <v>0.7</v>
      </c>
      <c r="E5" s="85">
        <v>-2</v>
      </c>
      <c r="F5" s="85"/>
      <c r="G5" s="85"/>
      <c r="N5" s="33" t="str">
        <f>IF(Content!$E$1=1,N6,N7)</f>
        <v xml:space="preserve">   "+" surplus</v>
      </c>
      <c r="O5" s="86"/>
    </row>
    <row r="6" spans="1:15">
      <c r="A6" s="36">
        <v>2018</v>
      </c>
      <c r="B6" s="85">
        <v>-1.9</v>
      </c>
      <c r="C6" s="85">
        <v>1.4</v>
      </c>
      <c r="D6" s="85">
        <v>0.5</v>
      </c>
      <c r="E6" s="85">
        <v>-2.6</v>
      </c>
      <c r="F6" s="85"/>
      <c r="G6" s="85"/>
      <c r="N6" s="211" t="s">
        <v>971</v>
      </c>
      <c r="O6" s="86"/>
    </row>
    <row r="7" spans="1:15">
      <c r="A7" s="36">
        <v>2019</v>
      </c>
      <c r="B7" s="85">
        <v>-2.2000000000000002</v>
      </c>
      <c r="C7" s="85">
        <v>0.8</v>
      </c>
      <c r="D7" s="85">
        <v>0.4</v>
      </c>
      <c r="E7" s="85">
        <v>-3.3</v>
      </c>
      <c r="F7" s="85"/>
      <c r="G7" s="85"/>
      <c r="N7" s="211" t="s">
        <v>970</v>
      </c>
      <c r="O7" s="86"/>
    </row>
    <row r="8" spans="1:15">
      <c r="A8" s="36">
        <v>2020</v>
      </c>
      <c r="B8" s="85">
        <v>-5.3</v>
      </c>
      <c r="C8" s="85">
        <v>-2.4</v>
      </c>
      <c r="D8" s="85">
        <v>-1.2</v>
      </c>
      <c r="E8" s="85">
        <v>-4.4000000000000004</v>
      </c>
      <c r="F8" s="85"/>
      <c r="G8" s="85"/>
      <c r="O8" s="86"/>
    </row>
    <row r="9" spans="1:15">
      <c r="A9" s="36">
        <v>2021</v>
      </c>
      <c r="B9" s="85">
        <v>-3.4</v>
      </c>
      <c r="C9" s="85">
        <v>-0.6</v>
      </c>
      <c r="D9" s="85">
        <v>-0.8</v>
      </c>
      <c r="E9" s="85">
        <v>-2.5</v>
      </c>
      <c r="F9" s="85"/>
      <c r="G9" s="85">
        <v>-3.4</v>
      </c>
      <c r="O9" s="86"/>
    </row>
    <row r="10" spans="1:15">
      <c r="A10" s="36">
        <v>2022</v>
      </c>
      <c r="B10" s="85">
        <v>-16.100000000000001</v>
      </c>
      <c r="C10" s="85">
        <v>-12.7</v>
      </c>
      <c r="D10" s="85">
        <v>-6.5</v>
      </c>
      <c r="E10" s="85">
        <v>-9.4</v>
      </c>
      <c r="F10" s="85">
        <v>-9.5</v>
      </c>
      <c r="G10" s="85">
        <v>-25.6</v>
      </c>
      <c r="O10" s="86"/>
    </row>
    <row r="11" spans="1:15">
      <c r="A11" s="36">
        <v>2023</v>
      </c>
      <c r="B11" s="85">
        <v>-13</v>
      </c>
      <c r="C11" s="85">
        <v>-10.1</v>
      </c>
      <c r="D11" s="85">
        <v>-4.2</v>
      </c>
      <c r="E11" s="85">
        <v>-8.6999999999999993</v>
      </c>
      <c r="F11" s="85">
        <v>-6.1</v>
      </c>
      <c r="G11" s="85">
        <v>-19.100000000000001</v>
      </c>
    </row>
    <row r="12" spans="1:15">
      <c r="A12" s="36">
        <v>2024</v>
      </c>
      <c r="B12" s="85">
        <v>-8</v>
      </c>
      <c r="C12" s="85">
        <v>-4.7</v>
      </c>
      <c r="D12" s="85">
        <v>-2.1</v>
      </c>
      <c r="E12" s="85">
        <v>-5.9</v>
      </c>
      <c r="F12" s="85">
        <v>-3.9</v>
      </c>
      <c r="G12" s="85">
        <v>-11.9</v>
      </c>
    </row>
    <row r="13" spans="1:15">
      <c r="B13" s="89"/>
      <c r="C13" s="89"/>
      <c r="D13" s="89"/>
      <c r="E13" s="89"/>
      <c r="F13" s="89"/>
    </row>
    <row r="14" spans="1:15">
      <c r="A14" s="88"/>
      <c r="B14" s="89"/>
      <c r="C14" s="89"/>
      <c r="D14" s="89"/>
      <c r="E14" s="89"/>
      <c r="F14" s="89"/>
    </row>
    <row r="15" spans="1:15">
      <c r="A15" s="88"/>
      <c r="B15" s="89"/>
      <c r="C15" s="89"/>
      <c r="D15" s="89"/>
      <c r="E15" s="89"/>
      <c r="F15" s="89"/>
    </row>
    <row r="16" spans="1:15">
      <c r="A16" s="88"/>
      <c r="B16" s="89"/>
      <c r="C16" s="89"/>
      <c r="D16" s="89"/>
      <c r="E16" s="89"/>
      <c r="F16" s="89"/>
    </row>
    <row r="17" spans="1:8">
      <c r="A17" s="88"/>
      <c r="B17" s="89"/>
      <c r="C17" s="89"/>
      <c r="D17" s="89"/>
      <c r="E17" s="89"/>
      <c r="F17" s="89"/>
    </row>
    <row r="18" spans="1:8">
      <c r="A18" s="88"/>
      <c r="B18" s="89"/>
      <c r="C18" s="89"/>
      <c r="D18" s="89"/>
      <c r="E18" s="89"/>
      <c r="F18" s="89"/>
    </row>
    <row r="19" spans="1:8">
      <c r="A19" s="88"/>
      <c r="B19" s="89"/>
      <c r="C19" s="89"/>
      <c r="D19" s="89"/>
      <c r="E19" s="89"/>
      <c r="F19" s="89"/>
      <c r="G19" s="89"/>
    </row>
    <row r="20" spans="1:8">
      <c r="A20" s="88"/>
      <c r="B20" s="89"/>
      <c r="C20" s="89"/>
      <c r="D20" s="89"/>
      <c r="E20" s="89"/>
      <c r="F20" s="89"/>
      <c r="G20" s="89"/>
      <c r="H20" s="32" t="str">
        <f>IF(Content!$E$1=1,H21,H22)</f>
        <v>Source: STSU, NBU staff estimates.</v>
      </c>
    </row>
    <row r="21" spans="1:8">
      <c r="B21" s="89"/>
      <c r="C21" s="89"/>
      <c r="D21" s="89"/>
      <c r="E21" s="89"/>
      <c r="F21" s="89"/>
      <c r="G21" s="89"/>
      <c r="H21" s="87" t="s">
        <v>702</v>
      </c>
    </row>
    <row r="22" spans="1:8">
      <c r="B22" s="89"/>
      <c r="C22" s="89"/>
      <c r="D22" s="89"/>
      <c r="E22" s="89"/>
      <c r="F22" s="89"/>
      <c r="H22" s="87" t="s">
        <v>706</v>
      </c>
    </row>
    <row r="23" spans="1:8">
      <c r="A23" s="88"/>
      <c r="B23" s="89"/>
      <c r="C23" s="89"/>
      <c r="D23" s="89"/>
      <c r="E23" s="89"/>
      <c r="F23" s="89"/>
    </row>
    <row r="24" spans="1:8">
      <c r="A24" s="88"/>
      <c r="B24" s="89"/>
      <c r="C24" s="89"/>
      <c r="D24" s="89"/>
      <c r="E24" s="89"/>
      <c r="F24" s="89"/>
    </row>
    <row r="25" spans="1:8">
      <c r="B25" s="89"/>
      <c r="C25" s="89"/>
      <c r="D25" s="89"/>
      <c r="E25" s="89"/>
      <c r="F25" s="89"/>
    </row>
    <row r="26" spans="1:8">
      <c r="D26" s="89"/>
      <c r="E26" s="89"/>
      <c r="F26" s="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D46"/>
  <sheetViews>
    <sheetView showGridLines="0" zoomScaleNormal="100" workbookViewId="0"/>
  </sheetViews>
  <sheetFormatPr defaultColWidth="9.42578125" defaultRowHeight="12.75"/>
  <cols>
    <col min="1" max="1" width="8.42578125" style="161" customWidth="1"/>
    <col min="2" max="4" width="9.42578125" style="161"/>
    <col min="5" max="5" width="13.42578125" style="161" bestFit="1" customWidth="1"/>
    <col min="6" max="7" width="13.42578125" style="161" customWidth="1"/>
    <col min="8" max="16384" width="9.42578125" style="161"/>
  </cols>
  <sheetData>
    <row r="1" spans="1:26" ht="11.85" customHeight="1">
      <c r="A1" s="160" t="s">
        <v>9</v>
      </c>
      <c r="B1" s="127" t="str">
        <f>IF(Content!$E$1=1,B2,B3)</f>
        <v>Domestic taxes</v>
      </c>
      <c r="C1" s="127" t="str">
        <f>IF(Content!$E$1=1,C2,C3)</f>
        <v>Import taxes</v>
      </c>
      <c r="D1" s="127" t="str">
        <f>IF(Content!$E$1=1,D2,D3)</f>
        <v>Non-tax revenues</v>
      </c>
      <c r="E1" s="127" t="str">
        <f>IF(Content!$E$1=1,E2,E3)</f>
        <v>Other revenues</v>
      </c>
      <c r="F1" s="127" t="str">
        <f>IF(Content!$E$1=1,F2,F3)</f>
        <v>Grants</v>
      </c>
      <c r="G1" s="127" t="str">
        <f>IF(Content!$E$1=1,G2,G3)</f>
        <v>Change in revenues, % yoy</v>
      </c>
      <c r="H1" s="127"/>
      <c r="L1" s="127" t="str">
        <f>IF(Content!$E$1=1,L2,L3)</f>
        <v xml:space="preserve">Contributions to the annual change in revenues of the consolidated budget, pp
</v>
      </c>
    </row>
    <row r="2" spans="1:26" ht="15" hidden="1" customHeight="1">
      <c r="A2" s="160"/>
      <c r="B2" s="161" t="s">
        <v>710</v>
      </c>
      <c r="C2" s="161" t="s">
        <v>711</v>
      </c>
      <c r="D2" s="161" t="s">
        <v>712</v>
      </c>
      <c r="E2" s="161" t="s">
        <v>713</v>
      </c>
      <c r="F2" s="161" t="s">
        <v>714</v>
      </c>
      <c r="G2" s="161" t="s">
        <v>715</v>
      </c>
      <c r="L2" s="161" t="s">
        <v>716</v>
      </c>
    </row>
    <row r="3" spans="1:26" ht="15" hidden="1" customHeight="1">
      <c r="B3" s="161" t="s">
        <v>717</v>
      </c>
      <c r="C3" s="161" t="s">
        <v>718</v>
      </c>
      <c r="D3" s="161" t="s">
        <v>719</v>
      </c>
      <c r="E3" s="161" t="s">
        <v>720</v>
      </c>
      <c r="F3" s="161" t="s">
        <v>721</v>
      </c>
      <c r="G3" s="162" t="s">
        <v>722</v>
      </c>
      <c r="H3" s="162"/>
      <c r="L3" s="127" t="s">
        <v>723</v>
      </c>
    </row>
    <row r="4" spans="1:26">
      <c r="K4" s="163"/>
    </row>
    <row r="5" spans="1:26">
      <c r="A5" s="164">
        <v>2014</v>
      </c>
      <c r="B5" s="165">
        <v>-0.99</v>
      </c>
      <c r="C5" s="165">
        <v>4.05</v>
      </c>
      <c r="D5" s="165">
        <v>-0.99</v>
      </c>
      <c r="E5" s="165">
        <v>0.93</v>
      </c>
      <c r="F5" s="165">
        <v>0</v>
      </c>
      <c r="G5" s="165">
        <v>3</v>
      </c>
      <c r="H5" s="165"/>
      <c r="I5" s="165"/>
      <c r="K5" s="163"/>
    </row>
    <row r="6" spans="1:26">
      <c r="A6" s="164">
        <v>2015</v>
      </c>
      <c r="B6" s="165">
        <v>16.11</v>
      </c>
      <c r="C6" s="165">
        <v>14.61</v>
      </c>
      <c r="D6" s="165">
        <v>13.06</v>
      </c>
      <c r="E6" s="165">
        <v>-0.93</v>
      </c>
      <c r="F6" s="165">
        <v>0.12</v>
      </c>
      <c r="G6" s="165">
        <v>42.97</v>
      </c>
      <c r="H6" s="165"/>
      <c r="I6" s="165"/>
      <c r="K6" s="163"/>
    </row>
    <row r="7" spans="1:26">
      <c r="A7" s="164" t="s">
        <v>724</v>
      </c>
      <c r="B7" s="165">
        <v>16.829999999999998</v>
      </c>
      <c r="C7" s="165">
        <v>5.13</v>
      </c>
      <c r="D7" s="165">
        <v>-2.25</v>
      </c>
      <c r="E7" s="165">
        <v>0.44</v>
      </c>
      <c r="F7" s="165">
        <v>-0.08</v>
      </c>
      <c r="G7" s="165">
        <v>20.059999999999999</v>
      </c>
      <c r="H7" s="165"/>
      <c r="I7" s="165"/>
      <c r="K7" s="163"/>
    </row>
    <row r="8" spans="1:26">
      <c r="A8" s="164" t="s">
        <v>725</v>
      </c>
      <c r="B8" s="165">
        <v>11.68</v>
      </c>
      <c r="C8" s="165">
        <v>10.97</v>
      </c>
      <c r="D8" s="165">
        <v>3.71</v>
      </c>
      <c r="E8" s="165">
        <v>3.54</v>
      </c>
      <c r="F8" s="165">
        <v>0</v>
      </c>
      <c r="G8" s="165">
        <v>29.9</v>
      </c>
      <c r="H8" s="165"/>
      <c r="I8" s="165"/>
      <c r="K8" s="163"/>
    </row>
    <row r="9" spans="1:26">
      <c r="A9" s="164" t="s">
        <v>726</v>
      </c>
      <c r="B9" s="165">
        <v>10.27</v>
      </c>
      <c r="C9" s="165">
        <v>5.29</v>
      </c>
      <c r="D9" s="165">
        <v>3.75</v>
      </c>
      <c r="E9" s="165">
        <v>-2.86</v>
      </c>
      <c r="F9" s="165">
        <v>0.01</v>
      </c>
      <c r="G9" s="165">
        <v>16.45</v>
      </c>
      <c r="H9" s="165"/>
      <c r="I9" s="165"/>
      <c r="K9" s="163"/>
    </row>
    <row r="10" spans="1:26">
      <c r="A10" s="164" t="s">
        <v>727</v>
      </c>
      <c r="B10" s="165">
        <v>6.86</v>
      </c>
      <c r="C10" s="165">
        <v>0.23</v>
      </c>
      <c r="D10" s="165">
        <v>1.7</v>
      </c>
      <c r="E10" s="165">
        <v>0.13</v>
      </c>
      <c r="F10" s="165">
        <v>0</v>
      </c>
      <c r="G10" s="165">
        <v>8.91</v>
      </c>
      <c r="H10" s="165"/>
      <c r="I10" s="165"/>
      <c r="K10" s="163"/>
    </row>
    <row r="11" spans="1:26">
      <c r="A11" s="164" t="s">
        <v>728</v>
      </c>
      <c r="B11" s="165">
        <v>5.94</v>
      </c>
      <c r="C11" s="165">
        <v>-0.8</v>
      </c>
      <c r="D11" s="165">
        <v>1.67</v>
      </c>
      <c r="E11" s="165">
        <v>-0.09</v>
      </c>
      <c r="F11" s="165">
        <v>0.01</v>
      </c>
      <c r="G11" s="165">
        <v>6.73</v>
      </c>
      <c r="H11" s="165"/>
      <c r="I11" s="165"/>
      <c r="K11" s="163"/>
    </row>
    <row r="12" spans="1:26">
      <c r="A12" s="164">
        <v>2021</v>
      </c>
      <c r="B12" s="165">
        <v>13.09</v>
      </c>
      <c r="C12" s="165">
        <v>9.9499999999999993</v>
      </c>
      <c r="D12" s="165">
        <v>-2.3199999999999998</v>
      </c>
      <c r="E12" s="165">
        <v>0.02</v>
      </c>
      <c r="F12" s="165">
        <v>0.02</v>
      </c>
      <c r="G12" s="165">
        <v>20.75</v>
      </c>
      <c r="H12" s="165"/>
      <c r="I12" s="165"/>
      <c r="K12" s="163"/>
    </row>
    <row r="13" spans="1:26">
      <c r="A13" s="155" t="s">
        <v>94</v>
      </c>
      <c r="B13" s="165">
        <v>11</v>
      </c>
      <c r="C13" s="165">
        <v>-4.8</v>
      </c>
      <c r="D13" s="165">
        <v>19.100000000000001</v>
      </c>
      <c r="E13" s="165">
        <v>0</v>
      </c>
      <c r="F13" s="165">
        <v>1.1000000000000001</v>
      </c>
      <c r="G13" s="165">
        <v>26.5</v>
      </c>
      <c r="H13" s="165"/>
      <c r="I13" s="165"/>
      <c r="J13" s="67"/>
    </row>
    <row r="14" spans="1:26">
      <c r="A14" s="155" t="s">
        <v>95</v>
      </c>
      <c r="B14" s="165">
        <v>2.7</v>
      </c>
      <c r="C14" s="165">
        <v>-17.600000000000001</v>
      </c>
      <c r="D14" s="165">
        <v>-11.1</v>
      </c>
      <c r="E14" s="165">
        <v>-0.1</v>
      </c>
      <c r="F14" s="165">
        <v>17.8</v>
      </c>
      <c r="G14" s="165">
        <v>-8.3000000000000007</v>
      </c>
      <c r="H14" s="165"/>
      <c r="I14" s="165"/>
      <c r="J14" s="67"/>
      <c r="L14" s="21"/>
    </row>
    <row r="15" spans="1:26">
      <c r="A15" s="155" t="s">
        <v>96</v>
      </c>
      <c r="B15" s="165">
        <v>7.9</v>
      </c>
      <c r="C15" s="165">
        <v>-11</v>
      </c>
      <c r="D15" s="165">
        <v>13.3</v>
      </c>
      <c r="E15" s="165">
        <v>-0.1</v>
      </c>
      <c r="F15" s="165">
        <v>62</v>
      </c>
      <c r="G15" s="165">
        <v>72.099999999999994</v>
      </c>
      <c r="H15" s="165"/>
      <c r="I15" s="165"/>
      <c r="J15" s="67"/>
      <c r="K15" s="166"/>
      <c r="S15" s="166"/>
      <c r="T15" s="166"/>
      <c r="U15" s="166"/>
      <c r="V15" s="166"/>
      <c r="W15" s="166"/>
      <c r="X15" s="166"/>
      <c r="Y15" s="166"/>
      <c r="Z15" s="166"/>
    </row>
    <row r="16" spans="1:26">
      <c r="B16" s="165"/>
      <c r="C16" s="165"/>
      <c r="D16" s="165"/>
      <c r="E16" s="165"/>
      <c r="F16" s="165"/>
      <c r="G16" s="165"/>
      <c r="H16" s="165"/>
      <c r="I16" s="165"/>
      <c r="K16" s="166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6"/>
      <c r="Y16" s="166"/>
      <c r="Z16" s="166"/>
    </row>
    <row r="17" spans="1:26">
      <c r="B17" s="165"/>
      <c r="C17" s="165"/>
      <c r="D17" s="165"/>
      <c r="E17" s="165"/>
      <c r="F17" s="165"/>
      <c r="G17" s="165"/>
      <c r="H17" s="165"/>
      <c r="I17" s="165"/>
      <c r="K17" s="166"/>
      <c r="W17" s="163"/>
      <c r="X17" s="166"/>
      <c r="Y17" s="166"/>
      <c r="Z17" s="166"/>
    </row>
    <row r="18" spans="1:26">
      <c r="B18" s="165"/>
      <c r="C18" s="165"/>
      <c r="D18" s="165"/>
      <c r="E18" s="165"/>
      <c r="F18" s="165"/>
      <c r="G18" s="165"/>
      <c r="H18" s="165"/>
      <c r="I18" s="165"/>
      <c r="K18" s="166"/>
      <c r="L18" s="127"/>
      <c r="W18" s="163"/>
      <c r="X18" s="166"/>
      <c r="Y18" s="166"/>
      <c r="Z18" s="166"/>
    </row>
    <row r="19" spans="1:26">
      <c r="B19" s="165"/>
      <c r="C19" s="165"/>
      <c r="D19" s="165"/>
      <c r="E19" s="165"/>
      <c r="F19" s="165"/>
      <c r="G19" s="165"/>
      <c r="H19" s="165"/>
      <c r="I19" s="165"/>
      <c r="K19" s="166"/>
      <c r="L19" s="127" t="str">
        <f>IF(Content!$E$1=1,L22,L26)</f>
        <v>Source: STSU, openbudget.gov.ua, NBU staff estimates.</v>
      </c>
      <c r="W19" s="163"/>
      <c r="X19" s="166"/>
      <c r="Y19" s="166"/>
      <c r="Z19" s="166"/>
    </row>
    <row r="20" spans="1:26">
      <c r="B20" s="165"/>
      <c r="C20" s="165"/>
      <c r="D20" s="165"/>
      <c r="E20" s="165"/>
      <c r="F20" s="165"/>
      <c r="G20" s="165"/>
      <c r="H20" s="165"/>
      <c r="I20" s="165"/>
      <c r="K20" s="166"/>
      <c r="L20" s="166"/>
      <c r="M20" s="166"/>
      <c r="N20" s="166"/>
      <c r="O20" s="166"/>
      <c r="P20" s="166"/>
      <c r="Q20" s="166"/>
      <c r="R20" s="166"/>
      <c r="S20" s="166"/>
      <c r="W20" s="163"/>
      <c r="X20" s="166"/>
      <c r="Y20" s="166"/>
      <c r="Z20" s="166"/>
    </row>
    <row r="21" spans="1:26">
      <c r="A21" s="67"/>
      <c r="B21" s="165"/>
      <c r="C21" s="165"/>
      <c r="D21" s="165"/>
      <c r="E21" s="165"/>
      <c r="F21" s="165"/>
      <c r="G21" s="165"/>
      <c r="H21" s="165"/>
      <c r="I21" s="165"/>
      <c r="J21" s="67"/>
      <c r="K21" s="166"/>
      <c r="L21" s="166"/>
      <c r="M21" s="166"/>
      <c r="N21" s="166"/>
      <c r="O21" s="166"/>
      <c r="P21" s="166"/>
      <c r="Q21" s="166"/>
      <c r="R21" s="166"/>
      <c r="S21" s="166"/>
      <c r="W21" s="167"/>
      <c r="X21" s="167"/>
      <c r="Y21" s="167"/>
      <c r="Z21" s="166"/>
    </row>
    <row r="22" spans="1:26">
      <c r="A22" s="67"/>
      <c r="B22" s="165"/>
      <c r="C22" s="165"/>
      <c r="D22" s="165"/>
      <c r="E22" s="165"/>
      <c r="F22" s="165"/>
      <c r="G22" s="165"/>
      <c r="H22" s="165"/>
      <c r="I22" s="165"/>
      <c r="J22" s="67"/>
      <c r="K22" s="166"/>
      <c r="L22" s="167" t="s">
        <v>729</v>
      </c>
      <c r="M22" s="166"/>
      <c r="N22" s="166"/>
      <c r="O22" s="166"/>
      <c r="P22" s="166"/>
      <c r="Q22" s="166"/>
      <c r="R22" s="166"/>
      <c r="S22" s="166"/>
      <c r="W22" s="167"/>
      <c r="X22" s="167"/>
      <c r="Y22" s="167"/>
      <c r="Z22" s="166"/>
    </row>
    <row r="23" spans="1:26">
      <c r="A23" s="67"/>
      <c r="B23" s="165"/>
      <c r="C23" s="165"/>
      <c r="D23" s="165"/>
      <c r="E23" s="165"/>
      <c r="F23" s="165"/>
      <c r="G23" s="165"/>
      <c r="H23" s="165"/>
      <c r="I23" s="165"/>
      <c r="K23" s="166"/>
      <c r="L23" s="167"/>
      <c r="M23" s="166"/>
      <c r="N23" s="166"/>
      <c r="O23" s="166"/>
      <c r="P23" s="166"/>
      <c r="Q23" s="166"/>
      <c r="R23" s="166"/>
      <c r="S23" s="166"/>
      <c r="W23" s="167"/>
      <c r="X23" s="167"/>
      <c r="Y23" s="167"/>
      <c r="Z23" s="166"/>
    </row>
    <row r="24" spans="1:26">
      <c r="A24" s="67"/>
      <c r="B24" s="165"/>
      <c r="C24" s="165"/>
      <c r="D24" s="165"/>
      <c r="E24" s="165"/>
      <c r="F24" s="165"/>
      <c r="G24" s="165"/>
      <c r="H24" s="165"/>
      <c r="I24" s="165"/>
      <c r="K24" s="166"/>
      <c r="L24" s="167"/>
      <c r="M24" s="166"/>
      <c r="N24" s="166"/>
      <c r="O24" s="166"/>
      <c r="P24" s="166"/>
      <c r="Q24" s="166"/>
      <c r="R24" s="166"/>
      <c r="S24" s="166"/>
      <c r="W24" s="167"/>
      <c r="X24" s="167"/>
      <c r="Y24" s="167"/>
      <c r="Z24" s="166"/>
    </row>
    <row r="25" spans="1:26">
      <c r="B25" s="165"/>
      <c r="C25" s="165"/>
      <c r="D25" s="165"/>
      <c r="E25" s="165"/>
      <c r="F25" s="165"/>
      <c r="G25" s="165"/>
      <c r="H25" s="165"/>
      <c r="I25" s="165"/>
      <c r="K25" s="166"/>
      <c r="L25" s="167"/>
      <c r="M25" s="166"/>
      <c r="N25" s="166"/>
      <c r="O25" s="166"/>
      <c r="P25" s="166"/>
      <c r="Q25" s="166"/>
      <c r="R25" s="166"/>
      <c r="S25" s="166"/>
      <c r="W25" s="167"/>
      <c r="X25" s="167"/>
      <c r="Y25" s="167"/>
      <c r="Z25" s="166"/>
    </row>
    <row r="26" spans="1:26">
      <c r="B26" s="165"/>
      <c r="C26" s="165"/>
      <c r="D26" s="165"/>
      <c r="E26" s="165"/>
      <c r="F26" s="165"/>
      <c r="G26" s="165"/>
      <c r="H26" s="165"/>
      <c r="I26" s="165"/>
      <c r="K26" s="168"/>
      <c r="L26" s="167" t="s">
        <v>730</v>
      </c>
      <c r="M26" s="166"/>
      <c r="N26" s="166"/>
      <c r="O26" s="166"/>
      <c r="P26" s="166"/>
      <c r="Q26" s="166"/>
      <c r="R26" s="166"/>
      <c r="S26" s="166"/>
      <c r="W26" s="167"/>
      <c r="X26" s="167"/>
      <c r="Y26" s="167"/>
      <c r="Z26" s="166"/>
    </row>
    <row r="27" spans="1:26">
      <c r="B27" s="165"/>
      <c r="C27" s="165"/>
      <c r="D27" s="165"/>
      <c r="E27" s="165"/>
      <c r="F27" s="165"/>
      <c r="G27" s="165"/>
      <c r="H27" s="165"/>
      <c r="I27" s="165"/>
      <c r="K27" s="168"/>
      <c r="L27" s="166"/>
      <c r="M27" s="166"/>
      <c r="N27" s="166"/>
      <c r="O27" s="166"/>
      <c r="P27" s="166"/>
      <c r="Q27" s="166"/>
      <c r="R27" s="166"/>
      <c r="S27" s="166"/>
      <c r="W27" s="167"/>
      <c r="X27" s="167"/>
      <c r="Y27" s="167"/>
      <c r="Z27" s="166"/>
    </row>
    <row r="28" spans="1:26">
      <c r="B28" s="165"/>
      <c r="C28" s="165"/>
      <c r="D28" s="165"/>
      <c r="E28" s="165"/>
      <c r="F28" s="165"/>
      <c r="G28" s="165"/>
      <c r="H28" s="165"/>
      <c r="K28" s="166"/>
      <c r="L28" s="166"/>
      <c r="M28" s="166"/>
      <c r="N28" s="166"/>
      <c r="O28" s="166"/>
      <c r="P28" s="166"/>
      <c r="Q28" s="166"/>
      <c r="R28" s="166"/>
      <c r="S28" s="166"/>
      <c r="W28" s="167"/>
      <c r="X28" s="167"/>
      <c r="Y28" s="167"/>
      <c r="Z28" s="166"/>
    </row>
    <row r="29" spans="1:26">
      <c r="B29" s="165"/>
      <c r="C29" s="165"/>
      <c r="D29" s="165"/>
      <c r="E29" s="165"/>
      <c r="F29" s="165"/>
      <c r="G29" s="165"/>
      <c r="H29" s="165"/>
      <c r="K29" s="166"/>
      <c r="L29" s="166"/>
      <c r="M29" s="166"/>
      <c r="N29" s="166"/>
      <c r="O29" s="166"/>
      <c r="P29" s="166"/>
      <c r="Q29" s="166"/>
      <c r="R29" s="166"/>
      <c r="S29" s="166"/>
      <c r="W29" s="167"/>
      <c r="X29" s="167"/>
      <c r="Y29" s="167"/>
      <c r="Z29" s="166"/>
    </row>
    <row r="30" spans="1:26">
      <c r="B30" s="165"/>
      <c r="C30" s="165"/>
      <c r="D30" s="165"/>
      <c r="E30" s="165"/>
      <c r="F30" s="165"/>
      <c r="G30" s="165"/>
      <c r="H30" s="165"/>
      <c r="K30" s="166"/>
      <c r="L30" s="167"/>
      <c r="M30" s="167"/>
      <c r="N30" s="167"/>
      <c r="O30" s="167"/>
      <c r="P30" s="167"/>
      <c r="W30" s="167"/>
      <c r="X30" s="167"/>
      <c r="Y30" s="167"/>
      <c r="Z30" s="166"/>
    </row>
    <row r="31" spans="1:26">
      <c r="B31" s="165"/>
      <c r="C31" s="165"/>
      <c r="D31" s="165"/>
      <c r="E31" s="165"/>
      <c r="F31" s="165"/>
      <c r="G31" s="165"/>
      <c r="H31" s="165"/>
      <c r="K31" s="166"/>
      <c r="W31" s="167"/>
      <c r="X31" s="167"/>
      <c r="Y31" s="167"/>
      <c r="Z31" s="166"/>
    </row>
    <row r="32" spans="1:26">
      <c r="B32" s="165"/>
      <c r="C32" s="165"/>
      <c r="D32" s="165"/>
      <c r="E32" s="165"/>
      <c r="F32" s="165"/>
      <c r="G32" s="165"/>
      <c r="H32" s="165"/>
      <c r="K32" s="166"/>
      <c r="W32" s="167"/>
      <c r="X32" s="167"/>
      <c r="Y32" s="167"/>
      <c r="Z32" s="166"/>
    </row>
    <row r="33" spans="2:30">
      <c r="B33" s="165"/>
      <c r="C33" s="165"/>
      <c r="D33" s="165"/>
      <c r="E33" s="165"/>
      <c r="F33" s="165"/>
      <c r="G33" s="165"/>
      <c r="H33" s="165"/>
      <c r="K33" s="166"/>
      <c r="W33" s="167"/>
      <c r="X33" s="167"/>
      <c r="Y33" s="167"/>
      <c r="Z33" s="166"/>
    </row>
    <row r="34" spans="2:30">
      <c r="B34" s="165"/>
      <c r="C34" s="165"/>
      <c r="D34" s="165"/>
      <c r="E34" s="165"/>
      <c r="F34" s="165"/>
      <c r="G34" s="165"/>
      <c r="H34" s="165"/>
      <c r="K34" s="166"/>
      <c r="W34" s="167"/>
      <c r="X34" s="167"/>
      <c r="Y34" s="167"/>
      <c r="Z34" s="166"/>
    </row>
    <row r="35" spans="2:30">
      <c r="B35" s="165"/>
      <c r="C35" s="165"/>
      <c r="D35" s="165"/>
      <c r="E35" s="165"/>
      <c r="F35" s="165"/>
      <c r="G35" s="165"/>
      <c r="H35" s="165"/>
      <c r="K35" s="166"/>
      <c r="W35" s="167"/>
      <c r="X35" s="167"/>
      <c r="Y35" s="167"/>
      <c r="Z35" s="166"/>
    </row>
    <row r="36" spans="2:30">
      <c r="B36" s="165"/>
      <c r="C36" s="165"/>
      <c r="D36" s="165"/>
      <c r="E36" s="165"/>
      <c r="F36" s="165"/>
      <c r="G36" s="165"/>
      <c r="H36" s="165"/>
      <c r="K36" s="166"/>
      <c r="W36" s="167"/>
      <c r="X36" s="167"/>
      <c r="Y36" s="167"/>
      <c r="Z36" s="166"/>
    </row>
    <row r="37" spans="2:30">
      <c r="B37" s="165"/>
      <c r="C37" s="165"/>
      <c r="D37" s="165"/>
      <c r="E37" s="165"/>
      <c r="F37" s="165"/>
      <c r="G37" s="165"/>
      <c r="H37" s="165"/>
      <c r="K37" s="166"/>
      <c r="W37" s="167"/>
      <c r="X37" s="167"/>
      <c r="Y37" s="167"/>
      <c r="Z37" s="166"/>
      <c r="AD37" s="161">
        <v>2</v>
      </c>
    </row>
    <row r="38" spans="2:30">
      <c r="B38" s="165"/>
      <c r="C38" s="165"/>
      <c r="D38" s="165"/>
      <c r="E38" s="165"/>
      <c r="F38" s="165"/>
      <c r="G38" s="165"/>
      <c r="H38" s="165"/>
      <c r="K38" s="166"/>
      <c r="W38" s="167"/>
      <c r="X38" s="167"/>
      <c r="Y38" s="167"/>
      <c r="Z38" s="166"/>
    </row>
    <row r="39" spans="2:30">
      <c r="B39" s="165"/>
      <c r="C39" s="165"/>
      <c r="D39" s="165"/>
      <c r="E39" s="165"/>
      <c r="F39" s="165"/>
      <c r="G39" s="165"/>
      <c r="H39" s="165"/>
      <c r="K39" s="166"/>
      <c r="W39" s="167"/>
      <c r="X39" s="167"/>
      <c r="Y39" s="167"/>
      <c r="Z39" s="166"/>
    </row>
    <row r="40" spans="2:30">
      <c r="B40" s="165"/>
      <c r="C40" s="165"/>
      <c r="D40" s="165"/>
      <c r="E40" s="165"/>
      <c r="F40" s="165"/>
      <c r="G40" s="165"/>
      <c r="H40" s="165"/>
      <c r="W40" s="167"/>
      <c r="X40" s="167"/>
      <c r="Y40" s="167"/>
    </row>
    <row r="41" spans="2:30">
      <c r="B41" s="165"/>
      <c r="C41" s="165"/>
      <c r="D41" s="165"/>
      <c r="E41" s="165"/>
      <c r="F41" s="165"/>
      <c r="G41" s="165"/>
      <c r="H41" s="165"/>
      <c r="W41" s="167"/>
      <c r="X41" s="167"/>
      <c r="Y41" s="167"/>
    </row>
    <row r="42" spans="2:30">
      <c r="B42" s="165"/>
      <c r="C42" s="165"/>
      <c r="D42" s="165"/>
      <c r="E42" s="165"/>
      <c r="F42" s="165"/>
      <c r="G42" s="165"/>
      <c r="H42" s="165"/>
      <c r="W42" s="167"/>
      <c r="X42" s="167"/>
      <c r="Y42" s="167"/>
    </row>
    <row r="43" spans="2:30">
      <c r="B43" s="165"/>
      <c r="C43" s="165"/>
      <c r="D43" s="165"/>
      <c r="E43" s="165"/>
      <c r="F43" s="165"/>
      <c r="G43" s="165"/>
      <c r="H43" s="165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</row>
    <row r="44" spans="2:30">
      <c r="B44" s="165"/>
      <c r="C44" s="165"/>
      <c r="D44" s="165"/>
      <c r="E44" s="165"/>
      <c r="F44" s="165"/>
      <c r="G44" s="165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</row>
    <row r="45" spans="2:30">
      <c r="B45" s="165"/>
      <c r="C45" s="165"/>
      <c r="D45" s="165"/>
      <c r="E45" s="165"/>
      <c r="F45" s="165"/>
      <c r="G45" s="165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</row>
    <row r="46" spans="2:30">
      <c r="B46" s="165"/>
      <c r="C46" s="165"/>
      <c r="D46" s="165"/>
      <c r="E46" s="165"/>
      <c r="F46" s="165"/>
      <c r="G46" s="165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720"/>
  <sheetViews>
    <sheetView showGridLines="0" zoomScaleNormal="100" workbookViewId="0"/>
  </sheetViews>
  <sheetFormatPr defaultColWidth="9.42578125" defaultRowHeight="12.75"/>
  <cols>
    <col min="1" max="1" width="14.42578125" style="36" bestFit="1" customWidth="1"/>
    <col min="2" max="3" width="9.42578125" style="36" hidden="1" customWidth="1"/>
    <col min="4" max="16384" width="9.42578125" style="36"/>
  </cols>
  <sheetData>
    <row r="1" spans="1:10">
      <c r="A1" s="6" t="s">
        <v>9</v>
      </c>
      <c r="B1" s="32"/>
      <c r="C1" s="32"/>
      <c r="D1" s="32"/>
      <c r="E1" s="32" t="str">
        <f>IF(Content!$E$1=1,E2,E3)</f>
        <v>Current</v>
      </c>
      <c r="F1" s="32" t="str">
        <f>IF(Content!$E$1=1,F2,F3)</f>
        <v>Forecast for the end of 2022</v>
      </c>
      <c r="G1" s="32" t="str">
        <f>IF(Content!$E$1=1,G2,G3)</f>
        <v>Forecast for the end of 2023</v>
      </c>
      <c r="H1" s="32" t="str">
        <f>IF(Content!$E$1=1,H2,H3)</f>
        <v>As of 3 January 2022</v>
      </c>
      <c r="I1" s="32"/>
      <c r="J1" s="32" t="str">
        <f>IF(Content!$E$1=1,J2,J3)</f>
        <v>Key policy rates in selected EM countries, %</v>
      </c>
    </row>
    <row r="2" spans="1:10" hidden="1">
      <c r="A2" s="6"/>
      <c r="B2" s="31"/>
      <c r="C2" s="31"/>
      <c r="D2" s="31"/>
      <c r="E2" s="31" t="s">
        <v>167</v>
      </c>
      <c r="F2" s="31" t="s">
        <v>168</v>
      </c>
      <c r="G2" s="31" t="s">
        <v>289</v>
      </c>
      <c r="H2" s="36" t="s">
        <v>242</v>
      </c>
      <c r="J2" s="36" t="s">
        <v>230</v>
      </c>
    </row>
    <row r="3" spans="1:10" hidden="1">
      <c r="B3" s="31"/>
      <c r="C3" s="31"/>
      <c r="D3" s="31"/>
      <c r="E3" s="31" t="s">
        <v>169</v>
      </c>
      <c r="F3" s="31" t="s">
        <v>170</v>
      </c>
      <c r="G3" s="31" t="s">
        <v>290</v>
      </c>
      <c r="H3" s="36" t="s">
        <v>1218</v>
      </c>
      <c r="J3" s="31" t="s">
        <v>231</v>
      </c>
    </row>
    <row r="4" spans="1:10">
      <c r="A4" s="36" t="str">
        <f>IF(Content!$E$1=1,B4,C4)</f>
        <v>Ukraine</v>
      </c>
      <c r="B4" s="31" t="s">
        <v>12</v>
      </c>
      <c r="C4" s="31" t="s">
        <v>13</v>
      </c>
      <c r="D4" s="53" t="s">
        <v>188</v>
      </c>
      <c r="E4" s="64">
        <v>25</v>
      </c>
      <c r="F4" s="64">
        <v>25.36</v>
      </c>
      <c r="G4" s="64">
        <v>21.12</v>
      </c>
      <c r="H4" s="64">
        <v>9</v>
      </c>
      <c r="J4" s="31"/>
    </row>
    <row r="5" spans="1:10">
      <c r="A5" s="36" t="str">
        <f>IF(Content!$E$1=1,B5,C5)</f>
        <v>Ghana</v>
      </c>
      <c r="B5" s="31" t="s">
        <v>172</v>
      </c>
      <c r="C5" s="31" t="s">
        <v>173</v>
      </c>
      <c r="D5" s="53" t="s">
        <v>174</v>
      </c>
      <c r="E5" s="64">
        <v>24.5</v>
      </c>
      <c r="F5" s="64">
        <v>24.5</v>
      </c>
      <c r="G5" s="64">
        <v>27.5</v>
      </c>
      <c r="H5" s="64">
        <v>14.5</v>
      </c>
      <c r="J5" s="31"/>
    </row>
    <row r="6" spans="1:10">
      <c r="A6" s="36" t="str">
        <f>IF(Content!$E$1=1,B6,C6)</f>
        <v>Moldova</v>
      </c>
      <c r="B6" s="31" t="s">
        <v>196</v>
      </c>
      <c r="C6" s="53" t="s">
        <v>197</v>
      </c>
      <c r="D6" s="53" t="s">
        <v>198</v>
      </c>
      <c r="E6" s="64">
        <v>21.5</v>
      </c>
      <c r="F6" s="64">
        <v>21.5</v>
      </c>
      <c r="G6" s="64">
        <v>10</v>
      </c>
      <c r="H6" s="64">
        <v>6.5</v>
      </c>
    </row>
    <row r="7" spans="1:10">
      <c r="A7" s="36" t="str">
        <f>IF(Content!$E$1=1,B7,C7)</f>
        <v>Kazakhstan</v>
      </c>
      <c r="B7" s="31" t="s">
        <v>181</v>
      </c>
      <c r="C7" s="31" t="s">
        <v>182</v>
      </c>
      <c r="D7" s="36" t="s">
        <v>183</v>
      </c>
      <c r="E7" s="64">
        <v>16</v>
      </c>
      <c r="F7" s="64">
        <v>14.9</v>
      </c>
      <c r="G7" s="64">
        <v>11.73</v>
      </c>
      <c r="H7" s="64">
        <v>9.75</v>
      </c>
    </row>
    <row r="8" spans="1:10">
      <c r="A8" s="36" t="str">
        <f>IF(Content!$E$1=1,B8,C8)</f>
        <v>Nigeria</v>
      </c>
      <c r="B8" s="53" t="s">
        <v>175</v>
      </c>
      <c r="C8" s="53" t="s">
        <v>176</v>
      </c>
      <c r="D8" s="53" t="s">
        <v>177</v>
      </c>
      <c r="E8" s="64">
        <v>15.5</v>
      </c>
      <c r="F8" s="64">
        <v>14.79</v>
      </c>
      <c r="G8" s="64">
        <v>14.67</v>
      </c>
      <c r="H8" s="64">
        <v>11.5</v>
      </c>
    </row>
    <row r="9" spans="1:10">
      <c r="A9" s="36" t="str">
        <f>IF(Content!$E$1=1,B9,C9)</f>
        <v>Brazil</v>
      </c>
      <c r="B9" s="31" t="s">
        <v>193</v>
      </c>
      <c r="C9" s="31" t="s">
        <v>194</v>
      </c>
      <c r="D9" s="53" t="s">
        <v>195</v>
      </c>
      <c r="E9" s="64">
        <v>13.75</v>
      </c>
      <c r="F9" s="64">
        <v>13.75</v>
      </c>
      <c r="G9" s="64">
        <v>11</v>
      </c>
      <c r="H9" s="64">
        <v>9.25</v>
      </c>
    </row>
    <row r="10" spans="1:10">
      <c r="A10" s="36" t="str">
        <f>IF(Content!$E$1=1,B10,C10)</f>
        <v>Hungary</v>
      </c>
      <c r="B10" s="31" t="s">
        <v>165</v>
      </c>
      <c r="C10" s="31" t="s">
        <v>166</v>
      </c>
      <c r="D10" s="53" t="s">
        <v>217</v>
      </c>
      <c r="E10" s="64">
        <v>13</v>
      </c>
      <c r="F10" s="64">
        <v>13</v>
      </c>
      <c r="G10" s="64">
        <v>11</v>
      </c>
      <c r="H10" s="64">
        <v>2.4</v>
      </c>
    </row>
    <row r="11" spans="1:10">
      <c r="A11" s="36" t="str">
        <f>IF(Content!$E$1=1,B11,C11)</f>
        <v>Belarus</v>
      </c>
      <c r="B11" s="53" t="s">
        <v>15</v>
      </c>
      <c r="C11" s="53" t="s">
        <v>16</v>
      </c>
      <c r="D11" s="53" t="s">
        <v>184</v>
      </c>
      <c r="E11" s="64">
        <v>12</v>
      </c>
      <c r="F11" s="64">
        <v>13.5</v>
      </c>
      <c r="G11" s="64">
        <v>11.33</v>
      </c>
      <c r="H11" s="64">
        <v>9.25</v>
      </c>
    </row>
    <row r="12" spans="1:10">
      <c r="A12" s="36" t="str">
        <f>IF(Content!$E$1=1,B12,C12)</f>
        <v>Egypt</v>
      </c>
      <c r="B12" s="53" t="s">
        <v>185</v>
      </c>
      <c r="C12" s="53" t="s">
        <v>186</v>
      </c>
      <c r="D12" s="53" t="s">
        <v>187</v>
      </c>
      <c r="E12" s="64">
        <v>11.75</v>
      </c>
      <c r="F12" s="64">
        <v>12.61</v>
      </c>
      <c r="G12" s="64">
        <v>12.34</v>
      </c>
      <c r="H12" s="64">
        <v>8.75</v>
      </c>
    </row>
    <row r="13" spans="1:10">
      <c r="A13" s="36" t="str">
        <f>IF(Content!$E$1=1,B13,C13)</f>
        <v>Chile</v>
      </c>
      <c r="B13" s="31" t="s">
        <v>211</v>
      </c>
      <c r="C13" s="31" t="s">
        <v>212</v>
      </c>
      <c r="D13" s="53" t="s">
        <v>213</v>
      </c>
      <c r="E13" s="64">
        <v>11.25</v>
      </c>
      <c r="F13" s="64">
        <v>11.75</v>
      </c>
      <c r="G13" s="64">
        <v>9</v>
      </c>
      <c r="H13" s="64">
        <v>4</v>
      </c>
    </row>
    <row r="14" spans="1:10">
      <c r="A14" s="36" t="str">
        <f>IF(Content!$E$1=1,B14,C14)</f>
        <v>Georgia</v>
      </c>
      <c r="B14" s="53" t="s">
        <v>178</v>
      </c>
      <c r="C14" s="53" t="s">
        <v>179</v>
      </c>
      <c r="D14" s="53" t="s">
        <v>180</v>
      </c>
      <c r="E14" s="64">
        <v>11</v>
      </c>
      <c r="F14" s="64">
        <v>11.1</v>
      </c>
      <c r="G14" s="64">
        <v>9.6</v>
      </c>
      <c r="H14" s="64">
        <v>10.5</v>
      </c>
    </row>
    <row r="15" spans="1:10">
      <c r="A15" s="36" t="str">
        <f>IF(Content!$E$1=1,B15,C15)</f>
        <v>Turkey</v>
      </c>
      <c r="B15" s="53" t="s">
        <v>152</v>
      </c>
      <c r="C15" s="53" t="s">
        <v>151</v>
      </c>
      <c r="D15" s="53" t="s">
        <v>171</v>
      </c>
      <c r="E15" s="64">
        <v>10.5</v>
      </c>
      <c r="F15" s="64">
        <v>12.59</v>
      </c>
      <c r="G15" s="64">
        <v>19.899999999999999</v>
      </c>
      <c r="H15" s="64">
        <v>14</v>
      </c>
    </row>
    <row r="16" spans="1:10">
      <c r="A16" s="36" t="str">
        <f>IF(Content!$E$1=1,B16,C16)</f>
        <v>Armenia</v>
      </c>
      <c r="B16" s="31" t="s">
        <v>276</v>
      </c>
      <c r="C16" s="31" t="s">
        <v>267</v>
      </c>
      <c r="D16" s="53" t="s">
        <v>268</v>
      </c>
      <c r="E16" s="64">
        <v>10</v>
      </c>
      <c r="F16" s="64">
        <v>10</v>
      </c>
      <c r="G16" s="64">
        <v>10.5</v>
      </c>
      <c r="H16" s="64">
        <v>7.75</v>
      </c>
    </row>
    <row r="17" spans="1:10">
      <c r="A17" s="36" t="str">
        <f>IF(Content!$E$1=1,B17,C17)</f>
        <v>Mexico</v>
      </c>
      <c r="B17" s="53" t="s">
        <v>199</v>
      </c>
      <c r="C17" s="53" t="s">
        <v>200</v>
      </c>
      <c r="D17" s="53" t="s">
        <v>201</v>
      </c>
      <c r="E17" s="64">
        <v>9.25</v>
      </c>
      <c r="F17" s="64">
        <v>10.5</v>
      </c>
      <c r="G17" s="64">
        <v>9.25</v>
      </c>
      <c r="H17" s="64">
        <v>5.5</v>
      </c>
      <c r="J17" s="32" t="str">
        <f>IF(Content!$E$1=1,J18,J19)</f>
        <v>Source: official web pages of central banks, Focus Economics, Trading Economics, as of 26.10.22, excluding Brazil.</v>
      </c>
    </row>
    <row r="18" spans="1:10">
      <c r="A18" s="36" t="str">
        <f>IF(Content!$E$1=1,B18,C18)</f>
        <v>Kenya</v>
      </c>
      <c r="B18" s="53" t="s">
        <v>190</v>
      </c>
      <c r="C18" s="53" t="s">
        <v>191</v>
      </c>
      <c r="D18" s="53" t="s">
        <v>192</v>
      </c>
      <c r="E18" s="64">
        <v>8.25</v>
      </c>
      <c r="F18" s="64">
        <v>8.25</v>
      </c>
      <c r="G18" s="64">
        <v>8.75</v>
      </c>
      <c r="H18" s="64">
        <v>7</v>
      </c>
      <c r="J18" s="33" t="s">
        <v>1489</v>
      </c>
    </row>
    <row r="19" spans="1:10">
      <c r="A19" s="36" t="str">
        <f>IF(Content!$E$1=1,B19,C19)</f>
        <v>russia</v>
      </c>
      <c r="B19" s="53" t="s">
        <v>244</v>
      </c>
      <c r="C19" s="53" t="s">
        <v>243</v>
      </c>
      <c r="D19" s="53" t="s">
        <v>189</v>
      </c>
      <c r="E19" s="64">
        <v>7.5</v>
      </c>
      <c r="F19" s="64">
        <v>7.18</v>
      </c>
      <c r="G19" s="64">
        <v>6.38</v>
      </c>
      <c r="H19" s="64">
        <v>8.5</v>
      </c>
      <c r="J19" s="33" t="s">
        <v>1490</v>
      </c>
    </row>
    <row r="20" spans="1:10">
      <c r="A20" s="36" t="str">
        <f>IF(Content!$E$1=1,B20,C20)</f>
        <v>Czech Republic</v>
      </c>
      <c r="B20" s="36" t="s">
        <v>164</v>
      </c>
      <c r="C20" s="36" t="s">
        <v>224</v>
      </c>
      <c r="D20" s="31" t="s">
        <v>225</v>
      </c>
      <c r="E20" s="64">
        <v>7</v>
      </c>
      <c r="F20" s="64">
        <v>6.7</v>
      </c>
      <c r="G20" s="64">
        <v>3.6</v>
      </c>
      <c r="H20" s="64">
        <v>3.75</v>
      </c>
      <c r="J20" s="31"/>
    </row>
    <row r="21" spans="1:10">
      <c r="A21" s="36" t="str">
        <f>IF(Content!$E$1=1,B21,C21)</f>
        <v>Poland</v>
      </c>
      <c r="B21" s="31" t="s">
        <v>11</v>
      </c>
      <c r="C21" s="31" t="s">
        <v>10</v>
      </c>
      <c r="D21" s="53" t="s">
        <v>226</v>
      </c>
      <c r="E21" s="64">
        <v>6.75</v>
      </c>
      <c r="F21" s="64">
        <v>8.25</v>
      </c>
      <c r="G21" s="64">
        <v>6</v>
      </c>
      <c r="H21" s="64">
        <v>1.75</v>
      </c>
      <c r="J21" s="31"/>
    </row>
    <row r="22" spans="1:10">
      <c r="A22" s="36" t="str">
        <f>IF(Content!$E$1=1,B22,C22)</f>
        <v>South Africa</v>
      </c>
      <c r="B22" s="53" t="s">
        <v>205</v>
      </c>
      <c r="C22" s="53" t="s">
        <v>206</v>
      </c>
      <c r="D22" s="53" t="s">
        <v>207</v>
      </c>
      <c r="E22" s="64">
        <v>6.25</v>
      </c>
      <c r="F22" s="64">
        <v>5.6</v>
      </c>
      <c r="G22" s="64">
        <v>6.36</v>
      </c>
      <c r="H22" s="64">
        <v>3.75</v>
      </c>
      <c r="J22" s="31"/>
    </row>
    <row r="23" spans="1:10">
      <c r="A23" s="36" t="str">
        <f>IF(Content!$E$1=1,B23,C23)</f>
        <v>Romania</v>
      </c>
      <c r="B23" s="31" t="s">
        <v>221</v>
      </c>
      <c r="C23" s="53" t="s">
        <v>222</v>
      </c>
      <c r="D23" s="53" t="s">
        <v>223</v>
      </c>
      <c r="E23" s="64">
        <v>6.25</v>
      </c>
      <c r="F23" s="64">
        <v>6.34</v>
      </c>
      <c r="G23" s="64">
        <v>5.95</v>
      </c>
      <c r="H23" s="64">
        <v>1.75</v>
      </c>
      <c r="J23" s="31"/>
    </row>
    <row r="24" spans="1:10">
      <c r="A24" s="36" t="str">
        <f>IF(Content!$E$1=1,B24,C24)</f>
        <v>India</v>
      </c>
      <c r="B24" s="53" t="s">
        <v>202</v>
      </c>
      <c r="C24" s="53" t="s">
        <v>203</v>
      </c>
      <c r="D24" s="53" t="s">
        <v>204</v>
      </c>
      <c r="E24" s="64">
        <v>5.9</v>
      </c>
      <c r="F24" s="64">
        <v>6.15</v>
      </c>
      <c r="G24" s="64">
        <v>6.25</v>
      </c>
      <c r="H24" s="64">
        <v>4</v>
      </c>
      <c r="J24" s="31"/>
    </row>
    <row r="25" spans="1:10">
      <c r="A25" s="36" t="str">
        <f>IF(Content!$E$1=1,B25,C25)</f>
        <v>Indonesia</v>
      </c>
      <c r="B25" s="31" t="s">
        <v>208</v>
      </c>
      <c r="C25" s="53" t="s">
        <v>209</v>
      </c>
      <c r="D25" s="53" t="s">
        <v>210</v>
      </c>
      <c r="E25" s="64">
        <v>4.75</v>
      </c>
      <c r="F25" s="64"/>
      <c r="G25" s="64">
        <v>4.4800000000000004</v>
      </c>
      <c r="H25" s="64">
        <v>3.5</v>
      </c>
      <c r="J25" s="31"/>
    </row>
    <row r="26" spans="1:10">
      <c r="A26" s="36" t="str">
        <f>IF(Content!$E$1=1,B26,C26)</f>
        <v>Philippines</v>
      </c>
      <c r="B26" s="53" t="s">
        <v>214</v>
      </c>
      <c r="C26" s="53" t="s">
        <v>215</v>
      </c>
      <c r="D26" s="53" t="s">
        <v>216</v>
      </c>
      <c r="E26" s="64">
        <v>4.25</v>
      </c>
      <c r="F26" s="64">
        <v>4.29</v>
      </c>
      <c r="G26" s="64">
        <v>4.25</v>
      </c>
      <c r="H26" s="64">
        <v>2</v>
      </c>
      <c r="J26" s="31"/>
    </row>
    <row r="27" spans="1:10">
      <c r="A27" s="36" t="str">
        <f>IF(Content!$E$1=1,B27,C27)</f>
        <v>Malaysia</v>
      </c>
      <c r="B27" s="36" t="s">
        <v>218</v>
      </c>
      <c r="C27" s="36" t="s">
        <v>219</v>
      </c>
      <c r="D27" s="36" t="s">
        <v>220</v>
      </c>
      <c r="E27" s="36">
        <v>2.5</v>
      </c>
      <c r="F27" s="36">
        <v>2.72</v>
      </c>
      <c r="G27" s="36">
        <v>3.04</v>
      </c>
      <c r="H27" s="36">
        <v>1.75</v>
      </c>
      <c r="J27" s="31"/>
    </row>
    <row r="28" spans="1:10">
      <c r="A28" s="62"/>
      <c r="J28" s="31"/>
    </row>
    <row r="29" spans="1:10">
      <c r="A29" s="62"/>
      <c r="J29" s="31"/>
    </row>
    <row r="30" spans="1:10">
      <c r="A30" s="62"/>
      <c r="J30" s="31"/>
    </row>
    <row r="31" spans="1:10">
      <c r="A31" s="62"/>
      <c r="J31" s="31"/>
    </row>
    <row r="32" spans="1:10">
      <c r="A32" s="62"/>
    </row>
    <row r="33" spans="1:1">
      <c r="A33" s="62"/>
    </row>
    <row r="34" spans="1:1">
      <c r="A34" s="62"/>
    </row>
    <row r="35" spans="1:1">
      <c r="A35" s="62"/>
    </row>
    <row r="36" spans="1:1">
      <c r="A36" s="62"/>
    </row>
    <row r="37" spans="1:1">
      <c r="A37" s="62"/>
    </row>
    <row r="38" spans="1:1">
      <c r="A38" s="62"/>
    </row>
    <row r="39" spans="1:1">
      <c r="A39" s="62"/>
    </row>
    <row r="40" spans="1:1">
      <c r="A40" s="62"/>
    </row>
    <row r="41" spans="1:1">
      <c r="A41" s="62"/>
    </row>
    <row r="42" spans="1:1">
      <c r="A42" s="62"/>
    </row>
    <row r="43" spans="1:1">
      <c r="A43" s="62"/>
    </row>
    <row r="44" spans="1:1">
      <c r="A44" s="62"/>
    </row>
    <row r="45" spans="1:1">
      <c r="A45" s="62"/>
    </row>
    <row r="46" spans="1:1">
      <c r="A46" s="62"/>
    </row>
    <row r="47" spans="1:1">
      <c r="A47" s="62"/>
    </row>
    <row r="48" spans="1:1">
      <c r="A48" s="62"/>
    </row>
    <row r="49" spans="1:1">
      <c r="A49" s="62"/>
    </row>
    <row r="50" spans="1:1">
      <c r="A50" s="62"/>
    </row>
    <row r="51" spans="1:1">
      <c r="A51" s="62"/>
    </row>
    <row r="52" spans="1:1">
      <c r="A52" s="62"/>
    </row>
    <row r="53" spans="1:1">
      <c r="A53" s="62"/>
    </row>
    <row r="54" spans="1:1">
      <c r="A54" s="62"/>
    </row>
    <row r="55" spans="1:1">
      <c r="A55" s="62"/>
    </row>
    <row r="56" spans="1:1">
      <c r="A56" s="62"/>
    </row>
    <row r="57" spans="1:1">
      <c r="A57" s="62"/>
    </row>
    <row r="58" spans="1:1">
      <c r="A58" s="62"/>
    </row>
    <row r="59" spans="1:1">
      <c r="A59" s="62"/>
    </row>
    <row r="60" spans="1:1">
      <c r="A60" s="62"/>
    </row>
    <row r="61" spans="1:1">
      <c r="A61" s="62"/>
    </row>
    <row r="62" spans="1:1">
      <c r="A62" s="62"/>
    </row>
    <row r="63" spans="1:1">
      <c r="A63" s="62"/>
    </row>
    <row r="64" spans="1:1">
      <c r="A64" s="62"/>
    </row>
    <row r="65" spans="1:1">
      <c r="A65" s="62"/>
    </row>
    <row r="66" spans="1:1">
      <c r="A66" s="62"/>
    </row>
    <row r="67" spans="1:1">
      <c r="A67" s="62"/>
    </row>
    <row r="68" spans="1:1">
      <c r="A68" s="62"/>
    </row>
    <row r="69" spans="1:1">
      <c r="A69" s="62"/>
    </row>
    <row r="70" spans="1:1">
      <c r="A70" s="62"/>
    </row>
    <row r="71" spans="1:1">
      <c r="A71" s="62"/>
    </row>
    <row r="72" spans="1:1">
      <c r="A72" s="62"/>
    </row>
    <row r="73" spans="1:1">
      <c r="A73" s="62"/>
    </row>
    <row r="74" spans="1:1">
      <c r="A74" s="62"/>
    </row>
    <row r="75" spans="1:1">
      <c r="A75" s="62"/>
    </row>
    <row r="76" spans="1:1">
      <c r="A76" s="62"/>
    </row>
    <row r="77" spans="1:1">
      <c r="A77" s="62"/>
    </row>
    <row r="78" spans="1:1">
      <c r="A78" s="62"/>
    </row>
    <row r="79" spans="1:1">
      <c r="A79" s="62"/>
    </row>
    <row r="80" spans="1:1">
      <c r="A80" s="62"/>
    </row>
    <row r="81" spans="1:1">
      <c r="A81" s="62"/>
    </row>
    <row r="82" spans="1:1">
      <c r="A82" s="62"/>
    </row>
    <row r="83" spans="1:1">
      <c r="A83" s="62"/>
    </row>
    <row r="84" spans="1:1">
      <c r="A84" s="62"/>
    </row>
    <row r="85" spans="1:1">
      <c r="A85" s="62"/>
    </row>
    <row r="86" spans="1:1">
      <c r="A86" s="62"/>
    </row>
    <row r="87" spans="1:1">
      <c r="A87" s="62"/>
    </row>
    <row r="88" spans="1:1">
      <c r="A88" s="62"/>
    </row>
    <row r="89" spans="1:1">
      <c r="A89" s="62"/>
    </row>
    <row r="90" spans="1:1">
      <c r="A90" s="62"/>
    </row>
    <row r="91" spans="1:1">
      <c r="A91" s="62"/>
    </row>
    <row r="92" spans="1:1">
      <c r="A92" s="62"/>
    </row>
    <row r="93" spans="1:1">
      <c r="A93" s="62"/>
    </row>
    <row r="94" spans="1:1">
      <c r="A94" s="62"/>
    </row>
    <row r="95" spans="1:1">
      <c r="A95" s="62"/>
    </row>
    <row r="96" spans="1:1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  <row r="114" spans="1:1">
      <c r="A114" s="62"/>
    </row>
    <row r="115" spans="1:1">
      <c r="A115" s="62"/>
    </row>
    <row r="116" spans="1:1">
      <c r="A116" s="62"/>
    </row>
    <row r="117" spans="1:1">
      <c r="A117" s="62"/>
    </row>
    <row r="118" spans="1:1">
      <c r="A118" s="62"/>
    </row>
    <row r="119" spans="1:1">
      <c r="A119" s="62"/>
    </row>
    <row r="120" spans="1:1">
      <c r="A120" s="62"/>
    </row>
    <row r="121" spans="1:1">
      <c r="A121" s="62"/>
    </row>
    <row r="122" spans="1:1">
      <c r="A122" s="62"/>
    </row>
    <row r="123" spans="1:1">
      <c r="A123" s="62"/>
    </row>
    <row r="124" spans="1:1">
      <c r="A124" s="62"/>
    </row>
    <row r="125" spans="1:1">
      <c r="A125" s="62"/>
    </row>
    <row r="126" spans="1:1">
      <c r="A126" s="62"/>
    </row>
    <row r="127" spans="1:1">
      <c r="A127" s="62"/>
    </row>
    <row r="128" spans="1:1">
      <c r="A128" s="62"/>
    </row>
    <row r="129" spans="1:1">
      <c r="A129" s="62"/>
    </row>
    <row r="130" spans="1:1">
      <c r="A130" s="62"/>
    </row>
    <row r="131" spans="1:1">
      <c r="A131" s="62"/>
    </row>
    <row r="132" spans="1:1">
      <c r="A132" s="62"/>
    </row>
    <row r="133" spans="1:1">
      <c r="A133" s="62"/>
    </row>
    <row r="134" spans="1:1">
      <c r="A134" s="62"/>
    </row>
    <row r="135" spans="1:1">
      <c r="A135" s="62"/>
    </row>
    <row r="136" spans="1:1">
      <c r="A136" s="62"/>
    </row>
    <row r="137" spans="1:1">
      <c r="A137" s="62"/>
    </row>
    <row r="138" spans="1:1">
      <c r="A138" s="62"/>
    </row>
    <row r="139" spans="1:1">
      <c r="A139" s="62"/>
    </row>
    <row r="140" spans="1:1">
      <c r="A140" s="62"/>
    </row>
    <row r="141" spans="1:1">
      <c r="A141" s="62"/>
    </row>
    <row r="142" spans="1:1">
      <c r="A142" s="62"/>
    </row>
    <row r="143" spans="1:1">
      <c r="A143" s="62"/>
    </row>
    <row r="144" spans="1:1">
      <c r="A144" s="62"/>
    </row>
    <row r="145" spans="1:1">
      <c r="A145" s="62"/>
    </row>
    <row r="146" spans="1:1">
      <c r="A146" s="62"/>
    </row>
    <row r="147" spans="1:1">
      <c r="A147" s="62"/>
    </row>
    <row r="148" spans="1:1">
      <c r="A148" s="62"/>
    </row>
    <row r="149" spans="1:1">
      <c r="A149" s="62"/>
    </row>
    <row r="150" spans="1:1">
      <c r="A150" s="62"/>
    </row>
    <row r="151" spans="1:1">
      <c r="A151" s="62"/>
    </row>
    <row r="152" spans="1:1">
      <c r="A152" s="62"/>
    </row>
    <row r="153" spans="1:1">
      <c r="A153" s="62"/>
    </row>
    <row r="154" spans="1:1">
      <c r="A154" s="62"/>
    </row>
    <row r="155" spans="1:1">
      <c r="A155" s="62"/>
    </row>
    <row r="156" spans="1:1">
      <c r="A156" s="62"/>
    </row>
    <row r="157" spans="1:1">
      <c r="A157" s="62"/>
    </row>
    <row r="158" spans="1:1">
      <c r="A158" s="62"/>
    </row>
    <row r="159" spans="1:1">
      <c r="A159" s="62"/>
    </row>
    <row r="160" spans="1:1">
      <c r="A160" s="62"/>
    </row>
    <row r="161" spans="1:1">
      <c r="A161" s="62"/>
    </row>
    <row r="162" spans="1:1">
      <c r="A162" s="62"/>
    </row>
    <row r="163" spans="1:1">
      <c r="A163" s="62"/>
    </row>
    <row r="164" spans="1:1">
      <c r="A164" s="62"/>
    </row>
    <row r="165" spans="1:1">
      <c r="A165" s="62"/>
    </row>
    <row r="166" spans="1:1">
      <c r="A166" s="62"/>
    </row>
    <row r="167" spans="1:1">
      <c r="A167" s="62"/>
    </row>
    <row r="168" spans="1:1">
      <c r="A168" s="62"/>
    </row>
    <row r="169" spans="1:1">
      <c r="A169" s="62"/>
    </row>
    <row r="170" spans="1:1">
      <c r="A170" s="62"/>
    </row>
    <row r="171" spans="1:1">
      <c r="A171" s="62"/>
    </row>
    <row r="172" spans="1:1">
      <c r="A172" s="62"/>
    </row>
    <row r="173" spans="1:1">
      <c r="A173" s="62"/>
    </row>
    <row r="174" spans="1:1">
      <c r="A174" s="62"/>
    </row>
    <row r="175" spans="1:1">
      <c r="A175" s="62"/>
    </row>
    <row r="176" spans="1:1">
      <c r="A176" s="62"/>
    </row>
    <row r="177" spans="1:1">
      <c r="A177" s="62"/>
    </row>
    <row r="178" spans="1:1">
      <c r="A178" s="62"/>
    </row>
    <row r="179" spans="1:1">
      <c r="A179" s="62"/>
    </row>
    <row r="180" spans="1:1">
      <c r="A180" s="62"/>
    </row>
    <row r="181" spans="1:1">
      <c r="A181" s="62"/>
    </row>
    <row r="182" spans="1:1">
      <c r="A182" s="62"/>
    </row>
    <row r="183" spans="1:1">
      <c r="A183" s="62"/>
    </row>
    <row r="184" spans="1:1">
      <c r="A184" s="62"/>
    </row>
    <row r="185" spans="1:1">
      <c r="A185" s="62"/>
    </row>
    <row r="186" spans="1:1">
      <c r="A186" s="62"/>
    </row>
    <row r="187" spans="1:1">
      <c r="A187" s="62"/>
    </row>
    <row r="188" spans="1:1">
      <c r="A188" s="62"/>
    </row>
    <row r="189" spans="1:1">
      <c r="A189" s="62"/>
    </row>
    <row r="190" spans="1:1">
      <c r="A190" s="62"/>
    </row>
    <row r="191" spans="1:1">
      <c r="A191" s="62"/>
    </row>
    <row r="192" spans="1:1">
      <c r="A192" s="62"/>
    </row>
    <row r="193" spans="1:1">
      <c r="A193" s="62"/>
    </row>
    <row r="194" spans="1:1">
      <c r="A194" s="62"/>
    </row>
    <row r="195" spans="1:1">
      <c r="A195" s="62"/>
    </row>
    <row r="196" spans="1:1">
      <c r="A196" s="62"/>
    </row>
    <row r="197" spans="1:1">
      <c r="A197" s="62"/>
    </row>
    <row r="198" spans="1:1">
      <c r="A198" s="62"/>
    </row>
    <row r="199" spans="1:1">
      <c r="A199" s="62"/>
    </row>
    <row r="200" spans="1:1">
      <c r="A200" s="62"/>
    </row>
    <row r="201" spans="1:1">
      <c r="A201" s="62"/>
    </row>
    <row r="202" spans="1:1">
      <c r="A202" s="62"/>
    </row>
    <row r="203" spans="1:1">
      <c r="A203" s="62"/>
    </row>
    <row r="204" spans="1:1">
      <c r="A204" s="62"/>
    </row>
    <row r="205" spans="1:1">
      <c r="A205" s="62"/>
    </row>
    <row r="206" spans="1:1">
      <c r="A206" s="62"/>
    </row>
    <row r="207" spans="1:1">
      <c r="A207" s="62"/>
    </row>
    <row r="208" spans="1:1">
      <c r="A208" s="62"/>
    </row>
    <row r="209" spans="1:1">
      <c r="A209" s="62"/>
    </row>
    <row r="210" spans="1:1">
      <c r="A210" s="62"/>
    </row>
    <row r="211" spans="1:1">
      <c r="A211" s="62"/>
    </row>
    <row r="212" spans="1:1">
      <c r="A212" s="62"/>
    </row>
    <row r="213" spans="1:1">
      <c r="A213" s="62"/>
    </row>
    <row r="214" spans="1:1">
      <c r="A214" s="62"/>
    </row>
    <row r="215" spans="1:1">
      <c r="A215" s="62"/>
    </row>
    <row r="216" spans="1:1">
      <c r="A216" s="62"/>
    </row>
    <row r="217" spans="1:1">
      <c r="A217" s="62"/>
    </row>
    <row r="218" spans="1:1">
      <c r="A218" s="62"/>
    </row>
    <row r="219" spans="1:1">
      <c r="A219" s="62"/>
    </row>
    <row r="220" spans="1:1">
      <c r="A220" s="62"/>
    </row>
    <row r="221" spans="1:1">
      <c r="A221" s="62"/>
    </row>
    <row r="222" spans="1:1">
      <c r="A222" s="62"/>
    </row>
    <row r="223" spans="1:1">
      <c r="A223" s="62"/>
    </row>
    <row r="224" spans="1:1">
      <c r="A224" s="62"/>
    </row>
    <row r="225" spans="1:1">
      <c r="A225" s="62"/>
    </row>
    <row r="226" spans="1:1">
      <c r="A226" s="62"/>
    </row>
    <row r="227" spans="1:1">
      <c r="A227" s="62"/>
    </row>
    <row r="228" spans="1:1">
      <c r="A228" s="62"/>
    </row>
    <row r="229" spans="1:1">
      <c r="A229" s="62"/>
    </row>
    <row r="230" spans="1:1">
      <c r="A230" s="62"/>
    </row>
    <row r="231" spans="1:1">
      <c r="A231" s="62"/>
    </row>
    <row r="232" spans="1:1">
      <c r="A232" s="62"/>
    </row>
    <row r="233" spans="1:1">
      <c r="A233" s="62"/>
    </row>
    <row r="234" spans="1:1">
      <c r="A234" s="62"/>
    </row>
    <row r="235" spans="1:1">
      <c r="A235" s="62"/>
    </row>
    <row r="236" spans="1:1">
      <c r="A236" s="62"/>
    </row>
    <row r="237" spans="1:1">
      <c r="A237" s="62"/>
    </row>
    <row r="238" spans="1:1">
      <c r="A238" s="62"/>
    </row>
    <row r="239" spans="1:1">
      <c r="A239" s="62"/>
    </row>
    <row r="240" spans="1:1">
      <c r="A240" s="62"/>
    </row>
    <row r="241" spans="1:1">
      <c r="A241" s="62"/>
    </row>
    <row r="242" spans="1:1">
      <c r="A242" s="62"/>
    </row>
    <row r="243" spans="1:1">
      <c r="A243" s="62"/>
    </row>
    <row r="244" spans="1:1">
      <c r="A244" s="62"/>
    </row>
    <row r="245" spans="1:1">
      <c r="A245" s="62"/>
    </row>
    <row r="246" spans="1:1">
      <c r="A246" s="62"/>
    </row>
    <row r="247" spans="1:1">
      <c r="A247" s="62"/>
    </row>
    <row r="248" spans="1:1">
      <c r="A248" s="62"/>
    </row>
    <row r="249" spans="1:1">
      <c r="A249" s="62"/>
    </row>
    <row r="250" spans="1:1">
      <c r="A250" s="62"/>
    </row>
    <row r="251" spans="1:1">
      <c r="A251" s="62"/>
    </row>
    <row r="252" spans="1:1">
      <c r="A252" s="62"/>
    </row>
    <row r="253" spans="1:1">
      <c r="A253" s="62"/>
    </row>
    <row r="254" spans="1:1">
      <c r="A254" s="62"/>
    </row>
    <row r="255" spans="1:1">
      <c r="A255" s="62"/>
    </row>
    <row r="256" spans="1:1">
      <c r="A256" s="62"/>
    </row>
    <row r="257" spans="1:1">
      <c r="A257" s="62"/>
    </row>
    <row r="258" spans="1:1">
      <c r="A258" s="62"/>
    </row>
    <row r="259" spans="1:1">
      <c r="A259" s="62"/>
    </row>
    <row r="260" spans="1:1">
      <c r="A260" s="62"/>
    </row>
    <row r="261" spans="1:1">
      <c r="A261" s="62"/>
    </row>
    <row r="262" spans="1:1">
      <c r="A262" s="62"/>
    </row>
    <row r="263" spans="1:1">
      <c r="A263" s="62"/>
    </row>
    <row r="264" spans="1:1">
      <c r="A264" s="62"/>
    </row>
    <row r="265" spans="1:1">
      <c r="A265" s="62"/>
    </row>
    <row r="266" spans="1:1">
      <c r="A266" s="62"/>
    </row>
    <row r="267" spans="1:1">
      <c r="A267" s="62"/>
    </row>
    <row r="268" spans="1:1">
      <c r="A268" s="62"/>
    </row>
    <row r="269" spans="1:1">
      <c r="A269" s="62"/>
    </row>
    <row r="270" spans="1:1">
      <c r="A270" s="62"/>
    </row>
    <row r="271" spans="1:1">
      <c r="A271" s="62"/>
    </row>
    <row r="272" spans="1:1">
      <c r="A272" s="62"/>
    </row>
    <row r="273" spans="1:1">
      <c r="A273" s="62"/>
    </row>
    <row r="274" spans="1:1">
      <c r="A274" s="62"/>
    </row>
    <row r="275" spans="1:1">
      <c r="A275" s="62"/>
    </row>
    <row r="276" spans="1:1">
      <c r="A276" s="62"/>
    </row>
    <row r="277" spans="1:1">
      <c r="A277" s="62"/>
    </row>
    <row r="278" spans="1:1">
      <c r="A278" s="62"/>
    </row>
    <row r="279" spans="1:1">
      <c r="A279" s="62"/>
    </row>
    <row r="280" spans="1:1">
      <c r="A280" s="62"/>
    </row>
    <row r="281" spans="1:1">
      <c r="A281" s="62"/>
    </row>
    <row r="282" spans="1:1">
      <c r="A282" s="62"/>
    </row>
    <row r="283" spans="1:1">
      <c r="A283" s="62"/>
    </row>
    <row r="284" spans="1:1">
      <c r="A284" s="62"/>
    </row>
    <row r="285" spans="1:1">
      <c r="A285" s="62"/>
    </row>
    <row r="286" spans="1:1">
      <c r="A286" s="62"/>
    </row>
    <row r="287" spans="1:1">
      <c r="A287" s="62"/>
    </row>
    <row r="288" spans="1:1">
      <c r="A288" s="62"/>
    </row>
    <row r="289" spans="1:1">
      <c r="A289" s="62"/>
    </row>
    <row r="290" spans="1:1">
      <c r="A290" s="62"/>
    </row>
    <row r="291" spans="1:1">
      <c r="A291" s="62"/>
    </row>
    <row r="292" spans="1:1">
      <c r="A292" s="62"/>
    </row>
    <row r="293" spans="1:1">
      <c r="A293" s="62"/>
    </row>
    <row r="294" spans="1:1">
      <c r="A294" s="62"/>
    </row>
    <row r="295" spans="1:1">
      <c r="A295" s="62"/>
    </row>
    <row r="296" spans="1:1">
      <c r="A296" s="62"/>
    </row>
    <row r="297" spans="1:1">
      <c r="A297" s="62"/>
    </row>
    <row r="298" spans="1:1">
      <c r="A298" s="62"/>
    </row>
    <row r="299" spans="1:1">
      <c r="A299" s="62"/>
    </row>
    <row r="300" spans="1:1">
      <c r="A300" s="62"/>
    </row>
    <row r="301" spans="1:1">
      <c r="A301" s="62"/>
    </row>
    <row r="302" spans="1:1">
      <c r="A302" s="62"/>
    </row>
    <row r="303" spans="1:1">
      <c r="A303" s="62"/>
    </row>
    <row r="304" spans="1:1">
      <c r="A304" s="62"/>
    </row>
    <row r="305" spans="1:1">
      <c r="A305" s="62"/>
    </row>
    <row r="306" spans="1:1">
      <c r="A306" s="62"/>
    </row>
    <row r="307" spans="1:1">
      <c r="A307" s="62"/>
    </row>
    <row r="308" spans="1:1">
      <c r="A308" s="62"/>
    </row>
    <row r="309" spans="1:1">
      <c r="A309" s="62"/>
    </row>
    <row r="310" spans="1:1">
      <c r="A310" s="62"/>
    </row>
    <row r="311" spans="1:1">
      <c r="A311" s="62"/>
    </row>
    <row r="312" spans="1:1">
      <c r="A312" s="62"/>
    </row>
    <row r="313" spans="1:1">
      <c r="A313" s="62"/>
    </row>
    <row r="314" spans="1:1">
      <c r="A314" s="62"/>
    </row>
    <row r="315" spans="1:1">
      <c r="A315" s="62"/>
    </row>
    <row r="316" spans="1:1">
      <c r="A316" s="62"/>
    </row>
    <row r="317" spans="1:1">
      <c r="A317" s="62"/>
    </row>
    <row r="318" spans="1:1">
      <c r="A318" s="62"/>
    </row>
    <row r="319" spans="1:1">
      <c r="A319" s="62"/>
    </row>
    <row r="320" spans="1:1">
      <c r="A320" s="62"/>
    </row>
    <row r="321" spans="1:1">
      <c r="A321" s="62"/>
    </row>
    <row r="322" spans="1:1">
      <c r="A322" s="62"/>
    </row>
    <row r="323" spans="1:1">
      <c r="A323" s="62"/>
    </row>
    <row r="324" spans="1:1">
      <c r="A324" s="62"/>
    </row>
    <row r="325" spans="1:1">
      <c r="A325" s="62"/>
    </row>
    <row r="326" spans="1:1">
      <c r="A326" s="62"/>
    </row>
    <row r="327" spans="1:1">
      <c r="A327" s="62"/>
    </row>
    <row r="328" spans="1:1">
      <c r="A328" s="62"/>
    </row>
    <row r="329" spans="1:1">
      <c r="A329" s="62"/>
    </row>
    <row r="330" spans="1:1">
      <c r="A330" s="62"/>
    </row>
    <row r="331" spans="1:1">
      <c r="A331" s="62"/>
    </row>
    <row r="332" spans="1:1">
      <c r="A332" s="62"/>
    </row>
    <row r="333" spans="1:1">
      <c r="A333" s="62"/>
    </row>
    <row r="334" spans="1:1">
      <c r="A334" s="62"/>
    </row>
    <row r="335" spans="1:1">
      <c r="A335" s="62"/>
    </row>
    <row r="336" spans="1:1">
      <c r="A336" s="62"/>
    </row>
    <row r="337" spans="1:1">
      <c r="A337" s="62"/>
    </row>
    <row r="338" spans="1:1">
      <c r="A338" s="62"/>
    </row>
    <row r="339" spans="1:1">
      <c r="A339" s="62"/>
    </row>
    <row r="340" spans="1:1">
      <c r="A340" s="62"/>
    </row>
    <row r="341" spans="1:1">
      <c r="A341" s="62"/>
    </row>
    <row r="342" spans="1:1">
      <c r="A342" s="62"/>
    </row>
    <row r="343" spans="1:1">
      <c r="A343" s="62"/>
    </row>
    <row r="344" spans="1:1">
      <c r="A344" s="62"/>
    </row>
    <row r="345" spans="1:1">
      <c r="A345" s="62"/>
    </row>
    <row r="346" spans="1:1">
      <c r="A346" s="62"/>
    </row>
    <row r="347" spans="1:1">
      <c r="A347" s="62"/>
    </row>
    <row r="348" spans="1:1">
      <c r="A348" s="62"/>
    </row>
    <row r="349" spans="1:1">
      <c r="A349" s="62"/>
    </row>
    <row r="350" spans="1:1">
      <c r="A350" s="62"/>
    </row>
    <row r="351" spans="1:1">
      <c r="A351" s="62"/>
    </row>
    <row r="352" spans="1:1">
      <c r="A352" s="62"/>
    </row>
    <row r="353" spans="1:1">
      <c r="A353" s="62"/>
    </row>
    <row r="354" spans="1:1">
      <c r="A354" s="62"/>
    </row>
    <row r="355" spans="1:1">
      <c r="A355" s="62"/>
    </row>
    <row r="356" spans="1:1">
      <c r="A356" s="62"/>
    </row>
    <row r="357" spans="1:1">
      <c r="A357" s="62"/>
    </row>
    <row r="358" spans="1:1">
      <c r="A358" s="62"/>
    </row>
    <row r="359" spans="1:1">
      <c r="A359" s="62"/>
    </row>
    <row r="360" spans="1:1">
      <c r="A360" s="62"/>
    </row>
    <row r="361" spans="1:1">
      <c r="A361" s="62"/>
    </row>
    <row r="362" spans="1:1">
      <c r="A362" s="62"/>
    </row>
    <row r="363" spans="1:1">
      <c r="A363" s="62"/>
    </row>
    <row r="364" spans="1:1">
      <c r="A364" s="62"/>
    </row>
    <row r="365" spans="1:1">
      <c r="A365" s="62"/>
    </row>
    <row r="366" spans="1:1">
      <c r="A366" s="62"/>
    </row>
    <row r="367" spans="1:1">
      <c r="A367" s="62"/>
    </row>
    <row r="368" spans="1:1">
      <c r="A368" s="62"/>
    </row>
    <row r="369" spans="1:1">
      <c r="A369" s="62"/>
    </row>
    <row r="370" spans="1:1">
      <c r="A370" s="62"/>
    </row>
    <row r="371" spans="1:1">
      <c r="A371" s="62"/>
    </row>
    <row r="372" spans="1:1">
      <c r="A372" s="62"/>
    </row>
    <row r="373" spans="1:1">
      <c r="A373" s="62"/>
    </row>
    <row r="374" spans="1:1">
      <c r="A374" s="62"/>
    </row>
    <row r="375" spans="1:1">
      <c r="A375" s="62"/>
    </row>
    <row r="376" spans="1:1">
      <c r="A376" s="62"/>
    </row>
    <row r="377" spans="1:1">
      <c r="A377" s="62"/>
    </row>
    <row r="378" spans="1:1">
      <c r="A378" s="62"/>
    </row>
    <row r="379" spans="1:1">
      <c r="A379" s="62"/>
    </row>
    <row r="380" spans="1:1">
      <c r="A380" s="62"/>
    </row>
    <row r="381" spans="1:1">
      <c r="A381" s="62"/>
    </row>
    <row r="382" spans="1:1">
      <c r="A382" s="62"/>
    </row>
    <row r="383" spans="1:1">
      <c r="A383" s="62"/>
    </row>
    <row r="384" spans="1:1">
      <c r="A384" s="62"/>
    </row>
    <row r="385" spans="1:1">
      <c r="A385" s="62"/>
    </row>
    <row r="386" spans="1:1">
      <c r="A386" s="62"/>
    </row>
    <row r="387" spans="1:1">
      <c r="A387" s="62"/>
    </row>
    <row r="388" spans="1:1">
      <c r="A388" s="62"/>
    </row>
    <row r="389" spans="1:1">
      <c r="A389" s="62"/>
    </row>
    <row r="390" spans="1:1">
      <c r="A390" s="62"/>
    </row>
    <row r="391" spans="1:1">
      <c r="A391" s="62"/>
    </row>
    <row r="392" spans="1:1">
      <c r="A392" s="62"/>
    </row>
    <row r="393" spans="1:1">
      <c r="A393" s="62"/>
    </row>
    <row r="394" spans="1:1">
      <c r="A394" s="62"/>
    </row>
    <row r="395" spans="1:1">
      <c r="A395" s="62"/>
    </row>
    <row r="396" spans="1:1">
      <c r="A396" s="62"/>
    </row>
    <row r="397" spans="1:1">
      <c r="A397" s="62"/>
    </row>
    <row r="398" spans="1:1">
      <c r="A398" s="62"/>
    </row>
    <row r="399" spans="1:1">
      <c r="A399" s="62"/>
    </row>
    <row r="400" spans="1:1">
      <c r="A400" s="62"/>
    </row>
    <row r="401" spans="1:1">
      <c r="A401" s="62"/>
    </row>
    <row r="402" spans="1:1">
      <c r="A402" s="62"/>
    </row>
    <row r="403" spans="1:1">
      <c r="A403" s="62"/>
    </row>
    <row r="404" spans="1:1">
      <c r="A404" s="62"/>
    </row>
    <row r="405" spans="1:1">
      <c r="A405" s="62"/>
    </row>
    <row r="406" spans="1:1">
      <c r="A406" s="62"/>
    </row>
    <row r="407" spans="1:1">
      <c r="A407" s="62"/>
    </row>
    <row r="408" spans="1:1">
      <c r="A408" s="62"/>
    </row>
    <row r="409" spans="1:1">
      <c r="A409" s="62"/>
    </row>
    <row r="410" spans="1:1">
      <c r="A410" s="62"/>
    </row>
    <row r="411" spans="1:1">
      <c r="A411" s="62"/>
    </row>
    <row r="412" spans="1:1">
      <c r="A412" s="62"/>
    </row>
    <row r="413" spans="1:1">
      <c r="A413" s="62"/>
    </row>
    <row r="414" spans="1:1">
      <c r="A414" s="62"/>
    </row>
    <row r="415" spans="1:1">
      <c r="A415" s="62"/>
    </row>
    <row r="416" spans="1:1">
      <c r="A416" s="62"/>
    </row>
    <row r="417" spans="1:1">
      <c r="A417" s="62"/>
    </row>
    <row r="418" spans="1:1">
      <c r="A418" s="62"/>
    </row>
    <row r="419" spans="1:1">
      <c r="A419" s="62"/>
    </row>
    <row r="420" spans="1:1">
      <c r="A420" s="62"/>
    </row>
    <row r="421" spans="1:1">
      <c r="A421" s="62"/>
    </row>
    <row r="422" spans="1:1">
      <c r="A422" s="62"/>
    </row>
    <row r="423" spans="1:1">
      <c r="A423" s="62"/>
    </row>
    <row r="424" spans="1:1">
      <c r="A424" s="62"/>
    </row>
    <row r="425" spans="1:1">
      <c r="A425" s="62"/>
    </row>
    <row r="426" spans="1:1">
      <c r="A426" s="62"/>
    </row>
    <row r="427" spans="1:1">
      <c r="A427" s="62"/>
    </row>
    <row r="428" spans="1:1">
      <c r="A428" s="62"/>
    </row>
    <row r="429" spans="1:1">
      <c r="A429" s="62"/>
    </row>
    <row r="430" spans="1:1">
      <c r="A430" s="62"/>
    </row>
    <row r="431" spans="1:1">
      <c r="A431" s="62"/>
    </row>
    <row r="432" spans="1:1">
      <c r="A432" s="62"/>
    </row>
    <row r="433" spans="1:1">
      <c r="A433" s="62"/>
    </row>
    <row r="434" spans="1:1">
      <c r="A434" s="62"/>
    </row>
    <row r="435" spans="1:1">
      <c r="A435" s="62"/>
    </row>
    <row r="436" spans="1:1">
      <c r="A436" s="62"/>
    </row>
    <row r="437" spans="1:1">
      <c r="A437" s="62"/>
    </row>
    <row r="438" spans="1:1">
      <c r="A438" s="62"/>
    </row>
    <row r="439" spans="1:1">
      <c r="A439" s="62"/>
    </row>
    <row r="440" spans="1:1">
      <c r="A440" s="62"/>
    </row>
    <row r="441" spans="1:1">
      <c r="A441" s="62"/>
    </row>
    <row r="442" spans="1:1">
      <c r="A442" s="62"/>
    </row>
    <row r="443" spans="1:1">
      <c r="A443" s="62"/>
    </row>
    <row r="444" spans="1:1">
      <c r="A444" s="62"/>
    </row>
    <row r="445" spans="1:1">
      <c r="A445" s="62"/>
    </row>
    <row r="446" spans="1:1">
      <c r="A446" s="62"/>
    </row>
    <row r="447" spans="1:1">
      <c r="A447" s="62"/>
    </row>
    <row r="448" spans="1:1">
      <c r="A448" s="62"/>
    </row>
    <row r="449" spans="1:1">
      <c r="A449" s="62"/>
    </row>
    <row r="450" spans="1:1">
      <c r="A450" s="62"/>
    </row>
    <row r="451" spans="1:1">
      <c r="A451" s="62"/>
    </row>
    <row r="452" spans="1:1">
      <c r="A452" s="62"/>
    </row>
    <row r="453" spans="1:1">
      <c r="A453" s="62"/>
    </row>
    <row r="454" spans="1:1">
      <c r="A454" s="62"/>
    </row>
    <row r="455" spans="1:1">
      <c r="A455" s="62"/>
    </row>
    <row r="456" spans="1:1">
      <c r="A456" s="62"/>
    </row>
    <row r="457" spans="1:1">
      <c r="A457" s="62"/>
    </row>
    <row r="458" spans="1:1">
      <c r="A458" s="62"/>
    </row>
    <row r="459" spans="1:1">
      <c r="A459" s="62"/>
    </row>
    <row r="460" spans="1:1">
      <c r="A460" s="62"/>
    </row>
    <row r="461" spans="1:1">
      <c r="A461" s="62"/>
    </row>
    <row r="462" spans="1:1">
      <c r="A462" s="62"/>
    </row>
    <row r="463" spans="1:1">
      <c r="A463" s="62"/>
    </row>
    <row r="464" spans="1:1">
      <c r="A464" s="62"/>
    </row>
    <row r="465" spans="1:1">
      <c r="A465" s="62"/>
    </row>
    <row r="466" spans="1:1">
      <c r="A466" s="62"/>
    </row>
    <row r="467" spans="1:1">
      <c r="A467" s="62"/>
    </row>
    <row r="468" spans="1:1">
      <c r="A468" s="62"/>
    </row>
    <row r="469" spans="1:1">
      <c r="A469" s="62"/>
    </row>
    <row r="470" spans="1:1">
      <c r="A470" s="62"/>
    </row>
    <row r="471" spans="1:1">
      <c r="A471" s="62"/>
    </row>
    <row r="472" spans="1:1">
      <c r="A472" s="62"/>
    </row>
    <row r="473" spans="1:1">
      <c r="A473" s="62"/>
    </row>
    <row r="474" spans="1:1">
      <c r="A474" s="62"/>
    </row>
    <row r="475" spans="1:1">
      <c r="A475" s="62"/>
    </row>
    <row r="476" spans="1:1">
      <c r="A476" s="62"/>
    </row>
    <row r="477" spans="1:1">
      <c r="A477" s="62"/>
    </row>
    <row r="478" spans="1:1">
      <c r="A478" s="62"/>
    </row>
    <row r="479" spans="1:1">
      <c r="A479" s="62"/>
    </row>
    <row r="480" spans="1:1">
      <c r="A480" s="62"/>
    </row>
    <row r="481" spans="1:1">
      <c r="A481" s="62"/>
    </row>
    <row r="482" spans="1:1">
      <c r="A482" s="62"/>
    </row>
    <row r="483" spans="1:1">
      <c r="A483" s="62"/>
    </row>
    <row r="484" spans="1:1">
      <c r="A484" s="62"/>
    </row>
    <row r="485" spans="1:1">
      <c r="A485" s="62"/>
    </row>
    <row r="486" spans="1:1">
      <c r="A486" s="62"/>
    </row>
    <row r="487" spans="1:1">
      <c r="A487" s="62"/>
    </row>
    <row r="488" spans="1:1">
      <c r="A488" s="62"/>
    </row>
    <row r="489" spans="1:1">
      <c r="A489" s="62"/>
    </row>
    <row r="490" spans="1:1">
      <c r="A490" s="62"/>
    </row>
    <row r="491" spans="1:1">
      <c r="A491" s="62"/>
    </row>
    <row r="492" spans="1:1">
      <c r="A492" s="62"/>
    </row>
    <row r="493" spans="1:1">
      <c r="A493" s="62"/>
    </row>
    <row r="494" spans="1:1">
      <c r="A494" s="62"/>
    </row>
    <row r="495" spans="1:1">
      <c r="A495" s="62"/>
    </row>
    <row r="496" spans="1:1">
      <c r="A496" s="62"/>
    </row>
    <row r="497" spans="1:1">
      <c r="A497" s="62"/>
    </row>
    <row r="498" spans="1:1">
      <c r="A498" s="62"/>
    </row>
    <row r="499" spans="1:1">
      <c r="A499" s="62"/>
    </row>
    <row r="500" spans="1:1">
      <c r="A500" s="62"/>
    </row>
    <row r="501" spans="1:1">
      <c r="A501" s="62"/>
    </row>
    <row r="502" spans="1:1">
      <c r="A502" s="62"/>
    </row>
    <row r="503" spans="1:1">
      <c r="A503" s="62"/>
    </row>
    <row r="504" spans="1:1">
      <c r="A504" s="62"/>
    </row>
    <row r="505" spans="1:1">
      <c r="A505" s="62"/>
    </row>
    <row r="506" spans="1:1">
      <c r="A506" s="62"/>
    </row>
    <row r="507" spans="1:1">
      <c r="A507" s="62"/>
    </row>
    <row r="508" spans="1:1">
      <c r="A508" s="62"/>
    </row>
    <row r="509" spans="1:1">
      <c r="A509" s="62"/>
    </row>
    <row r="510" spans="1:1">
      <c r="A510" s="62"/>
    </row>
    <row r="511" spans="1:1">
      <c r="A511" s="62"/>
    </row>
    <row r="512" spans="1:1">
      <c r="A512" s="62"/>
    </row>
    <row r="513" spans="1:1">
      <c r="A513" s="62"/>
    </row>
    <row r="514" spans="1:1">
      <c r="A514" s="62"/>
    </row>
    <row r="515" spans="1:1">
      <c r="A515" s="62"/>
    </row>
    <row r="516" spans="1:1">
      <c r="A516" s="62"/>
    </row>
    <row r="517" spans="1:1">
      <c r="A517" s="62"/>
    </row>
    <row r="518" spans="1:1">
      <c r="A518" s="62"/>
    </row>
    <row r="519" spans="1:1">
      <c r="A519" s="62"/>
    </row>
    <row r="520" spans="1:1">
      <c r="A520" s="62"/>
    </row>
    <row r="521" spans="1:1">
      <c r="A521" s="62"/>
    </row>
    <row r="522" spans="1:1">
      <c r="A522" s="62"/>
    </row>
    <row r="523" spans="1:1">
      <c r="A523" s="62"/>
    </row>
    <row r="524" spans="1:1">
      <c r="A524" s="62"/>
    </row>
    <row r="525" spans="1:1">
      <c r="A525" s="62"/>
    </row>
    <row r="526" spans="1:1">
      <c r="A526" s="62"/>
    </row>
    <row r="527" spans="1:1">
      <c r="A527" s="62"/>
    </row>
    <row r="528" spans="1:1">
      <c r="A528" s="62"/>
    </row>
    <row r="529" spans="1:1">
      <c r="A529" s="62"/>
    </row>
    <row r="530" spans="1:1">
      <c r="A530" s="62"/>
    </row>
    <row r="531" spans="1:1">
      <c r="A531" s="62"/>
    </row>
    <row r="532" spans="1:1">
      <c r="A532" s="62"/>
    </row>
    <row r="533" spans="1:1">
      <c r="A533" s="62"/>
    </row>
    <row r="534" spans="1:1">
      <c r="A534" s="62"/>
    </row>
    <row r="535" spans="1:1">
      <c r="A535" s="62"/>
    </row>
    <row r="536" spans="1:1">
      <c r="A536" s="62"/>
    </row>
    <row r="537" spans="1:1">
      <c r="A537" s="62"/>
    </row>
    <row r="538" spans="1:1">
      <c r="A538" s="62"/>
    </row>
    <row r="539" spans="1:1">
      <c r="A539" s="62"/>
    </row>
    <row r="540" spans="1:1">
      <c r="A540" s="62"/>
    </row>
    <row r="541" spans="1:1">
      <c r="A541" s="62"/>
    </row>
    <row r="542" spans="1:1">
      <c r="A542" s="62"/>
    </row>
    <row r="543" spans="1:1">
      <c r="A543" s="62"/>
    </row>
    <row r="544" spans="1:1">
      <c r="A544" s="62"/>
    </row>
    <row r="545" spans="1:1">
      <c r="A545" s="62"/>
    </row>
    <row r="546" spans="1:1">
      <c r="A546" s="62"/>
    </row>
    <row r="547" spans="1:1">
      <c r="A547" s="62"/>
    </row>
    <row r="548" spans="1:1">
      <c r="A548" s="62"/>
    </row>
    <row r="549" spans="1:1">
      <c r="A549" s="62"/>
    </row>
    <row r="550" spans="1:1">
      <c r="A550" s="62"/>
    </row>
    <row r="551" spans="1:1">
      <c r="A551" s="62"/>
    </row>
    <row r="552" spans="1:1">
      <c r="A552" s="62"/>
    </row>
    <row r="553" spans="1:1">
      <c r="A553" s="62"/>
    </row>
    <row r="554" spans="1:1">
      <c r="A554" s="62"/>
    </row>
    <row r="555" spans="1:1">
      <c r="A555" s="62"/>
    </row>
    <row r="556" spans="1:1">
      <c r="A556" s="62"/>
    </row>
    <row r="557" spans="1:1">
      <c r="A557" s="62"/>
    </row>
    <row r="558" spans="1:1">
      <c r="A558" s="62"/>
    </row>
    <row r="559" spans="1:1">
      <c r="A559" s="62"/>
    </row>
    <row r="560" spans="1:1">
      <c r="A560" s="62"/>
    </row>
    <row r="561" spans="1:1">
      <c r="A561" s="62"/>
    </row>
    <row r="562" spans="1:1">
      <c r="A562" s="62"/>
    </row>
    <row r="563" spans="1:1">
      <c r="A563" s="62"/>
    </row>
    <row r="564" spans="1:1">
      <c r="A564" s="62"/>
    </row>
    <row r="565" spans="1:1">
      <c r="A565" s="62"/>
    </row>
    <row r="566" spans="1:1">
      <c r="A566" s="62"/>
    </row>
    <row r="567" spans="1:1">
      <c r="A567" s="62"/>
    </row>
    <row r="568" spans="1:1">
      <c r="A568" s="62"/>
    </row>
    <row r="569" spans="1:1">
      <c r="A569" s="62"/>
    </row>
    <row r="570" spans="1:1">
      <c r="A570" s="62"/>
    </row>
    <row r="571" spans="1:1">
      <c r="A571" s="62"/>
    </row>
    <row r="572" spans="1:1">
      <c r="A572" s="62"/>
    </row>
    <row r="573" spans="1:1">
      <c r="A573" s="62"/>
    </row>
    <row r="574" spans="1:1">
      <c r="A574" s="62"/>
    </row>
    <row r="575" spans="1:1">
      <c r="A575" s="62"/>
    </row>
    <row r="576" spans="1:1">
      <c r="A576" s="62"/>
    </row>
    <row r="577" spans="1:1">
      <c r="A577" s="62"/>
    </row>
    <row r="578" spans="1:1">
      <c r="A578" s="62"/>
    </row>
    <row r="579" spans="1:1">
      <c r="A579" s="62"/>
    </row>
    <row r="580" spans="1:1">
      <c r="A580" s="62"/>
    </row>
    <row r="581" spans="1:1">
      <c r="A581" s="62"/>
    </row>
    <row r="582" spans="1:1">
      <c r="A582" s="62"/>
    </row>
    <row r="583" spans="1:1">
      <c r="A583" s="62"/>
    </row>
    <row r="584" spans="1:1">
      <c r="A584" s="62"/>
    </row>
    <row r="585" spans="1:1">
      <c r="A585" s="62"/>
    </row>
    <row r="586" spans="1:1">
      <c r="A586" s="62"/>
    </row>
    <row r="587" spans="1:1">
      <c r="A587" s="62"/>
    </row>
    <row r="588" spans="1:1">
      <c r="A588" s="62"/>
    </row>
    <row r="589" spans="1:1">
      <c r="A589" s="62"/>
    </row>
    <row r="590" spans="1:1">
      <c r="A590" s="62"/>
    </row>
    <row r="591" spans="1:1">
      <c r="A591" s="62"/>
    </row>
    <row r="592" spans="1:1">
      <c r="A592" s="62"/>
    </row>
    <row r="593" spans="1:1">
      <c r="A593" s="62"/>
    </row>
    <row r="594" spans="1:1">
      <c r="A594" s="62"/>
    </row>
    <row r="595" spans="1:1">
      <c r="A595" s="62"/>
    </row>
    <row r="596" spans="1:1">
      <c r="A596" s="62"/>
    </row>
    <row r="597" spans="1:1">
      <c r="A597" s="62"/>
    </row>
    <row r="598" spans="1:1">
      <c r="A598" s="62"/>
    </row>
    <row r="599" spans="1:1">
      <c r="A599" s="62"/>
    </row>
    <row r="600" spans="1:1">
      <c r="A600" s="62"/>
    </row>
    <row r="601" spans="1:1">
      <c r="A601" s="62"/>
    </row>
    <row r="602" spans="1:1">
      <c r="A602" s="62"/>
    </row>
    <row r="603" spans="1:1">
      <c r="A603" s="62"/>
    </row>
    <row r="604" spans="1:1">
      <c r="A604" s="62"/>
    </row>
    <row r="605" spans="1:1">
      <c r="A605" s="62"/>
    </row>
    <row r="606" spans="1:1">
      <c r="A606" s="62"/>
    </row>
    <row r="607" spans="1:1">
      <c r="A607" s="62"/>
    </row>
    <row r="608" spans="1:1">
      <c r="A608" s="62"/>
    </row>
    <row r="609" spans="1:1">
      <c r="A609" s="62"/>
    </row>
    <row r="610" spans="1:1">
      <c r="A610" s="62"/>
    </row>
    <row r="611" spans="1:1">
      <c r="A611" s="62"/>
    </row>
    <row r="612" spans="1:1">
      <c r="A612" s="62"/>
    </row>
    <row r="613" spans="1:1">
      <c r="A613" s="62"/>
    </row>
    <row r="614" spans="1:1">
      <c r="A614" s="62"/>
    </row>
    <row r="615" spans="1:1">
      <c r="A615" s="62"/>
    </row>
    <row r="616" spans="1:1">
      <c r="A616" s="62"/>
    </row>
    <row r="617" spans="1:1">
      <c r="A617" s="62"/>
    </row>
    <row r="618" spans="1:1">
      <c r="A618" s="62"/>
    </row>
    <row r="619" spans="1:1">
      <c r="A619" s="62"/>
    </row>
    <row r="620" spans="1:1">
      <c r="A620" s="62"/>
    </row>
    <row r="621" spans="1:1">
      <c r="A621" s="62"/>
    </row>
    <row r="622" spans="1:1">
      <c r="A622" s="62"/>
    </row>
    <row r="623" spans="1:1">
      <c r="A623" s="62"/>
    </row>
    <row r="624" spans="1:1">
      <c r="A624" s="62"/>
    </row>
    <row r="625" spans="1:1">
      <c r="A625" s="62"/>
    </row>
    <row r="626" spans="1:1">
      <c r="A626" s="62"/>
    </row>
    <row r="627" spans="1:1">
      <c r="A627" s="62"/>
    </row>
    <row r="628" spans="1:1">
      <c r="A628" s="62"/>
    </row>
    <row r="629" spans="1:1">
      <c r="A629" s="62"/>
    </row>
    <row r="630" spans="1:1">
      <c r="A630" s="62"/>
    </row>
    <row r="631" spans="1:1">
      <c r="A631" s="62"/>
    </row>
    <row r="632" spans="1:1">
      <c r="A632" s="62"/>
    </row>
    <row r="633" spans="1:1">
      <c r="A633" s="62"/>
    </row>
    <row r="634" spans="1:1">
      <c r="A634" s="62"/>
    </row>
    <row r="635" spans="1:1">
      <c r="A635" s="62"/>
    </row>
    <row r="636" spans="1:1">
      <c r="A636" s="62"/>
    </row>
    <row r="637" spans="1:1">
      <c r="A637" s="62"/>
    </row>
    <row r="638" spans="1:1">
      <c r="A638" s="62"/>
    </row>
    <row r="639" spans="1:1">
      <c r="A639" s="62"/>
    </row>
    <row r="640" spans="1:1">
      <c r="A640" s="62"/>
    </row>
    <row r="641" spans="1:1">
      <c r="A641" s="62"/>
    </row>
    <row r="642" spans="1:1">
      <c r="A642" s="62"/>
    </row>
    <row r="643" spans="1:1">
      <c r="A643" s="62"/>
    </row>
    <row r="644" spans="1:1">
      <c r="A644" s="62"/>
    </row>
    <row r="645" spans="1:1">
      <c r="A645" s="62"/>
    </row>
    <row r="646" spans="1:1">
      <c r="A646" s="62"/>
    </row>
    <row r="647" spans="1:1">
      <c r="A647" s="62"/>
    </row>
    <row r="648" spans="1:1">
      <c r="A648" s="62"/>
    </row>
    <row r="649" spans="1:1">
      <c r="A649" s="62"/>
    </row>
    <row r="650" spans="1:1">
      <c r="A650" s="62"/>
    </row>
    <row r="651" spans="1:1">
      <c r="A651" s="62"/>
    </row>
    <row r="652" spans="1:1">
      <c r="A652" s="62"/>
    </row>
    <row r="653" spans="1:1">
      <c r="A653" s="62"/>
    </row>
    <row r="654" spans="1:1">
      <c r="A654" s="62"/>
    </row>
    <row r="655" spans="1:1">
      <c r="A655" s="62"/>
    </row>
    <row r="656" spans="1:1">
      <c r="A656" s="62"/>
    </row>
    <row r="657" spans="1:1">
      <c r="A657" s="62"/>
    </row>
    <row r="658" spans="1:1">
      <c r="A658" s="62"/>
    </row>
    <row r="659" spans="1:1">
      <c r="A659" s="62"/>
    </row>
    <row r="660" spans="1:1">
      <c r="A660" s="62"/>
    </row>
    <row r="661" spans="1:1">
      <c r="A661" s="62"/>
    </row>
    <row r="662" spans="1:1">
      <c r="A662" s="62"/>
    </row>
    <row r="663" spans="1:1">
      <c r="A663" s="62"/>
    </row>
    <row r="664" spans="1:1">
      <c r="A664" s="62"/>
    </row>
    <row r="665" spans="1:1">
      <c r="A665" s="62"/>
    </row>
    <row r="666" spans="1:1">
      <c r="A666" s="62"/>
    </row>
    <row r="667" spans="1:1">
      <c r="A667" s="62"/>
    </row>
    <row r="668" spans="1:1">
      <c r="A668" s="62"/>
    </row>
    <row r="669" spans="1:1">
      <c r="A669" s="62"/>
    </row>
    <row r="670" spans="1:1">
      <c r="A670" s="62"/>
    </row>
    <row r="671" spans="1:1">
      <c r="A671" s="62"/>
    </row>
    <row r="672" spans="1:1">
      <c r="A672" s="62"/>
    </row>
    <row r="673" spans="1:1">
      <c r="A673" s="62"/>
    </row>
    <row r="674" spans="1:1">
      <c r="A674" s="62"/>
    </row>
    <row r="675" spans="1:1">
      <c r="A675" s="62"/>
    </row>
    <row r="676" spans="1:1">
      <c r="A676" s="62"/>
    </row>
    <row r="677" spans="1:1">
      <c r="A677" s="62"/>
    </row>
    <row r="678" spans="1:1">
      <c r="A678" s="62"/>
    </row>
    <row r="679" spans="1:1">
      <c r="A679" s="62"/>
    </row>
    <row r="680" spans="1:1">
      <c r="A680" s="62"/>
    </row>
    <row r="681" spans="1:1">
      <c r="A681" s="62"/>
    </row>
    <row r="682" spans="1:1">
      <c r="A682" s="62"/>
    </row>
    <row r="683" spans="1:1">
      <c r="A683" s="62"/>
    </row>
    <row r="684" spans="1:1">
      <c r="A684" s="62"/>
    </row>
    <row r="685" spans="1:1">
      <c r="A685" s="62"/>
    </row>
    <row r="686" spans="1:1">
      <c r="A686" s="62"/>
    </row>
    <row r="687" spans="1:1">
      <c r="A687" s="62"/>
    </row>
    <row r="688" spans="1:1">
      <c r="A688" s="62"/>
    </row>
    <row r="689" spans="1:1">
      <c r="A689" s="62"/>
    </row>
    <row r="690" spans="1:1">
      <c r="A690" s="62"/>
    </row>
    <row r="691" spans="1:1">
      <c r="A691" s="62"/>
    </row>
    <row r="692" spans="1:1">
      <c r="A692" s="62"/>
    </row>
    <row r="693" spans="1:1">
      <c r="A693" s="62"/>
    </row>
    <row r="694" spans="1:1">
      <c r="A694" s="62"/>
    </row>
    <row r="695" spans="1:1">
      <c r="A695" s="62"/>
    </row>
    <row r="696" spans="1:1">
      <c r="A696" s="62"/>
    </row>
    <row r="697" spans="1:1">
      <c r="A697" s="62"/>
    </row>
    <row r="698" spans="1:1">
      <c r="A698" s="62"/>
    </row>
    <row r="699" spans="1:1">
      <c r="A699" s="62"/>
    </row>
    <row r="700" spans="1:1">
      <c r="A700" s="62"/>
    </row>
    <row r="701" spans="1:1">
      <c r="A701" s="62"/>
    </row>
    <row r="702" spans="1:1">
      <c r="A702" s="62"/>
    </row>
    <row r="703" spans="1:1">
      <c r="A703" s="62"/>
    </row>
    <row r="704" spans="1:1">
      <c r="A704" s="62"/>
    </row>
    <row r="705" spans="1:1">
      <c r="A705" s="62"/>
    </row>
    <row r="706" spans="1:1">
      <c r="A706" s="62"/>
    </row>
    <row r="707" spans="1:1">
      <c r="A707" s="62"/>
    </row>
    <row r="708" spans="1:1">
      <c r="A708" s="62"/>
    </row>
    <row r="709" spans="1:1">
      <c r="A709" s="62"/>
    </row>
    <row r="710" spans="1:1">
      <c r="A710" s="62"/>
    </row>
    <row r="711" spans="1:1">
      <c r="A711" s="62"/>
    </row>
    <row r="712" spans="1:1">
      <c r="A712" s="62"/>
    </row>
    <row r="713" spans="1:1">
      <c r="A713" s="62"/>
    </row>
    <row r="714" spans="1:1">
      <c r="A714" s="62"/>
    </row>
    <row r="715" spans="1:1">
      <c r="A715" s="62"/>
    </row>
    <row r="716" spans="1:1">
      <c r="A716" s="62"/>
    </row>
    <row r="717" spans="1:1">
      <c r="A717" s="62"/>
    </row>
    <row r="718" spans="1:1">
      <c r="A718" s="62"/>
    </row>
    <row r="719" spans="1:1">
      <c r="A719" s="62"/>
    </row>
    <row r="720" spans="1:1">
      <c r="A720" s="6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G64"/>
  <sheetViews>
    <sheetView showGridLines="0" zoomScale="90" zoomScaleNormal="90" workbookViewId="0"/>
  </sheetViews>
  <sheetFormatPr defaultColWidth="9.42578125" defaultRowHeight="12.75"/>
  <cols>
    <col min="1" max="1" width="6.42578125" style="513" customWidth="1"/>
    <col min="2" max="2" width="17.42578125" style="513" customWidth="1"/>
    <col min="3" max="6" width="17.42578125" style="515" customWidth="1"/>
    <col min="7" max="7" width="17" style="515" customWidth="1"/>
    <col min="8" max="8" width="17.42578125" style="515" customWidth="1"/>
    <col min="9" max="9" width="17.42578125" style="513" customWidth="1"/>
    <col min="10" max="14" width="9.42578125" style="513" customWidth="1"/>
    <col min="15" max="40" width="9.42578125" style="513"/>
    <col min="41" max="41" width="42.42578125" style="513" bestFit="1" customWidth="1"/>
    <col min="42" max="42" width="9.42578125" style="513"/>
    <col min="43" max="43" width="11.42578125" style="513" bestFit="1" customWidth="1"/>
    <col min="44" max="44" width="10.42578125" style="513" bestFit="1" customWidth="1"/>
    <col min="45" max="16384" width="9.42578125" style="513"/>
  </cols>
  <sheetData>
    <row r="1" spans="1:31" ht="13.35" customHeight="1">
      <c r="A1" s="169" t="s">
        <v>9</v>
      </c>
      <c r="B1" s="170" t="str">
        <f>IF(Content!$E$1=1,B2,B3)</f>
        <v>General public services</v>
      </c>
      <c r="C1" s="170" t="str">
        <f>IF(Content!$E$1=1,C2,C3)</f>
        <v>Debt service</v>
      </c>
      <c r="D1" s="170" t="str">
        <f>IF(Content!$E$1=1,D2,D3)</f>
        <v>Defense and security</v>
      </c>
      <c r="E1" s="170" t="str">
        <f>IF(Content!$E$1=1,E2,E3)</f>
        <v>Economic activity</v>
      </c>
      <c r="F1" s="170" t="str">
        <f>IF(Content!$E$1=1,F2,F3)</f>
        <v>Health care</v>
      </c>
      <c r="G1" s="170" t="str">
        <f>IF(Content!$E$1=1,G2,G3)</f>
        <v>Education</v>
      </c>
      <c r="H1" s="170" t="str">
        <f>IF(Content!$E$1=1,H2,H3)</f>
        <v>Social protection</v>
      </c>
      <c r="I1" s="170" t="str">
        <f>IF(Content!$E$1=1,I2,I3)</f>
        <v>Other expenditures</v>
      </c>
      <c r="J1" s="127" t="str">
        <f>IF(Content!$E$1=1,J2,J3)</f>
        <v xml:space="preserve"> Change in expenditures, % yoy</v>
      </c>
      <c r="K1" s="171"/>
      <c r="L1" s="172"/>
      <c r="M1" s="172"/>
      <c r="N1" s="173"/>
      <c r="O1" s="512"/>
      <c r="P1" s="171" t="str">
        <f>IF(Content!$E$1=1,P2,P3)</f>
        <v>Contributions to the annual change in expenditures of the consolidated budget, pp</v>
      </c>
      <c r="T1" s="514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</row>
    <row r="2" spans="1:31" ht="1.35" hidden="1" customHeight="1">
      <c r="A2" s="169"/>
      <c r="B2" s="174" t="s">
        <v>731</v>
      </c>
      <c r="C2" s="174" t="s">
        <v>732</v>
      </c>
      <c r="D2" s="174" t="s">
        <v>733</v>
      </c>
      <c r="E2" s="174" t="s">
        <v>734</v>
      </c>
      <c r="F2" s="174" t="s">
        <v>735</v>
      </c>
      <c r="G2" s="174" t="s">
        <v>736</v>
      </c>
      <c r="H2" s="175" t="s">
        <v>737</v>
      </c>
      <c r="I2" s="176" t="s">
        <v>738</v>
      </c>
      <c r="J2" s="174" t="s">
        <v>739</v>
      </c>
      <c r="K2" s="177"/>
      <c r="L2" s="178"/>
      <c r="M2" s="173"/>
      <c r="N2" s="173"/>
      <c r="O2" s="512"/>
      <c r="P2" s="179" t="s">
        <v>740</v>
      </c>
      <c r="T2" s="514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</row>
    <row r="3" spans="1:31" ht="0.6" hidden="1" customHeight="1">
      <c r="B3" s="180" t="s">
        <v>741</v>
      </c>
      <c r="C3" s="180" t="s">
        <v>742</v>
      </c>
      <c r="D3" s="181" t="s">
        <v>743</v>
      </c>
      <c r="E3" s="180" t="s">
        <v>744</v>
      </c>
      <c r="F3" s="181" t="s">
        <v>745</v>
      </c>
      <c r="G3" s="181" t="s">
        <v>746</v>
      </c>
      <c r="H3" s="515" t="s">
        <v>747</v>
      </c>
      <c r="I3" s="513" t="s">
        <v>748</v>
      </c>
      <c r="J3" s="162" t="s">
        <v>749</v>
      </c>
      <c r="K3" s="182"/>
      <c r="O3" s="512"/>
      <c r="P3" s="179" t="s">
        <v>750</v>
      </c>
      <c r="Q3" s="516"/>
      <c r="T3" s="514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</row>
    <row r="4" spans="1:31">
      <c r="L4" s="517"/>
      <c r="M4" s="517"/>
      <c r="N4" s="517"/>
      <c r="O4" s="512"/>
      <c r="P4" s="512"/>
      <c r="Q4" s="512"/>
      <c r="R4" s="518"/>
      <c r="S4" s="518"/>
      <c r="T4" s="518"/>
      <c r="U4" s="512"/>
      <c r="V4" s="512"/>
      <c r="W4" s="512"/>
      <c r="X4" s="512"/>
      <c r="Y4" s="512"/>
      <c r="Z4" s="512"/>
      <c r="AA4" s="512"/>
      <c r="AB4" s="512"/>
      <c r="AC4" s="512"/>
      <c r="AD4" s="512"/>
      <c r="AE4" s="512"/>
    </row>
    <row r="5" spans="1:31">
      <c r="A5" s="164">
        <v>2014</v>
      </c>
      <c r="B5" s="519">
        <v>-0.22</v>
      </c>
      <c r="C5" s="520">
        <v>3.21</v>
      </c>
      <c r="D5" s="520">
        <v>3.55</v>
      </c>
      <c r="E5" s="520">
        <v>-1.41</v>
      </c>
      <c r="F5" s="520">
        <v>-0.87</v>
      </c>
      <c r="G5" s="520">
        <v>-1.07</v>
      </c>
      <c r="H5" s="520">
        <v>-1.4</v>
      </c>
      <c r="I5" s="519">
        <v>1.62</v>
      </c>
      <c r="J5" s="519">
        <v>3.42</v>
      </c>
      <c r="K5" s="519">
        <f>SUM(B5:I5)</f>
        <v>3.4099999999999988</v>
      </c>
      <c r="L5" s="183"/>
      <c r="M5" s="517"/>
      <c r="N5" s="521"/>
      <c r="O5" s="512"/>
      <c r="P5" s="512"/>
      <c r="Q5" s="512"/>
      <c r="R5" s="512"/>
      <c r="S5" s="512"/>
      <c r="T5" s="512"/>
      <c r="U5" s="518"/>
      <c r="V5" s="518"/>
      <c r="W5" s="518"/>
      <c r="X5" s="512"/>
      <c r="Y5" s="512"/>
      <c r="Z5" s="512"/>
      <c r="AA5" s="512"/>
      <c r="AB5" s="512"/>
      <c r="AC5" s="512"/>
      <c r="AD5" s="512"/>
      <c r="AE5" s="512"/>
    </row>
    <row r="6" spans="1:31">
      <c r="A6" s="164">
        <v>2015</v>
      </c>
      <c r="B6" s="519">
        <v>0.78</v>
      </c>
      <c r="C6" s="520">
        <v>7.02</v>
      </c>
      <c r="D6" s="520">
        <v>6.64</v>
      </c>
      <c r="E6" s="520">
        <v>2.41</v>
      </c>
      <c r="F6" s="520">
        <v>2.65</v>
      </c>
      <c r="G6" s="520">
        <v>2.69</v>
      </c>
      <c r="H6" s="520">
        <v>7.33</v>
      </c>
      <c r="I6" s="519">
        <v>0.44</v>
      </c>
      <c r="J6" s="519">
        <v>29.96</v>
      </c>
      <c r="K6" s="519">
        <f t="shared" ref="K6:K15" si="0">SUM(B6:I6)</f>
        <v>29.960000000000004</v>
      </c>
      <c r="L6" s="183"/>
      <c r="M6" s="517"/>
      <c r="N6" s="521"/>
      <c r="O6" s="512"/>
      <c r="P6" s="512"/>
      <c r="Q6" s="512"/>
      <c r="R6" s="512"/>
      <c r="S6" s="512"/>
      <c r="T6" s="512"/>
      <c r="U6" s="518"/>
      <c r="V6" s="518"/>
      <c r="W6" s="518"/>
      <c r="X6" s="512"/>
      <c r="Y6" s="512"/>
      <c r="Z6" s="512"/>
      <c r="AA6" s="512"/>
      <c r="AB6" s="512"/>
      <c r="AC6" s="512"/>
      <c r="AD6" s="512"/>
      <c r="AE6" s="512"/>
    </row>
    <row r="7" spans="1:31" ht="13.5" customHeight="1">
      <c r="A7" s="164" t="s">
        <v>724</v>
      </c>
      <c r="B7" s="519">
        <v>0.98</v>
      </c>
      <c r="C7" s="520">
        <v>1.46</v>
      </c>
      <c r="D7" s="520">
        <v>3.59</v>
      </c>
      <c r="E7" s="520">
        <v>1.46</v>
      </c>
      <c r="F7" s="520">
        <v>0.66</v>
      </c>
      <c r="G7" s="520">
        <v>2.2400000000000002</v>
      </c>
      <c r="H7" s="520">
        <v>12.06</v>
      </c>
      <c r="I7" s="519">
        <v>0.48</v>
      </c>
      <c r="J7" s="519">
        <v>22.94</v>
      </c>
      <c r="K7" s="519">
        <f t="shared" si="0"/>
        <v>22.93</v>
      </c>
      <c r="L7" s="183"/>
      <c r="M7" s="519"/>
      <c r="N7" s="521"/>
      <c r="O7" s="512"/>
      <c r="P7" s="512"/>
      <c r="Q7" s="512"/>
      <c r="R7" s="512"/>
      <c r="S7" s="512"/>
      <c r="T7" s="512"/>
      <c r="U7" s="512"/>
      <c r="V7" s="512"/>
      <c r="W7" s="512"/>
      <c r="X7" s="512"/>
      <c r="Y7" s="512"/>
      <c r="Z7" s="512"/>
      <c r="AA7" s="512"/>
      <c r="AB7" s="512"/>
      <c r="AC7" s="512"/>
      <c r="AD7" s="512"/>
      <c r="AE7" s="512"/>
    </row>
    <row r="8" spans="1:31">
      <c r="A8" s="164" t="s">
        <v>725</v>
      </c>
      <c r="B8" s="519">
        <v>2.1</v>
      </c>
      <c r="C8" s="520">
        <v>1.73</v>
      </c>
      <c r="D8" s="520">
        <v>3.76</v>
      </c>
      <c r="E8" s="520">
        <v>4.3899999999999997</v>
      </c>
      <c r="F8" s="520">
        <v>3.22</v>
      </c>
      <c r="G8" s="520">
        <v>5.8</v>
      </c>
      <c r="H8" s="520">
        <v>3.28</v>
      </c>
      <c r="I8" s="519">
        <v>2.17</v>
      </c>
      <c r="J8" s="519">
        <v>26.46</v>
      </c>
      <c r="K8" s="519">
        <f t="shared" si="0"/>
        <v>26.450000000000003</v>
      </c>
      <c r="L8" s="183"/>
      <c r="M8" s="519"/>
      <c r="N8" s="521"/>
      <c r="O8" s="522"/>
      <c r="P8" s="512"/>
      <c r="Q8" s="512"/>
      <c r="R8" s="512"/>
      <c r="S8" s="512"/>
      <c r="T8" s="512"/>
      <c r="U8" s="523"/>
      <c r="V8" s="512"/>
      <c r="W8" s="512"/>
      <c r="X8" s="512"/>
      <c r="Y8" s="512"/>
      <c r="Z8" s="512"/>
      <c r="AA8" s="512"/>
      <c r="AB8" s="512"/>
      <c r="AC8" s="512"/>
      <c r="AD8" s="512"/>
      <c r="AE8" s="512"/>
    </row>
    <row r="9" spans="1:31">
      <c r="A9" s="164" t="s">
        <v>726</v>
      </c>
      <c r="B9" s="519">
        <v>1.87</v>
      </c>
      <c r="C9" s="520">
        <v>0.52</v>
      </c>
      <c r="D9" s="520">
        <v>4.9400000000000004</v>
      </c>
      <c r="E9" s="520">
        <v>3.58</v>
      </c>
      <c r="F9" s="520">
        <v>1.27</v>
      </c>
      <c r="G9" s="520">
        <v>3.04</v>
      </c>
      <c r="H9" s="520">
        <v>2.23</v>
      </c>
      <c r="I9" s="519">
        <v>0.82</v>
      </c>
      <c r="J9" s="519">
        <v>18.28</v>
      </c>
      <c r="K9" s="519">
        <f t="shared" si="0"/>
        <v>18.27</v>
      </c>
      <c r="L9" s="183"/>
      <c r="M9" s="524"/>
      <c r="N9" s="521"/>
      <c r="O9" s="522"/>
      <c r="P9" s="512"/>
      <c r="Q9" s="512"/>
      <c r="R9" s="512"/>
      <c r="S9" s="512"/>
      <c r="T9" s="512"/>
      <c r="U9" s="512"/>
      <c r="V9" s="512"/>
      <c r="W9" s="512"/>
      <c r="X9" s="512"/>
      <c r="Y9" s="512"/>
      <c r="Z9" s="512"/>
      <c r="AA9" s="512"/>
      <c r="AB9" s="512"/>
      <c r="AC9" s="512"/>
      <c r="AD9" s="512"/>
      <c r="AE9" s="512"/>
    </row>
    <row r="10" spans="1:31">
      <c r="A10" s="164" t="s">
        <v>727</v>
      </c>
      <c r="B10" s="519">
        <v>0.6</v>
      </c>
      <c r="C10" s="520">
        <v>0.32</v>
      </c>
      <c r="D10" s="520">
        <v>2.82</v>
      </c>
      <c r="E10" s="520">
        <v>1.08</v>
      </c>
      <c r="F10" s="520">
        <v>1</v>
      </c>
      <c r="G10" s="520">
        <v>2.2999999999999998</v>
      </c>
      <c r="H10" s="520">
        <v>0.99</v>
      </c>
      <c r="I10" s="519">
        <v>0.65</v>
      </c>
      <c r="J10" s="519">
        <v>9.77</v>
      </c>
      <c r="K10" s="519">
        <f t="shared" si="0"/>
        <v>9.7600000000000016</v>
      </c>
      <c r="L10" s="183"/>
      <c r="M10" s="524"/>
      <c r="N10" s="521"/>
      <c r="O10" s="522"/>
      <c r="P10" s="512"/>
      <c r="Q10" s="512"/>
      <c r="R10" s="512"/>
      <c r="S10" s="512"/>
      <c r="T10" s="512"/>
      <c r="U10" s="523"/>
      <c r="V10" s="512"/>
      <c r="W10" s="512"/>
      <c r="X10" s="512"/>
      <c r="Y10" s="512"/>
      <c r="Z10" s="512"/>
      <c r="AA10" s="512"/>
      <c r="AB10" s="512"/>
      <c r="AC10" s="512"/>
      <c r="AD10" s="512"/>
      <c r="AE10" s="512"/>
    </row>
    <row r="11" spans="1:31" ht="12.75" customHeight="1">
      <c r="A11" s="164" t="s">
        <v>728</v>
      </c>
      <c r="B11" s="519">
        <v>0.04</v>
      </c>
      <c r="C11" s="520">
        <v>0.08</v>
      </c>
      <c r="D11" s="520">
        <v>2.15</v>
      </c>
      <c r="E11" s="520">
        <v>7.92</v>
      </c>
      <c r="F11" s="520">
        <v>3.45</v>
      </c>
      <c r="G11" s="520">
        <v>0.99</v>
      </c>
      <c r="H11" s="520">
        <v>1.82</v>
      </c>
      <c r="I11" s="519">
        <v>-0.2</v>
      </c>
      <c r="J11" s="519">
        <v>16.25</v>
      </c>
      <c r="K11" s="519">
        <f t="shared" si="0"/>
        <v>16.25</v>
      </c>
      <c r="L11" s="183"/>
      <c r="M11" s="524"/>
      <c r="N11" s="521"/>
      <c r="O11" s="522"/>
      <c r="P11" s="512"/>
      <c r="Q11" s="512"/>
      <c r="R11" s="512"/>
      <c r="S11" s="512"/>
      <c r="T11" s="512"/>
      <c r="U11" s="512"/>
      <c r="V11" s="512"/>
      <c r="W11" s="512"/>
      <c r="X11" s="512"/>
      <c r="Y11" s="512"/>
      <c r="Z11" s="512"/>
      <c r="AA11" s="512"/>
      <c r="AB11" s="512"/>
      <c r="AC11" s="512"/>
      <c r="AD11" s="512"/>
      <c r="AE11" s="512"/>
    </row>
    <row r="12" spans="1:31" ht="12.75" customHeight="1">
      <c r="A12" s="164">
        <v>2021</v>
      </c>
      <c r="B12" s="519">
        <v>0.72</v>
      </c>
      <c r="C12" s="520">
        <v>2.2799999999999998</v>
      </c>
      <c r="D12" s="520">
        <v>1.49</v>
      </c>
      <c r="E12" s="520">
        <v>1.91</v>
      </c>
      <c r="F12" s="520">
        <v>1.74</v>
      </c>
      <c r="G12" s="520">
        <v>3.8</v>
      </c>
      <c r="H12" s="520">
        <v>1.29</v>
      </c>
      <c r="I12" s="519">
        <v>2.38</v>
      </c>
      <c r="J12" s="519">
        <v>15.61</v>
      </c>
      <c r="K12" s="519">
        <f t="shared" si="0"/>
        <v>15.61</v>
      </c>
      <c r="L12" s="183"/>
      <c r="M12" s="519"/>
      <c r="N12" s="521"/>
      <c r="O12" s="522"/>
      <c r="P12" s="512"/>
      <c r="Q12" s="512"/>
      <c r="R12" s="512"/>
      <c r="S12" s="512"/>
      <c r="T12" s="512"/>
      <c r="U12" s="512"/>
      <c r="V12" s="512"/>
      <c r="W12" s="512"/>
      <c r="X12" s="512"/>
      <c r="Y12" s="512"/>
      <c r="Z12" s="512"/>
      <c r="AA12" s="512"/>
      <c r="AB12" s="512"/>
      <c r="AC12" s="512"/>
      <c r="AD12" s="512"/>
      <c r="AE12" s="512"/>
    </row>
    <row r="13" spans="1:31" ht="12.75" customHeight="1">
      <c r="A13" s="155" t="s">
        <v>94</v>
      </c>
      <c r="B13" s="519">
        <v>-0.14000000000000001</v>
      </c>
      <c r="C13" s="519">
        <v>0.95</v>
      </c>
      <c r="D13" s="519">
        <v>22.04</v>
      </c>
      <c r="E13" s="519">
        <v>0.71</v>
      </c>
      <c r="F13" s="519">
        <v>1.83</v>
      </c>
      <c r="G13" s="519">
        <v>1.33</v>
      </c>
      <c r="H13" s="519">
        <v>5.09</v>
      </c>
      <c r="I13" s="519">
        <v>1.22</v>
      </c>
      <c r="J13" s="519">
        <v>33.020000000000003</v>
      </c>
      <c r="K13" s="519">
        <f t="shared" si="0"/>
        <v>33.03</v>
      </c>
      <c r="L13" s="183"/>
      <c r="M13" s="519"/>
      <c r="N13" s="521"/>
      <c r="O13" s="522"/>
      <c r="P13" s="512"/>
      <c r="Q13" s="512"/>
      <c r="R13" s="512"/>
      <c r="S13" s="512"/>
      <c r="T13" s="512"/>
      <c r="U13" s="512"/>
      <c r="V13" s="512"/>
      <c r="W13" s="512"/>
      <c r="X13" s="512"/>
      <c r="Y13" s="512"/>
      <c r="Z13" s="512"/>
      <c r="AA13" s="512"/>
      <c r="AB13" s="512"/>
      <c r="AC13" s="512"/>
      <c r="AD13" s="512"/>
      <c r="AE13" s="512"/>
    </row>
    <row r="14" spans="1:31" ht="12.75" customHeight="1">
      <c r="A14" s="155" t="s">
        <v>95</v>
      </c>
      <c r="B14" s="519">
        <v>-0.54</v>
      </c>
      <c r="C14" s="519">
        <v>2.3199999999999998</v>
      </c>
      <c r="D14" s="519">
        <v>68.36</v>
      </c>
      <c r="E14" s="519">
        <v>-7.5</v>
      </c>
      <c r="F14" s="519">
        <v>0.36</v>
      </c>
      <c r="G14" s="519">
        <v>-4.3</v>
      </c>
      <c r="H14" s="519">
        <v>5.8</v>
      </c>
      <c r="I14" s="519">
        <v>-0.64</v>
      </c>
      <c r="J14" s="519">
        <v>63.86</v>
      </c>
      <c r="K14" s="519">
        <f t="shared" si="0"/>
        <v>63.86</v>
      </c>
      <c r="L14" s="183"/>
      <c r="M14" s="519"/>
      <c r="N14" s="521"/>
      <c r="O14" s="522"/>
      <c r="P14" s="512"/>
      <c r="Q14" s="512"/>
      <c r="R14" s="512"/>
      <c r="S14" s="512"/>
      <c r="T14" s="512"/>
      <c r="U14" s="512"/>
      <c r="V14" s="512"/>
      <c r="W14" s="512"/>
      <c r="X14" s="512"/>
      <c r="Y14" s="512"/>
      <c r="Z14" s="512"/>
      <c r="AA14" s="512"/>
      <c r="AB14" s="512"/>
      <c r="AC14" s="512"/>
      <c r="AD14" s="512"/>
      <c r="AE14" s="512"/>
    </row>
    <row r="15" spans="1:31" ht="12.75" customHeight="1">
      <c r="A15" s="155" t="s">
        <v>1523</v>
      </c>
      <c r="B15" s="519">
        <v>-0.64</v>
      </c>
      <c r="C15" s="520">
        <v>-4.1399999999999997</v>
      </c>
      <c r="D15" s="520">
        <v>102.89</v>
      </c>
      <c r="E15" s="520">
        <v>-11.78</v>
      </c>
      <c r="F15" s="520">
        <v>2.1800000000000002</v>
      </c>
      <c r="G15" s="520">
        <v>-0.02</v>
      </c>
      <c r="H15" s="520">
        <v>7.11</v>
      </c>
      <c r="I15" s="519">
        <v>-0.98</v>
      </c>
      <c r="J15" s="519">
        <v>94.62</v>
      </c>
      <c r="K15" s="519">
        <f t="shared" si="0"/>
        <v>94.62</v>
      </c>
      <c r="L15" s="183"/>
      <c r="M15" s="519"/>
      <c r="N15" s="521"/>
      <c r="O15" s="522"/>
      <c r="P15" s="512"/>
      <c r="Q15" s="512"/>
      <c r="R15" s="512"/>
      <c r="S15" s="512"/>
      <c r="T15" s="512"/>
      <c r="U15" s="512"/>
      <c r="V15" s="512"/>
      <c r="W15" s="512"/>
      <c r="X15" s="512"/>
      <c r="Y15" s="512"/>
      <c r="Z15" s="512"/>
      <c r="AA15" s="512"/>
      <c r="AB15" s="512"/>
      <c r="AC15" s="512"/>
      <c r="AD15" s="512"/>
      <c r="AE15" s="512"/>
    </row>
    <row r="16" spans="1:31">
      <c r="A16" s="161"/>
      <c r="B16" s="519"/>
      <c r="C16" s="519"/>
      <c r="D16" s="519"/>
      <c r="E16" s="519"/>
      <c r="F16" s="519"/>
      <c r="G16" s="519"/>
      <c r="H16" s="519"/>
      <c r="I16" s="519"/>
      <c r="J16" s="519"/>
      <c r="K16" s="519"/>
      <c r="L16" s="183"/>
      <c r="M16" s="519"/>
      <c r="N16" s="521"/>
      <c r="O16" s="522"/>
      <c r="Y16" s="512"/>
      <c r="Z16" s="512"/>
      <c r="AA16" s="512"/>
      <c r="AB16" s="512"/>
      <c r="AC16" s="512"/>
      <c r="AD16" s="512"/>
      <c r="AE16" s="512"/>
    </row>
    <row r="17" spans="1:33">
      <c r="A17" s="161"/>
      <c r="B17" s="519"/>
      <c r="C17" s="519"/>
      <c r="D17" s="519"/>
      <c r="E17" s="519"/>
      <c r="F17" s="519"/>
      <c r="G17" s="519"/>
      <c r="H17" s="519"/>
      <c r="I17" s="519"/>
      <c r="J17" s="519"/>
      <c r="K17" s="519"/>
      <c r="L17" s="183"/>
      <c r="M17" s="519"/>
      <c r="N17" s="521"/>
      <c r="O17" s="512"/>
      <c r="P17" s="184"/>
      <c r="Q17" s="514"/>
      <c r="R17" s="514"/>
      <c r="S17" s="514"/>
      <c r="T17" s="514"/>
      <c r="U17" s="514"/>
      <c r="V17" s="514"/>
      <c r="W17" s="514"/>
      <c r="Y17" s="512"/>
      <c r="Z17" s="512"/>
      <c r="AA17" s="512"/>
      <c r="AB17" s="512"/>
      <c r="AC17" s="512"/>
      <c r="AD17" s="512"/>
      <c r="AE17" s="512"/>
    </row>
    <row r="18" spans="1:33">
      <c r="A18" s="161"/>
      <c r="B18" s="519"/>
      <c r="C18" s="519"/>
      <c r="D18" s="519"/>
      <c r="E18" s="519"/>
      <c r="F18" s="519"/>
      <c r="G18" s="519"/>
      <c r="H18" s="519"/>
      <c r="I18" s="519"/>
      <c r="J18" s="519"/>
      <c r="K18" s="519"/>
      <c r="L18" s="183"/>
      <c r="M18" s="519"/>
      <c r="N18" s="521"/>
      <c r="P18" s="512"/>
      <c r="Q18" s="512"/>
      <c r="R18" s="512"/>
      <c r="S18" s="512"/>
      <c r="T18" s="512"/>
      <c r="U18" s="512"/>
      <c r="V18" s="512"/>
      <c r="W18" s="512"/>
      <c r="X18" s="512"/>
      <c r="Y18" s="514"/>
      <c r="Z18" s="514"/>
      <c r="AA18" s="514"/>
      <c r="AB18" s="525"/>
      <c r="AC18" s="525"/>
      <c r="AD18" s="525"/>
      <c r="AE18" s="512"/>
      <c r="AF18" s="512"/>
      <c r="AG18" s="512"/>
    </row>
    <row r="19" spans="1:33">
      <c r="A19" s="161"/>
      <c r="B19" s="519"/>
      <c r="C19" s="519"/>
      <c r="D19" s="519"/>
      <c r="E19" s="519"/>
      <c r="F19" s="519"/>
      <c r="G19" s="519"/>
      <c r="H19" s="519"/>
      <c r="I19" s="519"/>
      <c r="J19" s="519"/>
      <c r="K19" s="519"/>
      <c r="L19" s="183"/>
      <c r="M19" s="519"/>
      <c r="N19" s="521"/>
      <c r="O19" s="512"/>
      <c r="P19" s="21"/>
      <c r="Q19" s="512"/>
      <c r="R19" s="512"/>
      <c r="S19" s="512"/>
      <c r="T19" s="512"/>
      <c r="U19" s="512"/>
      <c r="V19" s="512"/>
      <c r="W19" s="512"/>
      <c r="X19" s="512"/>
      <c r="Y19" s="514"/>
      <c r="Z19" s="514"/>
      <c r="AA19" s="514"/>
      <c r="AB19" s="525"/>
      <c r="AC19" s="525"/>
      <c r="AD19" s="525"/>
      <c r="AE19" s="512"/>
      <c r="AF19" s="512"/>
      <c r="AG19" s="512"/>
    </row>
    <row r="20" spans="1:33">
      <c r="A20" s="161"/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183"/>
      <c r="M20" s="519"/>
      <c r="N20" s="521"/>
      <c r="O20" s="512"/>
      <c r="P20" s="127"/>
      <c r="Q20" s="512"/>
      <c r="R20" s="512"/>
      <c r="S20" s="512"/>
      <c r="T20" s="512"/>
      <c r="U20" s="512"/>
      <c r="V20" s="512"/>
      <c r="W20" s="512"/>
      <c r="X20" s="512"/>
      <c r="Y20" s="514"/>
      <c r="Z20" s="514"/>
      <c r="AA20" s="514"/>
      <c r="AB20" s="525"/>
      <c r="AC20" s="525"/>
      <c r="AD20" s="525"/>
      <c r="AE20" s="512"/>
      <c r="AF20" s="512"/>
      <c r="AG20" s="512"/>
    </row>
    <row r="21" spans="1:33">
      <c r="A21" s="67"/>
      <c r="B21" s="519"/>
      <c r="C21" s="519"/>
      <c r="D21" s="519"/>
      <c r="E21" s="519"/>
      <c r="F21" s="519"/>
      <c r="G21" s="519"/>
      <c r="H21" s="519"/>
      <c r="I21" s="519"/>
      <c r="J21" s="519"/>
      <c r="K21" s="519"/>
      <c r="L21" s="183"/>
      <c r="M21" s="519"/>
      <c r="N21" s="521"/>
      <c r="O21" s="512"/>
      <c r="P21" s="127" t="str">
        <f>IF(Content!$E$1=1,P24,P27)</f>
        <v>Source: STSU, openbudget.gov.ua, NBU staff calculations.</v>
      </c>
      <c r="Q21" s="512"/>
      <c r="R21" s="512"/>
      <c r="S21" s="512"/>
      <c r="T21" s="512"/>
      <c r="U21" s="512"/>
      <c r="V21" s="512"/>
      <c r="W21" s="512"/>
      <c r="X21" s="512"/>
      <c r="Y21" s="526"/>
      <c r="Z21" s="514"/>
      <c r="AA21" s="514"/>
      <c r="AB21" s="525"/>
      <c r="AC21" s="525"/>
      <c r="AD21" s="525"/>
      <c r="AE21" s="512"/>
      <c r="AF21" s="512"/>
      <c r="AG21" s="512"/>
    </row>
    <row r="22" spans="1:33">
      <c r="A22" s="67"/>
      <c r="B22" s="519"/>
      <c r="C22" s="519"/>
      <c r="D22" s="519"/>
      <c r="E22" s="519"/>
      <c r="F22" s="519"/>
      <c r="G22" s="519"/>
      <c r="H22" s="519"/>
      <c r="I22" s="519"/>
      <c r="J22" s="519"/>
      <c r="K22" s="519"/>
      <c r="L22" s="183"/>
      <c r="M22" s="519"/>
      <c r="N22" s="521"/>
      <c r="O22" s="512"/>
      <c r="P22" s="525"/>
      <c r="Q22" s="525"/>
      <c r="R22" s="525"/>
      <c r="S22" s="525"/>
      <c r="T22" s="525"/>
      <c r="U22" s="512"/>
      <c r="V22" s="512"/>
      <c r="W22" s="512"/>
      <c r="X22" s="512"/>
      <c r="Y22" s="526"/>
      <c r="Z22" s="514"/>
      <c r="AA22" s="514"/>
      <c r="AB22" s="525"/>
      <c r="AC22" s="525"/>
      <c r="AD22" s="525"/>
      <c r="AE22" s="512"/>
      <c r="AF22" s="512"/>
      <c r="AG22" s="512"/>
    </row>
    <row r="23" spans="1:33">
      <c r="A23" s="67"/>
      <c r="B23" s="519"/>
      <c r="C23" s="519"/>
      <c r="D23" s="519"/>
      <c r="E23" s="519"/>
      <c r="F23" s="519"/>
      <c r="G23" s="519"/>
      <c r="H23" s="519"/>
      <c r="I23" s="519"/>
      <c r="J23" s="519"/>
      <c r="K23" s="519"/>
      <c r="L23" s="183"/>
      <c r="M23" s="519"/>
      <c r="N23" s="519"/>
      <c r="O23" s="526"/>
      <c r="P23" s="167"/>
      <c r="Q23" s="526"/>
      <c r="R23" s="526"/>
      <c r="S23" s="526"/>
      <c r="T23" s="526"/>
      <c r="U23" s="526"/>
      <c r="V23" s="526"/>
      <c r="W23" s="512"/>
      <c r="X23" s="512"/>
      <c r="Y23" s="526"/>
      <c r="Z23" s="514"/>
      <c r="AA23" s="514"/>
      <c r="AB23" s="525"/>
      <c r="AC23" s="525"/>
      <c r="AD23" s="525"/>
      <c r="AE23" s="512"/>
      <c r="AF23" s="512"/>
      <c r="AG23" s="512"/>
    </row>
    <row r="24" spans="1:33">
      <c r="A24" s="67"/>
      <c r="B24" s="519"/>
      <c r="C24" s="519"/>
      <c r="D24" s="519"/>
      <c r="E24" s="519"/>
      <c r="F24" s="519"/>
      <c r="G24" s="519"/>
      <c r="H24" s="519"/>
      <c r="I24" s="519"/>
      <c r="J24" s="519"/>
      <c r="K24" s="519"/>
      <c r="L24" s="183"/>
      <c r="O24" s="526"/>
      <c r="P24" s="167" t="s">
        <v>729</v>
      </c>
      <c r="Q24" s="526"/>
      <c r="R24" s="526"/>
      <c r="S24" s="526"/>
      <c r="T24" s="80"/>
      <c r="U24" s="80"/>
      <c r="V24" s="80"/>
      <c r="W24" s="67"/>
      <c r="X24" s="512"/>
      <c r="Y24" s="526"/>
      <c r="Z24" s="514"/>
      <c r="AA24" s="514"/>
      <c r="AB24" s="525"/>
      <c r="AC24" s="525"/>
      <c r="AD24" s="525"/>
      <c r="AE24" s="512"/>
      <c r="AF24" s="512"/>
      <c r="AG24" s="512"/>
    </row>
    <row r="25" spans="1:33">
      <c r="A25" s="512"/>
      <c r="B25" s="519"/>
      <c r="C25" s="519"/>
      <c r="D25" s="519"/>
      <c r="E25" s="519"/>
      <c r="F25" s="519"/>
      <c r="G25" s="519"/>
      <c r="H25" s="519"/>
      <c r="I25" s="519"/>
      <c r="J25" s="519"/>
      <c r="K25" s="519"/>
      <c r="L25" s="183"/>
      <c r="M25" s="517"/>
      <c r="O25" s="526"/>
      <c r="P25" s="526"/>
      <c r="Q25" s="526"/>
      <c r="R25" s="526"/>
      <c r="S25" s="526"/>
      <c r="T25" s="80"/>
      <c r="U25" s="80"/>
      <c r="V25" s="80"/>
      <c r="W25" s="67"/>
      <c r="X25" s="512"/>
      <c r="Y25" s="526"/>
      <c r="Z25" s="514"/>
      <c r="AA25" s="514"/>
      <c r="AB25" s="525"/>
      <c r="AC25" s="525"/>
      <c r="AD25" s="525"/>
      <c r="AE25" s="512"/>
      <c r="AF25" s="512"/>
      <c r="AG25" s="512"/>
    </row>
    <row r="26" spans="1:33">
      <c r="A26" s="512"/>
      <c r="B26" s="519"/>
      <c r="C26" s="519"/>
      <c r="D26" s="519"/>
      <c r="E26" s="519"/>
      <c r="F26" s="519"/>
      <c r="G26" s="519"/>
      <c r="H26" s="519"/>
      <c r="I26" s="519"/>
      <c r="J26" s="519"/>
      <c r="K26" s="519"/>
      <c r="L26" s="183"/>
      <c r="M26" s="517"/>
      <c r="O26" s="526"/>
      <c r="P26" s="167"/>
      <c r="Q26" s="80"/>
      <c r="R26" s="80"/>
      <c r="S26" s="80"/>
      <c r="T26" s="80"/>
      <c r="U26" s="80"/>
      <c r="V26" s="80"/>
      <c r="W26" s="67"/>
      <c r="X26" s="512"/>
      <c r="Y26" s="526"/>
      <c r="Z26" s="514"/>
      <c r="AA26" s="514"/>
      <c r="AB26" s="525"/>
      <c r="AC26" s="525"/>
      <c r="AD26" s="525"/>
      <c r="AE26" s="512"/>
      <c r="AF26" s="512"/>
      <c r="AG26" s="512"/>
    </row>
    <row r="27" spans="1:33">
      <c r="A27" s="512"/>
      <c r="B27" s="519"/>
      <c r="C27" s="519"/>
      <c r="D27" s="519"/>
      <c r="E27" s="519"/>
      <c r="F27" s="519"/>
      <c r="G27" s="519"/>
      <c r="H27" s="519"/>
      <c r="I27" s="519"/>
      <c r="J27" s="519"/>
      <c r="K27" s="519"/>
      <c r="L27" s="183"/>
      <c r="M27" s="519"/>
      <c r="O27" s="526"/>
      <c r="P27" s="185" t="s">
        <v>751</v>
      </c>
      <c r="Q27" s="526"/>
      <c r="R27" s="526"/>
      <c r="S27" s="526"/>
      <c r="T27" s="80"/>
      <c r="U27" s="80"/>
      <c r="V27" s="80"/>
      <c r="W27" s="67"/>
      <c r="X27" s="512"/>
      <c r="Y27" s="526"/>
      <c r="Z27" s="514"/>
      <c r="AA27" s="514"/>
      <c r="AB27" s="525"/>
      <c r="AC27" s="525"/>
      <c r="AD27" s="525"/>
      <c r="AE27" s="512"/>
      <c r="AF27" s="512"/>
      <c r="AG27" s="512"/>
    </row>
    <row r="28" spans="1:33">
      <c r="B28" s="519"/>
      <c r="C28" s="519"/>
      <c r="D28" s="519"/>
      <c r="E28" s="519"/>
      <c r="F28" s="519"/>
      <c r="G28" s="519"/>
      <c r="H28" s="519"/>
      <c r="I28" s="519"/>
      <c r="J28" s="519"/>
      <c r="K28" s="519"/>
      <c r="L28" s="183"/>
      <c r="M28" s="519"/>
      <c r="O28" s="526"/>
      <c r="P28" s="526"/>
      <c r="Q28" s="526"/>
      <c r="R28" s="526"/>
      <c r="S28" s="526"/>
      <c r="T28" s="526"/>
      <c r="U28" s="526"/>
      <c r="V28" s="526"/>
      <c r="W28" s="512"/>
      <c r="X28" s="512"/>
      <c r="Y28" s="525"/>
    </row>
    <row r="29" spans="1:33">
      <c r="B29" s="519"/>
      <c r="C29" s="519"/>
      <c r="D29" s="519"/>
      <c r="E29" s="519"/>
      <c r="F29" s="519"/>
      <c r="G29" s="519"/>
      <c r="H29" s="519"/>
      <c r="I29" s="519"/>
      <c r="J29" s="519"/>
      <c r="K29" s="519"/>
      <c r="L29" s="183"/>
      <c r="M29" s="524"/>
      <c r="O29" s="526"/>
      <c r="P29" s="526"/>
      <c r="Q29" s="526"/>
      <c r="R29" s="526"/>
      <c r="S29" s="526"/>
      <c r="T29" s="526"/>
      <c r="U29" s="526"/>
      <c r="V29" s="526"/>
      <c r="W29" s="512"/>
      <c r="X29" s="512"/>
      <c r="Y29" s="525"/>
    </row>
    <row r="30" spans="1:33">
      <c r="B30" s="519"/>
      <c r="C30" s="519"/>
      <c r="D30" s="519"/>
      <c r="E30" s="519"/>
      <c r="F30" s="519"/>
      <c r="G30" s="519"/>
      <c r="H30" s="519"/>
      <c r="I30" s="519"/>
      <c r="J30" s="519"/>
      <c r="K30" s="519"/>
      <c r="L30" s="183"/>
      <c r="M30" s="524"/>
      <c r="O30" s="526"/>
      <c r="P30" s="526"/>
      <c r="Q30" s="526"/>
      <c r="R30" s="526"/>
      <c r="S30" s="526"/>
      <c r="T30" s="526"/>
      <c r="U30" s="526"/>
      <c r="V30" s="526"/>
      <c r="W30" s="512"/>
      <c r="X30" s="512"/>
      <c r="Y30" s="525"/>
    </row>
    <row r="31" spans="1:33">
      <c r="B31" s="519"/>
      <c r="C31" s="519"/>
      <c r="D31" s="519"/>
      <c r="E31" s="519"/>
      <c r="F31" s="519"/>
      <c r="G31" s="519"/>
      <c r="H31" s="519"/>
      <c r="I31" s="519"/>
      <c r="J31" s="519"/>
      <c r="K31" s="519"/>
      <c r="L31" s="183"/>
      <c r="M31" s="524"/>
      <c r="O31" s="526"/>
      <c r="P31" s="526"/>
      <c r="Q31" s="526"/>
      <c r="R31" s="526"/>
      <c r="S31" s="526"/>
      <c r="T31" s="526"/>
      <c r="U31" s="526"/>
      <c r="V31" s="526"/>
      <c r="W31" s="512"/>
      <c r="X31" s="512"/>
      <c r="Y31" s="525"/>
    </row>
    <row r="32" spans="1:33">
      <c r="B32" s="519"/>
      <c r="C32" s="519"/>
      <c r="D32" s="519"/>
      <c r="E32" s="519"/>
      <c r="F32" s="519"/>
      <c r="G32" s="519"/>
      <c r="H32" s="519"/>
      <c r="I32" s="519"/>
      <c r="J32" s="519"/>
      <c r="K32" s="519"/>
      <c r="M32" s="519"/>
      <c r="O32" s="526"/>
      <c r="P32" s="526"/>
      <c r="Q32" s="526"/>
      <c r="R32" s="526"/>
      <c r="S32" s="526"/>
      <c r="T32" s="526"/>
      <c r="U32" s="526"/>
      <c r="V32" s="526"/>
      <c r="W32" s="512"/>
      <c r="X32" s="512"/>
      <c r="Y32" s="525"/>
    </row>
    <row r="33" spans="2:25">
      <c r="B33" s="519"/>
      <c r="C33" s="519"/>
      <c r="D33" s="519"/>
      <c r="E33" s="519"/>
      <c r="F33" s="519"/>
      <c r="G33" s="519"/>
      <c r="H33" s="519"/>
      <c r="I33" s="519"/>
      <c r="J33" s="519"/>
      <c r="K33" s="519"/>
      <c r="M33" s="519"/>
      <c r="O33" s="526"/>
      <c r="P33" s="526"/>
      <c r="Q33" s="526"/>
      <c r="R33" s="526"/>
      <c r="S33" s="526"/>
      <c r="T33" s="526"/>
      <c r="U33" s="526"/>
      <c r="V33" s="526"/>
      <c r="W33" s="512"/>
      <c r="X33" s="512"/>
      <c r="Y33" s="525"/>
    </row>
    <row r="34" spans="2:25">
      <c r="B34" s="519"/>
      <c r="C34" s="519"/>
      <c r="D34" s="519"/>
      <c r="E34" s="519"/>
      <c r="F34" s="519"/>
      <c r="G34" s="519"/>
      <c r="H34" s="519"/>
      <c r="I34" s="519"/>
      <c r="J34" s="519"/>
      <c r="K34" s="519"/>
      <c r="M34" s="519"/>
      <c r="O34" s="526"/>
      <c r="P34" s="526"/>
      <c r="Q34" s="526"/>
      <c r="R34" s="526"/>
      <c r="S34" s="526"/>
      <c r="T34" s="526"/>
      <c r="U34" s="526"/>
      <c r="V34" s="526"/>
      <c r="W34" s="525"/>
      <c r="X34" s="525"/>
      <c r="Y34" s="525"/>
    </row>
    <row r="35" spans="2:25">
      <c r="B35" s="519"/>
      <c r="C35" s="519"/>
      <c r="D35" s="519"/>
      <c r="E35" s="519"/>
      <c r="F35" s="519"/>
      <c r="G35" s="519"/>
      <c r="H35" s="519"/>
      <c r="I35" s="519"/>
      <c r="J35" s="519"/>
      <c r="K35" s="519"/>
      <c r="M35" s="519"/>
      <c r="P35" s="525"/>
      <c r="Q35" s="525"/>
      <c r="R35" s="525"/>
      <c r="S35" s="525"/>
      <c r="T35" s="525"/>
      <c r="U35" s="512"/>
      <c r="V35" s="525"/>
      <c r="W35" s="525"/>
      <c r="X35" s="525"/>
      <c r="Y35" s="525"/>
    </row>
    <row r="36" spans="2:25">
      <c r="B36" s="519"/>
      <c r="C36" s="519"/>
      <c r="D36" s="519"/>
      <c r="E36" s="519"/>
      <c r="F36" s="519"/>
      <c r="G36" s="519"/>
      <c r="H36" s="519"/>
      <c r="I36" s="519"/>
      <c r="J36" s="519"/>
      <c r="K36" s="519"/>
      <c r="M36" s="519"/>
      <c r="P36" s="525"/>
      <c r="Q36" s="525"/>
      <c r="R36" s="525"/>
      <c r="S36" s="525"/>
      <c r="T36" s="525"/>
      <c r="U36" s="512"/>
      <c r="V36" s="525"/>
      <c r="W36" s="525"/>
      <c r="X36" s="525"/>
      <c r="Y36" s="525"/>
    </row>
    <row r="37" spans="2:25">
      <c r="B37" s="519"/>
      <c r="C37" s="519"/>
      <c r="D37" s="519"/>
      <c r="E37" s="519"/>
      <c r="F37" s="519"/>
      <c r="G37" s="519"/>
      <c r="H37" s="519"/>
      <c r="I37" s="519"/>
      <c r="J37" s="519"/>
      <c r="K37" s="519"/>
      <c r="M37" s="519"/>
      <c r="P37" s="525"/>
      <c r="Q37" s="525"/>
      <c r="R37" s="525"/>
      <c r="S37" s="525"/>
      <c r="T37" s="525"/>
      <c r="U37" s="512"/>
      <c r="V37" s="525"/>
      <c r="W37" s="525"/>
      <c r="X37" s="525"/>
      <c r="Y37" s="525"/>
    </row>
    <row r="38" spans="2:25">
      <c r="B38" s="519"/>
      <c r="C38" s="519"/>
      <c r="D38" s="519"/>
      <c r="E38" s="519"/>
      <c r="F38" s="519"/>
      <c r="G38" s="519"/>
      <c r="H38" s="519"/>
      <c r="I38" s="519"/>
      <c r="J38" s="519"/>
      <c r="K38" s="519"/>
      <c r="M38" s="519"/>
      <c r="P38" s="525"/>
      <c r="Q38" s="525"/>
      <c r="R38" s="525"/>
      <c r="S38" s="525"/>
      <c r="T38" s="525"/>
      <c r="U38" s="512"/>
      <c r="V38" s="525"/>
      <c r="W38" s="525"/>
      <c r="X38" s="525"/>
      <c r="Y38" s="525"/>
    </row>
    <row r="39" spans="2:25">
      <c r="B39" s="519"/>
      <c r="C39" s="519"/>
      <c r="D39" s="519"/>
      <c r="E39" s="519"/>
      <c r="F39" s="519"/>
      <c r="G39" s="519"/>
      <c r="H39" s="519"/>
      <c r="I39" s="519"/>
      <c r="J39" s="519"/>
      <c r="K39" s="519"/>
      <c r="M39" s="519"/>
      <c r="P39" s="525"/>
      <c r="Q39" s="525"/>
      <c r="R39" s="525"/>
      <c r="S39" s="525"/>
      <c r="T39" s="525"/>
      <c r="U39" s="512"/>
      <c r="V39" s="525"/>
      <c r="W39" s="525"/>
      <c r="X39" s="525"/>
      <c r="Y39" s="525"/>
    </row>
    <row r="40" spans="2:25">
      <c r="B40" s="519"/>
      <c r="C40" s="519"/>
      <c r="D40" s="519"/>
      <c r="E40" s="519"/>
      <c r="F40" s="519"/>
      <c r="G40" s="519"/>
      <c r="H40" s="519"/>
      <c r="I40" s="519"/>
      <c r="J40" s="519"/>
      <c r="K40" s="519"/>
      <c r="M40" s="519"/>
      <c r="P40" s="525"/>
      <c r="Q40" s="525"/>
      <c r="R40" s="525"/>
      <c r="S40" s="525"/>
      <c r="T40" s="525"/>
      <c r="U40" s="525"/>
      <c r="V40" s="525"/>
      <c r="W40" s="525"/>
      <c r="X40" s="525"/>
      <c r="Y40" s="525"/>
    </row>
    <row r="41" spans="2:25">
      <c r="B41" s="519"/>
      <c r="C41" s="519"/>
      <c r="D41" s="519"/>
      <c r="E41" s="519"/>
      <c r="F41" s="519"/>
      <c r="G41" s="519"/>
      <c r="H41" s="519"/>
      <c r="I41" s="519"/>
      <c r="J41" s="519"/>
      <c r="K41" s="519"/>
      <c r="M41" s="519"/>
      <c r="P41" s="525"/>
      <c r="Q41" s="525"/>
      <c r="R41" s="525"/>
      <c r="S41" s="525"/>
      <c r="T41" s="525"/>
    </row>
    <row r="42" spans="2:25">
      <c r="B42" s="519"/>
      <c r="C42" s="519"/>
      <c r="D42" s="519"/>
      <c r="E42" s="519"/>
      <c r="F42" s="519"/>
      <c r="G42" s="519"/>
      <c r="H42" s="519"/>
      <c r="I42" s="519"/>
      <c r="J42" s="519"/>
      <c r="K42" s="519"/>
      <c r="M42" s="519"/>
      <c r="P42" s="525"/>
      <c r="Q42" s="525"/>
      <c r="R42" s="525"/>
      <c r="S42" s="525"/>
      <c r="T42" s="525"/>
    </row>
    <row r="43" spans="2:25">
      <c r="B43" s="519"/>
      <c r="C43" s="519"/>
      <c r="D43" s="519"/>
      <c r="E43" s="519"/>
      <c r="F43" s="519"/>
      <c r="G43" s="519"/>
      <c r="H43" s="519"/>
      <c r="I43" s="519"/>
      <c r="J43" s="519"/>
      <c r="K43" s="519"/>
      <c r="P43" s="525"/>
      <c r="Q43" s="525"/>
      <c r="R43" s="525"/>
      <c r="S43" s="525"/>
      <c r="T43" s="525"/>
    </row>
    <row r="45" spans="2:25">
      <c r="B45" s="519"/>
      <c r="C45" s="519"/>
      <c r="D45" s="519"/>
      <c r="E45" s="519"/>
      <c r="F45" s="519"/>
      <c r="G45" s="519"/>
      <c r="H45" s="519"/>
      <c r="I45" s="519"/>
      <c r="J45" s="519"/>
      <c r="K45" s="519"/>
      <c r="M45" s="519"/>
    </row>
    <row r="46" spans="2:25">
      <c r="B46" s="519"/>
      <c r="C46" s="519"/>
      <c r="D46" s="519"/>
      <c r="E46" s="519"/>
      <c r="F46" s="519"/>
      <c r="G46" s="519"/>
      <c r="H46" s="519"/>
      <c r="I46" s="519"/>
      <c r="J46" s="519"/>
      <c r="K46" s="519"/>
      <c r="M46" s="519"/>
    </row>
    <row r="47" spans="2:25"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M47" s="519"/>
    </row>
    <row r="48" spans="2:25">
      <c r="B48" s="519"/>
      <c r="C48" s="519"/>
      <c r="D48" s="519"/>
      <c r="E48" s="519"/>
      <c r="F48" s="519"/>
      <c r="G48" s="519"/>
      <c r="H48" s="519"/>
      <c r="I48" s="519"/>
      <c r="J48" s="519"/>
      <c r="K48" s="519"/>
      <c r="M48" s="519"/>
    </row>
    <row r="49" spans="2:13">
      <c r="B49" s="519"/>
      <c r="C49" s="519"/>
      <c r="D49" s="519"/>
      <c r="E49" s="519"/>
      <c r="F49" s="519"/>
      <c r="G49" s="519"/>
      <c r="H49" s="519"/>
      <c r="I49" s="519"/>
      <c r="J49" s="519"/>
      <c r="K49" s="519"/>
      <c r="M49" s="519"/>
    </row>
    <row r="50" spans="2:13">
      <c r="B50" s="519"/>
      <c r="C50" s="519"/>
      <c r="D50" s="519"/>
      <c r="E50" s="519"/>
      <c r="F50" s="519"/>
      <c r="G50" s="519"/>
      <c r="H50" s="519"/>
      <c r="I50" s="519"/>
      <c r="J50" s="519"/>
      <c r="K50" s="519"/>
      <c r="M50" s="519"/>
    </row>
    <row r="51" spans="2:13">
      <c r="B51" s="519"/>
      <c r="C51" s="519"/>
      <c r="D51" s="519"/>
      <c r="E51" s="519"/>
      <c r="F51" s="519"/>
      <c r="G51" s="519"/>
      <c r="H51" s="519"/>
      <c r="I51" s="519"/>
      <c r="J51" s="519"/>
      <c r="K51" s="519"/>
      <c r="M51" s="519"/>
    </row>
    <row r="52" spans="2:13">
      <c r="B52" s="519"/>
      <c r="C52" s="519"/>
      <c r="D52" s="519"/>
      <c r="E52" s="519"/>
      <c r="F52" s="519"/>
      <c r="G52" s="519"/>
      <c r="H52" s="519"/>
      <c r="I52" s="519"/>
      <c r="J52" s="519"/>
      <c r="K52" s="519"/>
      <c r="M52" s="519"/>
    </row>
    <row r="53" spans="2:13">
      <c r="B53" s="519"/>
      <c r="C53" s="519"/>
      <c r="D53" s="519"/>
      <c r="E53" s="519"/>
      <c r="F53" s="519"/>
      <c r="G53" s="519"/>
      <c r="H53" s="519"/>
      <c r="I53" s="519"/>
      <c r="J53" s="519"/>
      <c r="K53" s="519"/>
      <c r="M53" s="519"/>
    </row>
    <row r="54" spans="2:13">
      <c r="B54" s="519"/>
      <c r="C54" s="519"/>
      <c r="D54" s="519"/>
      <c r="E54" s="519"/>
      <c r="F54" s="519"/>
      <c r="G54" s="519"/>
      <c r="H54" s="519"/>
      <c r="I54" s="519"/>
      <c r="J54" s="519"/>
      <c r="K54" s="519"/>
      <c r="M54" s="519"/>
    </row>
    <row r="55" spans="2:13">
      <c r="B55" s="519"/>
      <c r="C55" s="519"/>
      <c r="D55" s="519"/>
      <c r="E55" s="519"/>
      <c r="F55" s="519"/>
      <c r="G55" s="519"/>
      <c r="H55" s="519"/>
      <c r="I55" s="519"/>
      <c r="J55" s="519"/>
      <c r="K55" s="519"/>
      <c r="M55" s="519"/>
    </row>
    <row r="56" spans="2:13">
      <c r="B56" s="519"/>
      <c r="C56" s="519"/>
      <c r="D56" s="519"/>
      <c r="E56" s="519"/>
      <c r="F56" s="519"/>
      <c r="G56" s="519"/>
      <c r="H56" s="519"/>
      <c r="I56" s="519"/>
      <c r="J56" s="519"/>
      <c r="K56" s="519"/>
      <c r="M56" s="519"/>
    </row>
    <row r="57" spans="2:13">
      <c r="B57" s="519"/>
      <c r="C57" s="519"/>
      <c r="D57" s="519"/>
      <c r="E57" s="519"/>
      <c r="F57" s="519"/>
      <c r="G57" s="519"/>
      <c r="H57" s="519"/>
      <c r="I57" s="519"/>
      <c r="J57" s="519"/>
      <c r="K57" s="519"/>
      <c r="M57" s="519"/>
    </row>
    <row r="58" spans="2:13">
      <c r="B58" s="519"/>
      <c r="C58" s="519"/>
      <c r="D58" s="519"/>
      <c r="E58" s="519"/>
      <c r="F58" s="519"/>
      <c r="G58" s="519"/>
      <c r="H58" s="519"/>
      <c r="I58" s="519"/>
      <c r="J58" s="519"/>
      <c r="K58" s="519"/>
      <c r="M58" s="519"/>
    </row>
    <row r="59" spans="2:13">
      <c r="B59" s="519"/>
      <c r="C59" s="519"/>
      <c r="D59" s="519"/>
      <c r="E59" s="519"/>
      <c r="F59" s="519"/>
      <c r="G59" s="519"/>
      <c r="H59" s="519"/>
      <c r="I59" s="519"/>
      <c r="J59" s="519"/>
      <c r="K59" s="519"/>
      <c r="M59" s="519"/>
    </row>
    <row r="60" spans="2:13">
      <c r="B60" s="519"/>
      <c r="C60" s="519"/>
      <c r="D60" s="519"/>
      <c r="E60" s="519"/>
      <c r="F60" s="519"/>
      <c r="G60" s="519"/>
      <c r="H60" s="519"/>
      <c r="I60" s="519"/>
      <c r="J60" s="519"/>
      <c r="K60" s="519"/>
      <c r="M60" s="519"/>
    </row>
    <row r="61" spans="2:13">
      <c r="B61" s="519"/>
      <c r="C61" s="519"/>
      <c r="D61" s="519"/>
      <c r="E61" s="519"/>
      <c r="F61" s="519"/>
      <c r="G61" s="519"/>
      <c r="H61" s="519"/>
      <c r="I61" s="519"/>
      <c r="J61" s="519"/>
      <c r="K61" s="519"/>
      <c r="M61" s="519"/>
    </row>
    <row r="62" spans="2:13">
      <c r="B62" s="519"/>
      <c r="C62" s="519"/>
      <c r="D62" s="519"/>
      <c r="E62" s="519"/>
      <c r="F62" s="519"/>
      <c r="G62" s="519"/>
      <c r="H62" s="519"/>
      <c r="I62" s="519"/>
      <c r="J62" s="519"/>
      <c r="K62" s="519"/>
      <c r="M62" s="519"/>
    </row>
    <row r="63" spans="2:13">
      <c r="B63" s="519"/>
      <c r="C63" s="519"/>
      <c r="D63" s="519"/>
      <c r="E63" s="519"/>
      <c r="F63" s="519"/>
      <c r="G63" s="519"/>
      <c r="H63" s="519"/>
      <c r="I63" s="519"/>
    </row>
    <row r="64" spans="2:13">
      <c r="B64" s="519"/>
      <c r="C64" s="519"/>
      <c r="D64" s="519"/>
      <c r="E64" s="519"/>
      <c r="F64" s="519"/>
      <c r="G64" s="519"/>
      <c r="H64" s="519"/>
      <c r="I64" s="51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Z87"/>
  <sheetViews>
    <sheetView showGridLines="0" zoomScaleNormal="100" workbookViewId="0"/>
  </sheetViews>
  <sheetFormatPr defaultColWidth="9.42578125" defaultRowHeight="12.75"/>
  <cols>
    <col min="1" max="1" width="5" style="513" customWidth="1"/>
    <col min="2" max="2" width="16.42578125" style="513" customWidth="1"/>
    <col min="3" max="33" width="6.42578125" style="513" customWidth="1"/>
    <col min="34" max="34" width="5.42578125" style="513" customWidth="1"/>
    <col min="35" max="35" width="5" style="513" customWidth="1"/>
    <col min="36" max="36" width="3.42578125" style="513" bestFit="1" customWidth="1"/>
    <col min="37" max="37" width="4.42578125" style="513" bestFit="1" customWidth="1"/>
    <col min="38" max="42" width="6.42578125" style="513" customWidth="1"/>
    <col min="43" max="16384" width="9.42578125" style="513"/>
  </cols>
  <sheetData>
    <row r="1" spans="1:48">
      <c r="A1" s="169" t="s">
        <v>9</v>
      </c>
      <c r="B1" s="127"/>
      <c r="C1" s="187"/>
      <c r="D1" s="187"/>
      <c r="E1" s="180"/>
      <c r="F1" s="180"/>
      <c r="G1" s="180"/>
      <c r="H1" s="180"/>
      <c r="I1" s="180"/>
      <c r="J1" s="127"/>
      <c r="L1" s="180"/>
      <c r="M1" s="187"/>
      <c r="N1" s="180"/>
      <c r="O1" s="188"/>
      <c r="P1" s="188"/>
      <c r="Q1" s="188"/>
      <c r="R1" s="127"/>
      <c r="S1" s="188"/>
      <c r="T1" s="189"/>
      <c r="U1" s="190"/>
      <c r="V1" s="187"/>
      <c r="W1" s="180"/>
      <c r="X1" s="180"/>
      <c r="Y1" s="180"/>
      <c r="Z1" s="127"/>
    </row>
    <row r="2" spans="1:48" hidden="1">
      <c r="A2" s="169"/>
      <c r="B2" s="186" t="s">
        <v>752</v>
      </c>
      <c r="C2" s="187"/>
      <c r="D2" s="187"/>
      <c r="E2" s="180"/>
      <c r="F2" s="180"/>
      <c r="G2" s="180"/>
      <c r="H2" s="180"/>
      <c r="I2" s="180"/>
      <c r="J2" s="186" t="s">
        <v>684</v>
      </c>
      <c r="K2" s="187"/>
      <c r="L2" s="180"/>
      <c r="M2" s="180"/>
      <c r="N2" s="180"/>
      <c r="O2" s="180"/>
      <c r="P2" s="187"/>
      <c r="Q2" s="187"/>
      <c r="R2" s="186" t="s">
        <v>753</v>
      </c>
      <c r="S2" s="180"/>
      <c r="T2" s="180"/>
      <c r="U2" s="180"/>
      <c r="V2" s="180"/>
      <c r="W2" s="180"/>
      <c r="X2" s="187"/>
      <c r="Y2" s="187"/>
      <c r="Z2" s="186" t="s">
        <v>754</v>
      </c>
      <c r="AA2" s="180"/>
      <c r="AB2" s="180"/>
      <c r="AC2" s="189"/>
      <c r="AD2" s="190"/>
      <c r="AE2" s="187"/>
      <c r="AF2" s="180"/>
      <c r="AG2" s="188"/>
      <c r="AH2" s="189"/>
      <c r="AI2" s="189"/>
      <c r="AJ2" s="189"/>
      <c r="AK2" s="189"/>
    </row>
    <row r="3" spans="1:48" hidden="1">
      <c r="A3" s="169"/>
      <c r="B3" s="186" t="s">
        <v>755</v>
      </c>
      <c r="C3" s="191"/>
      <c r="D3" s="191"/>
      <c r="E3" s="191"/>
      <c r="F3" s="191"/>
      <c r="G3" s="191"/>
      <c r="H3" s="191"/>
      <c r="I3" s="191"/>
      <c r="J3" s="186" t="s">
        <v>756</v>
      </c>
      <c r="K3" s="192"/>
      <c r="L3" s="191"/>
      <c r="M3" s="191"/>
      <c r="O3" s="192"/>
      <c r="P3" s="192"/>
      <c r="Q3" s="192"/>
      <c r="R3" s="186" t="s">
        <v>757</v>
      </c>
      <c r="S3" s="192"/>
      <c r="T3" s="193"/>
      <c r="U3" s="192"/>
      <c r="V3" s="192"/>
      <c r="W3" s="192"/>
      <c r="X3" s="192"/>
      <c r="Y3" s="192"/>
      <c r="Z3" s="186" t="s">
        <v>758</v>
      </c>
      <c r="AA3" s="188"/>
      <c r="AB3" s="192"/>
      <c r="AC3" s="193"/>
      <c r="AE3" s="192"/>
      <c r="AF3" s="192"/>
      <c r="AG3" s="193"/>
      <c r="AH3" s="193"/>
      <c r="AI3" s="193"/>
      <c r="AJ3" s="193"/>
      <c r="AK3" s="193"/>
    </row>
    <row r="4" spans="1:48">
      <c r="A4" s="169"/>
      <c r="B4" s="127" t="str">
        <f>IF(Content!$E$1=1,B2,B3)</f>
        <v>Soc. 
programs</v>
      </c>
      <c r="C4" s="191"/>
      <c r="D4" s="191"/>
      <c r="E4" s="191"/>
      <c r="F4" s="191"/>
      <c r="G4" s="191"/>
      <c r="H4" s="191"/>
      <c r="I4" s="191"/>
      <c r="J4" s="127" t="str">
        <f>IF(Content!$E$1=1,J2,J3)</f>
        <v>Wages</v>
      </c>
      <c r="K4" s="192"/>
      <c r="L4" s="191"/>
      <c r="M4" s="191"/>
      <c r="O4" s="192"/>
      <c r="P4" s="192"/>
      <c r="Q4" s="192"/>
      <c r="R4" s="127" t="str">
        <f>IF(Content!$E$1=1,R2,R3)</f>
        <v>Used goods and services</v>
      </c>
      <c r="S4" s="192"/>
      <c r="T4" s="193"/>
      <c r="U4" s="192"/>
      <c r="V4" s="192"/>
      <c r="W4" s="192"/>
      <c r="X4" s="192"/>
      <c r="Y4" s="192"/>
      <c r="Z4" s="127" t="str">
        <f>IF(Content!$E$1=1,Z2,Z3)</f>
        <v>Capital 
expenditures</v>
      </c>
      <c r="AA4" s="188"/>
      <c r="AB4" s="180"/>
      <c r="AC4" s="180"/>
      <c r="AD4" s="180"/>
      <c r="AE4" s="189"/>
      <c r="AF4" s="190"/>
      <c r="AG4" s="188"/>
      <c r="AH4" s="189"/>
      <c r="AI4" s="189"/>
      <c r="AJ4" s="189"/>
      <c r="AK4" s="189"/>
    </row>
    <row r="5" spans="1:48">
      <c r="A5" s="194"/>
      <c r="B5" s="195">
        <v>2017</v>
      </c>
      <c r="C5" s="195">
        <v>2018</v>
      </c>
      <c r="D5" s="195">
        <v>2019</v>
      </c>
      <c r="E5" s="195">
        <v>2020</v>
      </c>
      <c r="F5" s="195">
        <v>2021</v>
      </c>
      <c r="G5" s="196" t="s">
        <v>94</v>
      </c>
      <c r="H5" s="196" t="s">
        <v>95</v>
      </c>
      <c r="I5" s="196" t="s">
        <v>96</v>
      </c>
      <c r="J5" s="195">
        <v>2017</v>
      </c>
      <c r="K5" s="195">
        <v>2018</v>
      </c>
      <c r="L5" s="195">
        <v>2019</v>
      </c>
      <c r="M5" s="195">
        <v>2020</v>
      </c>
      <c r="N5" s="195">
        <v>2021</v>
      </c>
      <c r="O5" s="196" t="s">
        <v>94</v>
      </c>
      <c r="P5" s="196" t="s">
        <v>95</v>
      </c>
      <c r="Q5" s="196" t="s">
        <v>96</v>
      </c>
      <c r="R5" s="195">
        <v>2017</v>
      </c>
      <c r="S5" s="195">
        <v>2018</v>
      </c>
      <c r="T5" s="195">
        <v>2019</v>
      </c>
      <c r="U5" s="195">
        <v>2020</v>
      </c>
      <c r="V5" s="195">
        <v>2021</v>
      </c>
      <c r="W5" s="196" t="s">
        <v>94</v>
      </c>
      <c r="X5" s="196" t="s">
        <v>95</v>
      </c>
      <c r="Y5" s="196" t="s">
        <v>96</v>
      </c>
      <c r="Z5" s="195">
        <v>2017</v>
      </c>
      <c r="AA5" s="195">
        <v>2018</v>
      </c>
      <c r="AB5" s="195">
        <v>2019</v>
      </c>
      <c r="AC5" s="195">
        <v>2020</v>
      </c>
      <c r="AD5" s="195">
        <v>2021</v>
      </c>
      <c r="AE5" s="196" t="s">
        <v>94</v>
      </c>
      <c r="AF5" s="196" t="s">
        <v>95</v>
      </c>
      <c r="AG5" s="196" t="s">
        <v>96</v>
      </c>
      <c r="AH5" s="196"/>
      <c r="AI5" s="196"/>
      <c r="AJ5" s="197"/>
      <c r="AK5" s="198"/>
      <c r="AL5" s="198"/>
    </row>
    <row r="6" spans="1:48">
      <c r="A6" s="199"/>
      <c r="B6" s="196">
        <v>10.7</v>
      </c>
      <c r="C6" s="196">
        <v>7.4</v>
      </c>
      <c r="D6" s="196">
        <v>3.9</v>
      </c>
      <c r="E6" s="196">
        <v>6.5</v>
      </c>
      <c r="F6" s="196">
        <v>6.7</v>
      </c>
      <c r="G6" s="196">
        <v>21</v>
      </c>
      <c r="H6" s="196">
        <v>45.2</v>
      </c>
      <c r="I6" s="196">
        <v>64.2</v>
      </c>
      <c r="J6" s="200"/>
      <c r="K6" s="196"/>
      <c r="L6" s="196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196"/>
      <c r="AF6" s="200"/>
      <c r="AG6" s="197"/>
      <c r="AH6" s="197"/>
      <c r="AI6" s="197"/>
      <c r="AJ6" s="197"/>
      <c r="AK6" s="197"/>
    </row>
    <row r="7" spans="1:48">
      <c r="A7" s="199"/>
      <c r="B7" s="200"/>
      <c r="C7" s="196"/>
      <c r="D7" s="196"/>
      <c r="E7" s="196"/>
      <c r="F7" s="196"/>
      <c r="G7" s="196"/>
      <c r="H7" s="196"/>
      <c r="I7" s="196"/>
      <c r="J7" s="196">
        <v>19</v>
      </c>
      <c r="K7" s="196">
        <v>23.7</v>
      </c>
      <c r="L7" s="196">
        <v>19.399999999999999</v>
      </c>
      <c r="M7" s="196">
        <v>14.9</v>
      </c>
      <c r="N7" s="196">
        <v>15.4</v>
      </c>
      <c r="O7" s="196">
        <v>31.6</v>
      </c>
      <c r="P7" s="196">
        <v>124.6</v>
      </c>
      <c r="Q7" s="196">
        <v>205.8</v>
      </c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196"/>
      <c r="AF7" s="200"/>
      <c r="AG7" s="197"/>
      <c r="AH7" s="197"/>
      <c r="AI7" s="197"/>
      <c r="AJ7" s="197"/>
      <c r="AK7" s="197"/>
    </row>
    <row r="8" spans="1:48">
      <c r="A8" s="527"/>
      <c r="B8" s="200"/>
      <c r="C8" s="196"/>
      <c r="D8" s="196"/>
      <c r="E8" s="196"/>
      <c r="F8" s="196"/>
      <c r="G8" s="196"/>
      <c r="H8" s="196"/>
      <c r="I8" s="196"/>
      <c r="J8" s="200"/>
      <c r="K8" s="196"/>
      <c r="L8" s="196"/>
      <c r="M8" s="196"/>
      <c r="N8" s="196"/>
      <c r="O8" s="196"/>
      <c r="P8" s="196"/>
      <c r="Q8" s="196"/>
      <c r="R8" s="196">
        <v>57.3</v>
      </c>
      <c r="S8" s="196">
        <v>22</v>
      </c>
      <c r="T8" s="196">
        <v>-0.1</v>
      </c>
      <c r="U8" s="196">
        <v>26.6</v>
      </c>
      <c r="V8" s="196">
        <v>23.9</v>
      </c>
      <c r="W8" s="196">
        <v>65.7</v>
      </c>
      <c r="X8" s="196">
        <v>56</v>
      </c>
      <c r="Y8" s="196">
        <v>125.4</v>
      </c>
      <c r="Z8" s="200"/>
      <c r="AA8" s="200"/>
      <c r="AB8" s="200"/>
      <c r="AC8" s="200"/>
      <c r="AD8" s="200"/>
      <c r="AE8" s="196"/>
      <c r="AF8" s="200"/>
      <c r="AG8" s="197"/>
      <c r="AH8" s="197"/>
      <c r="AI8" s="197"/>
      <c r="AJ8" s="197"/>
      <c r="AK8" s="197"/>
    </row>
    <row r="9" spans="1:48">
      <c r="A9" s="527"/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196">
        <v>36.6</v>
      </c>
      <c r="AA9" s="196">
        <v>44.3</v>
      </c>
      <c r="AB9" s="196">
        <v>8.1999999999999993</v>
      </c>
      <c r="AC9" s="196">
        <v>8.4</v>
      </c>
      <c r="AD9" s="196">
        <v>22.3</v>
      </c>
      <c r="AE9" s="196">
        <v>-42.4</v>
      </c>
      <c r="AF9" s="196">
        <v>-50.4</v>
      </c>
      <c r="AG9" s="197">
        <v>-46.7</v>
      </c>
      <c r="AH9" s="197"/>
      <c r="AI9" s="197"/>
      <c r="AJ9" s="197"/>
      <c r="AK9" s="197"/>
    </row>
    <row r="10" spans="1:48">
      <c r="A10" s="199"/>
      <c r="B10" s="197"/>
      <c r="C10" s="197"/>
      <c r="D10" s="197"/>
      <c r="E10" s="197"/>
      <c r="F10" s="198"/>
      <c r="G10" s="198"/>
      <c r="H10" s="198"/>
      <c r="I10" s="198"/>
      <c r="J10" s="198"/>
      <c r="K10" s="197"/>
      <c r="L10" s="197"/>
      <c r="M10" s="197"/>
      <c r="N10" s="198"/>
      <c r="O10" s="198"/>
      <c r="P10" s="198"/>
      <c r="Q10" s="198"/>
      <c r="R10" s="198"/>
      <c r="S10" s="198"/>
      <c r="T10" s="198"/>
      <c r="U10" s="198"/>
      <c r="V10" s="198"/>
      <c r="W10" s="197"/>
      <c r="X10" s="197"/>
      <c r="Y10" s="197"/>
      <c r="Z10" s="197"/>
      <c r="AA10" s="197"/>
      <c r="AB10" s="197"/>
      <c r="AC10" s="198"/>
      <c r="AD10" s="198"/>
      <c r="AE10" s="198"/>
      <c r="AF10" s="198"/>
      <c r="AG10" s="197"/>
      <c r="AH10" s="197"/>
      <c r="AI10" s="197"/>
      <c r="AJ10" s="197"/>
      <c r="AK10" s="197"/>
    </row>
    <row r="11" spans="1:48">
      <c r="A11" s="199"/>
      <c r="B11" s="197"/>
      <c r="C11" s="197"/>
      <c r="D11" s="197"/>
      <c r="E11" s="197"/>
      <c r="F11" s="198"/>
      <c r="G11" s="198"/>
      <c r="H11" s="198"/>
      <c r="I11" s="198"/>
      <c r="J11" s="198"/>
      <c r="K11" s="197"/>
      <c r="L11" s="197"/>
      <c r="M11" s="197"/>
      <c r="N11" s="198"/>
      <c r="O11" s="198"/>
      <c r="P11" s="198"/>
      <c r="Q11" s="198"/>
      <c r="R11" s="198"/>
      <c r="S11" s="198"/>
      <c r="T11" s="198"/>
      <c r="U11" s="198"/>
      <c r="V11" s="198"/>
      <c r="W11" s="197"/>
      <c r="X11" s="197"/>
      <c r="Y11" s="197"/>
      <c r="Z11" s="197"/>
      <c r="AA11" s="197"/>
      <c r="AB11" s="197"/>
      <c r="AC11" s="197"/>
      <c r="AD11" s="198"/>
      <c r="AE11" s="198"/>
      <c r="AF11" s="198"/>
      <c r="AG11" s="197"/>
      <c r="AH11" s="201"/>
      <c r="AI11" s="197"/>
      <c r="AJ11" s="197"/>
      <c r="AK11" s="197"/>
    </row>
    <row r="12" spans="1:48">
      <c r="A12" s="202"/>
      <c r="B12" s="186"/>
      <c r="C12" s="191"/>
      <c r="D12" s="191"/>
      <c r="E12" s="191"/>
      <c r="F12" s="191"/>
      <c r="G12" s="191"/>
      <c r="H12" s="191"/>
      <c r="I12" s="191"/>
      <c r="J12" s="186"/>
      <c r="K12" s="192"/>
      <c r="L12" s="191"/>
      <c r="M12" s="191"/>
      <c r="O12" s="192"/>
      <c r="P12" s="192"/>
      <c r="Q12" s="192"/>
      <c r="R12" s="186"/>
      <c r="S12" s="192"/>
      <c r="T12" s="193"/>
      <c r="U12" s="192"/>
      <c r="V12" s="192"/>
      <c r="W12" s="192"/>
      <c r="X12" s="192"/>
      <c r="Y12" s="192"/>
      <c r="Z12" s="186"/>
      <c r="AA12" s="204"/>
      <c r="AB12" s="204"/>
      <c r="AC12" s="204"/>
      <c r="AD12" s="205"/>
      <c r="AE12" s="205"/>
      <c r="AF12" s="205"/>
      <c r="AG12" s="205"/>
      <c r="AH12" s="205"/>
      <c r="AI12" s="203"/>
      <c r="AJ12" s="203"/>
      <c r="AK12" s="203"/>
    </row>
    <row r="13" spans="1:48" ht="12.75" customHeight="1">
      <c r="A13" s="202"/>
      <c r="B13" s="528"/>
      <c r="C13" s="528"/>
      <c r="D13" s="528"/>
      <c r="E13" s="528"/>
      <c r="F13" s="528"/>
      <c r="G13" s="528"/>
      <c r="H13" s="528"/>
      <c r="I13" s="528"/>
      <c r="J13" s="528"/>
      <c r="K13" s="528"/>
      <c r="L13" s="528"/>
      <c r="M13" s="528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  <c r="Y13" s="528"/>
      <c r="Z13" s="528"/>
      <c r="AA13" s="528"/>
      <c r="AB13" s="528"/>
      <c r="AC13" s="528"/>
      <c r="AD13" s="528"/>
      <c r="AE13" s="528"/>
      <c r="AF13" s="528"/>
      <c r="AG13" s="528"/>
      <c r="AH13" s="528"/>
      <c r="AI13" s="528"/>
      <c r="AJ13" s="522"/>
      <c r="AK13" s="127" t="str">
        <f>IF(Content!$E$1=1,AK14,AK15)</f>
        <v>Growth in consolidated budget expenditures by selected areas,% yoy</v>
      </c>
      <c r="AL13" s="512"/>
      <c r="AM13" s="512"/>
      <c r="AN13" s="512"/>
      <c r="AO13" s="512"/>
      <c r="AP13" s="512"/>
      <c r="AQ13" s="512"/>
      <c r="AR13" s="512"/>
      <c r="AS13" s="512"/>
      <c r="AT13" s="512"/>
    </row>
    <row r="14" spans="1:48" ht="12.75" customHeight="1">
      <c r="A14" s="202"/>
      <c r="B14" s="528"/>
      <c r="C14" s="528"/>
      <c r="D14" s="528"/>
      <c r="E14" s="528"/>
      <c r="F14" s="528"/>
      <c r="G14" s="528"/>
      <c r="H14" s="528"/>
      <c r="I14" s="528"/>
      <c r="J14" s="528"/>
      <c r="K14" s="528"/>
      <c r="L14" s="528"/>
      <c r="M14" s="528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8"/>
      <c r="AD14" s="528"/>
      <c r="AE14" s="528"/>
      <c r="AF14" s="528"/>
      <c r="AG14" s="528"/>
      <c r="AH14" s="528"/>
      <c r="AI14" s="528"/>
      <c r="AJ14" s="512"/>
      <c r="AK14" s="206" t="s">
        <v>759</v>
      </c>
      <c r="AL14" s="512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</row>
    <row r="15" spans="1:48" ht="12.75" customHeight="1">
      <c r="A15" s="207"/>
      <c r="B15" s="528"/>
      <c r="C15" s="528"/>
      <c r="D15" s="528"/>
      <c r="E15" s="528"/>
      <c r="F15" s="528"/>
      <c r="G15" s="528"/>
      <c r="H15" s="528"/>
      <c r="I15" s="528"/>
      <c r="J15" s="528"/>
      <c r="K15" s="528"/>
      <c r="L15" s="528"/>
      <c r="M15" s="528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  <c r="Y15" s="528"/>
      <c r="Z15" s="528"/>
      <c r="AA15" s="528"/>
      <c r="AB15" s="528"/>
      <c r="AC15" s="528"/>
      <c r="AD15" s="528"/>
      <c r="AE15" s="528"/>
      <c r="AF15" s="528"/>
      <c r="AG15" s="528"/>
      <c r="AH15" s="528"/>
      <c r="AI15" s="528"/>
      <c r="AJ15" s="512"/>
      <c r="AK15" s="208" t="s">
        <v>760</v>
      </c>
      <c r="AL15" s="518"/>
      <c r="AM15" s="518"/>
      <c r="AN15" s="518"/>
      <c r="AO15" s="518"/>
      <c r="AP15" s="518"/>
      <c r="AQ15" s="512"/>
      <c r="AR15" s="512"/>
      <c r="AS15" s="512"/>
      <c r="AT15" s="512"/>
      <c r="AU15" s="512"/>
      <c r="AV15" s="512"/>
    </row>
    <row r="16" spans="1:48" ht="12.75" customHeight="1">
      <c r="A16" s="191"/>
      <c r="B16" s="528"/>
      <c r="C16" s="528"/>
      <c r="D16" s="528"/>
      <c r="E16" s="528"/>
      <c r="F16" s="528"/>
      <c r="G16" s="528"/>
      <c r="H16" s="528"/>
      <c r="I16" s="528"/>
      <c r="J16" s="528"/>
      <c r="K16" s="528"/>
      <c r="L16" s="528"/>
      <c r="M16" s="528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  <c r="Y16" s="528"/>
      <c r="Z16" s="528"/>
      <c r="AA16" s="528"/>
      <c r="AB16" s="528"/>
      <c r="AC16" s="528"/>
      <c r="AD16" s="528"/>
      <c r="AE16" s="528"/>
      <c r="AF16" s="528"/>
      <c r="AG16" s="528"/>
      <c r="AH16" s="528"/>
      <c r="AI16" s="528"/>
      <c r="AJ16" s="512"/>
      <c r="AK16" s="209"/>
      <c r="AL16" s="518"/>
      <c r="AM16" s="518"/>
      <c r="AN16" s="518"/>
      <c r="AO16" s="518"/>
      <c r="AP16" s="518"/>
      <c r="AQ16" s="512"/>
      <c r="AR16" s="512"/>
      <c r="AS16" s="512"/>
      <c r="AT16" s="512"/>
      <c r="AU16" s="512"/>
      <c r="AV16" s="512"/>
    </row>
    <row r="17" spans="1:48">
      <c r="A17" s="512"/>
      <c r="B17" s="528"/>
      <c r="C17" s="528"/>
      <c r="D17" s="528"/>
      <c r="E17" s="528"/>
      <c r="F17" s="528"/>
      <c r="G17" s="528"/>
      <c r="H17" s="528"/>
      <c r="I17" s="528"/>
      <c r="J17" s="528"/>
      <c r="K17" s="528"/>
      <c r="L17" s="528"/>
      <c r="M17" s="528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  <c r="Y17" s="528"/>
      <c r="Z17" s="528"/>
      <c r="AA17" s="528"/>
      <c r="AB17" s="528"/>
      <c r="AC17" s="528"/>
      <c r="AD17" s="528"/>
      <c r="AE17" s="528"/>
      <c r="AF17" s="528"/>
      <c r="AG17" s="528"/>
      <c r="AH17" s="528"/>
      <c r="AI17" s="528"/>
      <c r="AJ17" s="512"/>
      <c r="AK17" s="209"/>
      <c r="AL17" s="518"/>
      <c r="AM17" s="518"/>
      <c r="AN17" s="518"/>
      <c r="AO17" s="518"/>
      <c r="AP17" s="518"/>
      <c r="AQ17" s="512"/>
      <c r="AR17" s="512"/>
      <c r="AS17" s="512"/>
      <c r="AT17" s="512"/>
      <c r="AU17" s="512"/>
      <c r="AV17" s="512"/>
    </row>
    <row r="18" spans="1:48">
      <c r="A18" s="512"/>
      <c r="B18" s="528"/>
      <c r="C18" s="528"/>
      <c r="D18" s="528"/>
      <c r="E18" s="528"/>
      <c r="F18" s="528"/>
      <c r="G18" s="528"/>
      <c r="H18" s="528"/>
      <c r="I18" s="528"/>
      <c r="J18" s="528"/>
      <c r="K18" s="528"/>
      <c r="L18" s="528"/>
      <c r="M18" s="528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  <c r="Y18" s="528"/>
      <c r="Z18" s="528"/>
      <c r="AA18" s="528"/>
      <c r="AB18" s="528"/>
      <c r="AC18" s="528"/>
      <c r="AD18" s="528"/>
      <c r="AE18" s="528"/>
      <c r="AF18" s="528"/>
      <c r="AG18" s="528"/>
      <c r="AH18" s="528"/>
      <c r="AI18" s="528"/>
      <c r="AJ18" s="512"/>
      <c r="AK18" s="512"/>
      <c r="AL18" s="512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</row>
    <row r="19" spans="1:48">
      <c r="A19" s="512"/>
      <c r="B19" s="528"/>
      <c r="C19" s="528"/>
      <c r="D19" s="528"/>
      <c r="E19" s="528"/>
      <c r="F19" s="528"/>
      <c r="G19" s="528"/>
      <c r="H19" s="528"/>
      <c r="I19" s="528"/>
      <c r="J19" s="528"/>
      <c r="K19" s="528"/>
      <c r="L19" s="528"/>
      <c r="M19" s="528"/>
      <c r="N19" s="528"/>
      <c r="O19" s="528"/>
      <c r="P19" s="528"/>
      <c r="Q19" s="528"/>
      <c r="R19" s="528"/>
      <c r="S19" s="528"/>
      <c r="T19" s="528"/>
      <c r="U19" s="528"/>
      <c r="V19" s="528"/>
      <c r="W19" s="528"/>
      <c r="X19" s="528"/>
      <c r="Y19" s="528"/>
      <c r="Z19" s="528"/>
      <c r="AA19" s="528"/>
      <c r="AB19" s="528"/>
      <c r="AC19" s="528"/>
      <c r="AD19" s="528"/>
      <c r="AE19" s="528"/>
      <c r="AF19" s="528"/>
      <c r="AG19" s="528"/>
      <c r="AH19" s="528"/>
      <c r="AI19" s="528"/>
      <c r="AJ19" s="512"/>
      <c r="AK19" s="512"/>
      <c r="AL19" s="512"/>
      <c r="AM19" s="512"/>
      <c r="AN19" s="512"/>
      <c r="AO19" s="512"/>
      <c r="AP19" s="523"/>
      <c r="AQ19" s="512"/>
      <c r="AR19" s="512"/>
      <c r="AS19" s="512"/>
      <c r="AT19" s="512"/>
      <c r="AU19" s="512"/>
      <c r="AV19" s="512"/>
    </row>
    <row r="20" spans="1:48">
      <c r="A20" s="512"/>
      <c r="B20" s="528"/>
      <c r="C20" s="528"/>
      <c r="D20" s="528"/>
      <c r="E20" s="528"/>
      <c r="F20" s="528"/>
      <c r="G20" s="528"/>
      <c r="H20" s="528"/>
      <c r="I20" s="528"/>
      <c r="J20" s="528"/>
      <c r="K20" s="528"/>
      <c r="L20" s="528"/>
      <c r="M20" s="528"/>
      <c r="N20" s="528"/>
      <c r="O20" s="528"/>
      <c r="P20" s="528"/>
      <c r="Q20" s="528"/>
      <c r="R20" s="528"/>
      <c r="S20" s="528"/>
      <c r="T20" s="528"/>
      <c r="U20" s="528"/>
      <c r="V20" s="528"/>
      <c r="W20" s="528"/>
      <c r="X20" s="528"/>
      <c r="Y20" s="528"/>
      <c r="Z20" s="528"/>
      <c r="AA20" s="528"/>
      <c r="AB20" s="528"/>
      <c r="AC20" s="528"/>
      <c r="AD20" s="528"/>
      <c r="AE20" s="528"/>
      <c r="AF20" s="528"/>
      <c r="AG20" s="528"/>
      <c r="AH20" s="528"/>
      <c r="AI20" s="528"/>
      <c r="AJ20" s="512"/>
      <c r="AK20" s="512"/>
      <c r="AL20" s="512"/>
      <c r="AM20" s="512"/>
      <c r="AN20" s="512"/>
      <c r="AO20" s="512"/>
      <c r="AP20" s="512"/>
      <c r="AQ20" s="512"/>
      <c r="AR20" s="512"/>
      <c r="AS20" s="512"/>
      <c r="AT20" s="512"/>
      <c r="AU20" s="512"/>
      <c r="AV20" s="512"/>
    </row>
    <row r="21" spans="1:48">
      <c r="A21" s="512"/>
      <c r="B21" s="528"/>
      <c r="C21" s="528"/>
      <c r="D21" s="528"/>
      <c r="E21" s="528"/>
      <c r="F21" s="528"/>
      <c r="G21" s="528"/>
      <c r="H21" s="528"/>
      <c r="I21" s="528"/>
      <c r="J21" s="528"/>
      <c r="K21" s="528"/>
      <c r="L21" s="528"/>
      <c r="M21" s="528"/>
      <c r="N21" s="528"/>
      <c r="O21" s="528"/>
      <c r="P21" s="528"/>
      <c r="Q21" s="528"/>
      <c r="R21" s="528"/>
      <c r="S21" s="528"/>
      <c r="T21" s="528"/>
      <c r="U21" s="528"/>
      <c r="V21" s="528"/>
      <c r="W21" s="528"/>
      <c r="X21" s="528"/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12"/>
      <c r="AK21" s="512"/>
      <c r="AL21" s="512"/>
      <c r="AM21" s="512"/>
      <c r="AN21" s="512"/>
      <c r="AO21" s="512"/>
      <c r="AP21" s="523"/>
      <c r="AQ21" s="512"/>
      <c r="AR21" s="512"/>
      <c r="AS21" s="512"/>
      <c r="AT21" s="512"/>
      <c r="AU21" s="512"/>
      <c r="AV21" s="512"/>
    </row>
    <row r="22" spans="1:48">
      <c r="A22" s="512"/>
      <c r="B22" s="528"/>
      <c r="C22" s="528"/>
      <c r="D22" s="528"/>
      <c r="E22" s="528"/>
      <c r="F22" s="528"/>
      <c r="G22" s="528"/>
      <c r="H22" s="528"/>
      <c r="I22" s="528"/>
      <c r="J22" s="528"/>
      <c r="K22" s="528"/>
      <c r="L22" s="528"/>
      <c r="M22" s="528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528"/>
      <c r="Y22" s="528"/>
      <c r="Z22" s="528"/>
      <c r="AA22" s="528"/>
      <c r="AB22" s="528"/>
      <c r="AC22" s="528"/>
      <c r="AD22" s="528"/>
      <c r="AE22" s="528"/>
      <c r="AF22" s="528"/>
      <c r="AG22" s="528"/>
      <c r="AI22" s="512"/>
      <c r="AJ22" s="512"/>
      <c r="AK22" s="512"/>
      <c r="AL22" s="512"/>
      <c r="AM22" s="512"/>
      <c r="AN22" s="512"/>
      <c r="AO22" s="512"/>
      <c r="AP22" s="512"/>
      <c r="AQ22" s="512"/>
      <c r="AR22" s="512"/>
      <c r="AS22" s="512"/>
      <c r="AT22" s="512"/>
      <c r="AU22" s="512"/>
      <c r="AV22" s="512"/>
    </row>
    <row r="23" spans="1:48">
      <c r="A23" s="512"/>
      <c r="B23" s="528"/>
      <c r="C23" s="528"/>
      <c r="D23" s="528"/>
      <c r="E23" s="528"/>
      <c r="F23" s="528"/>
      <c r="G23" s="528"/>
      <c r="H23" s="528"/>
      <c r="I23" s="528"/>
      <c r="J23" s="528"/>
      <c r="K23" s="528"/>
      <c r="L23" s="528"/>
      <c r="M23" s="528"/>
      <c r="N23" s="528"/>
      <c r="O23" s="528"/>
      <c r="P23" s="528"/>
      <c r="Q23" s="528"/>
      <c r="R23" s="528"/>
      <c r="S23" s="528"/>
      <c r="T23" s="528"/>
      <c r="U23" s="528"/>
      <c r="V23" s="528"/>
      <c r="W23" s="528"/>
      <c r="X23" s="528"/>
      <c r="Y23" s="528"/>
      <c r="Z23" s="528"/>
      <c r="AA23" s="528"/>
      <c r="AB23" s="528"/>
      <c r="AC23" s="528"/>
      <c r="AD23" s="528"/>
      <c r="AE23" s="528"/>
      <c r="AF23" s="528"/>
      <c r="AG23" s="528"/>
      <c r="AI23" s="512"/>
      <c r="AJ23" s="512"/>
      <c r="AK23" s="512"/>
      <c r="AL23" s="512"/>
      <c r="AM23" s="512"/>
      <c r="AN23" s="512"/>
      <c r="AO23" s="512"/>
      <c r="AP23" s="512"/>
      <c r="AQ23" s="512"/>
      <c r="AR23" s="512"/>
      <c r="AS23" s="512"/>
      <c r="AT23" s="512"/>
      <c r="AU23" s="512"/>
      <c r="AV23" s="512"/>
    </row>
    <row r="24" spans="1:48">
      <c r="A24" s="512"/>
      <c r="B24" s="522"/>
      <c r="C24" s="522"/>
      <c r="D24" s="522"/>
      <c r="E24" s="522"/>
      <c r="F24" s="522"/>
      <c r="G24" s="522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2"/>
      <c r="Y24" s="522"/>
      <c r="Z24" s="522"/>
      <c r="AA24" s="522"/>
      <c r="AB24" s="522"/>
      <c r="AC24" s="522"/>
      <c r="AD24" s="522"/>
      <c r="AE24" s="522"/>
      <c r="AF24" s="522"/>
      <c r="AG24" s="522"/>
      <c r="AI24" s="512"/>
      <c r="AJ24" s="512"/>
      <c r="AK24" s="512"/>
      <c r="AL24" s="512"/>
      <c r="AM24" s="512"/>
      <c r="AN24" s="512"/>
      <c r="AO24" s="512"/>
      <c r="AP24" s="512"/>
      <c r="AQ24" s="67"/>
      <c r="AR24" s="67"/>
      <c r="AS24" s="512"/>
      <c r="AT24" s="512"/>
      <c r="AU24" s="512"/>
      <c r="AV24" s="512"/>
    </row>
    <row r="25" spans="1:48">
      <c r="A25" s="512"/>
      <c r="B25" s="522"/>
      <c r="C25" s="522"/>
      <c r="D25" s="522"/>
      <c r="E25" s="522"/>
      <c r="F25" s="522"/>
      <c r="G25" s="522"/>
      <c r="H25" s="522"/>
      <c r="I25" s="522"/>
      <c r="J25" s="522"/>
      <c r="K25" s="522"/>
      <c r="L25" s="522"/>
      <c r="M25" s="522"/>
      <c r="N25" s="522"/>
      <c r="O25" s="522"/>
      <c r="P25" s="522"/>
      <c r="Q25" s="522"/>
      <c r="R25" s="522"/>
      <c r="S25" s="522"/>
      <c r="T25" s="522"/>
      <c r="U25" s="522"/>
      <c r="V25" s="522"/>
      <c r="W25" s="522"/>
      <c r="X25" s="522"/>
      <c r="Y25" s="522"/>
      <c r="Z25" s="522"/>
      <c r="AA25" s="522"/>
      <c r="AB25" s="522"/>
      <c r="AC25" s="522"/>
      <c r="AD25" s="522"/>
      <c r="AE25" s="522"/>
      <c r="AF25" s="522"/>
      <c r="AG25" s="522"/>
      <c r="AI25" s="512"/>
      <c r="AJ25" s="512"/>
      <c r="AK25" s="512"/>
      <c r="AL25" s="512"/>
      <c r="AM25" s="512"/>
      <c r="AN25" s="512"/>
      <c r="AO25" s="512"/>
      <c r="AP25" s="512"/>
      <c r="AQ25" s="67"/>
      <c r="AR25" s="67"/>
      <c r="AS25" s="512"/>
      <c r="AT25" s="512"/>
      <c r="AU25" s="512"/>
      <c r="AV25" s="512"/>
    </row>
    <row r="26" spans="1:48">
      <c r="A26" s="512"/>
      <c r="B26" s="522"/>
      <c r="C26" s="522"/>
      <c r="D26" s="522"/>
      <c r="E26" s="522"/>
      <c r="F26" s="522"/>
      <c r="G26" s="522"/>
      <c r="H26" s="522"/>
      <c r="I26" s="522"/>
      <c r="J26" s="522"/>
      <c r="K26" s="522"/>
      <c r="L26" s="522"/>
      <c r="M26" s="522"/>
      <c r="N26" s="522"/>
      <c r="O26" s="522"/>
      <c r="P26" s="522"/>
      <c r="Q26" s="522"/>
      <c r="R26" s="522"/>
      <c r="S26" s="522"/>
      <c r="T26" s="522"/>
      <c r="U26" s="522"/>
      <c r="V26" s="522"/>
      <c r="W26" s="522"/>
      <c r="X26" s="522"/>
      <c r="Y26" s="522"/>
      <c r="Z26" s="522"/>
      <c r="AA26" s="522"/>
      <c r="AB26" s="522"/>
      <c r="AC26" s="522"/>
      <c r="AD26" s="522"/>
      <c r="AE26" s="522"/>
      <c r="AF26" s="522"/>
      <c r="AG26" s="522"/>
      <c r="AI26" s="512"/>
      <c r="AJ26" s="512"/>
      <c r="AK26" s="512"/>
      <c r="AL26" s="512"/>
      <c r="AM26" s="512"/>
      <c r="AN26" s="512"/>
      <c r="AO26" s="512"/>
      <c r="AP26" s="512"/>
      <c r="AQ26" s="67"/>
      <c r="AR26" s="67"/>
      <c r="AS26" s="512"/>
      <c r="AT26" s="512"/>
      <c r="AU26" s="512"/>
      <c r="AV26" s="512"/>
    </row>
    <row r="27" spans="1:48">
      <c r="A27" s="512"/>
      <c r="B27" s="522"/>
      <c r="C27" s="522"/>
      <c r="D27" s="522"/>
      <c r="E27" s="522"/>
      <c r="F27" s="522"/>
      <c r="G27" s="522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/>
      <c r="T27" s="522"/>
      <c r="U27" s="522"/>
      <c r="V27" s="522"/>
      <c r="W27" s="522"/>
      <c r="X27" s="522"/>
      <c r="Y27" s="522"/>
      <c r="Z27" s="522"/>
      <c r="AA27" s="522"/>
      <c r="AB27" s="522"/>
      <c r="AC27" s="522"/>
      <c r="AD27" s="522"/>
      <c r="AE27" s="522"/>
      <c r="AF27" s="522"/>
      <c r="AG27" s="522"/>
      <c r="AI27" s="512"/>
      <c r="AJ27" s="512"/>
      <c r="AK27" s="512"/>
      <c r="AL27" s="512"/>
      <c r="AM27" s="512"/>
      <c r="AN27" s="512"/>
      <c r="AO27" s="512"/>
      <c r="AP27" s="512"/>
      <c r="AQ27" s="67"/>
      <c r="AR27" s="67"/>
      <c r="AS27" s="512"/>
      <c r="AT27" s="512"/>
      <c r="AU27" s="512"/>
      <c r="AV27" s="512"/>
    </row>
    <row r="28" spans="1:48">
      <c r="A28" s="512"/>
      <c r="B28" s="522"/>
      <c r="C28" s="522"/>
      <c r="D28" s="522"/>
      <c r="E28" s="522"/>
      <c r="F28" s="522"/>
      <c r="G28" s="522"/>
      <c r="H28" s="522"/>
      <c r="I28" s="522"/>
      <c r="J28" s="522"/>
      <c r="K28" s="522"/>
      <c r="L28" s="522"/>
      <c r="M28" s="522"/>
      <c r="N28" s="522"/>
      <c r="O28" s="522"/>
      <c r="P28" s="522"/>
      <c r="Q28" s="522"/>
      <c r="R28" s="522"/>
      <c r="S28" s="522"/>
      <c r="T28" s="522"/>
      <c r="U28" s="522"/>
      <c r="V28" s="522"/>
      <c r="W28" s="522"/>
      <c r="X28" s="522"/>
      <c r="Y28" s="522"/>
      <c r="Z28" s="522"/>
      <c r="AA28" s="522"/>
      <c r="AB28" s="522"/>
      <c r="AC28" s="522"/>
      <c r="AD28" s="522"/>
      <c r="AE28" s="522"/>
      <c r="AF28" s="522"/>
      <c r="AG28" s="522"/>
      <c r="AI28" s="512"/>
      <c r="AJ28" s="512"/>
      <c r="AK28" s="512"/>
      <c r="AL28" s="512"/>
      <c r="AM28" s="512"/>
      <c r="AN28" s="512"/>
      <c r="AO28" s="512"/>
      <c r="AP28" s="512"/>
      <c r="AQ28" s="67"/>
      <c r="AR28" s="67"/>
      <c r="AS28" s="512"/>
      <c r="AT28" s="512"/>
      <c r="AU28" s="512"/>
      <c r="AV28" s="512"/>
    </row>
    <row r="29" spans="1:48">
      <c r="A29" s="512"/>
      <c r="B29" s="522"/>
      <c r="C29" s="522"/>
      <c r="D29" s="522"/>
      <c r="E29" s="522"/>
      <c r="F29" s="522"/>
      <c r="G29" s="522"/>
      <c r="H29" s="522"/>
      <c r="I29" s="522"/>
      <c r="J29" s="522"/>
      <c r="K29" s="522"/>
      <c r="L29" s="522"/>
      <c r="M29" s="522"/>
      <c r="N29" s="522"/>
      <c r="O29" s="522"/>
      <c r="P29" s="522"/>
      <c r="Q29" s="522"/>
      <c r="R29" s="522"/>
      <c r="S29" s="522"/>
      <c r="T29" s="522"/>
      <c r="U29" s="522"/>
      <c r="V29" s="522"/>
      <c r="W29" s="522"/>
      <c r="X29" s="522"/>
      <c r="Y29" s="522"/>
      <c r="Z29" s="522"/>
      <c r="AA29" s="522"/>
      <c r="AB29" s="522"/>
      <c r="AC29" s="522"/>
      <c r="AD29" s="522"/>
      <c r="AE29" s="522"/>
      <c r="AF29" s="522"/>
      <c r="AG29" s="522"/>
      <c r="AI29" s="512"/>
      <c r="AJ29" s="512"/>
      <c r="AK29" s="512"/>
      <c r="AL29" s="512"/>
      <c r="AM29" s="512"/>
      <c r="AN29" s="512"/>
      <c r="AO29" s="512"/>
      <c r="AP29" s="512"/>
      <c r="AQ29" s="67"/>
      <c r="AR29" s="67"/>
      <c r="AS29" s="512"/>
      <c r="AT29" s="512"/>
      <c r="AU29" s="512"/>
      <c r="AV29" s="512"/>
    </row>
    <row r="30" spans="1:48">
      <c r="A30" s="512"/>
      <c r="B30" s="522"/>
      <c r="C30" s="522"/>
      <c r="D30" s="522"/>
      <c r="E30" s="522"/>
      <c r="F30" s="522"/>
      <c r="G30" s="522"/>
      <c r="H30" s="522"/>
      <c r="I30" s="522"/>
      <c r="J30" s="522"/>
      <c r="K30" s="522"/>
      <c r="L30" s="522"/>
      <c r="M30" s="522"/>
      <c r="N30" s="522"/>
      <c r="O30" s="522"/>
      <c r="P30" s="522"/>
      <c r="Q30" s="522"/>
      <c r="R30" s="522"/>
      <c r="S30" s="522"/>
      <c r="T30" s="522"/>
      <c r="U30" s="522"/>
      <c r="V30" s="522"/>
      <c r="W30" s="522"/>
      <c r="X30" s="522"/>
      <c r="Y30" s="522"/>
      <c r="Z30" s="522"/>
      <c r="AA30" s="522"/>
      <c r="AB30" s="522"/>
      <c r="AC30" s="522"/>
      <c r="AD30" s="522"/>
      <c r="AE30" s="522"/>
      <c r="AF30" s="522"/>
      <c r="AG30" s="522"/>
      <c r="AI30" s="512"/>
      <c r="AJ30" s="512"/>
      <c r="AK30" s="156"/>
      <c r="AL30" s="75"/>
      <c r="AM30" s="75"/>
      <c r="AQ30" s="75"/>
      <c r="AR30" s="75"/>
      <c r="AU30" s="512"/>
      <c r="AV30" s="512"/>
    </row>
    <row r="31" spans="1:48">
      <c r="A31" s="512"/>
      <c r="B31" s="522"/>
      <c r="C31" s="522"/>
      <c r="D31" s="522"/>
      <c r="E31" s="522"/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522"/>
      <c r="Z31" s="522"/>
      <c r="AA31" s="522"/>
      <c r="AB31" s="522"/>
      <c r="AC31" s="522"/>
      <c r="AD31" s="522"/>
      <c r="AE31" s="522"/>
      <c r="AF31" s="522"/>
      <c r="AG31" s="522"/>
      <c r="AI31" s="512"/>
      <c r="AJ31" s="512"/>
      <c r="AK31" s="171" t="str">
        <f>IF(Content!$E$1=1,AK34,AK37)</f>
        <v>Source: STSU, openbudget.gov.ua, NBU staff estimates.</v>
      </c>
      <c r="AL31" s="75"/>
      <c r="AM31" s="75"/>
    </row>
    <row r="32" spans="1:48">
      <c r="A32" s="512"/>
      <c r="B32" s="522"/>
      <c r="C32" s="522"/>
      <c r="D32" s="522"/>
      <c r="E32" s="512"/>
      <c r="F32" s="512"/>
      <c r="G32" s="512"/>
      <c r="H32" s="512"/>
      <c r="I32" s="512"/>
      <c r="J32" s="512"/>
      <c r="K32" s="512"/>
      <c r="L32" s="512"/>
      <c r="M32" s="512"/>
      <c r="N32" s="512"/>
      <c r="O32" s="512"/>
      <c r="P32" s="512"/>
      <c r="Q32" s="512"/>
      <c r="R32" s="512"/>
      <c r="S32" s="512"/>
      <c r="T32" s="512"/>
      <c r="AE32" s="80"/>
      <c r="AF32" s="80"/>
      <c r="AG32" s="514"/>
      <c r="AI32" s="512"/>
      <c r="AJ32" s="512"/>
      <c r="AK32" s="171"/>
    </row>
    <row r="33" spans="1:46">
      <c r="A33" s="512"/>
      <c r="B33" s="522"/>
      <c r="C33" s="522"/>
      <c r="D33" s="522"/>
      <c r="E33" s="512"/>
      <c r="F33" s="512"/>
      <c r="G33" s="512"/>
      <c r="H33" s="512"/>
      <c r="I33" s="512"/>
      <c r="J33" s="512"/>
      <c r="K33" s="512"/>
      <c r="L33" s="512"/>
      <c r="M33" s="512"/>
      <c r="N33" s="512"/>
      <c r="O33" s="512"/>
      <c r="P33" s="512"/>
      <c r="Q33" s="512"/>
      <c r="R33" s="512"/>
      <c r="S33" s="512"/>
      <c r="T33" s="512"/>
      <c r="AE33" s="80"/>
      <c r="AF33" s="80"/>
      <c r="AG33" s="514"/>
      <c r="AI33" s="512"/>
      <c r="AJ33" s="512"/>
      <c r="AK33" s="171"/>
    </row>
    <row r="34" spans="1:46">
      <c r="A34" s="512"/>
      <c r="B34" s="522"/>
      <c r="C34" s="522"/>
      <c r="D34" s="522"/>
      <c r="E34" s="512"/>
      <c r="F34" s="512"/>
      <c r="G34" s="512"/>
      <c r="H34" s="512"/>
      <c r="I34" s="512"/>
      <c r="J34" s="512"/>
      <c r="K34" s="512"/>
      <c r="L34" s="512"/>
      <c r="M34" s="512"/>
      <c r="N34" s="512"/>
      <c r="O34" s="512"/>
      <c r="P34" s="512"/>
      <c r="Q34" s="512"/>
      <c r="R34" s="512"/>
      <c r="S34" s="512"/>
      <c r="T34" s="512"/>
      <c r="AE34" s="80"/>
      <c r="AF34" s="80"/>
      <c r="AG34" s="514"/>
      <c r="AI34" s="526"/>
      <c r="AJ34" s="526"/>
      <c r="AK34" s="210" t="s">
        <v>729</v>
      </c>
      <c r="AL34" s="526"/>
      <c r="AM34" s="526"/>
      <c r="AN34" s="526"/>
      <c r="AO34" s="526"/>
      <c r="AP34" s="526"/>
      <c r="AQ34" s="526"/>
      <c r="AR34" s="526"/>
      <c r="AS34" s="526"/>
      <c r="AT34" s="526"/>
    </row>
    <row r="35" spans="1:46">
      <c r="A35" s="512"/>
      <c r="B35" s="512"/>
      <c r="C35" s="512"/>
      <c r="D35" s="512"/>
      <c r="E35" s="512"/>
      <c r="F35" s="512"/>
      <c r="G35" s="512"/>
      <c r="H35" s="512"/>
      <c r="I35" s="512"/>
      <c r="J35" s="512"/>
      <c r="K35" s="512"/>
      <c r="L35" s="512"/>
      <c r="M35" s="512"/>
      <c r="N35" s="512"/>
      <c r="O35" s="512"/>
      <c r="P35" s="512"/>
      <c r="Q35" s="512"/>
      <c r="R35" s="512"/>
      <c r="S35" s="512"/>
      <c r="T35" s="512"/>
      <c r="AE35" s="80"/>
      <c r="AF35" s="80"/>
      <c r="AG35" s="512"/>
      <c r="AI35" s="526"/>
      <c r="AJ35" s="526"/>
      <c r="AK35" s="210"/>
      <c r="AL35" s="526"/>
      <c r="AM35" s="526"/>
      <c r="AN35" s="526"/>
      <c r="AO35" s="526"/>
      <c r="AP35" s="526"/>
      <c r="AQ35" s="526"/>
      <c r="AR35" s="526"/>
      <c r="AS35" s="526"/>
      <c r="AT35" s="526"/>
    </row>
    <row r="36" spans="1:46">
      <c r="A36" s="512"/>
      <c r="B36" s="512"/>
      <c r="C36" s="512"/>
      <c r="D36" s="512"/>
      <c r="E36" s="512"/>
      <c r="F36" s="512"/>
      <c r="G36" s="512"/>
      <c r="H36" s="512"/>
      <c r="I36" s="512"/>
      <c r="J36" s="512"/>
      <c r="K36" s="512"/>
      <c r="L36" s="512"/>
      <c r="M36" s="512"/>
      <c r="N36" s="512"/>
      <c r="O36" s="512"/>
      <c r="P36" s="512"/>
      <c r="Q36" s="512"/>
      <c r="R36" s="512"/>
      <c r="S36" s="512"/>
      <c r="T36" s="512"/>
      <c r="AE36" s="80"/>
      <c r="AF36" s="80"/>
      <c r="AG36" s="512"/>
      <c r="AI36" s="526"/>
      <c r="AJ36" s="526"/>
      <c r="AK36" s="210"/>
      <c r="AL36" s="526"/>
      <c r="AM36" s="526"/>
      <c r="AN36" s="526"/>
      <c r="AO36" s="526"/>
      <c r="AP36" s="526"/>
      <c r="AQ36" s="526"/>
      <c r="AR36" s="526"/>
      <c r="AS36" s="526"/>
      <c r="AT36" s="526"/>
    </row>
    <row r="37" spans="1:46">
      <c r="AE37" s="80"/>
      <c r="AF37" s="80"/>
      <c r="AG37" s="512"/>
      <c r="AI37" s="526"/>
      <c r="AJ37" s="526"/>
      <c r="AK37" s="185" t="s">
        <v>730</v>
      </c>
      <c r="AL37" s="526"/>
      <c r="AM37" s="526"/>
      <c r="AN37" s="526"/>
      <c r="AO37" s="526"/>
      <c r="AP37" s="526"/>
      <c r="AQ37" s="526"/>
      <c r="AR37" s="526"/>
      <c r="AS37" s="526"/>
      <c r="AT37" s="526"/>
    </row>
    <row r="38" spans="1:46">
      <c r="AE38" s="74"/>
      <c r="AF38" s="74"/>
      <c r="AG38" s="512"/>
      <c r="AI38" s="526"/>
      <c r="AJ38" s="526"/>
      <c r="AK38" s="29"/>
      <c r="AL38" s="526"/>
      <c r="AM38" s="526"/>
      <c r="AN38" s="526"/>
      <c r="AO38" s="526"/>
      <c r="AP38" s="526"/>
      <c r="AQ38" s="526"/>
      <c r="AR38" s="526"/>
      <c r="AS38" s="526"/>
      <c r="AT38" s="526"/>
    </row>
    <row r="39" spans="1:46">
      <c r="AE39" s="74"/>
      <c r="AF39" s="74"/>
      <c r="AG39" s="512"/>
      <c r="AI39" s="526"/>
      <c r="AJ39" s="526"/>
      <c r="AK39" s="210"/>
      <c r="AL39" s="526"/>
      <c r="AM39" s="526"/>
      <c r="AN39" s="526"/>
      <c r="AO39" s="526"/>
      <c r="AP39" s="526"/>
      <c r="AQ39" s="526"/>
      <c r="AR39" s="526"/>
      <c r="AS39" s="526"/>
      <c r="AT39" s="526"/>
    </row>
    <row r="40" spans="1:46">
      <c r="AE40" s="74"/>
      <c r="AF40" s="74"/>
      <c r="AG40" s="512"/>
      <c r="AI40" s="526"/>
      <c r="AJ40" s="526"/>
      <c r="AK40" s="526"/>
      <c r="AL40" s="526"/>
      <c r="AM40" s="526"/>
      <c r="AN40" s="526"/>
      <c r="AO40" s="526"/>
      <c r="AP40" s="526"/>
      <c r="AQ40" s="526"/>
      <c r="AR40" s="526"/>
      <c r="AS40" s="526"/>
      <c r="AT40" s="526"/>
    </row>
    <row r="41" spans="1:46">
      <c r="AE41" s="74"/>
      <c r="AF41" s="74"/>
      <c r="AG41" s="512"/>
      <c r="AI41" s="512"/>
      <c r="AJ41" s="526"/>
      <c r="AK41" s="526"/>
      <c r="AL41" s="526"/>
      <c r="AM41" s="526"/>
      <c r="AN41" s="526"/>
      <c r="AO41" s="526"/>
      <c r="AP41" s="525"/>
    </row>
    <row r="42" spans="1:46">
      <c r="AE42" s="525"/>
      <c r="AF42" s="525"/>
      <c r="AG42" s="512"/>
      <c r="AI42" s="512"/>
      <c r="AJ42" s="526"/>
      <c r="AK42" s="526"/>
      <c r="AL42" s="526"/>
      <c r="AM42" s="526"/>
      <c r="AN42" s="526"/>
      <c r="AO42" s="526"/>
      <c r="AP42" s="525"/>
    </row>
    <row r="43" spans="1:46">
      <c r="AE43" s="525"/>
      <c r="AF43" s="525"/>
      <c r="AG43" s="512"/>
      <c r="AI43" s="512"/>
      <c r="AJ43" s="526"/>
      <c r="AK43" s="526"/>
      <c r="AL43" s="210" t="str">
        <f>IF(Content!$E$1=1,AL44,AL45)</f>
        <v>Economic classification</v>
      </c>
      <c r="AM43" s="210"/>
      <c r="AN43" s="210" t="str">
        <f>IF(Content!$E$1=1,AN44,AN45)</f>
        <v>Functional classification</v>
      </c>
      <c r="AO43" s="526"/>
      <c r="AP43" s="525"/>
    </row>
    <row r="44" spans="1:46" ht="89.25">
      <c r="U44" s="210"/>
      <c r="V44" s="526"/>
      <c r="W44" s="526"/>
      <c r="X44" s="526"/>
      <c r="Y44" s="526"/>
      <c r="Z44" s="526"/>
      <c r="AA44" s="526"/>
      <c r="AB44" s="526"/>
      <c r="AC44" s="526"/>
      <c r="AD44" s="525"/>
      <c r="AE44" s="525"/>
      <c r="AF44" s="525"/>
      <c r="AG44" s="512"/>
      <c r="AI44" s="512"/>
      <c r="AJ44" s="526"/>
      <c r="AK44" s="526"/>
      <c r="AL44" s="526" t="s">
        <v>761</v>
      </c>
      <c r="AM44" s="526"/>
      <c r="AN44" s="529" t="s">
        <v>762</v>
      </c>
      <c r="AO44" s="526"/>
      <c r="AP44" s="525"/>
    </row>
    <row r="45" spans="1:46">
      <c r="U45" s="80" t="s">
        <v>763</v>
      </c>
      <c r="V45" s="526"/>
      <c r="W45" s="526"/>
      <c r="X45" s="526"/>
      <c r="Y45" s="526"/>
      <c r="Z45" s="526"/>
      <c r="AA45" s="526"/>
      <c r="AB45" s="526"/>
      <c r="AC45" s="526"/>
      <c r="AD45" s="525"/>
      <c r="AE45" s="525"/>
      <c r="AF45" s="525"/>
      <c r="AG45" s="512"/>
      <c r="AI45" s="512"/>
      <c r="AJ45" s="526"/>
      <c r="AL45" s="211" t="s">
        <v>764</v>
      </c>
      <c r="AM45" s="526"/>
      <c r="AN45" s="211" t="s">
        <v>765</v>
      </c>
    </row>
    <row r="46" spans="1:46">
      <c r="U46" s="80" t="s">
        <v>766</v>
      </c>
      <c r="V46" s="526"/>
      <c r="W46" s="526"/>
      <c r="X46" s="526"/>
      <c r="Y46" s="526"/>
      <c r="Z46" s="526"/>
      <c r="AA46" s="526"/>
      <c r="AB46" s="526"/>
      <c r="AC46" s="526"/>
      <c r="AD46" s="525"/>
      <c r="AE46" s="525"/>
      <c r="AF46" s="525"/>
      <c r="AG46" s="512"/>
      <c r="AI46" s="512"/>
      <c r="AJ46" s="526"/>
      <c r="AL46" s="526"/>
      <c r="AM46" s="526"/>
      <c r="AN46" s="526"/>
    </row>
    <row r="47" spans="1:46">
      <c r="U47" s="167" t="s">
        <v>702</v>
      </c>
      <c r="V47" s="526"/>
      <c r="W47" s="526"/>
      <c r="X47" s="526"/>
      <c r="Y47" s="526"/>
      <c r="Z47" s="526"/>
      <c r="AA47" s="526"/>
      <c r="AB47" s="526"/>
      <c r="AC47" s="526"/>
      <c r="AD47" s="525"/>
      <c r="AE47" s="525"/>
      <c r="AF47" s="525"/>
      <c r="AG47" s="512"/>
      <c r="AI47" s="512"/>
      <c r="AJ47" s="526"/>
    </row>
    <row r="48" spans="1:46">
      <c r="AD48" s="525"/>
      <c r="AE48" s="525"/>
      <c r="AF48" s="525"/>
      <c r="AG48" s="512"/>
      <c r="AI48" s="512"/>
      <c r="AJ48" s="526"/>
    </row>
    <row r="49" spans="30:52">
      <c r="AD49" s="525"/>
      <c r="AE49" s="525"/>
      <c r="AF49" s="525"/>
      <c r="AI49" s="512"/>
      <c r="AJ49" s="526"/>
    </row>
    <row r="50" spans="30:52">
      <c r="AD50" s="525"/>
      <c r="AE50" s="525"/>
      <c r="AF50" s="525"/>
      <c r="AI50" s="512"/>
      <c r="AJ50" s="526"/>
    </row>
    <row r="51" spans="30:52">
      <c r="AD51" s="525"/>
      <c r="AE51" s="525"/>
      <c r="AF51" s="525"/>
      <c r="AI51" s="512"/>
      <c r="AJ51" s="526"/>
      <c r="AK51" s="526"/>
      <c r="AL51" s="526"/>
      <c r="AM51" s="526"/>
      <c r="AN51" s="526"/>
      <c r="AO51" s="526"/>
      <c r="AP51" s="526"/>
      <c r="AQ51" s="526"/>
      <c r="AR51" s="526"/>
      <c r="AS51" s="526"/>
      <c r="AT51" s="526"/>
      <c r="AU51" s="512"/>
      <c r="AV51" s="512"/>
      <c r="AW51" s="526"/>
      <c r="AX51" s="526"/>
      <c r="AY51" s="526"/>
      <c r="AZ51" s="526"/>
    </row>
    <row r="52" spans="30:52">
      <c r="AD52" s="525"/>
      <c r="AE52" s="525"/>
      <c r="AF52" s="525"/>
      <c r="AJ52" s="526"/>
      <c r="AK52" s="526"/>
      <c r="AL52" s="526"/>
      <c r="AM52" s="526"/>
      <c r="AN52" s="526"/>
      <c r="AO52" s="526"/>
      <c r="AP52" s="526"/>
      <c r="AQ52" s="526"/>
      <c r="AR52" s="526"/>
      <c r="AS52" s="526"/>
      <c r="AT52" s="526"/>
      <c r="AU52" s="526"/>
      <c r="AV52" s="526"/>
      <c r="AW52" s="526"/>
      <c r="AX52" s="526"/>
      <c r="AY52" s="526"/>
      <c r="AZ52" s="526"/>
    </row>
    <row r="53" spans="30:52">
      <c r="AJ53" s="526"/>
      <c r="AK53" s="526"/>
      <c r="AL53" s="526"/>
      <c r="AM53" s="526"/>
      <c r="AN53" s="526"/>
      <c r="AO53" s="526"/>
      <c r="AP53" s="526"/>
      <c r="AQ53" s="526"/>
      <c r="AR53" s="526"/>
      <c r="AS53" s="526"/>
      <c r="AT53" s="526"/>
    </row>
    <row r="54" spans="30:52">
      <c r="AJ54" s="526"/>
      <c r="AK54" s="526"/>
      <c r="AL54" s="526"/>
      <c r="AM54" s="526"/>
      <c r="AN54" s="526"/>
      <c r="AO54" s="526"/>
      <c r="AP54" s="526"/>
      <c r="AQ54" s="526"/>
      <c r="AR54" s="526"/>
      <c r="AS54" s="526"/>
      <c r="AT54" s="526"/>
    </row>
    <row r="55" spans="30:52">
      <c r="AJ55" s="526"/>
      <c r="AK55" s="526"/>
      <c r="AL55" s="526"/>
      <c r="AM55" s="526"/>
      <c r="AN55" s="526"/>
      <c r="AO55" s="526"/>
      <c r="AP55" s="526"/>
      <c r="AQ55" s="526"/>
      <c r="AR55" s="526"/>
      <c r="AS55" s="526"/>
      <c r="AT55" s="526"/>
    </row>
    <row r="56" spans="30:52">
      <c r="AJ56" s="526"/>
      <c r="AK56" s="526"/>
      <c r="AL56" s="526"/>
      <c r="AM56" s="526"/>
      <c r="AN56" s="526"/>
      <c r="AO56" s="526"/>
      <c r="AP56" s="526"/>
      <c r="AQ56" s="526"/>
      <c r="AR56" s="526"/>
    </row>
    <row r="57" spans="30:52">
      <c r="AJ57" s="526"/>
      <c r="AK57" s="526"/>
      <c r="AL57" s="526"/>
      <c r="AM57" s="526"/>
      <c r="AN57" s="526"/>
      <c r="AO57" s="526"/>
      <c r="AP57" s="526"/>
      <c r="AQ57" s="526"/>
      <c r="AR57" s="526"/>
    </row>
    <row r="58" spans="30:52">
      <c r="AJ58" s="526"/>
      <c r="AK58" s="526"/>
      <c r="AL58" s="526"/>
      <c r="AM58" s="526"/>
      <c r="AN58" s="526"/>
      <c r="AO58" s="526"/>
      <c r="AP58" s="526"/>
      <c r="AQ58" s="526"/>
      <c r="AR58" s="526"/>
    </row>
    <row r="59" spans="30:52">
      <c r="AJ59" s="526"/>
      <c r="AK59" s="526"/>
      <c r="AL59" s="526"/>
      <c r="AM59" s="526"/>
      <c r="AN59" s="526"/>
      <c r="AO59" s="526"/>
      <c r="AP59" s="526"/>
      <c r="AQ59" s="526"/>
      <c r="AR59" s="526"/>
    </row>
    <row r="60" spans="30:52">
      <c r="AJ60" s="526"/>
      <c r="AK60" s="526"/>
      <c r="AL60" s="526"/>
      <c r="AM60" s="526"/>
      <c r="AN60" s="526"/>
      <c r="AO60" s="526"/>
      <c r="AP60" s="526"/>
      <c r="AQ60" s="526"/>
      <c r="AR60" s="526"/>
    </row>
    <row r="61" spans="30:52">
      <c r="AJ61" s="526"/>
      <c r="AK61" s="526"/>
      <c r="AL61" s="526"/>
      <c r="AM61" s="526"/>
      <c r="AN61" s="526"/>
      <c r="AO61" s="526"/>
      <c r="AP61" s="526"/>
      <c r="AQ61" s="526"/>
      <c r="AR61" s="526"/>
    </row>
    <row r="62" spans="30:52">
      <c r="AJ62" s="526"/>
      <c r="AK62" s="526"/>
      <c r="AL62" s="526"/>
      <c r="AM62" s="526"/>
      <c r="AN62" s="526"/>
      <c r="AO62" s="526"/>
      <c r="AP62" s="526"/>
      <c r="AQ62" s="526"/>
      <c r="AR62" s="526"/>
    </row>
    <row r="63" spans="30:52">
      <c r="AG63" s="512"/>
      <c r="AJ63" s="526"/>
      <c r="AK63" s="526"/>
      <c r="AL63" s="526"/>
      <c r="AM63" s="526"/>
      <c r="AN63" s="526"/>
      <c r="AO63" s="526"/>
      <c r="AP63" s="526"/>
      <c r="AQ63" s="526"/>
      <c r="AR63" s="526"/>
    </row>
    <row r="64" spans="30:52">
      <c r="AG64" s="512"/>
      <c r="AJ64" s="526"/>
      <c r="AK64" s="526"/>
      <c r="AL64" s="526"/>
      <c r="AM64" s="526"/>
      <c r="AN64" s="526"/>
      <c r="AO64" s="526"/>
      <c r="AP64" s="526"/>
      <c r="AQ64" s="526"/>
      <c r="AR64" s="526"/>
    </row>
    <row r="65" spans="33:33">
      <c r="AG65" s="512"/>
    </row>
    <row r="66" spans="33:33">
      <c r="AG66" s="512"/>
    </row>
    <row r="67" spans="33:33">
      <c r="AG67" s="512"/>
    </row>
    <row r="68" spans="33:33">
      <c r="AG68" s="512"/>
    </row>
    <row r="69" spans="33:33">
      <c r="AG69" s="512"/>
    </row>
    <row r="70" spans="33:33">
      <c r="AG70" s="512"/>
    </row>
    <row r="71" spans="33:33">
      <c r="AG71" s="512"/>
    </row>
    <row r="72" spans="33:33">
      <c r="AG72" s="512"/>
    </row>
    <row r="73" spans="33:33">
      <c r="AG73" s="512"/>
    </row>
    <row r="74" spans="33:33">
      <c r="AG74" s="512"/>
    </row>
    <row r="75" spans="33:33">
      <c r="AG75" s="512"/>
    </row>
    <row r="76" spans="33:33">
      <c r="AG76" s="512"/>
    </row>
    <row r="77" spans="33:33">
      <c r="AG77" s="512"/>
    </row>
    <row r="78" spans="33:33">
      <c r="AG78" s="512"/>
    </row>
    <row r="79" spans="33:33">
      <c r="AG79" s="514"/>
    </row>
    <row r="80" spans="33:33">
      <c r="AG80" s="514"/>
    </row>
    <row r="81" spans="30:33">
      <c r="AG81" s="514"/>
    </row>
    <row r="82" spans="30:33">
      <c r="AG82" s="514"/>
    </row>
    <row r="83" spans="30:33">
      <c r="AG83" s="514"/>
    </row>
    <row r="84" spans="30:33">
      <c r="AG84" s="514"/>
    </row>
    <row r="85" spans="30:33">
      <c r="AG85" s="514"/>
    </row>
    <row r="86" spans="30:33">
      <c r="AG86" s="514"/>
    </row>
    <row r="87" spans="30:33">
      <c r="AD87" s="526"/>
      <c r="AE87" s="526"/>
      <c r="AF87" s="526"/>
      <c r="AG87" s="5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M58"/>
  <sheetViews>
    <sheetView showGridLines="0" zoomScale="88" zoomScaleNormal="88" workbookViewId="0"/>
  </sheetViews>
  <sheetFormatPr defaultColWidth="9.42578125" defaultRowHeight="12.75"/>
  <cols>
    <col min="1" max="1" width="49.42578125" style="513" bestFit="1" customWidth="1"/>
    <col min="2" max="2" width="27" style="513" hidden="1" customWidth="1"/>
    <col min="3" max="3" width="49.42578125" style="513" hidden="1" customWidth="1"/>
    <col min="4" max="4" width="6.42578125" style="513" bestFit="1" customWidth="1"/>
    <col min="5" max="5" width="5.42578125" style="513" bestFit="1" customWidth="1"/>
    <col min="6" max="6" width="6.42578125" style="513" bestFit="1" customWidth="1"/>
    <col min="7" max="8" width="5.42578125" style="513" bestFit="1" customWidth="1"/>
    <col min="9" max="10" width="6" style="513" bestFit="1" customWidth="1"/>
    <col min="11" max="11" width="5.42578125" style="513" bestFit="1" customWidth="1"/>
    <col min="12" max="12" width="6" style="513" bestFit="1" customWidth="1"/>
    <col min="13" max="14" width="5.42578125" style="513" customWidth="1"/>
    <col min="15" max="46" width="9.42578125" style="513"/>
    <col min="47" max="47" width="42.42578125" style="513" bestFit="1" customWidth="1"/>
    <col min="48" max="48" width="9.42578125" style="513"/>
    <col min="49" max="49" width="11.42578125" style="513" bestFit="1" customWidth="1"/>
    <col min="50" max="50" width="10.42578125" style="513" bestFit="1" customWidth="1"/>
    <col min="51" max="16384" width="9.42578125" style="513"/>
  </cols>
  <sheetData>
    <row r="1" spans="1:37">
      <c r="A1" s="169" t="s">
        <v>9</v>
      </c>
      <c r="B1" s="169" t="str">
        <f>IF(Content!$E$1=1,B2,B3)</f>
        <v>Сальдо ("-" дефіцит)</v>
      </c>
      <c r="C1" s="21"/>
      <c r="D1" s="21"/>
      <c r="E1" s="21"/>
      <c r="F1" s="21"/>
      <c r="G1" s="21"/>
      <c r="H1" s="21"/>
      <c r="I1" s="21"/>
      <c r="J1" s="21"/>
      <c r="K1" s="21"/>
      <c r="L1" s="212"/>
      <c r="M1" s="212"/>
      <c r="N1" s="212"/>
      <c r="O1" s="512"/>
      <c r="P1" s="127" t="str">
        <f>IF(Content!$E$1=1,P2,P3)</f>
        <v>State budget balance financing**, UAH bn</v>
      </c>
      <c r="Q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H1" s="512"/>
      <c r="AI1" s="512"/>
      <c r="AJ1" s="512"/>
      <c r="AK1" s="512"/>
    </row>
    <row r="2" spans="1:37">
      <c r="A2" s="169"/>
      <c r="B2" s="169"/>
      <c r="C2" s="21"/>
      <c r="D2" s="202" t="s">
        <v>767</v>
      </c>
      <c r="E2" s="202" t="s">
        <v>768</v>
      </c>
      <c r="F2" s="202" t="s">
        <v>724</v>
      </c>
      <c r="G2" s="202" t="s">
        <v>725</v>
      </c>
      <c r="H2" s="202" t="s">
        <v>726</v>
      </c>
      <c r="I2" s="202" t="s">
        <v>727</v>
      </c>
      <c r="J2" s="202" t="s">
        <v>728</v>
      </c>
      <c r="K2" s="202" t="s">
        <v>769</v>
      </c>
      <c r="L2" s="213" t="s">
        <v>473</v>
      </c>
      <c r="M2" s="213" t="s">
        <v>1524</v>
      </c>
      <c r="N2" s="213" t="s">
        <v>1525</v>
      </c>
      <c r="O2" s="512"/>
      <c r="P2" s="214" t="s">
        <v>770</v>
      </c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H2" s="512"/>
      <c r="AI2" s="512"/>
      <c r="AJ2" s="512"/>
      <c r="AK2" s="512"/>
    </row>
    <row r="3" spans="1:37" ht="17.100000000000001" customHeight="1">
      <c r="A3" s="127" t="str">
        <f>IF(Content!$E$1=1,B3,C3)</f>
        <v>Overall balance ("-" deficit)</v>
      </c>
      <c r="B3" s="127" t="s">
        <v>771</v>
      </c>
      <c r="C3" s="215" t="s">
        <v>772</v>
      </c>
      <c r="D3" s="530">
        <v>78.05</v>
      </c>
      <c r="E3" s="530">
        <v>45.17</v>
      </c>
      <c r="F3" s="530">
        <v>70.260000000000005</v>
      </c>
      <c r="G3" s="530">
        <v>47.88</v>
      </c>
      <c r="H3" s="530">
        <v>59.25</v>
      </c>
      <c r="I3" s="530">
        <v>80.989999999999995</v>
      </c>
      <c r="J3" s="530">
        <v>217.61</v>
      </c>
      <c r="K3" s="530">
        <v>197.94</v>
      </c>
      <c r="L3" s="524">
        <v>56.1</v>
      </c>
      <c r="M3" s="524">
        <v>352.3</v>
      </c>
      <c r="N3" s="524">
        <v>86.9</v>
      </c>
      <c r="O3" s="512"/>
      <c r="P3" s="214" t="s">
        <v>773</v>
      </c>
      <c r="Q3" s="516"/>
      <c r="Z3" s="512"/>
      <c r="AA3" s="512"/>
      <c r="AB3" s="512"/>
      <c r="AC3" s="512"/>
      <c r="AD3" s="512"/>
      <c r="AH3" s="512"/>
      <c r="AI3" s="512"/>
      <c r="AJ3" s="512"/>
      <c r="AK3" s="512"/>
    </row>
    <row r="4" spans="1:37" s="526" customFormat="1">
      <c r="A4" s="127" t="str">
        <f>IF(Content!$E$1=1,B4,C4)</f>
        <v>External borrowings  (UAH equivalent)</v>
      </c>
      <c r="B4" s="127" t="s">
        <v>774</v>
      </c>
      <c r="C4" s="31" t="s">
        <v>775</v>
      </c>
      <c r="D4" s="530">
        <v>42.26</v>
      </c>
      <c r="E4" s="530">
        <v>89.69</v>
      </c>
      <c r="F4" s="530">
        <v>52.22</v>
      </c>
      <c r="G4" s="530">
        <v>36.96</v>
      </c>
      <c r="H4" s="530">
        <v>44.68</v>
      </c>
      <c r="I4" s="530">
        <v>-4.01</v>
      </c>
      <c r="J4" s="530">
        <v>104.79</v>
      </c>
      <c r="K4" s="530">
        <v>110.55</v>
      </c>
      <c r="L4" s="524">
        <v>90.3</v>
      </c>
      <c r="M4" s="524">
        <v>105.3</v>
      </c>
      <c r="N4" s="524">
        <v>74.2</v>
      </c>
      <c r="O4" s="512"/>
      <c r="P4" s="512"/>
      <c r="Q4" s="512"/>
      <c r="R4" s="518"/>
      <c r="S4" s="518"/>
      <c r="T4" s="518"/>
      <c r="U4" s="512"/>
      <c r="V4" s="512"/>
      <c r="W4" s="512"/>
      <c r="X4" s="512"/>
      <c r="Y4" s="512"/>
      <c r="Z4" s="512"/>
      <c r="AA4" s="512"/>
      <c r="AB4" s="512"/>
      <c r="AC4" s="512"/>
      <c r="AD4" s="512"/>
    </row>
    <row r="5" spans="1:37">
      <c r="A5" s="127" t="str">
        <f>IF(Content!$E$1=1,B5,C5)</f>
        <v>NBU Domestic government debt securities, UAH</v>
      </c>
      <c r="B5" s="513" t="s">
        <v>776</v>
      </c>
      <c r="C5" s="216" t="s">
        <v>777</v>
      </c>
      <c r="D5" s="531">
        <v>0</v>
      </c>
      <c r="E5" s="531">
        <v>0</v>
      </c>
      <c r="F5" s="531">
        <v>0</v>
      </c>
      <c r="G5" s="531">
        <v>-25.3</v>
      </c>
      <c r="H5" s="531">
        <v>-12.47</v>
      </c>
      <c r="I5" s="531">
        <v>-11.02</v>
      </c>
      <c r="J5" s="531">
        <v>-12.5</v>
      </c>
      <c r="K5" s="531">
        <v>-11.97</v>
      </c>
      <c r="L5" s="524">
        <v>17.5</v>
      </c>
      <c r="M5" s="524">
        <v>201</v>
      </c>
      <c r="N5" s="524">
        <v>90</v>
      </c>
      <c r="O5" s="512"/>
      <c r="P5" s="512"/>
      <c r="Q5" s="512"/>
      <c r="R5" s="512"/>
      <c r="S5" s="512"/>
      <c r="T5" s="512"/>
      <c r="U5" s="518"/>
      <c r="V5" s="518"/>
      <c r="W5" s="518"/>
      <c r="X5" s="512"/>
      <c r="Y5" s="512"/>
      <c r="Z5" s="512"/>
      <c r="AA5" s="512"/>
      <c r="AB5" s="512"/>
      <c r="AC5" s="512"/>
      <c r="AD5" s="512"/>
      <c r="AH5" s="512"/>
      <c r="AI5" s="512"/>
      <c r="AJ5" s="512"/>
      <c r="AK5" s="512"/>
    </row>
    <row r="6" spans="1:37" ht="13.5" customHeight="1">
      <c r="A6" s="127" t="str">
        <f>IF(Content!$E$1=1,B6,C6)</f>
        <v>Domestic government debt securities, UAH</v>
      </c>
      <c r="B6" s="513" t="s">
        <v>778</v>
      </c>
      <c r="C6" s="216" t="s">
        <v>779</v>
      </c>
      <c r="D6" s="524">
        <v>150</v>
      </c>
      <c r="E6" s="524">
        <v>-6.15</v>
      </c>
      <c r="F6" s="524">
        <v>110.02</v>
      </c>
      <c r="G6" s="524">
        <v>85.65</v>
      </c>
      <c r="H6" s="524">
        <v>1.84</v>
      </c>
      <c r="I6" s="524">
        <v>110.62</v>
      </c>
      <c r="J6" s="524">
        <v>149.33000000000001</v>
      </c>
      <c r="K6" s="524">
        <v>92.2</v>
      </c>
      <c r="L6" s="524">
        <v>-16.2</v>
      </c>
      <c r="M6" s="524">
        <v>-15.6</v>
      </c>
      <c r="N6" s="524">
        <v>-49.4</v>
      </c>
      <c r="O6" s="512"/>
      <c r="P6" s="512"/>
      <c r="Q6" s="512"/>
      <c r="R6" s="512"/>
      <c r="S6" s="512"/>
      <c r="T6" s="512"/>
      <c r="U6" s="518"/>
      <c r="V6" s="518"/>
      <c r="W6" s="518"/>
      <c r="X6" s="512"/>
      <c r="Y6" s="512"/>
      <c r="Z6" s="512"/>
      <c r="AA6" s="512"/>
      <c r="AB6" s="512"/>
      <c r="AC6" s="512"/>
      <c r="AD6" s="512"/>
      <c r="AH6" s="512"/>
      <c r="AI6" s="512"/>
      <c r="AJ6" s="512"/>
      <c r="AK6" s="512"/>
    </row>
    <row r="7" spans="1:37">
      <c r="A7" s="127" t="str">
        <f>IF(Content!$E$1=1,B7,C7)</f>
        <v>FX Domestic government debt securities, (UAH equivalent)</v>
      </c>
      <c r="B7" s="513" t="s">
        <v>780</v>
      </c>
      <c r="C7" s="216" t="s">
        <v>781</v>
      </c>
      <c r="D7" s="524">
        <v>9.6</v>
      </c>
      <c r="E7" s="524">
        <v>14</v>
      </c>
      <c r="F7" s="524">
        <v>34</v>
      </c>
      <c r="G7" s="524">
        <v>17.899999999999999</v>
      </c>
      <c r="H7" s="524">
        <v>18</v>
      </c>
      <c r="I7" s="524">
        <v>-15.1</v>
      </c>
      <c r="J7" s="524">
        <v>12.5</v>
      </c>
      <c r="K7" s="524">
        <v>-13.7</v>
      </c>
      <c r="L7" s="524">
        <v>-22.4</v>
      </c>
      <c r="M7" s="524">
        <v>-7.7</v>
      </c>
      <c r="N7" s="524">
        <v>3.5</v>
      </c>
      <c r="O7" s="512"/>
      <c r="P7" s="512"/>
      <c r="Q7" s="512"/>
      <c r="R7" s="512"/>
      <c r="S7" s="512"/>
      <c r="T7" s="512"/>
      <c r="U7" s="512"/>
      <c r="V7" s="512"/>
      <c r="W7" s="512"/>
      <c r="X7" s="512"/>
      <c r="Y7" s="512"/>
      <c r="Z7" s="512"/>
      <c r="AA7" s="512"/>
      <c r="AB7" s="512"/>
      <c r="AC7" s="512"/>
      <c r="AD7" s="512"/>
      <c r="AE7" s="127"/>
      <c r="AF7" s="512"/>
      <c r="AG7" s="512"/>
      <c r="AH7" s="512"/>
      <c r="AI7" s="512"/>
      <c r="AJ7" s="512"/>
      <c r="AK7" s="512"/>
    </row>
    <row r="8" spans="1:37">
      <c r="A8" s="127" t="str">
        <f>IF(Content!$E$1=1,B8,C8)</f>
        <v>Other financing</v>
      </c>
      <c r="B8" s="513" t="s">
        <v>782</v>
      </c>
      <c r="C8" s="513" t="s">
        <v>783</v>
      </c>
      <c r="D8" s="524">
        <v>-123.78</v>
      </c>
      <c r="E8" s="524">
        <v>-52.34</v>
      </c>
      <c r="F8" s="524">
        <v>-125.99</v>
      </c>
      <c r="G8" s="524">
        <v>-67.319999999999993</v>
      </c>
      <c r="H8" s="524">
        <v>7.23</v>
      </c>
      <c r="I8" s="524">
        <v>0.51</v>
      </c>
      <c r="J8" s="524">
        <v>-36.49</v>
      </c>
      <c r="K8" s="524">
        <v>20.82</v>
      </c>
      <c r="L8" s="524">
        <v>-13.1</v>
      </c>
      <c r="M8" s="524">
        <v>69.2</v>
      </c>
      <c r="N8" s="524">
        <v>-31.4</v>
      </c>
      <c r="O8" s="522"/>
      <c r="P8" s="512"/>
      <c r="Q8" s="512"/>
      <c r="R8" s="512"/>
      <c r="S8" s="512"/>
      <c r="T8" s="512"/>
      <c r="U8" s="523"/>
      <c r="V8" s="512"/>
      <c r="W8" s="512"/>
      <c r="X8" s="512"/>
      <c r="Y8" s="512"/>
      <c r="Z8" s="512"/>
      <c r="AA8" s="512"/>
      <c r="AB8" s="512"/>
      <c r="AC8" s="512"/>
      <c r="AD8" s="512"/>
      <c r="AE8" s="29"/>
      <c r="AF8" s="526"/>
      <c r="AG8" s="526"/>
      <c r="AH8" s="526"/>
      <c r="AI8" s="526"/>
      <c r="AJ8" s="526"/>
      <c r="AK8" s="512"/>
    </row>
    <row r="9" spans="1:37" ht="12.75" customHeight="1">
      <c r="A9" s="217"/>
      <c r="B9" s="217"/>
      <c r="C9" s="218"/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22"/>
      <c r="P9" s="512"/>
      <c r="Q9" s="512"/>
      <c r="R9" s="512"/>
      <c r="S9" s="512"/>
      <c r="T9" s="512"/>
      <c r="U9" s="512"/>
      <c r="V9" s="512"/>
      <c r="W9" s="512"/>
      <c r="X9" s="512"/>
      <c r="Y9" s="512"/>
      <c r="Z9" s="512"/>
      <c r="AA9" s="512"/>
      <c r="AB9" s="512"/>
      <c r="AC9" s="512"/>
      <c r="AD9" s="512"/>
      <c r="AE9" s="29"/>
      <c r="AF9" s="532"/>
      <c r="AG9" s="532"/>
      <c r="AH9" s="532"/>
      <c r="AI9" s="532"/>
      <c r="AJ9" s="532"/>
      <c r="AK9" s="512"/>
    </row>
    <row r="10" spans="1:37" ht="12.75" customHeight="1">
      <c r="A10" s="191"/>
      <c r="B10" s="191"/>
      <c r="C10" s="218"/>
      <c r="D10" s="519"/>
      <c r="E10" s="519"/>
      <c r="F10" s="519"/>
      <c r="G10" s="519"/>
      <c r="H10" s="519"/>
      <c r="I10" s="519"/>
      <c r="J10" s="519"/>
      <c r="K10" s="519"/>
      <c r="L10" s="519"/>
      <c r="M10" s="519"/>
      <c r="N10" s="519"/>
      <c r="O10" s="522"/>
      <c r="P10" s="512"/>
      <c r="Q10" s="512"/>
      <c r="R10" s="512"/>
      <c r="S10" s="512"/>
      <c r="T10" s="512"/>
      <c r="U10" s="523"/>
      <c r="V10" s="512"/>
      <c r="W10" s="512"/>
      <c r="X10" s="512"/>
      <c r="Y10" s="512"/>
      <c r="Z10" s="512"/>
      <c r="AA10" s="512"/>
      <c r="AB10" s="512"/>
      <c r="AC10" s="512"/>
      <c r="AD10" s="512"/>
      <c r="AE10" s="512"/>
      <c r="AF10" s="512"/>
      <c r="AG10" s="512"/>
      <c r="AH10" s="512"/>
      <c r="AI10" s="512"/>
      <c r="AJ10" s="526"/>
      <c r="AK10" s="512"/>
    </row>
    <row r="11" spans="1:37" ht="12.75" customHeight="1">
      <c r="A11" s="191"/>
      <c r="B11" s="191"/>
      <c r="C11" s="533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22"/>
      <c r="P11" s="512"/>
      <c r="Q11" s="512"/>
      <c r="R11" s="512"/>
      <c r="S11" s="512"/>
      <c r="T11" s="512"/>
      <c r="U11" s="512"/>
      <c r="V11" s="512"/>
      <c r="W11" s="512"/>
      <c r="X11" s="512"/>
      <c r="Y11" s="512"/>
      <c r="Z11" s="512"/>
      <c r="AA11" s="512"/>
      <c r="AB11" s="512"/>
      <c r="AC11" s="512"/>
      <c r="AD11" s="512"/>
    </row>
    <row r="12" spans="1:37" ht="12.75" customHeight="1">
      <c r="A12" s="191"/>
      <c r="B12" s="191"/>
      <c r="C12" s="533"/>
      <c r="D12" s="519"/>
      <c r="E12" s="519"/>
      <c r="F12" s="519"/>
      <c r="G12" s="519"/>
      <c r="H12" s="519"/>
      <c r="I12" s="519"/>
      <c r="J12" s="519"/>
      <c r="K12" s="519"/>
      <c r="L12" s="519"/>
      <c r="M12" s="519"/>
      <c r="N12" s="519"/>
      <c r="O12" s="522"/>
      <c r="P12" s="512"/>
      <c r="Q12" s="512"/>
      <c r="R12" s="512"/>
      <c r="S12" s="512"/>
      <c r="T12" s="512"/>
      <c r="U12" s="512"/>
      <c r="V12" s="512"/>
      <c r="W12" s="512"/>
      <c r="X12" s="512"/>
      <c r="Y12" s="512"/>
      <c r="Z12" s="512"/>
      <c r="AA12" s="512"/>
      <c r="AB12" s="512"/>
      <c r="AC12" s="512"/>
      <c r="AD12" s="512"/>
    </row>
    <row r="13" spans="1:37" ht="12.75" customHeight="1">
      <c r="A13" s="191"/>
      <c r="B13" s="191"/>
      <c r="C13" s="533"/>
      <c r="D13" s="519"/>
      <c r="E13" s="519"/>
      <c r="F13" s="519"/>
      <c r="G13" s="519"/>
      <c r="H13" s="519"/>
      <c r="I13" s="519"/>
      <c r="J13" s="519"/>
      <c r="K13" s="519"/>
      <c r="L13" s="519"/>
      <c r="M13" s="519"/>
      <c r="N13" s="519"/>
      <c r="O13" s="522"/>
      <c r="P13" s="512"/>
      <c r="Q13" s="512"/>
      <c r="R13" s="512"/>
      <c r="S13" s="512"/>
      <c r="T13" s="512"/>
      <c r="U13" s="512"/>
      <c r="V13" s="512"/>
      <c r="W13" s="512"/>
      <c r="X13" s="512"/>
      <c r="Y13" s="512"/>
      <c r="Z13" s="512"/>
      <c r="AA13" s="512"/>
      <c r="AB13" s="512"/>
      <c r="AC13" s="512"/>
      <c r="AD13" s="512"/>
    </row>
    <row r="14" spans="1:37" ht="12.75" customHeight="1">
      <c r="A14" s="191"/>
      <c r="B14" s="191"/>
      <c r="C14" s="533"/>
      <c r="D14" s="519"/>
      <c r="E14" s="519"/>
      <c r="F14" s="519"/>
      <c r="G14" s="519"/>
      <c r="H14" s="519"/>
      <c r="I14" s="519"/>
      <c r="J14" s="519"/>
      <c r="K14" s="519"/>
      <c r="L14" s="519"/>
      <c r="M14" s="519"/>
      <c r="N14" s="519"/>
      <c r="O14" s="522"/>
      <c r="P14" s="512"/>
      <c r="Q14" s="512"/>
      <c r="R14" s="512"/>
      <c r="S14" s="512"/>
      <c r="T14" s="512"/>
      <c r="U14" s="512"/>
      <c r="V14" s="512"/>
      <c r="W14" s="512"/>
      <c r="X14" s="512"/>
      <c r="Y14" s="512"/>
      <c r="Z14" s="512"/>
      <c r="AA14" s="512"/>
      <c r="AB14" s="512"/>
      <c r="AC14" s="512"/>
      <c r="AD14" s="512"/>
      <c r="AK14" s="512"/>
    </row>
    <row r="15" spans="1:37">
      <c r="A15" s="207"/>
      <c r="B15" s="207"/>
      <c r="C15" s="533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22"/>
      <c r="P15" s="512"/>
      <c r="Q15" s="512"/>
      <c r="R15" s="512"/>
      <c r="S15" s="512"/>
      <c r="T15" s="512"/>
      <c r="U15" s="512"/>
      <c r="V15" s="512"/>
      <c r="W15" s="512"/>
      <c r="X15" s="512"/>
      <c r="Y15" s="512"/>
      <c r="Z15" s="512"/>
      <c r="AA15" s="512"/>
      <c r="AB15" s="512"/>
      <c r="AC15" s="512"/>
      <c r="AD15" s="512"/>
      <c r="AK15" s="512"/>
    </row>
    <row r="16" spans="1:37">
      <c r="A16" s="512"/>
      <c r="B16" s="512"/>
      <c r="C16" s="512"/>
      <c r="D16" s="519"/>
      <c r="E16" s="519"/>
      <c r="F16" s="519"/>
      <c r="G16" s="519"/>
      <c r="H16" s="519"/>
      <c r="I16" s="519"/>
      <c r="J16" s="519"/>
      <c r="K16" s="519"/>
      <c r="L16" s="519"/>
      <c r="M16" s="519"/>
      <c r="N16" s="519"/>
      <c r="O16" s="522"/>
      <c r="Y16" s="512"/>
      <c r="Z16" s="512"/>
      <c r="AA16" s="512"/>
      <c r="AB16" s="512"/>
      <c r="AC16" s="512"/>
      <c r="AD16" s="512"/>
      <c r="AE16" s="526"/>
      <c r="AF16" s="526"/>
      <c r="AG16" s="526"/>
      <c r="AH16" s="526"/>
      <c r="AI16" s="526"/>
      <c r="AJ16" s="526"/>
      <c r="AK16" s="512"/>
    </row>
    <row r="17" spans="1:39">
      <c r="A17" s="512"/>
      <c r="B17" s="512"/>
      <c r="C17" s="216"/>
      <c r="D17" s="519"/>
      <c r="E17" s="519"/>
      <c r="F17" s="519"/>
      <c r="G17" s="519"/>
      <c r="H17" s="519"/>
      <c r="I17" s="519"/>
      <c r="J17" s="519"/>
      <c r="K17" s="519"/>
      <c r="L17" s="519"/>
      <c r="M17" s="519"/>
      <c r="N17" s="519"/>
      <c r="O17" s="512"/>
      <c r="P17" s="184"/>
      <c r="Q17" s="514"/>
      <c r="R17" s="514"/>
      <c r="S17" s="514"/>
      <c r="T17" s="514"/>
      <c r="U17" s="514"/>
      <c r="V17" s="514"/>
      <c r="W17" s="514"/>
      <c r="Y17" s="512"/>
      <c r="Z17" s="512"/>
      <c r="AA17" s="512"/>
      <c r="AB17" s="512"/>
      <c r="AC17" s="512"/>
      <c r="AD17" s="512"/>
      <c r="AE17" s="526"/>
      <c r="AF17" s="526"/>
      <c r="AG17" s="526"/>
      <c r="AH17" s="526"/>
      <c r="AI17" s="526"/>
      <c r="AJ17" s="526"/>
      <c r="AK17" s="512"/>
    </row>
    <row r="18" spans="1:39">
      <c r="A18" s="512"/>
      <c r="B18" s="512"/>
      <c r="C18" s="216"/>
      <c r="D18" s="519"/>
      <c r="E18" s="519"/>
      <c r="F18" s="519"/>
      <c r="G18" s="519"/>
      <c r="H18" s="519"/>
      <c r="I18" s="519"/>
      <c r="J18" s="519"/>
      <c r="K18" s="519"/>
      <c r="L18" s="519"/>
      <c r="M18" s="522"/>
      <c r="N18" s="522"/>
      <c r="P18" s="512"/>
      <c r="Q18" s="512"/>
      <c r="R18" s="512"/>
      <c r="S18" s="512"/>
      <c r="T18" s="512"/>
      <c r="U18" s="512"/>
      <c r="V18" s="512"/>
      <c r="W18" s="512"/>
      <c r="X18" s="512"/>
      <c r="Y18" s="514"/>
      <c r="Z18" s="514"/>
      <c r="AA18" s="514"/>
      <c r="AB18" s="525"/>
      <c r="AC18" s="525"/>
      <c r="AD18" s="525"/>
      <c r="AE18" s="526"/>
      <c r="AF18" s="526"/>
      <c r="AG18" s="526"/>
      <c r="AH18" s="526"/>
      <c r="AI18" s="526"/>
      <c r="AJ18" s="526"/>
      <c r="AK18" s="512"/>
    </row>
    <row r="19" spans="1:39">
      <c r="A19" s="512"/>
      <c r="B19" s="512"/>
      <c r="C19" s="31"/>
      <c r="D19" s="519"/>
      <c r="E19" s="519"/>
      <c r="F19" s="519"/>
      <c r="G19" s="519"/>
      <c r="H19" s="519"/>
      <c r="I19" s="519"/>
      <c r="J19" s="519"/>
      <c r="K19" s="519"/>
      <c r="L19" s="519"/>
      <c r="M19" s="522"/>
      <c r="N19" s="522"/>
      <c r="O19" s="512"/>
      <c r="P19" s="168"/>
      <c r="Q19" s="525"/>
      <c r="R19" s="525"/>
      <c r="S19" s="525"/>
      <c r="T19" s="525"/>
      <c r="U19" s="512"/>
      <c r="V19" s="512"/>
      <c r="W19" s="512"/>
      <c r="X19" s="512"/>
      <c r="Y19" s="514"/>
      <c r="Z19" s="514"/>
      <c r="AA19" s="514"/>
      <c r="AB19" s="525"/>
      <c r="AC19" s="525"/>
      <c r="AD19" s="525"/>
      <c r="AE19" s="526"/>
      <c r="AF19" s="526"/>
      <c r="AG19" s="526"/>
      <c r="AH19" s="526"/>
      <c r="AI19" s="526"/>
      <c r="AJ19" s="526"/>
      <c r="AK19" s="512"/>
    </row>
    <row r="20" spans="1:39">
      <c r="A20" s="512"/>
      <c r="B20" s="512"/>
      <c r="C20" s="512"/>
      <c r="D20" s="519"/>
      <c r="E20" s="519"/>
      <c r="F20" s="519"/>
      <c r="G20" s="519"/>
      <c r="H20" s="519"/>
      <c r="I20" s="519"/>
      <c r="J20" s="519"/>
      <c r="K20" s="519"/>
      <c r="L20" s="519"/>
      <c r="M20" s="522"/>
      <c r="N20" s="522"/>
      <c r="O20" s="512"/>
      <c r="P20" s="171" t="str">
        <f>IF(Content!$E$1=1,P24,P25)</f>
        <v>* Borrowings in UAH include government bonds issued to increase banks' authorized capital, Deposit guarantee fund (DGF) and other state-owned enterprises</v>
      </c>
      <c r="Q20" s="525"/>
      <c r="R20" s="525"/>
      <c r="S20" s="525"/>
      <c r="T20" s="525"/>
      <c r="U20" s="512"/>
      <c r="V20" s="512"/>
      <c r="W20" s="512"/>
      <c r="X20" s="512"/>
      <c r="Y20" s="514"/>
      <c r="Z20" s="514"/>
      <c r="AA20" s="514"/>
      <c r="AB20" s="525"/>
      <c r="AC20" s="525"/>
      <c r="AD20" s="525"/>
      <c r="AE20" s="526"/>
      <c r="AF20" s="526"/>
      <c r="AG20" s="526"/>
      <c r="AH20" s="526"/>
      <c r="AI20" s="526"/>
      <c r="AJ20" s="526"/>
      <c r="AK20" s="512"/>
      <c r="AL20" s="512"/>
      <c r="AM20" s="512"/>
    </row>
    <row r="21" spans="1:39">
      <c r="A21" s="512"/>
      <c r="B21" s="512"/>
      <c r="C21" s="512"/>
      <c r="D21" s="519"/>
      <c r="E21" s="519"/>
      <c r="F21" s="519"/>
      <c r="G21" s="519"/>
      <c r="H21" s="519"/>
      <c r="I21" s="519"/>
      <c r="J21" s="519"/>
      <c r="K21" s="519"/>
      <c r="L21" s="519"/>
      <c r="M21" s="522"/>
      <c r="N21" s="522"/>
      <c r="O21" s="525"/>
      <c r="P21" s="171" t="str">
        <f>IF(Content!$E$1=1,P22,P23)</f>
        <v>Source: STSU, MFU, openbudget.gov.ua, NBU staff calculations.</v>
      </c>
      <c r="Q21" s="525"/>
      <c r="R21" s="525"/>
      <c r="S21" s="525"/>
      <c r="T21" s="525"/>
      <c r="U21" s="512"/>
      <c r="V21" s="512"/>
      <c r="W21" s="512"/>
      <c r="X21" s="512"/>
      <c r="Y21" s="526"/>
      <c r="Z21" s="514"/>
      <c r="AA21" s="514"/>
      <c r="AB21" s="525"/>
      <c r="AC21" s="525"/>
      <c r="AD21" s="525"/>
      <c r="AE21" s="526"/>
      <c r="AF21" s="526"/>
      <c r="AG21" s="526"/>
      <c r="AH21" s="526"/>
      <c r="AI21" s="526"/>
      <c r="AJ21" s="526"/>
      <c r="AK21" s="512"/>
      <c r="AL21" s="512"/>
      <c r="AM21" s="512"/>
    </row>
    <row r="22" spans="1:39">
      <c r="A22" s="512"/>
      <c r="B22" s="512"/>
      <c r="C22" s="512"/>
      <c r="D22" s="519"/>
      <c r="E22" s="519"/>
      <c r="F22" s="519"/>
      <c r="G22" s="519"/>
      <c r="H22" s="519"/>
      <c r="I22" s="519"/>
      <c r="J22" s="519"/>
      <c r="K22" s="519"/>
      <c r="L22" s="519"/>
      <c r="M22" s="522"/>
      <c r="N22" s="522"/>
      <c r="O22" s="526"/>
      <c r="P22" s="167" t="s">
        <v>784</v>
      </c>
      <c r="Q22" s="526"/>
      <c r="R22" s="526"/>
      <c r="S22" s="526"/>
      <c r="T22" s="526"/>
      <c r="U22" s="526"/>
      <c r="V22" s="526"/>
      <c r="W22" s="526"/>
      <c r="X22" s="526"/>
      <c r="Y22" s="526"/>
      <c r="Z22" s="526"/>
      <c r="AA22" s="526"/>
      <c r="AB22" s="525"/>
      <c r="AC22" s="525"/>
      <c r="AD22" s="525"/>
      <c r="AE22" s="526"/>
      <c r="AF22" s="526"/>
      <c r="AG22" s="526"/>
      <c r="AH22" s="526"/>
      <c r="AI22" s="526"/>
      <c r="AJ22" s="526"/>
      <c r="AK22" s="512"/>
      <c r="AL22" s="512"/>
      <c r="AM22" s="512"/>
    </row>
    <row r="23" spans="1:39" s="526" customFormat="1">
      <c r="A23" s="512"/>
      <c r="B23" s="512"/>
      <c r="C23" s="512"/>
      <c r="D23" s="519"/>
      <c r="E23" s="519"/>
      <c r="F23" s="519"/>
      <c r="G23" s="519"/>
      <c r="H23" s="519"/>
      <c r="I23" s="519"/>
      <c r="J23" s="519"/>
      <c r="K23" s="519"/>
      <c r="L23" s="519"/>
      <c r="M23" s="522"/>
      <c r="N23" s="522"/>
      <c r="P23" s="185" t="s">
        <v>785</v>
      </c>
      <c r="Q23" s="513"/>
      <c r="R23" s="513"/>
      <c r="S23" s="513"/>
      <c r="T23" s="513"/>
      <c r="U23" s="513"/>
      <c r="V23" s="513"/>
      <c r="W23" s="513"/>
      <c r="X23" s="513"/>
      <c r="Y23" s="513"/>
      <c r="Z23" s="513"/>
      <c r="AB23" s="525"/>
      <c r="AC23" s="525"/>
      <c r="AD23" s="525"/>
    </row>
    <row r="24" spans="1:39" s="526" customFormat="1">
      <c r="A24" s="512"/>
      <c r="B24" s="512"/>
      <c r="C24" s="512"/>
      <c r="D24" s="519"/>
      <c r="E24" s="519"/>
      <c r="F24" s="519"/>
      <c r="G24" s="519"/>
      <c r="H24" s="519"/>
      <c r="I24" s="519"/>
      <c r="J24" s="519"/>
      <c r="K24" s="519"/>
      <c r="L24" s="519"/>
      <c r="M24" s="522"/>
      <c r="N24" s="522"/>
      <c r="P24" s="219" t="s">
        <v>786</v>
      </c>
      <c r="Q24" s="75"/>
      <c r="R24" s="75"/>
      <c r="S24" s="75"/>
      <c r="T24" s="75"/>
      <c r="U24" s="75"/>
      <c r="V24" s="75"/>
      <c r="W24" s="75"/>
      <c r="X24" s="513"/>
      <c r="Y24" s="513"/>
      <c r="Z24" s="513"/>
      <c r="AB24" s="525"/>
      <c r="AC24" s="525"/>
      <c r="AD24" s="525"/>
      <c r="AE24" s="512"/>
      <c r="AF24" s="512"/>
      <c r="AG24" s="512"/>
      <c r="AH24" s="512"/>
      <c r="AI24" s="512"/>
      <c r="AJ24" s="512"/>
    </row>
    <row r="25" spans="1:39" s="526" customFormat="1">
      <c r="A25" s="512"/>
      <c r="B25" s="512"/>
      <c r="C25" s="512"/>
      <c r="D25" s="512"/>
      <c r="E25" s="512"/>
      <c r="F25" s="512"/>
      <c r="G25" s="512"/>
      <c r="H25" s="512"/>
      <c r="I25" s="512"/>
      <c r="J25" s="512"/>
      <c r="K25" s="512"/>
      <c r="L25" s="522"/>
      <c r="M25" s="522"/>
      <c r="N25" s="522"/>
      <c r="P25" s="219" t="s">
        <v>787</v>
      </c>
      <c r="Q25" s="75"/>
      <c r="R25" s="75"/>
      <c r="S25" s="75"/>
      <c r="T25" s="75"/>
      <c r="U25" s="75"/>
      <c r="V25" s="75"/>
      <c r="W25" s="75"/>
      <c r="X25" s="513"/>
      <c r="Y25" s="513"/>
      <c r="Z25" s="513"/>
      <c r="AB25" s="525"/>
      <c r="AC25" s="525"/>
      <c r="AD25" s="525"/>
      <c r="AE25" s="127"/>
      <c r="AF25" s="512"/>
      <c r="AG25" s="512"/>
      <c r="AH25" s="512"/>
      <c r="AI25" s="512"/>
      <c r="AJ25" s="512"/>
    </row>
    <row r="26" spans="1:39" s="526" customFormat="1">
      <c r="A26" s="512"/>
      <c r="B26" s="512"/>
      <c r="C26" s="512"/>
      <c r="D26" s="512"/>
      <c r="E26" s="512"/>
      <c r="F26" s="512"/>
      <c r="G26" s="512"/>
      <c r="H26" s="512"/>
      <c r="I26" s="512"/>
      <c r="J26" s="512"/>
      <c r="K26" s="512"/>
      <c r="L26" s="522"/>
      <c r="M26" s="522"/>
      <c r="N26" s="522"/>
      <c r="P26" s="156"/>
      <c r="Q26" s="75"/>
      <c r="R26" s="75"/>
      <c r="S26" s="75"/>
      <c r="T26" s="75"/>
      <c r="U26" s="75"/>
      <c r="V26" s="75"/>
      <c r="W26" s="75"/>
      <c r="X26" s="513"/>
      <c r="Y26" s="513"/>
      <c r="Z26" s="513"/>
      <c r="AB26" s="525"/>
      <c r="AC26" s="525"/>
      <c r="AD26" s="525"/>
      <c r="AE26" s="127"/>
      <c r="AF26" s="512"/>
      <c r="AG26" s="512"/>
      <c r="AH26" s="512"/>
      <c r="AI26" s="512"/>
      <c r="AJ26" s="512"/>
    </row>
    <row r="27" spans="1:39" s="526" customFormat="1">
      <c r="A27" s="512"/>
      <c r="B27" s="512"/>
      <c r="C27" s="533"/>
      <c r="D27" s="533"/>
      <c r="E27" s="533"/>
      <c r="F27" s="533"/>
      <c r="G27" s="533"/>
      <c r="H27" s="533"/>
      <c r="I27" s="533"/>
      <c r="J27" s="533"/>
      <c r="K27" s="533"/>
      <c r="L27" s="522"/>
      <c r="M27" s="522"/>
      <c r="N27" s="522"/>
      <c r="P27" s="163"/>
      <c r="Q27" s="75"/>
      <c r="R27" s="75"/>
      <c r="S27" s="75"/>
      <c r="T27" s="75"/>
      <c r="U27" s="75"/>
      <c r="V27" s="75"/>
      <c r="W27" s="75"/>
      <c r="X27" s="513"/>
      <c r="Y27" s="513"/>
      <c r="Z27" s="513"/>
      <c r="AB27" s="525"/>
      <c r="AC27" s="525"/>
      <c r="AD27" s="525"/>
      <c r="AE27" s="127"/>
      <c r="AF27" s="512"/>
      <c r="AG27" s="512"/>
      <c r="AH27" s="512"/>
      <c r="AI27" s="512"/>
      <c r="AJ27" s="512"/>
    </row>
    <row r="28" spans="1:39" s="526" customFormat="1">
      <c r="A28" s="513"/>
      <c r="B28" s="513"/>
      <c r="C28" s="513"/>
      <c r="D28" s="513"/>
      <c r="E28" s="513"/>
      <c r="F28" s="513"/>
      <c r="G28" s="513"/>
      <c r="H28" s="513"/>
      <c r="I28" s="513"/>
      <c r="J28" s="513"/>
      <c r="K28" s="513"/>
      <c r="L28" s="513"/>
      <c r="M28" s="513"/>
      <c r="N28" s="513"/>
      <c r="P28" s="513"/>
      <c r="Q28" s="513"/>
      <c r="R28" s="513"/>
      <c r="S28" s="513"/>
      <c r="T28" s="513"/>
      <c r="U28" s="513"/>
      <c r="V28" s="513"/>
      <c r="W28" s="513"/>
      <c r="X28" s="513"/>
      <c r="Y28" s="513"/>
      <c r="Z28" s="513"/>
      <c r="AB28" s="513"/>
      <c r="AC28" s="513"/>
      <c r="AD28" s="513"/>
      <c r="AE28" s="219"/>
      <c r="AI28" s="512"/>
      <c r="AJ28" s="512"/>
    </row>
    <row r="29" spans="1:39" s="526" customFormat="1">
      <c r="A29" s="513"/>
      <c r="B29" s="513"/>
      <c r="C29" s="513"/>
      <c r="D29" s="513"/>
      <c r="E29" s="513"/>
      <c r="F29" s="513"/>
      <c r="G29" s="513"/>
      <c r="H29" s="513"/>
      <c r="I29" s="513"/>
      <c r="J29" s="513"/>
      <c r="K29" s="513"/>
      <c r="L29" s="513"/>
      <c r="M29" s="513"/>
      <c r="N29" s="513"/>
      <c r="P29" s="513"/>
      <c r="Q29" s="513"/>
      <c r="R29" s="513"/>
      <c r="S29" s="513"/>
      <c r="T29" s="513"/>
      <c r="U29" s="513"/>
      <c r="V29" s="513"/>
      <c r="W29" s="513"/>
      <c r="X29" s="513"/>
      <c r="Y29" s="513"/>
      <c r="Z29" s="513"/>
      <c r="AB29" s="513"/>
      <c r="AC29" s="513"/>
      <c r="AD29" s="513"/>
      <c r="AE29" s="219"/>
      <c r="AI29" s="512"/>
      <c r="AJ29" s="512"/>
    </row>
    <row r="30" spans="1:39" s="526" customFormat="1">
      <c r="A30" s="513"/>
      <c r="B30" s="513"/>
      <c r="C30" s="513"/>
      <c r="D30" s="513"/>
      <c r="E30" s="513"/>
      <c r="F30" s="513"/>
      <c r="G30" s="513"/>
      <c r="H30" s="513"/>
      <c r="I30" s="513"/>
      <c r="J30" s="513"/>
      <c r="K30" s="513"/>
      <c r="L30" s="513"/>
      <c r="M30" s="513"/>
      <c r="N30" s="513"/>
      <c r="P30" s="513"/>
      <c r="Q30" s="513"/>
      <c r="R30" s="513"/>
      <c r="S30" s="513"/>
      <c r="T30" s="513"/>
      <c r="U30" s="513"/>
      <c r="V30" s="513"/>
      <c r="W30" s="513"/>
      <c r="X30" s="513"/>
      <c r="Y30" s="513"/>
      <c r="Z30" s="513"/>
      <c r="AB30" s="513"/>
      <c r="AC30" s="513"/>
      <c r="AD30" s="513"/>
      <c r="AE30" s="210"/>
      <c r="AI30" s="512"/>
      <c r="AJ30" s="512"/>
    </row>
    <row r="31" spans="1:39" s="526" customFormat="1">
      <c r="A31" s="513"/>
      <c r="B31" s="513"/>
      <c r="C31" s="513"/>
      <c r="D31" s="513"/>
      <c r="E31" s="513"/>
      <c r="F31" s="513"/>
      <c r="G31" s="513"/>
      <c r="H31" s="513"/>
      <c r="I31" s="513"/>
      <c r="J31" s="513"/>
      <c r="K31" s="513"/>
      <c r="L31" s="513"/>
      <c r="M31" s="513"/>
      <c r="N31" s="513"/>
      <c r="P31" s="513"/>
      <c r="Q31" s="513"/>
      <c r="R31" s="513"/>
      <c r="S31" s="513"/>
      <c r="T31" s="513"/>
      <c r="U31" s="513"/>
      <c r="V31" s="513"/>
      <c r="W31" s="513"/>
      <c r="X31" s="513"/>
      <c r="Y31" s="513"/>
      <c r="Z31" s="513"/>
      <c r="AB31" s="513"/>
      <c r="AC31" s="513"/>
      <c r="AD31" s="513"/>
      <c r="AE31" s="167"/>
    </row>
    <row r="32" spans="1:39" s="526" customFormat="1">
      <c r="A32" s="513"/>
      <c r="B32" s="513"/>
      <c r="C32" s="513"/>
      <c r="D32" s="513"/>
      <c r="E32" s="513"/>
      <c r="F32" s="513"/>
      <c r="G32" s="513"/>
      <c r="H32" s="513"/>
      <c r="I32" s="513"/>
      <c r="J32" s="513"/>
      <c r="K32" s="513"/>
      <c r="L32" s="513"/>
      <c r="M32" s="513"/>
      <c r="N32" s="513"/>
      <c r="P32" s="513"/>
      <c r="Q32" s="513"/>
      <c r="R32" s="513"/>
      <c r="S32" s="513"/>
      <c r="T32" s="513"/>
      <c r="U32" s="513"/>
      <c r="V32" s="513"/>
      <c r="W32" s="513"/>
      <c r="X32" s="513"/>
      <c r="Y32" s="513"/>
      <c r="Z32" s="513"/>
      <c r="AB32" s="513"/>
      <c r="AC32" s="513"/>
      <c r="AD32" s="513"/>
      <c r="AE32" s="185"/>
    </row>
    <row r="33" spans="1:39" s="526" customFormat="1">
      <c r="A33" s="513"/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P33" s="513"/>
      <c r="Q33" s="513"/>
      <c r="R33" s="513"/>
      <c r="S33" s="513"/>
      <c r="T33" s="513"/>
      <c r="U33" s="513"/>
      <c r="V33" s="513"/>
      <c r="W33" s="513"/>
      <c r="X33" s="513"/>
      <c r="Y33" s="513"/>
      <c r="Z33" s="513"/>
      <c r="AB33" s="513"/>
      <c r="AC33" s="513"/>
      <c r="AD33" s="513"/>
      <c r="AE33" s="210"/>
      <c r="AF33" s="80"/>
      <c r="AG33" s="80"/>
      <c r="AH33" s="80"/>
      <c r="AI33" s="80"/>
      <c r="AJ33" s="80"/>
    </row>
    <row r="34" spans="1:39" s="526" customFormat="1">
      <c r="A34" s="513"/>
      <c r="B34" s="513"/>
      <c r="C34" s="513"/>
      <c r="D34" s="513"/>
      <c r="E34" s="513"/>
      <c r="F34" s="513"/>
      <c r="G34" s="513"/>
      <c r="H34" s="513"/>
      <c r="I34" s="513"/>
      <c r="J34" s="513"/>
      <c r="K34" s="513"/>
      <c r="L34" s="513"/>
      <c r="M34" s="513"/>
      <c r="N34" s="513"/>
      <c r="P34" s="513"/>
      <c r="Q34" s="513"/>
      <c r="R34" s="513"/>
      <c r="S34" s="513"/>
      <c r="T34" s="513"/>
      <c r="U34" s="513"/>
      <c r="V34" s="513"/>
      <c r="W34" s="513"/>
      <c r="X34" s="513"/>
      <c r="Y34" s="513"/>
      <c r="Z34" s="513"/>
      <c r="AB34" s="513"/>
      <c r="AC34" s="513"/>
      <c r="AD34" s="513"/>
      <c r="AE34" s="168"/>
      <c r="AF34" s="74"/>
      <c r="AG34" s="74"/>
      <c r="AH34" s="74"/>
      <c r="AI34" s="80"/>
      <c r="AJ34" s="80"/>
    </row>
    <row r="35" spans="1:39" s="526" customFormat="1">
      <c r="A35" s="513"/>
      <c r="B35" s="513"/>
      <c r="C35" s="513"/>
      <c r="D35" s="513"/>
      <c r="E35" s="513"/>
      <c r="F35" s="513"/>
      <c r="G35" s="513"/>
      <c r="H35" s="513"/>
      <c r="I35" s="513"/>
      <c r="J35" s="513"/>
      <c r="K35" s="513"/>
      <c r="L35" s="513"/>
      <c r="M35" s="513"/>
      <c r="N35" s="513"/>
      <c r="P35" s="513"/>
      <c r="Q35" s="513"/>
      <c r="R35" s="513"/>
      <c r="S35" s="513"/>
      <c r="T35" s="513"/>
      <c r="U35" s="513"/>
      <c r="V35" s="513"/>
      <c r="W35" s="513"/>
      <c r="X35" s="513"/>
      <c r="Y35" s="513"/>
      <c r="Z35" s="513"/>
      <c r="AB35" s="513"/>
      <c r="AC35" s="513"/>
      <c r="AD35" s="513"/>
      <c r="AE35" s="80"/>
      <c r="AF35" s="80"/>
      <c r="AG35" s="80"/>
      <c r="AH35" s="80"/>
      <c r="AI35" s="80"/>
      <c r="AJ35" s="80"/>
    </row>
    <row r="36" spans="1:39">
      <c r="O36" s="526"/>
      <c r="AE36" s="220"/>
      <c r="AF36" s="80"/>
      <c r="AG36" s="80"/>
      <c r="AH36" s="80"/>
      <c r="AI36" s="80"/>
      <c r="AJ36" s="80"/>
      <c r="AK36" s="512"/>
      <c r="AL36" s="512"/>
      <c r="AM36" s="512"/>
    </row>
    <row r="37" spans="1:39">
      <c r="O37" s="526"/>
      <c r="AE37" s="214"/>
      <c r="AF37" s="80"/>
      <c r="AG37" s="80"/>
      <c r="AH37" s="80"/>
      <c r="AI37" s="80"/>
      <c r="AJ37" s="80"/>
      <c r="AK37" s="512"/>
      <c r="AL37" s="512"/>
      <c r="AM37" s="512"/>
    </row>
    <row r="38" spans="1:39">
      <c r="O38" s="526"/>
      <c r="AE38" s="80"/>
      <c r="AF38" s="80"/>
      <c r="AG38" s="80"/>
      <c r="AH38" s="80"/>
      <c r="AI38" s="80"/>
      <c r="AJ38" s="80"/>
      <c r="AK38" s="512"/>
      <c r="AL38" s="512"/>
      <c r="AM38" s="512"/>
    </row>
    <row r="39" spans="1:39">
      <c r="O39" s="526"/>
      <c r="AE39" s="526"/>
      <c r="AF39" s="526"/>
      <c r="AG39" s="526"/>
      <c r="AH39" s="526"/>
      <c r="AI39" s="526"/>
      <c r="AJ39" s="526"/>
      <c r="AK39" s="512"/>
      <c r="AL39" s="512"/>
      <c r="AM39" s="512"/>
    </row>
    <row r="40" spans="1:39">
      <c r="P40" s="512"/>
      <c r="Q40" s="512"/>
      <c r="R40" s="512"/>
      <c r="S40" s="512"/>
      <c r="T40" s="512"/>
      <c r="U40" s="512"/>
      <c r="V40" s="512"/>
      <c r="W40" s="512"/>
      <c r="X40" s="512"/>
      <c r="Y40" s="512"/>
      <c r="AE40" s="526"/>
      <c r="AF40" s="526"/>
      <c r="AG40" s="526"/>
      <c r="AH40" s="526"/>
      <c r="AI40" s="526"/>
      <c r="AJ40" s="526"/>
      <c r="AK40" s="512"/>
      <c r="AL40" s="512"/>
      <c r="AM40" s="512"/>
    </row>
    <row r="41" spans="1:39">
      <c r="P41" s="512"/>
      <c r="Q41" s="512"/>
      <c r="R41" s="512"/>
      <c r="S41" s="512"/>
      <c r="T41" s="512"/>
      <c r="AE41" s="512"/>
      <c r="AF41" s="512"/>
      <c r="AG41" s="512"/>
      <c r="AH41" s="512"/>
      <c r="AI41" s="512"/>
      <c r="AJ41" s="512"/>
      <c r="AK41" s="512"/>
      <c r="AL41" s="512"/>
      <c r="AM41" s="512"/>
    </row>
    <row r="42" spans="1:39"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</row>
    <row r="43" spans="1:39"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</row>
    <row r="44" spans="1:39"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</row>
    <row r="45" spans="1:39"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</row>
    <row r="46" spans="1:39"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512"/>
      <c r="AE46" s="512"/>
      <c r="AF46" s="512"/>
      <c r="AG46" s="512"/>
      <c r="AH46" s="512"/>
      <c r="AI46" s="512"/>
      <c r="AJ46" s="512"/>
    </row>
    <row r="47" spans="1:39">
      <c r="O47" s="512"/>
      <c r="P47" s="512"/>
      <c r="Q47" s="512"/>
      <c r="R47" s="512"/>
      <c r="S47" s="512"/>
      <c r="T47" s="512"/>
      <c r="U47" s="512"/>
      <c r="V47" s="512"/>
      <c r="W47" s="512"/>
      <c r="X47" s="512"/>
      <c r="Y47" s="512"/>
      <c r="Z47" s="512"/>
      <c r="AA47" s="512"/>
      <c r="AB47" s="512"/>
      <c r="AC47" s="512"/>
      <c r="AD47" s="512"/>
      <c r="AE47" s="512"/>
      <c r="AF47" s="512"/>
      <c r="AG47" s="512"/>
      <c r="AH47" s="512"/>
      <c r="AI47" s="512"/>
      <c r="AJ47" s="512"/>
    </row>
    <row r="48" spans="1:39">
      <c r="O48" s="512"/>
      <c r="P48" s="512"/>
      <c r="Q48" s="512"/>
      <c r="R48" s="512"/>
      <c r="S48" s="512"/>
      <c r="T48" s="512"/>
      <c r="U48" s="512"/>
      <c r="V48" s="512"/>
      <c r="W48" s="512"/>
      <c r="X48" s="512"/>
      <c r="Y48" s="512"/>
      <c r="Z48" s="512"/>
      <c r="AA48" s="512"/>
      <c r="AB48" s="512"/>
      <c r="AC48" s="512"/>
      <c r="AD48" s="512"/>
      <c r="AE48" s="512"/>
      <c r="AF48" s="512"/>
      <c r="AG48" s="512"/>
      <c r="AH48" s="512"/>
      <c r="AI48" s="512"/>
      <c r="AJ48" s="512"/>
    </row>
    <row r="49" spans="15:36">
      <c r="O49" s="512"/>
      <c r="P49" s="512"/>
      <c r="Q49" s="512"/>
      <c r="R49" s="512"/>
      <c r="S49" s="512"/>
      <c r="T49" s="512"/>
      <c r="U49" s="512"/>
      <c r="V49" s="512"/>
      <c r="W49" s="512"/>
      <c r="X49" s="512"/>
      <c r="Y49" s="512"/>
      <c r="Z49" s="512"/>
      <c r="AA49" s="512"/>
      <c r="AB49" s="512"/>
      <c r="AC49" s="512"/>
      <c r="AD49" s="512"/>
      <c r="AE49" s="512"/>
      <c r="AF49" s="512"/>
      <c r="AG49" s="512"/>
      <c r="AH49" s="512"/>
      <c r="AI49" s="512"/>
      <c r="AJ49" s="512"/>
    </row>
    <row r="50" spans="15:36">
      <c r="O50" s="512"/>
      <c r="P50" s="512"/>
      <c r="Q50" s="512"/>
      <c r="R50" s="512"/>
      <c r="S50" s="512"/>
      <c r="T50" s="512"/>
      <c r="U50" s="512"/>
      <c r="V50" s="512"/>
      <c r="W50" s="512"/>
      <c r="X50" s="512"/>
      <c r="Y50" s="512"/>
      <c r="Z50" s="512"/>
      <c r="AA50" s="512"/>
      <c r="AB50" s="512"/>
      <c r="AC50" s="512"/>
      <c r="AD50" s="512"/>
      <c r="AE50" s="512"/>
      <c r="AF50" s="512"/>
      <c r="AG50" s="512"/>
      <c r="AH50" s="512"/>
      <c r="AI50" s="512"/>
      <c r="AJ50" s="512"/>
    </row>
    <row r="51" spans="15:36">
      <c r="O51" s="512"/>
      <c r="P51" s="512"/>
      <c r="Q51" s="512"/>
      <c r="R51" s="512"/>
      <c r="S51" s="512"/>
      <c r="T51" s="512"/>
      <c r="U51" s="512"/>
      <c r="V51" s="512"/>
      <c r="W51" s="512"/>
      <c r="X51" s="512"/>
      <c r="Y51" s="512"/>
      <c r="Z51" s="512"/>
      <c r="AA51" s="512"/>
      <c r="AB51" s="512"/>
      <c r="AC51" s="512"/>
      <c r="AD51" s="512"/>
      <c r="AE51" s="512"/>
      <c r="AF51" s="512"/>
      <c r="AG51" s="512"/>
      <c r="AH51" s="512"/>
      <c r="AI51" s="512"/>
      <c r="AJ51" s="512"/>
    </row>
    <row r="52" spans="15:36">
      <c r="O52" s="512"/>
      <c r="P52" s="512"/>
      <c r="Q52" s="512"/>
      <c r="R52" s="512"/>
      <c r="S52" s="512"/>
      <c r="T52" s="512"/>
      <c r="U52" s="512"/>
      <c r="V52" s="512"/>
      <c r="W52" s="512"/>
      <c r="X52" s="512"/>
      <c r="Y52" s="512"/>
      <c r="Z52" s="512"/>
      <c r="AA52" s="512"/>
      <c r="AB52" s="512"/>
      <c r="AC52" s="512"/>
      <c r="AD52" s="512"/>
      <c r="AE52" s="512"/>
      <c r="AF52" s="512"/>
      <c r="AG52" s="512"/>
      <c r="AH52" s="512"/>
      <c r="AI52" s="512"/>
      <c r="AJ52" s="512"/>
    </row>
    <row r="53" spans="15:36"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512"/>
      <c r="AE53" s="512"/>
      <c r="AF53" s="512"/>
      <c r="AG53" s="512"/>
      <c r="AH53" s="512"/>
      <c r="AI53" s="512"/>
      <c r="AJ53" s="512"/>
    </row>
    <row r="54" spans="15:36"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512"/>
      <c r="AE54" s="512"/>
      <c r="AF54" s="512"/>
      <c r="AG54" s="512"/>
      <c r="AH54" s="512"/>
      <c r="AI54" s="512"/>
      <c r="AJ54" s="512"/>
    </row>
    <row r="55" spans="15:36">
      <c r="O55" s="512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512"/>
      <c r="AE55" s="512"/>
      <c r="AF55" s="512"/>
      <c r="AG55" s="512"/>
      <c r="AH55" s="512"/>
      <c r="AI55" s="512"/>
      <c r="AJ55" s="512"/>
    </row>
    <row r="56" spans="15:36">
      <c r="O56" s="512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512"/>
      <c r="AE56" s="512"/>
      <c r="AF56" s="512"/>
      <c r="AG56" s="512"/>
      <c r="AH56" s="512"/>
      <c r="AI56" s="512"/>
      <c r="AJ56" s="512"/>
    </row>
    <row r="57" spans="15:36"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</row>
    <row r="58" spans="15:36">
      <c r="O58" s="525"/>
      <c r="P58" s="525"/>
      <c r="Q58" s="525"/>
      <c r="R58" s="525"/>
      <c r="S58" s="525"/>
      <c r="T58" s="525"/>
      <c r="U58" s="525"/>
      <c r="V58" s="525"/>
      <c r="W58" s="525"/>
      <c r="X58" s="525"/>
      <c r="Y58" s="525"/>
      <c r="Z58" s="525"/>
      <c r="AA58" s="525"/>
      <c r="AB58" s="525"/>
      <c r="AC58" s="525"/>
      <c r="AD58" s="525"/>
      <c r="AE58" s="525"/>
      <c r="AF58" s="525"/>
      <c r="AG58" s="525"/>
      <c r="AH58" s="525"/>
      <c r="AI58" s="52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56"/>
  <sheetViews>
    <sheetView showGridLines="0" zoomScaleNormal="100" workbookViewId="0"/>
  </sheetViews>
  <sheetFormatPr defaultColWidth="9.42578125" defaultRowHeight="12.75"/>
  <cols>
    <col min="1" max="1" width="9.42578125" style="535"/>
    <col min="2" max="2" width="12" style="535" customWidth="1"/>
    <col min="3" max="3" width="12.140625" style="535" customWidth="1"/>
    <col min="4" max="5" width="9.42578125" style="534"/>
    <col min="6" max="16384" width="9.42578125" style="535"/>
  </cols>
  <sheetData>
    <row r="1" spans="1:27" ht="9" customHeight="1">
      <c r="A1" s="160" t="s">
        <v>9</v>
      </c>
      <c r="B1" s="127" t="str">
        <f>IF(Content!$E$1=1,B2,B3)</f>
        <v>UAH billion</v>
      </c>
      <c r="C1" s="127" t="str">
        <f>IF(Content!$E$1=1,C2,C3)</f>
        <v>Debt/GDP* (RHS)</v>
      </c>
      <c r="D1" s="219"/>
      <c r="G1" s="127" t="str">
        <f>IF(Content!$E$1=1,G2,G3)</f>
        <v>Public and publicly guaranteed debt (at the end of period) *</v>
      </c>
    </row>
    <row r="2" spans="1:27" ht="9" hidden="1" customHeight="1">
      <c r="A2" s="160"/>
      <c r="B2" s="535" t="s">
        <v>1046</v>
      </c>
      <c r="C2" s="535" t="s">
        <v>788</v>
      </c>
      <c r="G2" s="377" t="s">
        <v>1048</v>
      </c>
    </row>
    <row r="3" spans="1:27" ht="9" hidden="1" customHeight="1">
      <c r="B3" s="535" t="s">
        <v>1047</v>
      </c>
      <c r="C3" s="535" t="s">
        <v>789</v>
      </c>
      <c r="F3" s="536"/>
      <c r="G3" s="535" t="s">
        <v>1049</v>
      </c>
      <c r="H3" s="536"/>
      <c r="I3" s="536"/>
      <c r="J3" s="536"/>
      <c r="K3" s="536"/>
      <c r="L3" s="536"/>
      <c r="M3" s="536"/>
      <c r="N3" s="536"/>
      <c r="O3" s="536"/>
      <c r="P3" s="536"/>
      <c r="Q3" s="536"/>
      <c r="R3" s="536"/>
      <c r="S3" s="536"/>
      <c r="T3" s="536"/>
      <c r="V3" s="536"/>
    </row>
    <row r="4" spans="1:27" ht="13.5" customHeight="1">
      <c r="A4" s="537" t="s">
        <v>494</v>
      </c>
      <c r="B4" s="535">
        <v>1524.4</v>
      </c>
      <c r="C4" s="538">
        <v>92.6</v>
      </c>
      <c r="D4" s="539"/>
      <c r="F4" s="538"/>
      <c r="G4" s="540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U4" s="536"/>
    </row>
    <row r="5" spans="1:27">
      <c r="A5" s="537" t="s">
        <v>790</v>
      </c>
      <c r="B5" s="535">
        <v>1438.2</v>
      </c>
      <c r="C5" s="538">
        <v>83.6</v>
      </c>
      <c r="D5" s="539" t="s">
        <v>791</v>
      </c>
      <c r="E5" s="534" t="s">
        <v>791</v>
      </c>
      <c r="F5" s="538"/>
      <c r="G5" s="536"/>
      <c r="H5" s="536"/>
      <c r="I5" s="536"/>
      <c r="J5" s="536"/>
      <c r="K5" s="536"/>
      <c r="L5" s="536"/>
      <c r="M5" s="536"/>
      <c r="N5" s="541"/>
      <c r="O5" s="536"/>
      <c r="P5" s="536"/>
      <c r="Q5" s="536"/>
      <c r="R5" s="536"/>
      <c r="S5" s="536"/>
      <c r="T5" s="536"/>
      <c r="U5" s="536"/>
      <c r="V5" s="536"/>
    </row>
    <row r="6" spans="1:27">
      <c r="A6" s="537" t="s">
        <v>792</v>
      </c>
      <c r="B6" s="535">
        <v>1521.5</v>
      </c>
      <c r="C6" s="538">
        <v>82.4</v>
      </c>
      <c r="D6" s="539"/>
      <c r="F6" s="538"/>
      <c r="G6" s="538"/>
      <c r="H6" s="538"/>
      <c r="I6" s="538"/>
      <c r="J6" s="538"/>
      <c r="K6" s="542"/>
      <c r="L6" s="542"/>
      <c r="M6" s="542"/>
      <c r="N6" s="538"/>
      <c r="O6" s="538"/>
      <c r="P6" s="538"/>
      <c r="Q6" s="538"/>
      <c r="R6" s="538"/>
      <c r="S6" s="538"/>
      <c r="T6" s="538"/>
      <c r="U6" s="538"/>
      <c r="V6" s="538"/>
      <c r="AA6" s="543"/>
    </row>
    <row r="7" spans="1:27">
      <c r="A7" s="537" t="s">
        <v>497</v>
      </c>
      <c r="B7" s="535">
        <v>1572.2</v>
      </c>
      <c r="C7" s="538">
        <v>79.099999999999994</v>
      </c>
      <c r="D7" s="539" t="s">
        <v>505</v>
      </c>
      <c r="E7" s="534" t="s">
        <v>505</v>
      </c>
      <c r="F7" s="538"/>
      <c r="G7" s="538"/>
      <c r="H7" s="538"/>
      <c r="I7" s="538"/>
      <c r="J7" s="538"/>
      <c r="K7" s="538"/>
      <c r="L7" s="538"/>
      <c r="M7" s="538"/>
      <c r="N7" s="538"/>
      <c r="O7" s="542"/>
      <c r="P7" s="542"/>
      <c r="Q7" s="542"/>
      <c r="R7" s="542"/>
      <c r="S7" s="542"/>
      <c r="T7" s="538"/>
      <c r="U7" s="538"/>
      <c r="AA7" s="543"/>
    </row>
    <row r="8" spans="1:27">
      <c r="A8" s="537">
        <v>16</v>
      </c>
      <c r="B8" s="535">
        <v>1929.8</v>
      </c>
      <c r="C8" s="538">
        <v>80.900000000000006</v>
      </c>
      <c r="D8" s="539"/>
      <c r="F8" s="538"/>
      <c r="G8" s="538"/>
      <c r="H8" s="538"/>
      <c r="I8" s="538"/>
      <c r="J8" s="538"/>
      <c r="K8" s="538"/>
      <c r="L8" s="538"/>
      <c r="M8" s="538"/>
      <c r="N8" s="538"/>
      <c r="O8" s="542"/>
      <c r="P8" s="542"/>
      <c r="Q8" s="542"/>
      <c r="R8" s="542"/>
      <c r="S8" s="542"/>
      <c r="T8" s="538"/>
      <c r="U8" s="538"/>
      <c r="AA8" s="543"/>
    </row>
    <row r="9" spans="1:27">
      <c r="A9" s="537">
        <v>17</v>
      </c>
      <c r="B9" s="535">
        <v>2141.6999999999998</v>
      </c>
      <c r="C9" s="538">
        <v>71.8</v>
      </c>
      <c r="D9" s="539" t="s">
        <v>793</v>
      </c>
      <c r="E9" s="534" t="s">
        <v>793</v>
      </c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8"/>
      <c r="Q9" s="538"/>
      <c r="R9" s="538"/>
      <c r="S9" s="538"/>
      <c r="T9" s="538"/>
      <c r="U9" s="538"/>
      <c r="V9" s="538"/>
    </row>
    <row r="10" spans="1:27">
      <c r="A10" s="537">
        <v>18</v>
      </c>
      <c r="B10" s="535">
        <v>2168.4</v>
      </c>
      <c r="C10" s="538">
        <v>60.9</v>
      </c>
      <c r="D10" s="539"/>
      <c r="F10" s="538"/>
      <c r="G10" s="538"/>
      <c r="H10" s="538"/>
      <c r="I10" s="538"/>
      <c r="J10" s="538"/>
      <c r="K10" s="538"/>
      <c r="L10" s="538"/>
      <c r="M10" s="538"/>
      <c r="N10" s="538"/>
      <c r="O10" s="538"/>
      <c r="P10" s="538"/>
      <c r="Q10" s="538"/>
      <c r="R10" s="538"/>
    </row>
    <row r="11" spans="1:27">
      <c r="A11" s="537">
        <v>19</v>
      </c>
      <c r="B11" s="535">
        <v>1998.3</v>
      </c>
      <c r="C11" s="538">
        <v>50.2</v>
      </c>
      <c r="D11" s="539" t="s">
        <v>509</v>
      </c>
      <c r="E11" s="534" t="s">
        <v>509</v>
      </c>
      <c r="F11" s="538"/>
      <c r="N11" s="538"/>
    </row>
    <row r="12" spans="1:27">
      <c r="A12" s="537">
        <v>20</v>
      </c>
      <c r="B12" s="535">
        <v>2551.9</v>
      </c>
      <c r="C12" s="538">
        <v>60.4</v>
      </c>
      <c r="D12" s="539"/>
      <c r="F12" s="538"/>
      <c r="G12" s="536"/>
      <c r="H12" s="536"/>
      <c r="I12" s="536"/>
      <c r="J12" s="536"/>
      <c r="K12" s="536"/>
      <c r="L12" s="536"/>
      <c r="M12" s="536"/>
      <c r="N12" s="538"/>
      <c r="O12" s="536"/>
      <c r="P12" s="536"/>
      <c r="Q12" s="536"/>
      <c r="R12" s="536"/>
      <c r="S12" s="536"/>
      <c r="T12" s="536"/>
      <c r="U12" s="536"/>
      <c r="V12" s="536"/>
    </row>
    <row r="13" spans="1:27">
      <c r="A13" s="537">
        <v>21</v>
      </c>
      <c r="B13" s="535">
        <v>2671.8</v>
      </c>
      <c r="C13" s="538">
        <v>48.9</v>
      </c>
      <c r="D13" s="539" t="s">
        <v>794</v>
      </c>
      <c r="E13" s="534" t="s">
        <v>794</v>
      </c>
      <c r="F13" s="538"/>
      <c r="N13" s="538"/>
      <c r="O13" s="544"/>
    </row>
    <row r="14" spans="1:27">
      <c r="A14" s="537" t="s">
        <v>94</v>
      </c>
      <c r="B14" s="535">
        <v>2832.2</v>
      </c>
      <c r="C14" s="538">
        <v>51.4</v>
      </c>
      <c r="D14" s="539"/>
      <c r="F14" s="538"/>
      <c r="N14" s="538"/>
    </row>
    <row r="15" spans="1:27">
      <c r="A15" s="545" t="s">
        <v>95</v>
      </c>
      <c r="B15" s="546">
        <v>3083.2</v>
      </c>
      <c r="C15" s="547">
        <v>58.6</v>
      </c>
      <c r="D15" s="539" t="s">
        <v>513</v>
      </c>
      <c r="E15" s="534" t="s">
        <v>513</v>
      </c>
      <c r="F15" s="538"/>
      <c r="G15" s="538"/>
      <c r="H15" s="538"/>
      <c r="I15" s="538"/>
      <c r="J15" s="538"/>
      <c r="K15" s="538"/>
      <c r="L15" s="538"/>
      <c r="M15" s="538"/>
      <c r="N15" s="538"/>
    </row>
    <row r="16" spans="1:27">
      <c r="A16" s="545" t="s">
        <v>96</v>
      </c>
      <c r="B16" s="538">
        <v>3587.4</v>
      </c>
      <c r="C16" s="547">
        <v>71</v>
      </c>
      <c r="D16" s="539"/>
      <c r="F16" s="538"/>
      <c r="N16" s="538"/>
    </row>
    <row r="17" spans="1:21">
      <c r="B17" s="538"/>
      <c r="C17" s="538"/>
      <c r="D17" s="539"/>
      <c r="E17" s="534" t="s">
        <v>18</v>
      </c>
      <c r="F17" s="538"/>
      <c r="G17" s="548"/>
      <c r="H17" s="548"/>
      <c r="I17" s="548"/>
      <c r="J17" s="548"/>
      <c r="K17" s="548"/>
      <c r="L17" s="548"/>
      <c r="M17" s="548"/>
      <c r="N17" s="549"/>
    </row>
    <row r="18" spans="1:21" ht="12.75" customHeight="1">
      <c r="B18" s="538"/>
      <c r="C18" s="538"/>
      <c r="D18" s="539"/>
      <c r="F18" s="538"/>
      <c r="G18" s="171"/>
      <c r="N18" s="550"/>
      <c r="O18" s="551"/>
      <c r="P18" s="551"/>
    </row>
    <row r="19" spans="1:21" ht="12.75" customHeight="1">
      <c r="B19" s="538"/>
      <c r="C19" s="538"/>
      <c r="D19" s="539"/>
      <c r="E19" s="534" t="s">
        <v>14</v>
      </c>
      <c r="F19" s="538"/>
      <c r="G19" s="171" t="str">
        <f>IF(Content!$E$1=1,G25,G27)</f>
        <v xml:space="preserve">*GDP for 2022 - NBU estimates. </v>
      </c>
      <c r="N19" s="550"/>
      <c r="O19" s="551"/>
      <c r="P19" s="551"/>
    </row>
    <row r="20" spans="1:21" ht="12.75" customHeight="1">
      <c r="B20" s="538"/>
      <c r="C20" s="538"/>
      <c r="D20" s="539"/>
      <c r="F20" s="539"/>
      <c r="G20" s="171" t="str">
        <f>IF(Content!$E$1=1,G28,G29)</f>
        <v>Source: MFU, SSSU, NBU staff estimates.</v>
      </c>
      <c r="N20" s="550"/>
      <c r="O20" s="551"/>
      <c r="P20" s="551"/>
      <c r="Q20" s="546"/>
      <c r="R20" s="546"/>
      <c r="S20" s="546"/>
      <c r="T20" s="546"/>
      <c r="U20" s="546"/>
    </row>
    <row r="21" spans="1:21">
      <c r="B21" s="538"/>
      <c r="C21" s="538"/>
      <c r="D21" s="539"/>
      <c r="E21" s="534" t="s">
        <v>25</v>
      </c>
      <c r="F21" s="539"/>
      <c r="G21" s="551"/>
      <c r="H21" s="551"/>
      <c r="I21" s="551"/>
      <c r="J21" s="551"/>
      <c r="K21" s="551"/>
      <c r="L21" s="551"/>
      <c r="M21" s="551"/>
      <c r="N21" s="550"/>
      <c r="O21" s="551"/>
      <c r="P21" s="551"/>
      <c r="Q21" s="546"/>
      <c r="R21" s="546"/>
      <c r="S21" s="546"/>
      <c r="T21" s="546"/>
      <c r="U21" s="546"/>
    </row>
    <row r="22" spans="1:21">
      <c r="B22" s="538"/>
      <c r="C22" s="538"/>
      <c r="D22" s="539"/>
      <c r="F22" s="539"/>
      <c r="G22" s="551"/>
      <c r="H22" s="551"/>
      <c r="I22" s="551"/>
      <c r="J22" s="551"/>
      <c r="K22" s="551"/>
      <c r="L22" s="551"/>
      <c r="M22" s="551"/>
      <c r="N22" s="550"/>
      <c r="O22" s="551"/>
      <c r="P22" s="551"/>
      <c r="Q22" s="546"/>
      <c r="R22" s="546"/>
      <c r="S22" s="546"/>
      <c r="T22" s="546"/>
      <c r="U22" s="546"/>
    </row>
    <row r="23" spans="1:21">
      <c r="B23" s="538"/>
      <c r="C23" s="538"/>
      <c r="D23" s="539"/>
      <c r="F23" s="549"/>
      <c r="G23" s="534"/>
      <c r="H23" s="534"/>
      <c r="I23" s="534"/>
      <c r="J23" s="534"/>
      <c r="K23" s="534"/>
      <c r="L23" s="534"/>
      <c r="M23" s="551"/>
      <c r="N23" s="550"/>
      <c r="O23" s="551"/>
      <c r="P23" s="551"/>
      <c r="Q23" s="546"/>
      <c r="R23" s="546"/>
      <c r="S23" s="546"/>
      <c r="T23" s="546"/>
      <c r="U23" s="546"/>
    </row>
    <row r="24" spans="1:21">
      <c r="B24" s="538"/>
      <c r="C24" s="538"/>
      <c r="D24" s="539"/>
      <c r="F24" s="549"/>
      <c r="G24" s="534"/>
      <c r="H24" s="534"/>
      <c r="I24" s="534"/>
      <c r="J24" s="534"/>
      <c r="K24" s="534"/>
      <c r="L24" s="534"/>
      <c r="M24" s="551"/>
      <c r="N24" s="550"/>
      <c r="O24" s="551"/>
      <c r="P24" s="551"/>
      <c r="Q24" s="546"/>
      <c r="R24" s="546"/>
      <c r="S24" s="546"/>
      <c r="T24" s="546"/>
      <c r="U24" s="546"/>
    </row>
    <row r="25" spans="1:21">
      <c r="B25" s="538"/>
      <c r="C25" s="538"/>
      <c r="D25" s="539"/>
      <c r="F25" s="549"/>
      <c r="G25" s="534" t="s">
        <v>1526</v>
      </c>
      <c r="H25" s="534"/>
      <c r="I25" s="534"/>
      <c r="J25" s="534"/>
      <c r="K25" s="534"/>
      <c r="L25" s="534"/>
      <c r="M25" s="551"/>
      <c r="N25" s="550"/>
      <c r="O25" s="551"/>
      <c r="P25" s="551"/>
      <c r="Q25" s="546"/>
      <c r="R25" s="546"/>
      <c r="S25" s="546"/>
      <c r="T25" s="546"/>
      <c r="U25" s="546"/>
    </row>
    <row r="26" spans="1:21">
      <c r="B26" s="538"/>
      <c r="C26" s="538"/>
      <c r="D26" s="539"/>
      <c r="F26" s="549"/>
      <c r="G26" s="534"/>
      <c r="H26" s="534"/>
      <c r="I26" s="534"/>
      <c r="J26" s="534"/>
      <c r="K26" s="534"/>
      <c r="L26" s="534"/>
      <c r="M26" s="551"/>
      <c r="N26" s="550"/>
      <c r="O26" s="551"/>
      <c r="P26" s="551"/>
      <c r="Q26" s="546"/>
      <c r="R26" s="546"/>
      <c r="S26" s="546"/>
      <c r="T26" s="546"/>
      <c r="U26" s="546"/>
    </row>
    <row r="27" spans="1:21">
      <c r="B27" s="538"/>
      <c r="C27" s="538"/>
      <c r="D27" s="539"/>
      <c r="F27" s="549"/>
      <c r="G27" s="534" t="s">
        <v>795</v>
      </c>
      <c r="H27" s="534"/>
      <c r="I27" s="534"/>
      <c r="J27" s="534"/>
      <c r="K27" s="534"/>
      <c r="L27" s="534"/>
      <c r="M27" s="551"/>
      <c r="N27" s="550"/>
      <c r="O27" s="551"/>
      <c r="P27" s="551"/>
      <c r="Q27" s="546"/>
      <c r="R27" s="546"/>
      <c r="S27" s="546"/>
      <c r="T27" s="546"/>
      <c r="U27" s="546"/>
    </row>
    <row r="28" spans="1:21">
      <c r="B28" s="538"/>
      <c r="C28" s="538"/>
      <c r="D28" s="539"/>
      <c r="E28" s="539"/>
      <c r="F28" s="549"/>
      <c r="G28" s="534" t="s">
        <v>1527</v>
      </c>
      <c r="H28" s="534"/>
      <c r="I28" s="534"/>
      <c r="J28" s="534"/>
      <c r="K28" s="534"/>
      <c r="L28" s="534"/>
      <c r="M28" s="551"/>
      <c r="N28" s="551"/>
      <c r="O28" s="551"/>
      <c r="P28" s="551"/>
      <c r="Q28" s="546"/>
      <c r="R28" s="546"/>
      <c r="S28" s="546"/>
      <c r="T28" s="546"/>
      <c r="U28" s="546"/>
    </row>
    <row r="29" spans="1:21">
      <c r="A29" s="221"/>
      <c r="B29" s="538"/>
      <c r="C29" s="538"/>
      <c r="D29" s="539"/>
      <c r="E29" s="539"/>
      <c r="F29" s="539"/>
      <c r="G29" s="220" t="s">
        <v>796</v>
      </c>
      <c r="H29" s="534"/>
      <c r="I29" s="534"/>
      <c r="J29" s="534"/>
      <c r="K29" s="534"/>
      <c r="L29" s="534"/>
      <c r="M29" s="551"/>
      <c r="N29" s="551"/>
      <c r="O29" s="551"/>
      <c r="P29" s="551"/>
      <c r="Q29" s="546"/>
      <c r="R29" s="546"/>
      <c r="S29" s="546"/>
      <c r="T29" s="546"/>
      <c r="U29" s="546"/>
    </row>
    <row r="30" spans="1:21">
      <c r="B30" s="538"/>
      <c r="C30" s="538"/>
      <c r="D30" s="539"/>
      <c r="E30" s="539"/>
      <c r="F30" s="539"/>
      <c r="G30" s="534"/>
      <c r="H30" s="534"/>
      <c r="I30" s="534"/>
      <c r="J30" s="534"/>
      <c r="K30" s="534"/>
      <c r="L30" s="534"/>
      <c r="M30" s="551"/>
      <c r="N30" s="551"/>
      <c r="O30" s="551"/>
      <c r="P30" s="551"/>
      <c r="Q30" s="546"/>
      <c r="R30" s="546"/>
      <c r="S30" s="546"/>
      <c r="T30" s="546"/>
      <c r="U30" s="546"/>
    </row>
    <row r="31" spans="1:21">
      <c r="B31" s="538"/>
      <c r="C31" s="538"/>
      <c r="D31" s="539"/>
      <c r="E31" s="539"/>
      <c r="F31" s="539"/>
      <c r="G31" s="534"/>
      <c r="H31" s="534"/>
      <c r="I31" s="534"/>
      <c r="J31" s="534"/>
      <c r="K31" s="534"/>
      <c r="L31" s="534"/>
      <c r="M31" s="551"/>
      <c r="N31" s="551"/>
      <c r="O31" s="551"/>
      <c r="P31" s="551"/>
      <c r="Q31" s="546"/>
      <c r="R31" s="546"/>
      <c r="S31" s="546"/>
      <c r="T31" s="546"/>
      <c r="U31" s="546"/>
    </row>
    <row r="32" spans="1:21">
      <c r="B32" s="538"/>
      <c r="C32" s="538"/>
      <c r="D32" s="539"/>
      <c r="E32" s="539"/>
      <c r="F32" s="539"/>
      <c r="G32" s="534"/>
      <c r="H32" s="534"/>
      <c r="I32" s="534"/>
      <c r="J32" s="534"/>
      <c r="K32" s="534"/>
      <c r="L32" s="534"/>
      <c r="M32" s="551"/>
      <c r="N32" s="551"/>
      <c r="O32" s="551"/>
      <c r="P32" s="551"/>
      <c r="Q32" s="546"/>
      <c r="R32" s="546"/>
      <c r="S32" s="546"/>
      <c r="T32" s="546"/>
      <c r="U32" s="546"/>
    </row>
    <row r="33" spans="2:21">
      <c r="B33" s="538"/>
      <c r="C33" s="538"/>
      <c r="D33" s="539"/>
      <c r="E33" s="539"/>
      <c r="F33" s="539"/>
      <c r="G33" s="551"/>
      <c r="H33" s="551"/>
      <c r="I33" s="551"/>
      <c r="J33" s="551"/>
      <c r="K33" s="551"/>
      <c r="L33" s="551"/>
      <c r="M33" s="551"/>
      <c r="N33" s="551"/>
      <c r="O33" s="551"/>
      <c r="P33" s="551"/>
      <c r="Q33" s="546"/>
      <c r="R33" s="546"/>
      <c r="S33" s="546"/>
      <c r="T33" s="546"/>
      <c r="U33" s="546"/>
    </row>
    <row r="34" spans="2:21">
      <c r="B34" s="538"/>
      <c r="C34" s="538"/>
      <c r="D34" s="539"/>
      <c r="E34" s="539"/>
      <c r="F34" s="539"/>
      <c r="G34" s="551"/>
      <c r="H34" s="551"/>
      <c r="I34" s="551"/>
      <c r="J34" s="551"/>
      <c r="K34" s="551"/>
      <c r="L34" s="551"/>
      <c r="M34" s="551"/>
      <c r="N34" s="551"/>
      <c r="O34" s="551"/>
      <c r="P34" s="551"/>
      <c r="Q34" s="546"/>
      <c r="R34" s="546"/>
      <c r="S34" s="546"/>
      <c r="T34" s="546"/>
      <c r="U34" s="546"/>
    </row>
    <row r="35" spans="2:21">
      <c r="B35" s="538"/>
      <c r="C35" s="538"/>
      <c r="D35" s="539"/>
      <c r="E35" s="539"/>
      <c r="F35" s="547"/>
      <c r="G35" s="551"/>
      <c r="H35" s="551"/>
      <c r="I35" s="551"/>
      <c r="J35" s="551"/>
      <c r="K35" s="551"/>
      <c r="L35" s="551"/>
      <c r="M35" s="551"/>
      <c r="N35" s="551"/>
      <c r="O35" s="551"/>
      <c r="P35" s="551"/>
      <c r="Q35" s="546"/>
      <c r="R35" s="546"/>
      <c r="S35" s="546"/>
      <c r="T35" s="546"/>
      <c r="U35" s="546"/>
    </row>
    <row r="36" spans="2:21">
      <c r="B36" s="538"/>
      <c r="C36" s="538"/>
      <c r="D36" s="539"/>
      <c r="E36" s="539"/>
      <c r="F36" s="547"/>
      <c r="G36" s="551"/>
      <c r="H36" s="551"/>
      <c r="I36" s="551"/>
      <c r="J36" s="551"/>
      <c r="K36" s="551"/>
      <c r="L36" s="551"/>
      <c r="M36" s="551"/>
      <c r="N36" s="551"/>
      <c r="O36" s="551"/>
      <c r="P36" s="551"/>
      <c r="Q36" s="546"/>
      <c r="R36" s="546"/>
      <c r="S36" s="546"/>
      <c r="T36" s="546"/>
      <c r="U36" s="546"/>
    </row>
    <row r="37" spans="2:21">
      <c r="B37" s="538"/>
      <c r="C37" s="538"/>
      <c r="D37" s="539"/>
      <c r="E37" s="539"/>
      <c r="F37" s="547"/>
      <c r="G37" s="551"/>
      <c r="H37" s="551"/>
      <c r="I37" s="551"/>
      <c r="J37" s="551"/>
      <c r="K37" s="551"/>
      <c r="L37" s="551"/>
      <c r="M37" s="551"/>
      <c r="N37" s="551"/>
      <c r="O37" s="551"/>
      <c r="P37" s="551"/>
      <c r="Q37" s="546"/>
      <c r="R37" s="546"/>
      <c r="S37" s="546"/>
      <c r="T37" s="546"/>
      <c r="U37" s="546"/>
    </row>
    <row r="38" spans="2:21">
      <c r="B38" s="538"/>
      <c r="C38" s="538"/>
      <c r="D38" s="539"/>
      <c r="E38" s="539"/>
      <c r="F38" s="547"/>
      <c r="G38" s="551"/>
      <c r="H38" s="551"/>
      <c r="I38" s="551"/>
      <c r="J38" s="551"/>
      <c r="K38" s="551"/>
      <c r="L38" s="551"/>
      <c r="M38" s="551"/>
      <c r="N38" s="551"/>
      <c r="O38" s="551"/>
      <c r="P38" s="551"/>
      <c r="Q38" s="546"/>
      <c r="R38" s="546"/>
      <c r="S38" s="546"/>
      <c r="T38" s="546"/>
      <c r="U38" s="546"/>
    </row>
    <row r="39" spans="2:21">
      <c r="B39" s="538"/>
      <c r="C39" s="538"/>
      <c r="D39" s="539"/>
      <c r="E39" s="539"/>
      <c r="F39" s="547"/>
      <c r="G39" s="551"/>
      <c r="H39" s="551"/>
      <c r="I39" s="551"/>
      <c r="J39" s="551"/>
      <c r="K39" s="551"/>
      <c r="L39" s="551"/>
      <c r="M39" s="551"/>
      <c r="N39" s="551"/>
      <c r="O39" s="551"/>
      <c r="P39" s="551"/>
      <c r="Q39" s="546"/>
      <c r="R39" s="546"/>
      <c r="S39" s="546"/>
      <c r="T39" s="546"/>
      <c r="U39" s="552"/>
    </row>
    <row r="40" spans="2:21">
      <c r="B40" s="538"/>
      <c r="C40" s="538"/>
      <c r="D40" s="539"/>
      <c r="E40" s="539"/>
      <c r="F40" s="547"/>
      <c r="G40" s="551"/>
      <c r="H40" s="551"/>
      <c r="I40" s="551"/>
      <c r="J40" s="551"/>
      <c r="K40" s="551"/>
      <c r="L40" s="551"/>
      <c r="M40" s="551"/>
      <c r="N40" s="551"/>
      <c r="O40" s="551"/>
      <c r="P40" s="551"/>
      <c r="Q40" s="546"/>
      <c r="R40" s="546"/>
      <c r="S40" s="546"/>
      <c r="T40" s="546"/>
      <c r="U40" s="546"/>
    </row>
    <row r="41" spans="2:21">
      <c r="B41" s="538"/>
      <c r="C41" s="538"/>
      <c r="D41" s="539"/>
      <c r="E41" s="539"/>
      <c r="F41" s="547"/>
      <c r="G41" s="551"/>
      <c r="H41" s="551"/>
      <c r="I41" s="551"/>
      <c r="J41" s="551"/>
      <c r="K41" s="551"/>
      <c r="L41" s="551"/>
      <c r="M41" s="551"/>
      <c r="N41" s="551"/>
      <c r="O41" s="551"/>
      <c r="P41" s="551"/>
      <c r="Q41" s="546"/>
      <c r="R41" s="546"/>
      <c r="S41" s="546"/>
      <c r="T41" s="546"/>
      <c r="U41" s="546"/>
    </row>
    <row r="42" spans="2:21">
      <c r="B42" s="538"/>
      <c r="C42" s="538"/>
      <c r="D42" s="539"/>
      <c r="E42" s="539"/>
      <c r="F42" s="547"/>
      <c r="G42" s="551"/>
      <c r="H42" s="551"/>
      <c r="I42" s="551"/>
      <c r="J42" s="551"/>
      <c r="K42" s="551"/>
      <c r="L42" s="551"/>
      <c r="M42" s="551"/>
      <c r="N42" s="551"/>
      <c r="O42" s="551"/>
      <c r="P42" s="551"/>
      <c r="Q42" s="548"/>
      <c r="R42" s="548"/>
      <c r="S42" s="548"/>
      <c r="T42" s="548"/>
    </row>
    <row r="43" spans="2:21">
      <c r="B43" s="538"/>
      <c r="C43" s="538"/>
      <c r="D43" s="539"/>
      <c r="E43" s="539"/>
      <c r="F43" s="547"/>
      <c r="G43" s="551"/>
      <c r="H43" s="551"/>
      <c r="I43" s="551"/>
      <c r="J43" s="551"/>
      <c r="K43" s="551"/>
      <c r="L43" s="551"/>
      <c r="M43" s="551"/>
      <c r="N43" s="551"/>
      <c r="O43" s="551"/>
      <c r="P43" s="551"/>
      <c r="Q43" s="548"/>
      <c r="R43" s="548"/>
      <c r="S43" s="548"/>
      <c r="T43" s="548"/>
    </row>
    <row r="44" spans="2:21">
      <c r="B44" s="538"/>
      <c r="C44" s="538"/>
      <c r="D44" s="539"/>
      <c r="E44" s="539"/>
      <c r="F44" s="547"/>
      <c r="G44" s="551"/>
      <c r="H44" s="551"/>
      <c r="I44" s="551"/>
      <c r="J44" s="551"/>
      <c r="K44" s="551"/>
      <c r="L44" s="551"/>
      <c r="M44" s="551"/>
      <c r="N44" s="551"/>
      <c r="O44" s="551"/>
      <c r="P44" s="551"/>
      <c r="Q44" s="548"/>
      <c r="R44" s="548"/>
      <c r="S44" s="548"/>
      <c r="T44" s="548"/>
    </row>
    <row r="45" spans="2:21">
      <c r="B45" s="538"/>
      <c r="C45" s="538"/>
      <c r="D45" s="539"/>
      <c r="E45" s="539"/>
      <c r="F45" s="547"/>
      <c r="G45" s="551"/>
      <c r="H45" s="551"/>
      <c r="I45" s="551"/>
      <c r="J45" s="551"/>
      <c r="K45" s="551"/>
      <c r="L45" s="551"/>
      <c r="M45" s="551"/>
      <c r="N45" s="551"/>
      <c r="O45" s="551"/>
      <c r="P45" s="551"/>
      <c r="Q45" s="546"/>
      <c r="R45" s="546"/>
      <c r="S45" s="546"/>
      <c r="T45" s="546"/>
    </row>
    <row r="46" spans="2:21">
      <c r="B46" s="538"/>
      <c r="C46" s="538"/>
      <c r="D46" s="539"/>
      <c r="E46" s="539"/>
      <c r="F46" s="547"/>
      <c r="G46" s="551"/>
      <c r="H46" s="551"/>
      <c r="I46" s="551"/>
      <c r="J46" s="551"/>
      <c r="K46" s="551"/>
      <c r="L46" s="551"/>
      <c r="M46" s="551"/>
      <c r="N46" s="551"/>
      <c r="O46" s="551"/>
      <c r="P46" s="551"/>
      <c r="Q46" s="546"/>
      <c r="R46" s="546"/>
      <c r="S46" s="546"/>
      <c r="T46" s="546"/>
    </row>
    <row r="47" spans="2:21">
      <c r="B47" s="538"/>
      <c r="C47" s="538"/>
      <c r="D47" s="539"/>
      <c r="F47" s="547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6"/>
      <c r="S47" s="546"/>
      <c r="T47" s="546"/>
    </row>
    <row r="48" spans="2:21">
      <c r="B48" s="538"/>
      <c r="C48" s="538"/>
      <c r="F48" s="547"/>
      <c r="G48" s="546"/>
      <c r="H48" s="546"/>
      <c r="I48" s="546"/>
      <c r="J48" s="546"/>
      <c r="K48" s="546"/>
      <c r="L48" s="546"/>
      <c r="M48" s="546"/>
      <c r="N48" s="546"/>
      <c r="O48" s="546"/>
      <c r="P48" s="546"/>
      <c r="Q48" s="546"/>
      <c r="R48" s="546"/>
      <c r="S48" s="546"/>
      <c r="T48" s="546"/>
    </row>
    <row r="49" spans="2:6">
      <c r="B49" s="538"/>
      <c r="C49" s="538"/>
      <c r="F49" s="538"/>
    </row>
    <row r="50" spans="2:6">
      <c r="B50" s="538"/>
      <c r="C50" s="538"/>
      <c r="F50" s="538"/>
    </row>
    <row r="51" spans="2:6">
      <c r="B51" s="538"/>
      <c r="C51" s="538"/>
    </row>
    <row r="52" spans="2:6">
      <c r="B52" s="538"/>
      <c r="C52" s="538"/>
    </row>
    <row r="53" spans="2:6">
      <c r="B53" s="538"/>
      <c r="C53" s="538"/>
    </row>
    <row r="54" spans="2:6">
      <c r="B54" s="538"/>
      <c r="C54" s="538"/>
    </row>
    <row r="55" spans="2:6">
      <c r="B55" s="538"/>
      <c r="C55" s="538"/>
    </row>
    <row r="56" spans="2:6">
      <c r="B56" s="538"/>
      <c r="C56" s="53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I38"/>
  <sheetViews>
    <sheetView showGridLines="0" workbookViewId="0"/>
  </sheetViews>
  <sheetFormatPr defaultColWidth="8.42578125" defaultRowHeight="12.75"/>
  <cols>
    <col min="1" max="16384" width="8.42578125" style="82"/>
  </cols>
  <sheetData>
    <row r="1" spans="1:9">
      <c r="A1" s="6" t="s">
        <v>9</v>
      </c>
      <c r="B1" s="32" t="str">
        <f>IF(Content!$E$1=1,B2,B3)</f>
        <v>Public and publicly guaranteed debt, % of GDP (RHS)</v>
      </c>
      <c r="C1" s="32" t="str">
        <f>IF(Content!$E$1=1,C2,C3)</f>
        <v>General government deficit</v>
      </c>
      <c r="D1" s="32" t="str">
        <f>IF(Content!$E$1=1,D2,D3)</f>
        <v>Naftogaz</v>
      </c>
      <c r="E1" s="32" t="str">
        <f>IF(Content!$E$1=1,E2,E3)</f>
        <v>Bank recapitalization &amp; other</v>
      </c>
      <c r="F1" s="32" t="str">
        <f>IF(Content!$E$1=1,F2,F3)</f>
        <v>State guarantees (forecast)</v>
      </c>
      <c r="G1" s="32"/>
      <c r="I1" s="32" t="str">
        <f>IF(Content!$E$1=1,I2,I3)</f>
        <v>Broad public sector deficit, public and publicly guaranteed debt, % of GDP</v>
      </c>
    </row>
    <row r="2" spans="1:9" hidden="1">
      <c r="B2" s="83" t="s">
        <v>905</v>
      </c>
      <c r="C2" s="82" t="s">
        <v>906</v>
      </c>
      <c r="D2" s="82" t="s">
        <v>907</v>
      </c>
      <c r="E2" s="82" t="s">
        <v>908</v>
      </c>
      <c r="F2" s="82" t="s">
        <v>909</v>
      </c>
      <c r="I2" s="82" t="s">
        <v>1528</v>
      </c>
    </row>
    <row r="3" spans="1:9" hidden="1">
      <c r="B3" s="83" t="s">
        <v>910</v>
      </c>
      <c r="C3" s="82" t="s">
        <v>911</v>
      </c>
      <c r="D3" s="82" t="s">
        <v>912</v>
      </c>
      <c r="E3" s="82" t="s">
        <v>913</v>
      </c>
      <c r="F3" s="82" t="s">
        <v>914</v>
      </c>
      <c r="I3" s="82" t="s">
        <v>1529</v>
      </c>
    </row>
    <row r="4" spans="1:9">
      <c r="A4" s="36">
        <v>2012</v>
      </c>
      <c r="B4" s="271">
        <v>36.700000000000003</v>
      </c>
      <c r="C4" s="85">
        <v>3.9</v>
      </c>
      <c r="D4" s="86">
        <v>2.29</v>
      </c>
      <c r="E4" s="86">
        <v>7.0000000000000007E-2</v>
      </c>
      <c r="F4" s="86"/>
      <c r="G4" s="86"/>
    </row>
    <row r="5" spans="1:9">
      <c r="A5" s="36">
        <v>13</v>
      </c>
      <c r="B5" s="271">
        <v>39.9</v>
      </c>
      <c r="C5" s="85">
        <v>3.9</v>
      </c>
      <c r="D5" s="86">
        <v>1.88</v>
      </c>
      <c r="E5" s="86">
        <v>0.46</v>
      </c>
      <c r="F5" s="86"/>
      <c r="G5" s="86"/>
    </row>
    <row r="6" spans="1:9">
      <c r="A6" s="36">
        <v>14</v>
      </c>
      <c r="B6" s="271">
        <v>69.400000000000006</v>
      </c>
      <c r="C6" s="85">
        <v>4.4000000000000004</v>
      </c>
      <c r="D6" s="86">
        <v>5.5</v>
      </c>
      <c r="E6" s="86">
        <v>3.42</v>
      </c>
      <c r="F6" s="86"/>
      <c r="G6" s="86"/>
    </row>
    <row r="7" spans="1:9">
      <c r="A7" s="36">
        <v>15</v>
      </c>
      <c r="B7" s="271">
        <v>79</v>
      </c>
      <c r="C7" s="85">
        <v>0.9</v>
      </c>
      <c r="D7" s="86">
        <v>1.03</v>
      </c>
      <c r="E7" s="86">
        <v>2.2799999999999998</v>
      </c>
      <c r="F7" s="86"/>
      <c r="G7" s="142"/>
    </row>
    <row r="8" spans="1:9">
      <c r="A8" s="36">
        <v>16</v>
      </c>
      <c r="B8" s="271">
        <v>80.900000000000006</v>
      </c>
      <c r="C8" s="85">
        <v>2.1</v>
      </c>
      <c r="D8" s="86">
        <v>0</v>
      </c>
      <c r="E8" s="86">
        <v>5.42</v>
      </c>
      <c r="F8" s="86"/>
      <c r="G8" s="142"/>
    </row>
    <row r="9" spans="1:9">
      <c r="A9" s="36">
        <v>17</v>
      </c>
      <c r="B9" s="271">
        <v>71.8</v>
      </c>
      <c r="C9" s="85">
        <v>1.2</v>
      </c>
      <c r="D9" s="86">
        <v>0</v>
      </c>
      <c r="E9" s="86">
        <v>2.37</v>
      </c>
      <c r="F9" s="86"/>
      <c r="G9" s="142"/>
    </row>
    <row r="10" spans="1:9">
      <c r="A10" s="36">
        <v>18</v>
      </c>
      <c r="B10" s="271">
        <v>60.9</v>
      </c>
      <c r="C10" s="85">
        <v>2.1</v>
      </c>
      <c r="D10" s="86">
        <v>0</v>
      </c>
      <c r="E10" s="86">
        <v>0</v>
      </c>
      <c r="F10" s="86"/>
      <c r="G10" s="142"/>
    </row>
    <row r="11" spans="1:9">
      <c r="A11" s="36">
        <v>19</v>
      </c>
      <c r="B11" s="271">
        <v>50.2</v>
      </c>
      <c r="C11" s="85">
        <v>2.2000000000000002</v>
      </c>
      <c r="D11" s="86">
        <v>0</v>
      </c>
      <c r="E11" s="86">
        <v>0</v>
      </c>
      <c r="F11" s="86"/>
      <c r="G11" s="142"/>
    </row>
    <row r="12" spans="1:9">
      <c r="A12" s="36">
        <v>20</v>
      </c>
      <c r="B12" s="271">
        <v>60.4</v>
      </c>
      <c r="C12" s="85">
        <v>5.8</v>
      </c>
      <c r="D12" s="86">
        <v>0</v>
      </c>
      <c r="E12" s="86">
        <v>0.16</v>
      </c>
      <c r="F12" s="86"/>
      <c r="G12" s="142"/>
    </row>
    <row r="13" spans="1:9">
      <c r="A13" s="36">
        <v>21</v>
      </c>
      <c r="B13" s="271">
        <v>48.9</v>
      </c>
      <c r="C13" s="85">
        <v>3.6</v>
      </c>
      <c r="D13" s="86">
        <v>0</v>
      </c>
      <c r="E13" s="86">
        <v>0.4</v>
      </c>
      <c r="F13" s="86"/>
    </row>
    <row r="14" spans="1:9">
      <c r="A14" s="36">
        <v>22</v>
      </c>
      <c r="B14" s="89">
        <v>79.400000000000006</v>
      </c>
      <c r="C14" s="85">
        <v>16.100000000000001</v>
      </c>
      <c r="D14" s="86">
        <v>0</v>
      </c>
      <c r="E14" s="86">
        <v>0</v>
      </c>
      <c r="F14" s="86">
        <v>0.9</v>
      </c>
      <c r="G14" s="89"/>
    </row>
    <row r="15" spans="1:9">
      <c r="A15" s="36">
        <v>23</v>
      </c>
      <c r="B15" s="89">
        <v>82.3</v>
      </c>
      <c r="C15" s="85">
        <v>13</v>
      </c>
      <c r="D15" s="86">
        <v>0</v>
      </c>
      <c r="E15" s="86">
        <v>0</v>
      </c>
      <c r="F15" s="86">
        <v>0.8</v>
      </c>
      <c r="G15" s="89"/>
    </row>
    <row r="16" spans="1:9">
      <c r="A16" s="36">
        <v>24</v>
      </c>
      <c r="B16" s="89">
        <v>78.599999999999994</v>
      </c>
      <c r="C16" s="85">
        <v>8</v>
      </c>
      <c r="D16" s="86">
        <v>0</v>
      </c>
      <c r="E16" s="86">
        <v>0</v>
      </c>
      <c r="F16" s="86">
        <v>0.8</v>
      </c>
      <c r="G16" s="89"/>
    </row>
    <row r="17" spans="1:9">
      <c r="A17" s="88"/>
      <c r="B17" s="89"/>
      <c r="C17" s="89"/>
      <c r="D17" s="89"/>
      <c r="E17" s="89"/>
      <c r="F17" s="89"/>
      <c r="G17" s="89"/>
    </row>
    <row r="18" spans="1:9">
      <c r="A18" s="88"/>
      <c r="B18" s="89"/>
      <c r="C18" s="89"/>
      <c r="D18" s="89"/>
      <c r="E18" s="89"/>
      <c r="F18" s="89"/>
      <c r="G18" s="89"/>
    </row>
    <row r="19" spans="1:9">
      <c r="A19" s="88"/>
      <c r="B19" s="89"/>
      <c r="C19" s="89"/>
      <c r="D19" s="89"/>
      <c r="E19" s="89"/>
      <c r="F19" s="89"/>
      <c r="G19" s="89"/>
      <c r="I19" s="32" t="str">
        <f>IF(Content!$E$1=1,I20,I21)</f>
        <v>Source: IMF, STSU, MFU, NBU staff estimates.</v>
      </c>
    </row>
    <row r="20" spans="1:9">
      <c r="B20" s="89"/>
      <c r="C20" s="89"/>
      <c r="D20" s="89"/>
      <c r="E20" s="89"/>
      <c r="F20" s="89"/>
      <c r="G20" s="89"/>
      <c r="I20" s="87" t="s">
        <v>915</v>
      </c>
    </row>
    <row r="21" spans="1:9">
      <c r="B21" s="89"/>
      <c r="C21" s="89"/>
      <c r="D21" s="89"/>
      <c r="E21" s="89"/>
      <c r="F21" s="89"/>
      <c r="G21" s="89"/>
      <c r="I21" s="87" t="s">
        <v>916</v>
      </c>
    </row>
    <row r="22" spans="1:9">
      <c r="A22" s="36"/>
      <c r="B22" s="89"/>
      <c r="C22" s="89"/>
      <c r="D22" s="89"/>
      <c r="E22" s="89"/>
      <c r="F22" s="89"/>
      <c r="G22" s="89"/>
    </row>
    <row r="23" spans="1:9">
      <c r="A23" s="36"/>
      <c r="B23" s="89"/>
      <c r="C23" s="89"/>
      <c r="D23" s="89"/>
      <c r="E23" s="89"/>
      <c r="F23" s="86"/>
    </row>
    <row r="24" spans="1:9">
      <c r="A24" s="36"/>
      <c r="B24" s="89"/>
      <c r="C24" s="89"/>
      <c r="D24" s="89"/>
      <c r="E24" s="89"/>
      <c r="F24" s="86"/>
    </row>
    <row r="25" spans="1:9">
      <c r="A25" s="36"/>
      <c r="B25" s="85"/>
      <c r="C25" s="89"/>
      <c r="D25" s="89"/>
      <c r="E25" s="89"/>
      <c r="F25" s="86"/>
    </row>
    <row r="26" spans="1:9">
      <c r="A26" s="36"/>
      <c r="B26" s="85"/>
      <c r="C26" s="89"/>
      <c r="D26" s="89"/>
      <c r="E26" s="89"/>
      <c r="F26" s="86"/>
    </row>
    <row r="27" spans="1:9">
      <c r="A27" s="36"/>
      <c r="B27" s="85"/>
      <c r="C27" s="89"/>
      <c r="D27" s="89"/>
      <c r="E27" s="89"/>
      <c r="F27" s="86"/>
    </row>
    <row r="28" spans="1:9">
      <c r="A28" s="36"/>
      <c r="B28" s="85"/>
      <c r="C28" s="89"/>
      <c r="D28" s="89"/>
      <c r="E28" s="89"/>
      <c r="F28" s="89"/>
    </row>
    <row r="29" spans="1:9">
      <c r="B29" s="85"/>
      <c r="C29" s="89"/>
      <c r="D29" s="89"/>
      <c r="E29" s="89"/>
      <c r="F29" s="89"/>
    </row>
    <row r="30" spans="1:9">
      <c r="B30" s="85"/>
      <c r="C30" s="89"/>
      <c r="D30" s="89"/>
      <c r="E30" s="89"/>
      <c r="F30" s="89"/>
    </row>
    <row r="31" spans="1:9">
      <c r="B31" s="85"/>
      <c r="C31" s="89"/>
      <c r="D31" s="89"/>
      <c r="E31" s="89"/>
    </row>
    <row r="32" spans="1:9">
      <c r="B32" s="85"/>
      <c r="C32" s="89"/>
    </row>
    <row r="33" spans="2:3">
      <c r="B33" s="85"/>
      <c r="C33" s="89"/>
    </row>
    <row r="34" spans="2:3">
      <c r="B34" s="85"/>
      <c r="C34" s="89"/>
    </row>
    <row r="35" spans="2:3">
      <c r="B35" s="85"/>
      <c r="C35" s="89"/>
    </row>
    <row r="36" spans="2:3">
      <c r="B36" s="85"/>
    </row>
    <row r="37" spans="2:3">
      <c r="B37" s="85"/>
    </row>
    <row r="38" spans="2:3">
      <c r="B38" s="8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Q55"/>
  <sheetViews>
    <sheetView showGridLines="0" workbookViewId="0"/>
  </sheetViews>
  <sheetFormatPr defaultColWidth="8.42578125" defaultRowHeight="12.75"/>
  <cols>
    <col min="1" max="16384" width="8.42578125" style="225"/>
  </cols>
  <sheetData>
    <row r="1" spans="1:17">
      <c r="A1" s="223" t="s">
        <v>9</v>
      </c>
      <c r="B1" s="224" t="str">
        <f>IF(Content!$E$1=1,B2,B3)</f>
        <v>Merchandise trade balance, USD bn (RHS)</v>
      </c>
      <c r="C1" s="224" t="str">
        <f>IF(Content!$E$1=1,C2,C3)</f>
        <v>Exports, % yoy</v>
      </c>
      <c r="D1" s="224" t="str">
        <f>IF(Content!$E$1=1,D2,D3)</f>
        <v>Imports, % yoy</v>
      </c>
      <c r="E1" s="224"/>
      <c r="F1" s="224"/>
      <c r="H1" s="224" t="str">
        <f>IF(Content!$E$1=1,H2,H3)</f>
        <v>Merchandise trade</v>
      </c>
    </row>
    <row r="2" spans="1:17" hidden="1">
      <c r="B2" s="225" t="s">
        <v>809</v>
      </c>
      <c r="C2" s="225" t="s">
        <v>810</v>
      </c>
      <c r="D2" s="225" t="s">
        <v>811</v>
      </c>
      <c r="H2" s="225" t="s">
        <v>812</v>
      </c>
    </row>
    <row r="3" spans="1:17" hidden="1">
      <c r="B3" s="225" t="s">
        <v>813</v>
      </c>
      <c r="C3" s="225" t="s">
        <v>814</v>
      </c>
      <c r="D3" s="225" t="s">
        <v>815</v>
      </c>
      <c r="H3" s="225" t="s">
        <v>816</v>
      </c>
    </row>
    <row r="4" spans="1:17">
      <c r="A4" s="225" t="s">
        <v>17</v>
      </c>
      <c r="B4" s="553">
        <v>-1.7</v>
      </c>
      <c r="C4" s="553">
        <v>-0.1</v>
      </c>
      <c r="D4" s="553">
        <v>-3.8</v>
      </c>
      <c r="E4" s="227" t="s">
        <v>17</v>
      </c>
      <c r="F4" s="226"/>
      <c r="O4" s="226"/>
      <c r="P4" s="226"/>
      <c r="Q4" s="226"/>
    </row>
    <row r="5" spans="1:17">
      <c r="A5" s="225" t="s">
        <v>18</v>
      </c>
      <c r="B5" s="553">
        <v>-0.6</v>
      </c>
      <c r="C5" s="553">
        <v>-12.1</v>
      </c>
      <c r="D5" s="553">
        <v>-27.8</v>
      </c>
      <c r="E5" s="227"/>
      <c r="F5" s="226"/>
      <c r="O5" s="226"/>
      <c r="P5" s="226"/>
      <c r="Q5" s="226"/>
    </row>
    <row r="6" spans="1:17">
      <c r="A6" s="225" t="s">
        <v>19</v>
      </c>
      <c r="B6" s="553">
        <v>-2.1</v>
      </c>
      <c r="C6" s="553">
        <v>-5.5</v>
      </c>
      <c r="D6" s="553">
        <v>-18.7</v>
      </c>
      <c r="E6" s="227" t="s">
        <v>19</v>
      </c>
      <c r="F6" s="226"/>
      <c r="O6" s="226"/>
      <c r="P6" s="226"/>
      <c r="Q6" s="226"/>
    </row>
    <row r="7" spans="1:17">
      <c r="A7" s="225" t="s">
        <v>14</v>
      </c>
      <c r="B7" s="553">
        <v>-2.4</v>
      </c>
      <c r="C7" s="553">
        <v>8.8000000000000007</v>
      </c>
      <c r="D7" s="553">
        <v>-5.5</v>
      </c>
      <c r="E7" s="227"/>
      <c r="F7" s="226"/>
      <c r="O7" s="226"/>
      <c r="P7" s="226"/>
      <c r="Q7" s="226"/>
    </row>
    <row r="8" spans="1:17">
      <c r="A8" s="225" t="s">
        <v>24</v>
      </c>
      <c r="B8" s="553">
        <v>-1.8</v>
      </c>
      <c r="C8" s="553">
        <v>10.9</v>
      </c>
      <c r="D8" s="553">
        <v>9.6</v>
      </c>
      <c r="E8" s="227" t="s">
        <v>24</v>
      </c>
      <c r="F8" s="226"/>
      <c r="O8" s="226"/>
      <c r="P8" s="226"/>
      <c r="Q8" s="226"/>
    </row>
    <row r="9" spans="1:17">
      <c r="A9" s="225" t="s">
        <v>25</v>
      </c>
      <c r="B9" s="553">
        <v>-0.3</v>
      </c>
      <c r="C9" s="553">
        <v>52</v>
      </c>
      <c r="D9" s="553">
        <v>46.4</v>
      </c>
      <c r="E9" s="227"/>
      <c r="F9" s="226"/>
      <c r="O9" s="226"/>
      <c r="P9" s="226"/>
      <c r="Q9" s="226"/>
    </row>
    <row r="10" spans="1:17">
      <c r="A10" s="225" t="s">
        <v>26</v>
      </c>
      <c r="B10" s="553">
        <v>-1.4</v>
      </c>
      <c r="C10" s="553">
        <v>55.8</v>
      </c>
      <c r="D10" s="553">
        <v>41.9</v>
      </c>
      <c r="E10" s="227" t="s">
        <v>26</v>
      </c>
      <c r="F10" s="226"/>
      <c r="O10" s="226"/>
      <c r="P10" s="226"/>
      <c r="Q10" s="226"/>
    </row>
    <row r="11" spans="1:17">
      <c r="A11" s="225" t="s">
        <v>27</v>
      </c>
      <c r="B11" s="553">
        <v>-3.2</v>
      </c>
      <c r="C11" s="553">
        <v>42.1</v>
      </c>
      <c r="D11" s="553">
        <v>40.6</v>
      </c>
      <c r="E11" s="227"/>
      <c r="F11" s="226"/>
      <c r="O11" s="226"/>
      <c r="P11" s="226"/>
      <c r="Q11" s="226"/>
    </row>
    <row r="12" spans="1:17">
      <c r="A12" s="225" t="s">
        <v>94</v>
      </c>
      <c r="B12" s="553">
        <v>-1.1000000000000001</v>
      </c>
      <c r="C12" s="553">
        <v>2.5</v>
      </c>
      <c r="D12" s="553">
        <v>-2.7</v>
      </c>
      <c r="E12" s="227" t="s">
        <v>94</v>
      </c>
      <c r="F12" s="226"/>
      <c r="O12" s="226"/>
      <c r="P12" s="226"/>
      <c r="Q12" s="226"/>
    </row>
    <row r="13" spans="1:17">
      <c r="A13" s="225" t="s">
        <v>95</v>
      </c>
      <c r="B13" s="553">
        <v>-3.3</v>
      </c>
      <c r="C13" s="553">
        <v>-46.6</v>
      </c>
      <c r="D13" s="553">
        <v>-25.9</v>
      </c>
      <c r="E13" s="227"/>
      <c r="F13" s="226"/>
      <c r="O13" s="226"/>
      <c r="P13" s="226"/>
      <c r="Q13" s="226"/>
    </row>
    <row r="14" spans="1:17">
      <c r="A14" s="225" t="s">
        <v>96</v>
      </c>
      <c r="B14" s="553">
        <v>-4.5999999999999996</v>
      </c>
      <c r="C14" s="553">
        <v>-43.2</v>
      </c>
      <c r="D14" s="553">
        <v>-22.8</v>
      </c>
      <c r="E14" s="227" t="s">
        <v>96</v>
      </c>
      <c r="F14" s="226"/>
      <c r="O14" s="226"/>
      <c r="P14" s="226"/>
      <c r="Q14" s="226"/>
    </row>
    <row r="15" spans="1:17">
      <c r="A15" s="225" t="s">
        <v>97</v>
      </c>
      <c r="B15" s="226">
        <v>-6.3</v>
      </c>
      <c r="C15" s="226">
        <v>-41.8</v>
      </c>
      <c r="D15" s="226">
        <v>-21.1</v>
      </c>
      <c r="E15" s="227"/>
      <c r="F15" s="226"/>
      <c r="O15" s="226"/>
      <c r="P15" s="226"/>
      <c r="Q15" s="226"/>
    </row>
    <row r="16" spans="1:17">
      <c r="A16" s="225" t="s">
        <v>107</v>
      </c>
      <c r="B16" s="226">
        <v>-7.6</v>
      </c>
      <c r="C16" s="226">
        <v>-28.7</v>
      </c>
      <c r="D16" s="226">
        <v>20.7</v>
      </c>
      <c r="E16" s="227" t="s">
        <v>107</v>
      </c>
      <c r="F16" s="226"/>
      <c r="O16" s="226"/>
      <c r="P16" s="226"/>
      <c r="Q16" s="226"/>
    </row>
    <row r="17" spans="1:17">
      <c r="A17" s="225" t="s">
        <v>105</v>
      </c>
      <c r="B17" s="226">
        <v>-7</v>
      </c>
      <c r="C17" s="226">
        <v>6.1</v>
      </c>
      <c r="D17" s="226">
        <v>36.799999999999997</v>
      </c>
      <c r="E17" s="227"/>
      <c r="F17" s="226"/>
      <c r="O17" s="226"/>
      <c r="P17" s="226"/>
      <c r="Q17" s="226"/>
    </row>
    <row r="18" spans="1:17">
      <c r="A18" s="225" t="s">
        <v>108</v>
      </c>
      <c r="B18" s="226">
        <v>-5.7</v>
      </c>
      <c r="C18" s="226">
        <v>13.2</v>
      </c>
      <c r="D18" s="226">
        <v>16.600000000000001</v>
      </c>
      <c r="E18" s="227" t="s">
        <v>108</v>
      </c>
      <c r="F18" s="226"/>
      <c r="H18" s="224" t="str">
        <f>IF(Content!$E$1=1,H19,H20)</f>
        <v>Source: NBU staff estimates.</v>
      </c>
      <c r="O18" s="226"/>
      <c r="P18" s="226"/>
      <c r="Q18" s="226"/>
    </row>
    <row r="19" spans="1:17">
      <c r="A19" s="225" t="s">
        <v>106</v>
      </c>
      <c r="B19" s="226">
        <v>-5.0999999999999996</v>
      </c>
      <c r="C19" s="226">
        <v>11.7</v>
      </c>
      <c r="D19" s="226">
        <v>0.2</v>
      </c>
      <c r="E19" s="227"/>
      <c r="F19" s="226"/>
      <c r="H19" s="554" t="s">
        <v>309</v>
      </c>
      <c r="O19" s="226"/>
      <c r="P19" s="226"/>
      <c r="Q19" s="226"/>
    </row>
    <row r="20" spans="1:17">
      <c r="A20" s="225" t="s">
        <v>232</v>
      </c>
      <c r="B20" s="226">
        <v>-5</v>
      </c>
      <c r="C20" s="226">
        <v>17.2</v>
      </c>
      <c r="D20" s="226">
        <v>-6.4</v>
      </c>
      <c r="E20" s="227" t="s">
        <v>232</v>
      </c>
      <c r="F20" s="226"/>
      <c r="H20" s="554" t="s">
        <v>311</v>
      </c>
      <c r="O20" s="226"/>
      <c r="P20" s="226"/>
      <c r="Q20" s="226"/>
    </row>
    <row r="21" spans="1:17">
      <c r="A21" s="225" t="s">
        <v>233</v>
      </c>
      <c r="B21" s="226">
        <v>-5.9</v>
      </c>
      <c r="C21" s="226">
        <v>18.100000000000001</v>
      </c>
      <c r="D21" s="226">
        <v>2.7</v>
      </c>
      <c r="E21" s="227"/>
      <c r="F21" s="226"/>
      <c r="O21" s="226"/>
      <c r="P21" s="226"/>
      <c r="Q21" s="226"/>
    </row>
    <row r="22" spans="1:17">
      <c r="A22" s="225" t="s">
        <v>234</v>
      </c>
      <c r="B22" s="226">
        <v>-5.6</v>
      </c>
      <c r="C22" s="226">
        <v>4.3</v>
      </c>
      <c r="D22" s="226">
        <v>2.2999999999999998</v>
      </c>
      <c r="E22" s="227"/>
      <c r="F22" s="226"/>
      <c r="O22" s="226"/>
      <c r="P22" s="226"/>
      <c r="Q22" s="226"/>
    </row>
    <row r="23" spans="1:17">
      <c r="A23" s="225" t="s">
        <v>235</v>
      </c>
      <c r="B23" s="226">
        <v>-5.0999999999999996</v>
      </c>
      <c r="C23" s="226">
        <v>2.6</v>
      </c>
      <c r="D23" s="226">
        <v>1.9</v>
      </c>
      <c r="E23" s="227" t="s">
        <v>235</v>
      </c>
      <c r="F23" s="226"/>
      <c r="O23" s="226"/>
      <c r="P23" s="226"/>
      <c r="Q23" s="226"/>
    </row>
    <row r="26" spans="1:17">
      <c r="B26" s="226"/>
      <c r="C26" s="226"/>
      <c r="D26" s="226"/>
    </row>
    <row r="27" spans="1:17">
      <c r="B27" s="226"/>
      <c r="C27" s="226"/>
      <c r="D27" s="226"/>
    </row>
    <row r="28" spans="1:17">
      <c r="B28" s="226"/>
      <c r="C28" s="226"/>
      <c r="D28" s="226"/>
      <c r="E28" s="226"/>
      <c r="F28" s="226"/>
    </row>
    <row r="29" spans="1:17">
      <c r="B29" s="226"/>
      <c r="C29" s="226"/>
      <c r="D29" s="226"/>
      <c r="E29" s="226"/>
      <c r="F29" s="226"/>
    </row>
    <row r="30" spans="1:17">
      <c r="B30" s="226"/>
      <c r="C30" s="226"/>
      <c r="D30" s="226"/>
      <c r="E30" s="226"/>
      <c r="F30" s="226"/>
    </row>
    <row r="31" spans="1:17">
      <c r="B31" s="226"/>
      <c r="C31" s="226"/>
      <c r="D31" s="226"/>
      <c r="E31" s="226"/>
      <c r="F31" s="226"/>
    </row>
    <row r="32" spans="1:17">
      <c r="B32" s="226"/>
      <c r="C32" s="226"/>
      <c r="D32" s="226"/>
      <c r="E32" s="226"/>
      <c r="F32" s="226"/>
    </row>
    <row r="33" spans="2:6">
      <c r="B33" s="226"/>
      <c r="C33" s="226"/>
      <c r="D33" s="226"/>
      <c r="E33" s="226"/>
      <c r="F33" s="226"/>
    </row>
    <row r="34" spans="2:6">
      <c r="B34" s="226"/>
      <c r="C34" s="226"/>
      <c r="D34" s="226"/>
      <c r="E34" s="226"/>
      <c r="F34" s="226"/>
    </row>
    <row r="35" spans="2:6">
      <c r="B35" s="226"/>
      <c r="C35" s="226"/>
      <c r="D35" s="226"/>
      <c r="E35" s="226"/>
      <c r="F35" s="226"/>
    </row>
    <row r="36" spans="2:6">
      <c r="B36" s="226"/>
      <c r="C36" s="226"/>
      <c r="D36" s="226"/>
      <c r="E36" s="226"/>
      <c r="F36" s="226"/>
    </row>
    <row r="37" spans="2:6">
      <c r="B37" s="226"/>
      <c r="C37" s="226"/>
      <c r="D37" s="226"/>
      <c r="E37" s="226"/>
      <c r="F37" s="226"/>
    </row>
    <row r="38" spans="2:6">
      <c r="B38" s="226"/>
      <c r="C38" s="226"/>
      <c r="D38" s="226"/>
      <c r="E38" s="226"/>
      <c r="F38" s="226"/>
    </row>
    <row r="39" spans="2:6">
      <c r="B39" s="226"/>
      <c r="C39" s="226"/>
      <c r="D39" s="226"/>
      <c r="E39" s="226"/>
      <c r="F39" s="226"/>
    </row>
    <row r="40" spans="2:6">
      <c r="B40" s="226"/>
      <c r="C40" s="226"/>
      <c r="D40" s="226"/>
      <c r="E40" s="226"/>
      <c r="F40" s="226"/>
    </row>
    <row r="41" spans="2:6">
      <c r="B41" s="226"/>
      <c r="C41" s="226"/>
      <c r="D41" s="226"/>
      <c r="E41" s="226"/>
      <c r="F41" s="226"/>
    </row>
    <row r="42" spans="2:6">
      <c r="B42" s="226"/>
      <c r="C42" s="226"/>
      <c r="D42" s="226"/>
      <c r="E42" s="226"/>
      <c r="F42" s="226"/>
    </row>
    <row r="43" spans="2:6">
      <c r="B43" s="226"/>
      <c r="C43" s="226"/>
      <c r="D43" s="226"/>
      <c r="E43" s="226"/>
      <c r="F43" s="226"/>
    </row>
    <row r="44" spans="2:6">
      <c r="B44" s="226"/>
      <c r="C44" s="226"/>
      <c r="D44" s="226"/>
      <c r="E44" s="226"/>
      <c r="F44" s="226"/>
    </row>
    <row r="45" spans="2:6">
      <c r="B45" s="226"/>
      <c r="C45" s="226"/>
      <c r="D45" s="226"/>
      <c r="E45" s="226"/>
      <c r="F45" s="226"/>
    </row>
    <row r="46" spans="2:6">
      <c r="B46" s="226"/>
      <c r="C46" s="226"/>
      <c r="D46" s="226"/>
      <c r="E46" s="226"/>
      <c r="F46" s="226"/>
    </row>
    <row r="47" spans="2:6">
      <c r="B47" s="226"/>
      <c r="C47" s="226"/>
      <c r="D47" s="226"/>
      <c r="E47" s="226"/>
      <c r="F47" s="226"/>
    </row>
    <row r="51" spans="2:6">
      <c r="B51" s="226"/>
      <c r="C51" s="226"/>
      <c r="D51" s="226"/>
      <c r="E51" s="226"/>
      <c r="F51" s="226"/>
    </row>
    <row r="52" spans="2:6">
      <c r="B52" s="226"/>
      <c r="C52" s="226"/>
      <c r="D52" s="226"/>
      <c r="E52" s="226"/>
      <c r="F52" s="226"/>
    </row>
    <row r="53" spans="2:6">
      <c r="B53" s="226"/>
      <c r="C53" s="226"/>
      <c r="D53" s="226"/>
      <c r="E53" s="226"/>
      <c r="F53" s="226"/>
    </row>
    <row r="54" spans="2:6">
      <c r="B54" s="226"/>
      <c r="C54" s="226"/>
      <c r="D54" s="226"/>
      <c r="E54" s="226"/>
      <c r="F54" s="226"/>
    </row>
    <row r="55" spans="2:6">
      <c r="B55" s="226"/>
      <c r="C55" s="226"/>
      <c r="D55" s="226"/>
      <c r="E55" s="226"/>
      <c r="F55" s="226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A22"/>
  <sheetViews>
    <sheetView workbookViewId="0"/>
  </sheetViews>
  <sheetFormatPr defaultColWidth="8.42578125" defaultRowHeight="12.75"/>
  <cols>
    <col min="1" max="1" width="8.42578125" style="555"/>
    <col min="2" max="2" width="14" style="555" hidden="1" customWidth="1"/>
    <col min="3" max="3" width="9.85546875" style="555" hidden="1" customWidth="1"/>
    <col min="4" max="16384" width="8.42578125" style="555"/>
  </cols>
  <sheetData>
    <row r="1" spans="1:27">
      <c r="A1" s="122" t="s">
        <v>9</v>
      </c>
      <c r="B1" s="122"/>
      <c r="C1" s="122"/>
      <c r="D1" s="584" t="str">
        <f>IF(Content!$E$1=1,D3,D4)</f>
        <v>Grains</v>
      </c>
      <c r="E1" s="584"/>
      <c r="F1" s="584"/>
      <c r="G1" s="584"/>
      <c r="H1" s="584"/>
      <c r="I1" s="584"/>
      <c r="J1" s="584"/>
      <c r="K1" s="584" t="str">
        <f>IF(Content!$E$1=1,K3,K4)</f>
        <v>Oil&amp;oilcakes</v>
      </c>
      <c r="L1" s="584"/>
      <c r="M1" s="584"/>
      <c r="N1" s="584"/>
      <c r="O1" s="584"/>
      <c r="P1" s="584"/>
      <c r="Q1" s="584"/>
      <c r="R1" s="584" t="str">
        <f>IF(Content!$E$1=1,R3,R4)</f>
        <v>Oil seeds</v>
      </c>
      <c r="S1" s="584"/>
      <c r="T1" s="584"/>
      <c r="U1" s="584"/>
      <c r="V1" s="584"/>
      <c r="W1" s="584"/>
      <c r="X1" s="584"/>
      <c r="Y1" s="222"/>
      <c r="Z1" s="222"/>
      <c r="AA1" s="123" t="str">
        <f>IF(Content!$E$1=1,AA3,AA4)</f>
        <v>Exports of key food products by mode of transport, m t</v>
      </c>
    </row>
    <row r="2" spans="1:27">
      <c r="A2" s="122"/>
      <c r="B2" s="122"/>
      <c r="C2" s="122"/>
      <c r="D2" s="222" t="s">
        <v>558</v>
      </c>
      <c r="E2" s="222" t="s">
        <v>559</v>
      </c>
      <c r="F2" s="222" t="s">
        <v>560</v>
      </c>
      <c r="G2" s="222" t="s">
        <v>313</v>
      </c>
      <c r="H2" s="222" t="s">
        <v>330</v>
      </c>
      <c r="I2" s="222" t="s">
        <v>1056</v>
      </c>
      <c r="J2" s="222" t="s">
        <v>1057</v>
      </c>
      <c r="K2" s="222" t="s">
        <v>558</v>
      </c>
      <c r="L2" s="222" t="s">
        <v>559</v>
      </c>
      <c r="M2" s="222" t="s">
        <v>560</v>
      </c>
      <c r="N2" s="222" t="s">
        <v>313</v>
      </c>
      <c r="O2" s="222" t="s">
        <v>330</v>
      </c>
      <c r="P2" s="222" t="s">
        <v>1056</v>
      </c>
      <c r="Q2" s="222" t="s">
        <v>1057</v>
      </c>
      <c r="R2" s="222" t="s">
        <v>558</v>
      </c>
      <c r="S2" s="222" t="s">
        <v>559</v>
      </c>
      <c r="T2" s="222" t="s">
        <v>560</v>
      </c>
      <c r="U2" s="222" t="s">
        <v>313</v>
      </c>
      <c r="V2" s="222" t="s">
        <v>330</v>
      </c>
      <c r="W2" s="222" t="s">
        <v>1056</v>
      </c>
      <c r="X2" s="222" t="s">
        <v>1057</v>
      </c>
      <c r="Y2" s="222"/>
      <c r="Z2" s="123"/>
      <c r="AA2" s="123"/>
    </row>
    <row r="3" spans="1:27" hidden="1">
      <c r="A3" s="122"/>
      <c r="B3" s="122"/>
      <c r="C3" s="122"/>
      <c r="D3" s="583" t="s">
        <v>1055</v>
      </c>
      <c r="E3" s="583"/>
      <c r="F3" s="583"/>
      <c r="G3" s="583"/>
      <c r="H3" s="583"/>
      <c r="I3" s="583"/>
      <c r="J3" s="583"/>
      <c r="K3" s="583" t="s">
        <v>1058</v>
      </c>
      <c r="L3" s="583"/>
      <c r="M3" s="583"/>
      <c r="N3" s="583"/>
      <c r="O3" s="583"/>
      <c r="P3" s="583"/>
      <c r="Q3" s="583"/>
      <c r="R3" s="583" t="s">
        <v>1059</v>
      </c>
      <c r="S3" s="583"/>
      <c r="T3" s="583"/>
      <c r="U3" s="583"/>
      <c r="V3" s="583"/>
      <c r="W3" s="583"/>
      <c r="X3" s="583"/>
      <c r="Y3" s="556"/>
      <c r="Z3" s="556"/>
      <c r="AA3" s="555" t="s">
        <v>1051</v>
      </c>
    </row>
    <row r="4" spans="1:27" hidden="1">
      <c r="A4" s="122"/>
      <c r="B4" s="122"/>
      <c r="C4" s="122"/>
      <c r="D4" s="583" t="s">
        <v>801</v>
      </c>
      <c r="E4" s="583"/>
      <c r="F4" s="583"/>
      <c r="G4" s="583"/>
      <c r="H4" s="583"/>
      <c r="I4" s="583"/>
      <c r="J4" s="583"/>
      <c r="K4" s="583" t="s">
        <v>1060</v>
      </c>
      <c r="L4" s="583"/>
      <c r="M4" s="583"/>
      <c r="N4" s="583"/>
      <c r="O4" s="583"/>
      <c r="P4" s="583"/>
      <c r="Q4" s="583"/>
      <c r="R4" s="583" t="s">
        <v>1062</v>
      </c>
      <c r="S4" s="583"/>
      <c r="T4" s="583"/>
      <c r="U4" s="583"/>
      <c r="V4" s="583"/>
      <c r="W4" s="583"/>
      <c r="X4" s="583"/>
      <c r="Y4" s="556"/>
      <c r="AA4" s="555" t="s">
        <v>1530</v>
      </c>
    </row>
    <row r="5" spans="1:27">
      <c r="A5" s="123" t="str">
        <f>IF(Content!$E$1=1,B5,C5)</f>
        <v>Grain corridor</v>
      </c>
      <c r="B5" s="555" t="s">
        <v>1052</v>
      </c>
      <c r="C5" s="555" t="s">
        <v>1053</v>
      </c>
      <c r="D5" s="557">
        <v>0</v>
      </c>
      <c r="E5" s="557">
        <v>0</v>
      </c>
      <c r="F5" s="557">
        <v>0</v>
      </c>
      <c r="G5" s="557">
        <v>0</v>
      </c>
      <c r="H5" s="557">
        <v>0</v>
      </c>
      <c r="I5" s="557">
        <v>1.27</v>
      </c>
      <c r="J5" s="557">
        <v>3.04</v>
      </c>
      <c r="K5" s="557">
        <v>0</v>
      </c>
      <c r="L5" s="557">
        <v>0</v>
      </c>
      <c r="M5" s="557">
        <v>0</v>
      </c>
      <c r="N5" s="557">
        <v>0</v>
      </c>
      <c r="O5" s="557">
        <v>0</v>
      </c>
      <c r="P5" s="557">
        <v>0.08</v>
      </c>
      <c r="Q5" s="557">
        <v>0.5</v>
      </c>
      <c r="R5" s="557">
        <v>0</v>
      </c>
      <c r="S5" s="557">
        <v>0</v>
      </c>
      <c r="T5" s="557">
        <v>0</v>
      </c>
      <c r="U5" s="557">
        <v>0</v>
      </c>
      <c r="V5" s="557">
        <v>0</v>
      </c>
      <c r="W5" s="557">
        <v>0.11</v>
      </c>
      <c r="X5" s="557">
        <v>0.47</v>
      </c>
      <c r="Y5" s="557"/>
      <c r="Z5" s="556"/>
    </row>
    <row r="6" spans="1:27">
      <c r="A6" s="123" t="str">
        <f>IF(Content!$E$1=1,B6,C6)</f>
        <v>Other water transport</v>
      </c>
      <c r="B6" s="555" t="s">
        <v>1054</v>
      </c>
      <c r="C6" s="555" t="s">
        <v>1061</v>
      </c>
      <c r="D6" s="557">
        <v>0.04</v>
      </c>
      <c r="E6" s="557">
        <v>0.17</v>
      </c>
      <c r="F6" s="557">
        <v>0.45</v>
      </c>
      <c r="G6" s="557">
        <v>0.55000000000000004</v>
      </c>
      <c r="H6" s="557">
        <v>0.9</v>
      </c>
      <c r="I6" s="557">
        <v>0.84</v>
      </c>
      <c r="J6" s="557">
        <v>0.63</v>
      </c>
      <c r="K6" s="557">
        <v>0.01</v>
      </c>
      <c r="L6" s="557">
        <v>0.05</v>
      </c>
      <c r="M6" s="557">
        <v>0.13</v>
      </c>
      <c r="N6" s="557">
        <v>0.16</v>
      </c>
      <c r="O6" s="557">
        <v>0.21</v>
      </c>
      <c r="P6" s="557">
        <v>0.33</v>
      </c>
      <c r="Q6" s="557">
        <v>0.23</v>
      </c>
      <c r="R6" s="557">
        <v>0</v>
      </c>
      <c r="S6" s="557">
        <v>0.06</v>
      </c>
      <c r="T6" s="557">
        <v>0.25</v>
      </c>
      <c r="U6" s="557">
        <v>0.39</v>
      </c>
      <c r="V6" s="557">
        <v>0.33</v>
      </c>
      <c r="W6" s="557">
        <v>0.36</v>
      </c>
      <c r="X6" s="557">
        <v>0.33</v>
      </c>
      <c r="Y6" s="557"/>
    </row>
    <row r="7" spans="1:27" ht="14.1" customHeight="1">
      <c r="A7" s="123" t="str">
        <f>IF(Content!$E$1=1,B7,C7)</f>
        <v>Railway</v>
      </c>
      <c r="B7" s="555" t="s">
        <v>806</v>
      </c>
      <c r="C7" s="555" t="s">
        <v>807</v>
      </c>
      <c r="D7" s="557">
        <v>0.17</v>
      </c>
      <c r="E7" s="557">
        <v>0.43</v>
      </c>
      <c r="F7" s="557">
        <v>0.52</v>
      </c>
      <c r="G7" s="557">
        <v>0.55000000000000004</v>
      </c>
      <c r="H7" s="557">
        <v>0.61</v>
      </c>
      <c r="I7" s="557">
        <v>0.62</v>
      </c>
      <c r="J7" s="557">
        <v>0.66</v>
      </c>
      <c r="K7" s="557">
        <v>0.04</v>
      </c>
      <c r="L7" s="557">
        <v>0.09</v>
      </c>
      <c r="M7" s="557">
        <v>0.11</v>
      </c>
      <c r="N7" s="557">
        <v>0.12</v>
      </c>
      <c r="O7" s="557">
        <v>0.13</v>
      </c>
      <c r="P7" s="557">
        <v>0.17</v>
      </c>
      <c r="Q7" s="557">
        <v>0.15</v>
      </c>
      <c r="R7" s="557">
        <v>0.04</v>
      </c>
      <c r="S7" s="557">
        <v>0.08</v>
      </c>
      <c r="T7" s="557">
        <v>7.0000000000000007E-2</v>
      </c>
      <c r="U7" s="557">
        <v>7.0000000000000007E-2</v>
      </c>
      <c r="V7" s="557">
        <v>0.09</v>
      </c>
      <c r="W7" s="557">
        <v>0.17</v>
      </c>
      <c r="X7" s="557">
        <v>0.22</v>
      </c>
      <c r="Y7" s="557"/>
      <c r="Z7" s="557"/>
    </row>
    <row r="8" spans="1:27">
      <c r="A8" s="123" t="str">
        <f>IF(Content!$E$1=1,B8,C8)</f>
        <v>Automobile</v>
      </c>
      <c r="B8" s="555" t="s">
        <v>804</v>
      </c>
      <c r="C8" s="555" t="s">
        <v>805</v>
      </c>
      <c r="D8" s="557">
        <v>0</v>
      </c>
      <c r="E8" s="557">
        <v>0.01</v>
      </c>
      <c r="F8" s="557">
        <v>0.04</v>
      </c>
      <c r="G8" s="557">
        <v>7.0000000000000007E-2</v>
      </c>
      <c r="H8" s="557">
        <v>0.18</v>
      </c>
      <c r="I8" s="557">
        <v>0.23</v>
      </c>
      <c r="J8" s="557">
        <v>0.23</v>
      </c>
      <c r="K8" s="557">
        <v>0.02</v>
      </c>
      <c r="L8" s="557">
        <v>0.05</v>
      </c>
      <c r="M8" s="557">
        <v>0.08</v>
      </c>
      <c r="N8" s="557">
        <v>0.09</v>
      </c>
      <c r="O8" s="557">
        <v>0.12</v>
      </c>
      <c r="P8" s="557">
        <v>0.12</v>
      </c>
      <c r="Q8" s="557">
        <v>0.11</v>
      </c>
      <c r="R8" s="557">
        <v>0</v>
      </c>
      <c r="S8" s="557">
        <v>0.03</v>
      </c>
      <c r="T8" s="557">
        <v>0.09</v>
      </c>
      <c r="U8" s="557">
        <v>0.15</v>
      </c>
      <c r="V8" s="557">
        <v>0.18</v>
      </c>
      <c r="W8" s="557">
        <v>0.27</v>
      </c>
      <c r="X8" s="557">
        <v>0.3</v>
      </c>
      <c r="Y8" s="557"/>
      <c r="Z8" s="557"/>
    </row>
    <row r="9" spans="1:27">
      <c r="A9" s="123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557"/>
      <c r="W9" s="557"/>
      <c r="X9" s="557"/>
      <c r="Y9" s="557"/>
      <c r="Z9" s="557"/>
    </row>
    <row r="10" spans="1:27"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557"/>
      <c r="W10" s="557"/>
      <c r="X10" s="557"/>
      <c r="Z10" s="557"/>
    </row>
    <row r="11" spans="1:27"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Z11" s="557"/>
    </row>
    <row r="12" spans="1:27">
      <c r="D12" s="557"/>
      <c r="E12" s="557"/>
      <c r="F12" s="557"/>
      <c r="G12" s="557"/>
      <c r="H12" s="557"/>
      <c r="I12" s="557"/>
      <c r="J12" s="557"/>
      <c r="K12" s="557"/>
      <c r="L12" s="557"/>
      <c r="M12" s="557"/>
      <c r="N12" s="557"/>
      <c r="O12" s="557"/>
      <c r="P12" s="557"/>
      <c r="Q12" s="557"/>
      <c r="R12" s="557"/>
      <c r="S12" s="557"/>
      <c r="T12" s="557"/>
      <c r="U12" s="557"/>
      <c r="V12" s="557"/>
      <c r="W12" s="557"/>
      <c r="X12" s="557"/>
    </row>
    <row r="13" spans="1:27">
      <c r="D13" s="557"/>
      <c r="E13" s="557"/>
      <c r="F13" s="557"/>
      <c r="G13" s="557"/>
      <c r="H13" s="557"/>
      <c r="I13" s="557"/>
      <c r="J13" s="557"/>
      <c r="K13" s="557"/>
      <c r="L13" s="557"/>
      <c r="M13" s="557"/>
      <c r="N13" s="557"/>
      <c r="O13" s="557"/>
      <c r="P13" s="557"/>
      <c r="Q13" s="557"/>
      <c r="R13" s="557"/>
      <c r="S13" s="557"/>
      <c r="T13" s="557"/>
      <c r="U13" s="557"/>
      <c r="V13" s="557"/>
      <c r="W13" s="557"/>
      <c r="X13" s="557"/>
    </row>
    <row r="18" spans="27:27" hidden="1">
      <c r="AA18" s="123" t="str">
        <f>IF(Content!$E$1=1,AA19,AA20)</f>
        <v>Source: Ministry of Agrarian Policy and Food of Ukraine, Black Sea Grain Initiative JCC.</v>
      </c>
    </row>
    <row r="19" spans="27:27" hidden="1">
      <c r="AA19" s="555" t="s">
        <v>808</v>
      </c>
    </row>
    <row r="20" spans="27:27">
      <c r="AA20" s="224" t="str">
        <f>IF(Content!$E$1=1,AA21,AA22)</f>
        <v>Source: Ministry of Agrarian Policy and Food of Ukraine, Black Sea Grain Initiative JCC.</v>
      </c>
    </row>
    <row r="21" spans="27:27" ht="13.35" customHeight="1">
      <c r="AA21" s="558" t="s">
        <v>1063</v>
      </c>
    </row>
    <row r="22" spans="27:27">
      <c r="AA22" s="558" t="s">
        <v>1064</v>
      </c>
    </row>
  </sheetData>
  <mergeCells count="9">
    <mergeCell ref="D4:J4"/>
    <mergeCell ref="K4:Q4"/>
    <mergeCell ref="R4:X4"/>
    <mergeCell ref="D1:J1"/>
    <mergeCell ref="K1:Q1"/>
    <mergeCell ref="R1:X1"/>
    <mergeCell ref="D3:J3"/>
    <mergeCell ref="K3:Q3"/>
    <mergeCell ref="R3:X3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50"/>
  <sheetViews>
    <sheetView topLeftCell="C1" zoomScaleNormal="100" workbookViewId="0">
      <selection activeCell="C1" sqref="C1"/>
    </sheetView>
  </sheetViews>
  <sheetFormatPr defaultColWidth="8.42578125" defaultRowHeight="14.25"/>
  <cols>
    <col min="1" max="2" width="8.42578125" style="559" hidden="1" customWidth="1"/>
    <col min="3" max="3" width="6.42578125" style="559" customWidth="1"/>
    <col min="4" max="16384" width="8.42578125" style="559"/>
  </cols>
  <sheetData>
    <row r="1" spans="1:11">
      <c r="A1" s="122"/>
      <c r="C1" s="122" t="s">
        <v>9</v>
      </c>
      <c r="D1" s="559" t="str">
        <f>IF(Content!$E$1=1,D2,D3)</f>
        <v>By prices</v>
      </c>
      <c r="E1" s="559" t="str">
        <f>IF(Content!$E$1=1,E2,E3)</f>
        <v>By volumes</v>
      </c>
      <c r="F1" s="559" t="str">
        <f>IF(Content!$E$1=1,F2,F3)</f>
        <v>Unidentified goods</v>
      </c>
      <c r="K1" s="240" t="str">
        <f>IF(Content!$E$1=1,K2,K3)</f>
        <v>Absolute annual change in merchandise exports, USD bn</v>
      </c>
    </row>
    <row r="2" spans="1:11" hidden="1">
      <c r="A2" s="585" t="s">
        <v>239</v>
      </c>
      <c r="B2" s="585" t="s">
        <v>240</v>
      </c>
      <c r="C2" s="122"/>
      <c r="D2" s="559" t="s">
        <v>1065</v>
      </c>
      <c r="E2" s="559" t="s">
        <v>1066</v>
      </c>
      <c r="F2" s="559" t="s">
        <v>1067</v>
      </c>
      <c r="G2" s="560"/>
      <c r="H2" s="560"/>
      <c r="I2" s="560"/>
      <c r="K2" s="561" t="s">
        <v>1071</v>
      </c>
    </row>
    <row r="3" spans="1:11" hidden="1">
      <c r="A3" s="585"/>
      <c r="B3" s="585"/>
      <c r="C3" s="122"/>
      <c r="D3" s="559" t="s">
        <v>1068</v>
      </c>
      <c r="E3" s="559" t="s">
        <v>1069</v>
      </c>
      <c r="F3" s="559" t="s">
        <v>1070</v>
      </c>
      <c r="G3" s="560"/>
      <c r="H3" s="560"/>
      <c r="I3" s="560"/>
      <c r="K3" s="561" t="s">
        <v>1531</v>
      </c>
    </row>
    <row r="4" spans="1:11">
      <c r="A4" s="585"/>
      <c r="B4" s="585"/>
      <c r="C4" s="562" t="s">
        <v>17</v>
      </c>
      <c r="D4" s="560">
        <v>-0.17</v>
      </c>
      <c r="E4" s="560">
        <v>0.14000000000000001</v>
      </c>
      <c r="F4" s="560">
        <v>0.02</v>
      </c>
      <c r="G4" s="563" t="s">
        <v>17</v>
      </c>
      <c r="H4" s="560"/>
      <c r="I4" s="560"/>
    </row>
    <row r="5" spans="1:11">
      <c r="A5" s="585"/>
      <c r="B5" s="585"/>
      <c r="C5" s="562" t="s">
        <v>18</v>
      </c>
      <c r="D5" s="560">
        <v>-0.41</v>
      </c>
      <c r="E5" s="560">
        <v>-0.46</v>
      </c>
      <c r="F5" s="560">
        <v>-0.49</v>
      </c>
      <c r="G5" s="563"/>
      <c r="H5" s="560"/>
      <c r="I5" s="560"/>
    </row>
    <row r="6" spans="1:11">
      <c r="A6" s="585"/>
      <c r="B6" s="585"/>
      <c r="C6" s="562" t="s">
        <v>19</v>
      </c>
      <c r="D6" s="560">
        <v>-0.33</v>
      </c>
      <c r="E6" s="560">
        <v>-0.26</v>
      </c>
      <c r="F6" s="560">
        <v>-0.05</v>
      </c>
      <c r="G6" s="563" t="s">
        <v>19</v>
      </c>
      <c r="H6" s="560"/>
      <c r="I6" s="560"/>
    </row>
    <row r="7" spans="1:11">
      <c r="A7" s="585"/>
      <c r="B7" s="585"/>
      <c r="C7" s="562" t="s">
        <v>14</v>
      </c>
      <c r="D7" s="560">
        <v>1.56</v>
      </c>
      <c r="E7" s="560">
        <v>-0.49</v>
      </c>
      <c r="F7" s="560">
        <v>-0.01</v>
      </c>
      <c r="G7" s="563"/>
      <c r="H7" s="560"/>
      <c r="I7" s="560"/>
    </row>
    <row r="8" spans="1:11">
      <c r="A8" s="585" t="s">
        <v>229</v>
      </c>
      <c r="B8" s="585" t="s">
        <v>228</v>
      </c>
      <c r="C8" s="562" t="s">
        <v>24</v>
      </c>
      <c r="D8" s="560">
        <v>2.74</v>
      </c>
      <c r="E8" s="560">
        <v>-1.64</v>
      </c>
      <c r="F8" s="560">
        <v>0.13</v>
      </c>
      <c r="G8" s="563" t="s">
        <v>24</v>
      </c>
      <c r="H8" s="560"/>
      <c r="I8" s="560"/>
    </row>
    <row r="9" spans="1:11">
      <c r="A9" s="585"/>
      <c r="B9" s="585"/>
      <c r="C9" s="562" t="s">
        <v>25</v>
      </c>
      <c r="D9" s="560">
        <v>4.62</v>
      </c>
      <c r="E9" s="560">
        <v>-0.49</v>
      </c>
      <c r="F9" s="560">
        <v>0.99</v>
      </c>
      <c r="G9" s="563"/>
      <c r="H9" s="560"/>
      <c r="I9" s="560"/>
    </row>
    <row r="10" spans="1:11">
      <c r="A10" s="585"/>
      <c r="B10" s="585"/>
      <c r="C10" s="562" t="s">
        <v>26</v>
      </c>
      <c r="D10" s="560">
        <v>5.44</v>
      </c>
      <c r="E10" s="560">
        <v>0.03</v>
      </c>
      <c r="F10" s="560">
        <v>0.67</v>
      </c>
      <c r="G10" s="563" t="s">
        <v>26</v>
      </c>
      <c r="H10" s="560"/>
      <c r="I10" s="560"/>
    </row>
    <row r="11" spans="1:11">
      <c r="A11" s="585"/>
      <c r="B11" s="585"/>
      <c r="C11" s="562" t="s">
        <v>27</v>
      </c>
      <c r="D11" s="560">
        <v>3.84</v>
      </c>
      <c r="E11" s="560">
        <v>0.89</v>
      </c>
      <c r="F11" s="560">
        <v>0.76</v>
      </c>
      <c r="G11" s="563"/>
      <c r="H11" s="560"/>
      <c r="I11" s="560"/>
    </row>
    <row r="12" spans="1:11">
      <c r="A12" s="585"/>
      <c r="B12" s="585"/>
      <c r="C12" s="562" t="s">
        <v>94</v>
      </c>
      <c r="D12" s="560">
        <v>1.36</v>
      </c>
      <c r="E12" s="560">
        <v>-0.78</v>
      </c>
      <c r="F12" s="560">
        <v>-0.26</v>
      </c>
      <c r="G12" s="563" t="s">
        <v>94</v>
      </c>
      <c r="H12" s="560"/>
      <c r="I12" s="560"/>
    </row>
    <row r="13" spans="1:11">
      <c r="A13" s="585"/>
      <c r="B13" s="585"/>
      <c r="C13" s="562" t="s">
        <v>95</v>
      </c>
      <c r="D13" s="560">
        <v>0.35</v>
      </c>
      <c r="E13" s="560">
        <v>-6.12</v>
      </c>
      <c r="F13" s="560">
        <v>-1.22</v>
      </c>
      <c r="G13" s="563"/>
      <c r="H13" s="560"/>
      <c r="I13" s="560"/>
    </row>
    <row r="14" spans="1:11">
      <c r="A14" s="585" t="s">
        <v>825</v>
      </c>
      <c r="B14" s="585" t="s">
        <v>826</v>
      </c>
      <c r="C14" s="562" t="s">
        <v>96</v>
      </c>
      <c r="D14" s="560">
        <v>-1.02</v>
      </c>
      <c r="E14" s="560">
        <v>-5.15</v>
      </c>
      <c r="F14" s="560">
        <v>-1.24</v>
      </c>
      <c r="G14" s="563" t="s">
        <v>96</v>
      </c>
      <c r="H14" s="560"/>
      <c r="I14" s="560"/>
    </row>
    <row r="15" spans="1:11">
      <c r="A15" s="585"/>
      <c r="B15" s="585"/>
      <c r="C15" s="562" t="s">
        <v>97</v>
      </c>
      <c r="D15" s="560">
        <v>-2.0499999999999998</v>
      </c>
      <c r="E15" s="560">
        <v>-5.7</v>
      </c>
      <c r="F15" s="560"/>
      <c r="G15" s="563"/>
      <c r="H15" s="560"/>
      <c r="I15" s="560"/>
      <c r="K15" s="240" t="str">
        <f>IF(Content!$E$1=1,K16,K17)</f>
        <v>Source: SCSU, NBU staff estimates.</v>
      </c>
    </row>
    <row r="16" spans="1:11">
      <c r="A16" s="585"/>
      <c r="B16" s="585"/>
      <c r="C16" s="562" t="s">
        <v>107</v>
      </c>
      <c r="D16" s="560">
        <v>-0.96</v>
      </c>
      <c r="E16" s="560">
        <v>-2.71</v>
      </c>
      <c r="F16" s="560"/>
      <c r="G16" s="563" t="s">
        <v>107</v>
      </c>
      <c r="H16" s="560"/>
      <c r="I16" s="560"/>
      <c r="K16" s="561" t="s">
        <v>1072</v>
      </c>
    </row>
    <row r="17" spans="1:11">
      <c r="A17" s="585"/>
      <c r="B17" s="585"/>
      <c r="C17" s="562" t="s">
        <v>105</v>
      </c>
      <c r="D17" s="560">
        <v>-0.27</v>
      </c>
      <c r="E17" s="560">
        <v>0.76</v>
      </c>
      <c r="F17" s="560"/>
      <c r="G17" s="563"/>
      <c r="H17" s="560"/>
      <c r="I17" s="560"/>
      <c r="K17" s="561" t="s">
        <v>1073</v>
      </c>
    </row>
    <row r="18" spans="1:11">
      <c r="A18" s="585"/>
      <c r="B18" s="585"/>
      <c r="C18" s="562" t="s">
        <v>108</v>
      </c>
      <c r="D18" s="560">
        <v>0.96</v>
      </c>
      <c r="E18" s="560">
        <v>0.32</v>
      </c>
      <c r="F18" s="560"/>
      <c r="G18" s="563" t="s">
        <v>108</v>
      </c>
      <c r="H18" s="560"/>
      <c r="I18" s="560"/>
    </row>
    <row r="19" spans="1:11">
      <c r="A19" s="585"/>
      <c r="B19" s="585"/>
      <c r="C19" s="562" t="s">
        <v>106</v>
      </c>
      <c r="D19" s="560">
        <v>0.02</v>
      </c>
      <c r="E19" s="560">
        <v>1.24</v>
      </c>
      <c r="F19" s="560"/>
      <c r="G19" s="563"/>
      <c r="H19" s="560"/>
      <c r="I19" s="560"/>
    </row>
    <row r="20" spans="1:11" ht="14.1" customHeight="1">
      <c r="A20" s="585" t="s">
        <v>827</v>
      </c>
      <c r="B20" s="586" t="s">
        <v>828</v>
      </c>
      <c r="C20" s="562" t="s">
        <v>232</v>
      </c>
      <c r="D20" s="560">
        <v>0.78</v>
      </c>
      <c r="E20" s="560">
        <v>0.79</v>
      </c>
      <c r="F20" s="560"/>
      <c r="G20" s="563" t="s">
        <v>232</v>
      </c>
      <c r="H20" s="560"/>
      <c r="I20" s="560"/>
    </row>
    <row r="21" spans="1:11">
      <c r="A21" s="585"/>
      <c r="B21" s="585"/>
      <c r="C21" s="562" t="s">
        <v>233</v>
      </c>
      <c r="D21" s="560">
        <v>0.71</v>
      </c>
      <c r="E21" s="560">
        <v>0.83</v>
      </c>
      <c r="F21" s="560"/>
      <c r="G21" s="563"/>
      <c r="H21" s="560"/>
      <c r="I21" s="560"/>
    </row>
    <row r="22" spans="1:11">
      <c r="A22" s="585"/>
      <c r="B22" s="585"/>
      <c r="C22" s="562" t="s">
        <v>234</v>
      </c>
      <c r="D22" s="560">
        <v>0.13</v>
      </c>
      <c r="E22" s="560">
        <v>0.34</v>
      </c>
      <c r="F22" s="560"/>
      <c r="G22" s="563"/>
      <c r="H22" s="560"/>
      <c r="I22" s="560"/>
    </row>
    <row r="23" spans="1:11">
      <c r="A23" s="585"/>
      <c r="B23" s="585"/>
      <c r="C23" s="562" t="s">
        <v>235</v>
      </c>
      <c r="D23" s="560">
        <v>0.24</v>
      </c>
      <c r="E23" s="560">
        <v>7.0000000000000007E-2</v>
      </c>
      <c r="F23" s="560"/>
      <c r="G23" s="563" t="s">
        <v>235</v>
      </c>
      <c r="H23" s="560"/>
      <c r="I23" s="560"/>
    </row>
    <row r="24" spans="1:11">
      <c r="A24" s="585"/>
      <c r="B24" s="585"/>
      <c r="C24" s="562"/>
      <c r="E24" s="560"/>
      <c r="F24" s="560"/>
      <c r="G24" s="560"/>
      <c r="H24" s="560"/>
      <c r="I24" s="560"/>
    </row>
    <row r="25" spans="1:11">
      <c r="A25" s="585"/>
      <c r="B25" s="585"/>
      <c r="C25" s="562"/>
      <c r="E25" s="560"/>
      <c r="F25" s="560"/>
      <c r="G25" s="560"/>
      <c r="H25" s="560"/>
      <c r="I25" s="560"/>
    </row>
    <row r="26" spans="1:11" ht="14.1" customHeight="1">
      <c r="A26" s="585" t="s">
        <v>829</v>
      </c>
      <c r="B26" s="586" t="s">
        <v>830</v>
      </c>
      <c r="C26" s="562"/>
      <c r="G26" s="560"/>
      <c r="H26" s="560"/>
      <c r="I26" s="560"/>
    </row>
    <row r="27" spans="1:11">
      <c r="A27" s="585"/>
      <c r="B27" s="585"/>
      <c r="C27" s="562"/>
      <c r="G27" s="560"/>
      <c r="H27" s="560"/>
      <c r="I27" s="560"/>
    </row>
    <row r="28" spans="1:11">
      <c r="A28" s="585"/>
      <c r="B28" s="585"/>
      <c r="C28" s="562"/>
      <c r="G28" s="560"/>
      <c r="H28" s="560"/>
      <c r="I28" s="560"/>
    </row>
    <row r="29" spans="1:11">
      <c r="A29" s="585"/>
      <c r="B29" s="585"/>
      <c r="C29" s="562"/>
      <c r="D29" s="560"/>
      <c r="E29" s="560"/>
      <c r="F29" s="560"/>
      <c r="G29" s="560"/>
      <c r="H29" s="560"/>
      <c r="I29" s="560"/>
    </row>
    <row r="30" spans="1:11">
      <c r="A30" s="585"/>
      <c r="B30" s="585"/>
      <c r="C30" s="562"/>
      <c r="D30" s="560"/>
      <c r="E30" s="560"/>
      <c r="F30" s="560"/>
      <c r="G30" s="560"/>
      <c r="H30" s="560"/>
      <c r="I30" s="560"/>
    </row>
    <row r="31" spans="1:11">
      <c r="A31" s="585"/>
      <c r="B31" s="585"/>
      <c r="C31" s="562"/>
      <c r="D31" s="560"/>
      <c r="E31" s="560"/>
      <c r="F31" s="560"/>
      <c r="G31" s="560"/>
      <c r="H31" s="560"/>
      <c r="I31" s="560"/>
      <c r="J31" s="560"/>
    </row>
    <row r="32" spans="1:11">
      <c r="A32" s="585" t="s">
        <v>802</v>
      </c>
      <c r="B32" s="586" t="s">
        <v>798</v>
      </c>
      <c r="C32" s="562"/>
      <c r="D32" s="560"/>
      <c r="E32" s="560"/>
      <c r="F32" s="560"/>
      <c r="G32" s="560"/>
      <c r="H32" s="560"/>
      <c r="I32" s="560"/>
      <c r="J32" s="560"/>
    </row>
    <row r="33" spans="1:10">
      <c r="A33" s="585"/>
      <c r="B33" s="585"/>
      <c r="C33" s="562"/>
      <c r="D33" s="560"/>
      <c r="E33" s="560"/>
      <c r="F33" s="560"/>
      <c r="G33" s="560"/>
      <c r="H33" s="560"/>
      <c r="I33" s="560"/>
      <c r="J33" s="560"/>
    </row>
    <row r="34" spans="1:10">
      <c r="A34" s="585"/>
      <c r="B34" s="585"/>
      <c r="C34" s="562"/>
      <c r="D34" s="560"/>
      <c r="E34" s="560"/>
      <c r="F34" s="560"/>
      <c r="G34" s="560"/>
      <c r="H34" s="560"/>
      <c r="I34" s="560"/>
      <c r="J34" s="560"/>
    </row>
    <row r="35" spans="1:10">
      <c r="A35" s="585"/>
      <c r="B35" s="585"/>
      <c r="C35" s="562"/>
      <c r="D35" s="560"/>
      <c r="E35" s="560"/>
      <c r="F35" s="560"/>
      <c r="G35" s="560"/>
      <c r="H35" s="560"/>
      <c r="I35" s="560"/>
      <c r="J35" s="560"/>
    </row>
    <row r="36" spans="1:10">
      <c r="A36" s="585"/>
      <c r="B36" s="585"/>
      <c r="C36" s="562"/>
      <c r="D36" s="560"/>
      <c r="E36" s="560"/>
      <c r="F36" s="560"/>
      <c r="G36" s="560"/>
      <c r="H36" s="560"/>
      <c r="I36" s="560"/>
      <c r="J36" s="560"/>
    </row>
    <row r="37" spans="1:10">
      <c r="A37" s="585"/>
      <c r="B37" s="585"/>
      <c r="C37" s="562"/>
      <c r="D37" s="560"/>
      <c r="E37" s="560"/>
      <c r="F37" s="560"/>
      <c r="G37" s="560"/>
      <c r="H37" s="560"/>
      <c r="I37" s="560"/>
      <c r="J37" s="560"/>
    </row>
    <row r="38" spans="1:10">
      <c r="C38" s="562"/>
      <c r="D38" s="560"/>
      <c r="E38" s="560"/>
      <c r="F38" s="560"/>
      <c r="H38" s="560"/>
      <c r="I38" s="560"/>
      <c r="J38" s="560"/>
    </row>
    <row r="39" spans="1:10">
      <c r="C39" s="562"/>
      <c r="D39" s="560"/>
      <c r="E39" s="560"/>
      <c r="F39" s="560"/>
      <c r="H39" s="560"/>
      <c r="I39" s="560"/>
      <c r="J39" s="560"/>
    </row>
    <row r="40" spans="1:10">
      <c r="D40" s="560"/>
      <c r="E40" s="560"/>
      <c r="F40" s="560"/>
      <c r="H40" s="560"/>
      <c r="I40" s="560"/>
      <c r="J40" s="560"/>
    </row>
    <row r="41" spans="1:10">
      <c r="D41" s="560"/>
      <c r="E41" s="560"/>
      <c r="F41" s="560"/>
      <c r="H41" s="560"/>
      <c r="I41" s="560"/>
      <c r="J41" s="560"/>
    </row>
    <row r="42" spans="1:10">
      <c r="D42" s="560"/>
      <c r="E42" s="560"/>
      <c r="F42" s="560"/>
      <c r="H42" s="560"/>
      <c r="I42" s="560"/>
      <c r="J42" s="560"/>
    </row>
    <row r="43" spans="1:10">
      <c r="D43" s="560"/>
      <c r="E43" s="560"/>
      <c r="F43" s="560"/>
      <c r="H43" s="560"/>
      <c r="I43" s="560"/>
      <c r="J43" s="560"/>
    </row>
    <row r="44" spans="1:10">
      <c r="D44" s="560"/>
      <c r="E44" s="560"/>
      <c r="F44" s="560"/>
      <c r="H44" s="560"/>
      <c r="I44" s="560"/>
      <c r="J44" s="560"/>
    </row>
    <row r="45" spans="1:10">
      <c r="D45" s="560"/>
      <c r="E45" s="560"/>
      <c r="F45" s="560"/>
      <c r="H45" s="560"/>
      <c r="I45" s="560"/>
      <c r="J45" s="560"/>
    </row>
    <row r="46" spans="1:10">
      <c r="D46" s="560"/>
      <c r="E46" s="560"/>
      <c r="F46" s="560"/>
      <c r="H46" s="560"/>
      <c r="I46" s="560"/>
      <c r="J46" s="560"/>
    </row>
    <row r="47" spans="1:10">
      <c r="D47" s="560"/>
      <c r="E47" s="560"/>
      <c r="F47" s="560"/>
      <c r="H47" s="560"/>
      <c r="I47" s="560"/>
      <c r="J47" s="560"/>
    </row>
    <row r="48" spans="1:10">
      <c r="D48" s="560"/>
      <c r="E48" s="560"/>
      <c r="F48" s="560"/>
      <c r="H48" s="560"/>
      <c r="I48" s="560"/>
      <c r="J48" s="560"/>
    </row>
    <row r="49" spans="8:10">
      <c r="H49" s="560"/>
      <c r="I49" s="560"/>
      <c r="J49" s="560"/>
    </row>
    <row r="50" spans="8:10">
      <c r="H50" s="560"/>
      <c r="I50" s="560"/>
      <c r="J50" s="560"/>
    </row>
  </sheetData>
  <mergeCells count="12">
    <mergeCell ref="A20:A25"/>
    <mergeCell ref="B20:B25"/>
    <mergeCell ref="A26:A31"/>
    <mergeCell ref="B26:B31"/>
    <mergeCell ref="A32:A37"/>
    <mergeCell ref="B32:B37"/>
    <mergeCell ref="A2:A7"/>
    <mergeCell ref="B2:B7"/>
    <mergeCell ref="A8:A13"/>
    <mergeCell ref="B8:B13"/>
    <mergeCell ref="A14:A19"/>
    <mergeCell ref="B14:B19"/>
  </mergeCells>
  <hyperlinks>
    <hyperlink ref="C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AC53"/>
  <sheetViews>
    <sheetView showGridLines="0" topLeftCell="C1" zoomScaleNormal="100" workbookViewId="0"/>
  </sheetViews>
  <sheetFormatPr defaultColWidth="8.42578125" defaultRowHeight="12.75"/>
  <cols>
    <col min="1" max="1" width="8.42578125" style="28"/>
    <col min="2" max="6" width="10.42578125" style="28" customWidth="1"/>
    <col min="7" max="16384" width="8.42578125" style="28"/>
  </cols>
  <sheetData>
    <row r="1" spans="1:29">
      <c r="A1" s="241" t="s">
        <v>9</v>
      </c>
      <c r="B1" s="242" t="str">
        <f>IF(Content!$E$1=1,B2,B3)</f>
        <v>Energy imports</v>
      </c>
      <c r="C1" s="242" t="str">
        <f>IF(Content!$E$1=1,C2,C3)</f>
        <v>Machinery</v>
      </c>
      <c r="D1" s="242" t="str">
        <f>IF(Content!$E$1=1,D2,D3)</f>
        <v>Chemicals</v>
      </c>
      <c r="E1" s="242" t="str">
        <f>IF(Content!$E$1=1,E2,E3)</f>
        <v>Foods&amp;Industrials</v>
      </c>
      <c r="F1" s="242" t="str">
        <f>IF(Content!$E$1=1,F2,F3)</f>
        <v>Other goods</v>
      </c>
      <c r="G1" s="242" t="str">
        <f>IF(Content!$E$1=1,G2,G3)</f>
        <v>Merchandise imports</v>
      </c>
      <c r="H1" s="243"/>
      <c r="I1" s="243"/>
      <c r="J1" s="243"/>
      <c r="K1" s="243"/>
      <c r="L1" s="243"/>
      <c r="M1" s="242" t="str">
        <f>IF(Content!$E$1=1,M2,M3)</f>
        <v>Contributions to annual change in merchandise imports, pp</v>
      </c>
      <c r="T1" s="244" t="s">
        <v>831</v>
      </c>
      <c r="Y1" s="241"/>
      <c r="Z1" s="245"/>
      <c r="AA1" s="245"/>
      <c r="AB1" s="245"/>
      <c r="AC1" s="245"/>
    </row>
    <row r="2" spans="1:29" s="30" customFormat="1" hidden="1">
      <c r="A2" s="246"/>
      <c r="B2" s="30" t="s">
        <v>832</v>
      </c>
      <c r="C2" s="30" t="s">
        <v>833</v>
      </c>
      <c r="D2" s="30" t="s">
        <v>1074</v>
      </c>
      <c r="E2" s="30" t="s">
        <v>1076</v>
      </c>
      <c r="F2" s="30" t="s">
        <v>1078</v>
      </c>
      <c r="G2" s="30" t="s">
        <v>797</v>
      </c>
      <c r="M2" s="30" t="s">
        <v>834</v>
      </c>
      <c r="T2" s="30" t="s">
        <v>831</v>
      </c>
      <c r="Y2" s="246"/>
    </row>
    <row r="3" spans="1:29" s="30" customFormat="1" hidden="1">
      <c r="B3" s="30" t="s">
        <v>835</v>
      </c>
      <c r="C3" s="30" t="s">
        <v>803</v>
      </c>
      <c r="D3" s="30" t="s">
        <v>1075</v>
      </c>
      <c r="E3" s="30" t="s">
        <v>1077</v>
      </c>
      <c r="F3" s="30" t="s">
        <v>1079</v>
      </c>
      <c r="G3" s="30" t="s">
        <v>836</v>
      </c>
      <c r="M3" s="30" t="s">
        <v>837</v>
      </c>
      <c r="T3" s="30" t="s">
        <v>838</v>
      </c>
    </row>
    <row r="4" spans="1:29">
      <c r="A4" s="247" t="s">
        <v>17</v>
      </c>
      <c r="B4" s="380">
        <v>-1.4</v>
      </c>
      <c r="C4" s="380">
        <v>-1.6</v>
      </c>
      <c r="D4" s="380">
        <v>-0.1</v>
      </c>
      <c r="E4" s="380">
        <v>2.9</v>
      </c>
      <c r="F4" s="380">
        <v>-3.6</v>
      </c>
      <c r="G4" s="380">
        <v>-3.8</v>
      </c>
      <c r="H4" s="249" t="s">
        <v>17</v>
      </c>
      <c r="I4" s="249"/>
      <c r="J4" s="249"/>
      <c r="K4" s="249"/>
      <c r="L4" s="249"/>
      <c r="Q4" s="248"/>
      <c r="R4" s="248"/>
      <c r="S4" s="248"/>
      <c r="T4" s="248"/>
      <c r="U4" s="248"/>
      <c r="V4" s="248"/>
      <c r="W4" s="248"/>
      <c r="Y4" s="247"/>
      <c r="Z4" s="248"/>
      <c r="AA4" s="248"/>
      <c r="AB4" s="248"/>
      <c r="AC4" s="250"/>
    </row>
    <row r="5" spans="1:29">
      <c r="A5" s="247" t="s">
        <v>18</v>
      </c>
      <c r="B5" s="380">
        <v>-11.6</v>
      </c>
      <c r="C5" s="380">
        <v>-5.9</v>
      </c>
      <c r="D5" s="380">
        <v>-3.6</v>
      </c>
      <c r="E5" s="380">
        <v>0.2</v>
      </c>
      <c r="F5" s="380">
        <v>-7</v>
      </c>
      <c r="G5" s="380">
        <v>-27.8</v>
      </c>
      <c r="H5" s="249"/>
      <c r="I5" s="249"/>
      <c r="J5" s="249"/>
      <c r="K5" s="249"/>
      <c r="L5" s="249"/>
      <c r="Q5" s="248"/>
      <c r="R5" s="248"/>
      <c r="S5" s="248"/>
      <c r="T5" s="248"/>
      <c r="U5" s="248"/>
      <c r="V5" s="248"/>
      <c r="W5" s="248"/>
      <c r="Y5" s="247"/>
      <c r="Z5" s="248"/>
      <c r="AA5" s="248"/>
      <c r="AB5" s="248"/>
      <c r="AC5" s="250"/>
    </row>
    <row r="6" spans="1:29">
      <c r="A6" s="247" t="s">
        <v>19</v>
      </c>
      <c r="B6" s="380">
        <v>-11.2</v>
      </c>
      <c r="C6" s="380">
        <v>-4</v>
      </c>
      <c r="D6" s="380">
        <v>-0.4</v>
      </c>
      <c r="E6" s="380">
        <v>0.6</v>
      </c>
      <c r="F6" s="380">
        <v>-3.6</v>
      </c>
      <c r="G6" s="380">
        <v>-18.7</v>
      </c>
      <c r="H6" s="249" t="s">
        <v>19</v>
      </c>
      <c r="I6" s="249"/>
      <c r="J6" s="249"/>
      <c r="K6" s="249"/>
      <c r="L6" s="249"/>
      <c r="Q6" s="248"/>
      <c r="R6" s="248"/>
      <c r="S6" s="248"/>
      <c r="T6" s="248"/>
      <c r="U6" s="248"/>
      <c r="V6" s="248"/>
      <c r="W6" s="248"/>
      <c r="Y6" s="247"/>
      <c r="Z6" s="248"/>
      <c r="AA6" s="248"/>
      <c r="AB6" s="248"/>
      <c r="AC6" s="250"/>
    </row>
    <row r="7" spans="1:29">
      <c r="A7" s="247" t="s">
        <v>14</v>
      </c>
      <c r="B7" s="380">
        <v>-5.6</v>
      </c>
      <c r="C7" s="380">
        <v>-1.4</v>
      </c>
      <c r="D7" s="380">
        <v>2.5</v>
      </c>
      <c r="E7" s="380">
        <v>0.9</v>
      </c>
      <c r="F7" s="380">
        <v>-1.8</v>
      </c>
      <c r="G7" s="380">
        <v>-5.5</v>
      </c>
      <c r="H7" s="249"/>
      <c r="I7" s="249"/>
      <c r="J7" s="249"/>
      <c r="K7" s="249"/>
      <c r="L7" s="249"/>
      <c r="Q7" s="248"/>
      <c r="R7" s="248"/>
      <c r="S7" s="248"/>
      <c r="T7" s="248"/>
      <c r="U7" s="248"/>
      <c r="V7" s="248"/>
      <c r="W7" s="248"/>
      <c r="Y7" s="247"/>
      <c r="Z7" s="248"/>
      <c r="AA7" s="248"/>
      <c r="AB7" s="248"/>
      <c r="AC7" s="250"/>
    </row>
    <row r="8" spans="1:29">
      <c r="A8" s="247" t="s">
        <v>24</v>
      </c>
      <c r="B8" s="380">
        <v>1.2</v>
      </c>
      <c r="C8" s="380">
        <v>4.4000000000000004</v>
      </c>
      <c r="D8" s="380">
        <v>2</v>
      </c>
      <c r="E8" s="380">
        <v>1.7</v>
      </c>
      <c r="F8" s="380">
        <v>0.4</v>
      </c>
      <c r="G8" s="380">
        <v>9.6</v>
      </c>
      <c r="H8" s="249" t="s">
        <v>24</v>
      </c>
      <c r="I8" s="249"/>
      <c r="J8" s="249"/>
      <c r="K8" s="249"/>
      <c r="L8" s="249"/>
      <c r="Q8" s="248"/>
      <c r="R8" s="248"/>
      <c r="S8" s="248"/>
      <c r="T8" s="248"/>
      <c r="U8" s="248"/>
      <c r="V8" s="248"/>
      <c r="W8" s="248"/>
      <c r="Y8" s="247"/>
      <c r="Z8" s="248"/>
      <c r="AA8" s="248"/>
      <c r="AB8" s="248"/>
      <c r="AC8" s="250"/>
    </row>
    <row r="9" spans="1:29">
      <c r="A9" s="247" t="s">
        <v>25</v>
      </c>
      <c r="B9" s="380">
        <v>7.5</v>
      </c>
      <c r="C9" s="380">
        <v>17.7</v>
      </c>
      <c r="D9" s="380">
        <v>9.8000000000000007</v>
      </c>
      <c r="E9" s="380">
        <v>6</v>
      </c>
      <c r="F9" s="380">
        <v>5.3</v>
      </c>
      <c r="G9" s="380">
        <v>46.4</v>
      </c>
      <c r="H9" s="249"/>
      <c r="I9" s="249"/>
      <c r="J9" s="249"/>
      <c r="K9" s="249"/>
      <c r="L9" s="249"/>
      <c r="Q9" s="248"/>
      <c r="R9" s="248"/>
      <c r="S9" s="248"/>
      <c r="T9" s="248"/>
      <c r="U9" s="248"/>
      <c r="V9" s="248"/>
      <c r="W9" s="248"/>
      <c r="Y9" s="247"/>
      <c r="Z9" s="248"/>
      <c r="AA9" s="248"/>
      <c r="AB9" s="248"/>
      <c r="AC9" s="250"/>
    </row>
    <row r="10" spans="1:29">
      <c r="A10" s="247" t="s">
        <v>26</v>
      </c>
      <c r="B10" s="380">
        <v>18.5</v>
      </c>
      <c r="C10" s="380">
        <v>7.2</v>
      </c>
      <c r="D10" s="380">
        <v>8.6999999999999993</v>
      </c>
      <c r="E10" s="380">
        <v>3.8</v>
      </c>
      <c r="F10" s="380">
        <v>3.8</v>
      </c>
      <c r="G10" s="380">
        <v>41.9</v>
      </c>
      <c r="H10" s="249" t="s">
        <v>26</v>
      </c>
      <c r="I10" s="249"/>
      <c r="J10" s="249"/>
      <c r="K10" s="249"/>
      <c r="L10" s="249"/>
      <c r="Q10" s="248"/>
      <c r="R10" s="248"/>
      <c r="S10" s="248"/>
      <c r="T10" s="248"/>
      <c r="U10" s="248"/>
      <c r="V10" s="248"/>
      <c r="W10" s="248"/>
      <c r="Y10" s="247"/>
      <c r="Z10" s="248"/>
      <c r="AA10" s="248"/>
      <c r="AB10" s="248"/>
      <c r="AC10" s="250"/>
    </row>
    <row r="11" spans="1:29">
      <c r="A11" s="247" t="s">
        <v>27</v>
      </c>
      <c r="B11" s="380">
        <v>17.899999999999999</v>
      </c>
      <c r="C11" s="380">
        <v>7</v>
      </c>
      <c r="D11" s="380">
        <v>8.5</v>
      </c>
      <c r="E11" s="380">
        <v>3.3</v>
      </c>
      <c r="F11" s="380">
        <v>3.9</v>
      </c>
      <c r="G11" s="380">
        <v>40.6</v>
      </c>
      <c r="H11" s="249"/>
      <c r="I11" s="249"/>
      <c r="J11" s="249"/>
      <c r="K11" s="249"/>
      <c r="L11" s="249"/>
      <c r="M11" s="251"/>
      <c r="Q11" s="248"/>
      <c r="R11" s="248"/>
      <c r="S11" s="248"/>
      <c r="T11" s="248"/>
      <c r="U11" s="248"/>
      <c r="V11" s="248"/>
      <c r="W11" s="248"/>
      <c r="Y11" s="247"/>
      <c r="Z11" s="248"/>
      <c r="AA11" s="248"/>
      <c r="AB11" s="248"/>
      <c r="AC11" s="250"/>
    </row>
    <row r="12" spans="1:29">
      <c r="A12" s="247" t="s">
        <v>94</v>
      </c>
      <c r="B12" s="380">
        <v>8.8000000000000007</v>
      </c>
      <c r="C12" s="380">
        <v>-7.5</v>
      </c>
      <c r="D12" s="380">
        <v>-2</v>
      </c>
      <c r="E12" s="380">
        <v>-4.2</v>
      </c>
      <c r="F12" s="380">
        <v>2.2000000000000002</v>
      </c>
      <c r="G12" s="380">
        <v>-2.7</v>
      </c>
      <c r="H12" s="249" t="s">
        <v>94</v>
      </c>
      <c r="I12" s="249"/>
      <c r="J12" s="249"/>
      <c r="K12" s="249"/>
      <c r="L12" s="249"/>
      <c r="M12" s="251"/>
      <c r="Q12" s="248"/>
      <c r="R12" s="248"/>
      <c r="S12" s="248"/>
      <c r="T12" s="248"/>
      <c r="U12" s="248"/>
      <c r="V12" s="248"/>
      <c r="W12" s="248"/>
      <c r="Y12" s="247"/>
      <c r="Z12" s="248"/>
      <c r="AA12" s="248"/>
      <c r="AB12" s="248"/>
      <c r="AC12" s="250"/>
    </row>
    <row r="13" spans="1:29">
      <c r="A13" s="247" t="s">
        <v>95</v>
      </c>
      <c r="B13" s="380">
        <v>0.6</v>
      </c>
      <c r="C13" s="380">
        <v>-15</v>
      </c>
      <c r="D13" s="380">
        <v>-9.6999999999999993</v>
      </c>
      <c r="E13" s="380">
        <v>-3.9</v>
      </c>
      <c r="F13" s="380">
        <v>2.1</v>
      </c>
      <c r="G13" s="380">
        <v>-25.9</v>
      </c>
      <c r="H13" s="249"/>
      <c r="I13" s="249"/>
      <c r="J13" s="249"/>
      <c r="K13" s="249"/>
      <c r="L13" s="249"/>
      <c r="Q13" s="248"/>
      <c r="R13" s="248"/>
      <c r="S13" s="248"/>
      <c r="T13" s="248"/>
      <c r="U13" s="248"/>
      <c r="V13" s="248"/>
      <c r="W13" s="248"/>
      <c r="Y13" s="247"/>
      <c r="Z13" s="248"/>
      <c r="AA13" s="248"/>
      <c r="AB13" s="248"/>
      <c r="AC13" s="250"/>
    </row>
    <row r="14" spans="1:29">
      <c r="A14" s="247" t="s">
        <v>96</v>
      </c>
      <c r="B14" s="380">
        <v>-4.7</v>
      </c>
      <c r="C14" s="380">
        <v>-10.7</v>
      </c>
      <c r="D14" s="380">
        <v>-7.1</v>
      </c>
      <c r="E14" s="380">
        <v>-2.7</v>
      </c>
      <c r="F14" s="380">
        <v>2.4</v>
      </c>
      <c r="G14" s="380">
        <v>-22.8</v>
      </c>
      <c r="H14" s="30" t="s">
        <v>96</v>
      </c>
      <c r="I14" s="30"/>
      <c r="J14" s="30"/>
      <c r="K14" s="30"/>
      <c r="L14" s="30"/>
      <c r="Q14" s="248"/>
      <c r="R14" s="248"/>
      <c r="S14" s="248"/>
      <c r="T14" s="248"/>
      <c r="U14" s="248"/>
      <c r="V14" s="248"/>
      <c r="W14" s="248"/>
      <c r="Y14" s="252"/>
      <c r="Z14" s="253"/>
      <c r="AA14" s="254"/>
      <c r="AB14" s="254"/>
      <c r="AC14" s="254"/>
    </row>
    <row r="15" spans="1:29">
      <c r="A15" s="247" t="s">
        <v>97</v>
      </c>
      <c r="B15" s="380">
        <v>1.2</v>
      </c>
      <c r="C15" s="380">
        <v>-11.5</v>
      </c>
      <c r="D15" s="380">
        <v>-7.4</v>
      </c>
      <c r="E15" s="380">
        <v>-4.5999999999999996</v>
      </c>
      <c r="F15" s="380">
        <v>1.2</v>
      </c>
      <c r="G15" s="380">
        <v>-21.1</v>
      </c>
      <c r="H15" s="30"/>
      <c r="I15" s="30"/>
      <c r="J15" s="30"/>
      <c r="K15" s="30"/>
      <c r="Q15" s="248"/>
      <c r="R15" s="248"/>
      <c r="S15" s="248"/>
      <c r="T15" s="248"/>
      <c r="U15" s="248"/>
      <c r="V15" s="248"/>
      <c r="W15" s="248"/>
      <c r="Y15" s="252"/>
      <c r="Z15" s="253"/>
      <c r="AA15" s="254"/>
      <c r="AB15" s="254"/>
      <c r="AC15" s="254"/>
    </row>
    <row r="16" spans="1:29">
      <c r="A16" s="247" t="s">
        <v>107</v>
      </c>
      <c r="B16" s="380">
        <v>7.9</v>
      </c>
      <c r="C16" s="380">
        <v>3.7</v>
      </c>
      <c r="D16" s="380">
        <v>1</v>
      </c>
      <c r="E16" s="380">
        <v>2.2000000000000002</v>
      </c>
      <c r="F16" s="380">
        <v>5.9</v>
      </c>
      <c r="G16" s="380">
        <v>20.7</v>
      </c>
      <c r="H16" s="249" t="s">
        <v>107</v>
      </c>
      <c r="I16" s="249"/>
      <c r="J16" s="249"/>
      <c r="K16" s="249"/>
      <c r="M16" s="251"/>
      <c r="Q16" s="248"/>
      <c r="T16" s="248"/>
      <c r="U16" s="248"/>
      <c r="V16" s="248"/>
      <c r="Y16" s="247"/>
      <c r="Z16" s="255"/>
      <c r="AA16" s="255"/>
      <c r="AB16" s="255"/>
    </row>
    <row r="17" spans="1:22">
      <c r="A17" s="247" t="s">
        <v>105</v>
      </c>
      <c r="B17" s="380">
        <v>15.1</v>
      </c>
      <c r="C17" s="380">
        <v>7</v>
      </c>
      <c r="D17" s="380">
        <v>10.6</v>
      </c>
      <c r="E17" s="380">
        <v>1.9</v>
      </c>
      <c r="F17" s="380">
        <v>2.2000000000000002</v>
      </c>
      <c r="G17" s="380">
        <v>36.799999999999997</v>
      </c>
      <c r="H17" s="30"/>
      <c r="I17" s="30"/>
      <c r="J17" s="30"/>
      <c r="K17" s="30"/>
      <c r="M17" s="251"/>
      <c r="T17" s="248"/>
      <c r="U17" s="248"/>
      <c r="V17" s="248"/>
    </row>
    <row r="18" spans="1:22">
      <c r="A18" s="247" t="s">
        <v>108</v>
      </c>
      <c r="B18" s="380">
        <v>10.1</v>
      </c>
      <c r="C18" s="380">
        <v>6.3</v>
      </c>
      <c r="D18" s="380">
        <v>3.7</v>
      </c>
      <c r="E18" s="380">
        <v>1.6</v>
      </c>
      <c r="F18" s="380">
        <v>-5</v>
      </c>
      <c r="G18" s="380">
        <v>16.600000000000001</v>
      </c>
      <c r="H18" s="30" t="s">
        <v>108</v>
      </c>
      <c r="M18" s="242"/>
    </row>
    <row r="19" spans="1:22">
      <c r="A19" s="256" t="s">
        <v>106</v>
      </c>
      <c r="B19" s="380">
        <v>-5.6</v>
      </c>
      <c r="C19" s="380">
        <v>6.5</v>
      </c>
      <c r="D19" s="380">
        <v>2.1</v>
      </c>
      <c r="E19" s="380">
        <v>1.8</v>
      </c>
      <c r="F19" s="380">
        <v>-4.5999999999999996</v>
      </c>
      <c r="G19" s="380">
        <v>0.2</v>
      </c>
      <c r="H19" s="30"/>
      <c r="M19" s="242" t="str">
        <f>IF(Content!$E$1=1,M20,M21)</f>
        <v>Source: NBU staff estimates.</v>
      </c>
    </row>
    <row r="20" spans="1:22">
      <c r="A20" s="247" t="s">
        <v>232</v>
      </c>
      <c r="B20" s="380">
        <v>-8</v>
      </c>
      <c r="C20" s="380">
        <v>3.8</v>
      </c>
      <c r="D20" s="380">
        <v>1.2</v>
      </c>
      <c r="E20" s="380">
        <v>1.3</v>
      </c>
      <c r="F20" s="380">
        <v>-4.5999999999999996</v>
      </c>
      <c r="G20" s="380">
        <v>-6.4</v>
      </c>
      <c r="H20" s="30" t="s">
        <v>232</v>
      </c>
      <c r="M20" s="257" t="s">
        <v>309</v>
      </c>
    </row>
    <row r="21" spans="1:22">
      <c r="A21" s="247" t="s">
        <v>233</v>
      </c>
      <c r="B21" s="380">
        <v>-2.4</v>
      </c>
      <c r="C21" s="380">
        <v>5</v>
      </c>
      <c r="D21" s="380">
        <v>1.3</v>
      </c>
      <c r="E21" s="380">
        <v>1.1000000000000001</v>
      </c>
      <c r="F21" s="380">
        <v>-2.2999999999999998</v>
      </c>
      <c r="G21" s="380">
        <v>2.7</v>
      </c>
      <c r="H21" s="30"/>
      <c r="M21" s="257" t="s">
        <v>311</v>
      </c>
    </row>
    <row r="22" spans="1:22">
      <c r="A22" s="247" t="s">
        <v>234</v>
      </c>
      <c r="B22" s="380">
        <v>-5.4</v>
      </c>
      <c r="C22" s="380">
        <v>4.0999999999999996</v>
      </c>
      <c r="D22" s="380">
        <v>1.4</v>
      </c>
      <c r="E22" s="380">
        <v>0.6</v>
      </c>
      <c r="F22" s="380">
        <v>1.5</v>
      </c>
      <c r="G22" s="380">
        <v>2.2999999999999998</v>
      </c>
      <c r="H22" s="30"/>
    </row>
    <row r="23" spans="1:22">
      <c r="A23" s="256" t="s">
        <v>235</v>
      </c>
      <c r="B23" s="380">
        <v>-6.3</v>
      </c>
      <c r="C23" s="380">
        <v>3.4</v>
      </c>
      <c r="D23" s="380">
        <v>1.4</v>
      </c>
      <c r="E23" s="380">
        <v>1.9</v>
      </c>
      <c r="F23" s="380">
        <v>1.4</v>
      </c>
      <c r="G23" s="380">
        <v>1.9</v>
      </c>
      <c r="H23" s="30" t="s">
        <v>235</v>
      </c>
    </row>
    <row r="24" spans="1:22">
      <c r="A24" s="256"/>
      <c r="B24" s="248"/>
      <c r="C24" s="248"/>
      <c r="D24" s="248"/>
      <c r="E24" s="248"/>
      <c r="F24" s="248"/>
      <c r="G24" s="248"/>
    </row>
    <row r="25" spans="1:22">
      <c r="B25" s="248"/>
      <c r="C25" s="248"/>
      <c r="D25" s="248"/>
      <c r="E25" s="248"/>
      <c r="F25" s="248"/>
      <c r="G25" s="248"/>
    </row>
    <row r="26" spans="1:22">
      <c r="B26" s="248"/>
      <c r="C26" s="248"/>
      <c r="D26" s="248"/>
      <c r="E26" s="248"/>
      <c r="F26" s="248"/>
      <c r="G26" s="248"/>
    </row>
    <row r="27" spans="1:22">
      <c r="B27" s="248"/>
      <c r="C27" s="248"/>
      <c r="D27" s="248"/>
      <c r="E27" s="248"/>
      <c r="F27" s="248"/>
      <c r="G27" s="248"/>
    </row>
    <row r="28" spans="1:22">
      <c r="B28" s="248"/>
      <c r="C28" s="248"/>
      <c r="D28" s="248"/>
      <c r="E28" s="248"/>
      <c r="F28" s="248"/>
      <c r="G28" s="248"/>
    </row>
    <row r="29" spans="1:22">
      <c r="B29" s="248"/>
      <c r="C29" s="248"/>
      <c r="D29" s="248"/>
      <c r="E29" s="248"/>
      <c r="F29" s="248"/>
      <c r="G29" s="248"/>
    </row>
    <row r="30" spans="1:22">
      <c r="B30" s="248"/>
      <c r="C30" s="248"/>
      <c r="D30" s="248"/>
      <c r="E30" s="248"/>
      <c r="F30" s="248"/>
      <c r="G30" s="248"/>
    </row>
    <row r="31" spans="1:22">
      <c r="B31" s="248"/>
      <c r="C31" s="248"/>
      <c r="D31" s="248"/>
      <c r="E31" s="248"/>
      <c r="F31" s="248"/>
      <c r="G31" s="248"/>
    </row>
    <row r="32" spans="1:22">
      <c r="B32" s="248"/>
      <c r="C32" s="248"/>
      <c r="D32" s="248"/>
      <c r="E32" s="248"/>
      <c r="F32" s="248"/>
      <c r="G32" s="248"/>
    </row>
    <row r="33" spans="2:14">
      <c r="B33" s="248"/>
      <c r="C33" s="248"/>
      <c r="D33" s="248"/>
      <c r="E33" s="248"/>
      <c r="F33" s="248"/>
      <c r="G33" s="248"/>
    </row>
    <row r="34" spans="2:14">
      <c r="B34" s="248"/>
      <c r="C34" s="248"/>
      <c r="D34" s="248"/>
      <c r="E34" s="248"/>
      <c r="F34" s="248"/>
      <c r="G34" s="248"/>
      <c r="I34" s="248"/>
      <c r="J34" s="248"/>
      <c r="K34" s="248"/>
      <c r="L34" s="248"/>
      <c r="M34" s="248"/>
      <c r="N34" s="248"/>
    </row>
    <row r="35" spans="2:14">
      <c r="B35" s="248"/>
      <c r="C35" s="248"/>
      <c r="D35" s="248"/>
      <c r="E35" s="248"/>
      <c r="F35" s="248"/>
      <c r="G35" s="248"/>
      <c r="I35" s="248"/>
      <c r="J35" s="248"/>
      <c r="K35" s="248"/>
      <c r="L35" s="248"/>
      <c r="M35" s="248"/>
      <c r="N35" s="248"/>
    </row>
    <row r="36" spans="2:14">
      <c r="B36" s="248"/>
      <c r="C36" s="248"/>
      <c r="D36" s="248"/>
      <c r="E36" s="248"/>
      <c r="F36" s="248"/>
      <c r="G36" s="248"/>
      <c r="I36" s="248"/>
      <c r="J36" s="248"/>
      <c r="K36" s="248"/>
      <c r="L36" s="248"/>
      <c r="M36" s="248"/>
      <c r="N36" s="248"/>
    </row>
    <row r="37" spans="2:14">
      <c r="B37" s="248"/>
      <c r="C37" s="248"/>
      <c r="D37" s="248"/>
      <c r="E37" s="248"/>
      <c r="F37" s="248"/>
      <c r="G37" s="248"/>
      <c r="I37" s="248"/>
      <c r="J37" s="248"/>
      <c r="K37" s="248"/>
      <c r="L37" s="248"/>
      <c r="M37" s="248"/>
      <c r="N37" s="248"/>
    </row>
    <row r="38" spans="2:14">
      <c r="B38" s="248"/>
      <c r="C38" s="248"/>
      <c r="D38" s="248"/>
      <c r="E38" s="248"/>
      <c r="F38" s="248"/>
      <c r="G38" s="248"/>
      <c r="I38" s="248"/>
      <c r="J38" s="248"/>
      <c r="K38" s="248"/>
      <c r="L38" s="248"/>
      <c r="M38" s="248"/>
      <c r="N38" s="248"/>
    </row>
    <row r="39" spans="2:14">
      <c r="B39" s="248"/>
      <c r="C39" s="248"/>
      <c r="D39" s="248"/>
      <c r="E39" s="248"/>
      <c r="F39" s="248"/>
      <c r="G39" s="248"/>
      <c r="I39" s="248"/>
      <c r="J39" s="248"/>
      <c r="K39" s="248"/>
      <c r="L39" s="248"/>
      <c r="M39" s="248"/>
      <c r="N39" s="248"/>
    </row>
    <row r="40" spans="2:14">
      <c r="B40" s="248"/>
      <c r="C40" s="248"/>
      <c r="D40" s="248"/>
      <c r="E40" s="248"/>
      <c r="F40" s="248"/>
      <c r="G40" s="248"/>
      <c r="I40" s="248"/>
      <c r="J40" s="248"/>
      <c r="K40" s="248"/>
      <c r="L40" s="248"/>
      <c r="M40" s="248"/>
      <c r="N40" s="248"/>
    </row>
    <row r="41" spans="2:14">
      <c r="B41" s="248"/>
      <c r="C41" s="248"/>
      <c r="D41" s="248"/>
      <c r="E41" s="248"/>
      <c r="F41" s="248"/>
      <c r="G41" s="248"/>
      <c r="I41" s="248"/>
      <c r="J41" s="248"/>
      <c r="K41" s="248"/>
      <c r="L41" s="248"/>
      <c r="M41" s="248"/>
      <c r="N41" s="248"/>
    </row>
    <row r="42" spans="2:14">
      <c r="B42" s="248"/>
      <c r="C42" s="248"/>
      <c r="D42" s="248"/>
      <c r="E42" s="248"/>
      <c r="F42" s="248"/>
      <c r="G42" s="248"/>
      <c r="I42" s="248"/>
      <c r="J42" s="248"/>
      <c r="K42" s="248"/>
      <c r="L42" s="248"/>
      <c r="M42" s="248"/>
      <c r="N42" s="248"/>
    </row>
    <row r="43" spans="2:14">
      <c r="B43" s="248"/>
      <c r="C43" s="248"/>
      <c r="D43" s="248"/>
      <c r="E43" s="248"/>
      <c r="F43" s="248"/>
      <c r="G43" s="248"/>
      <c r="I43" s="248"/>
      <c r="J43" s="248"/>
      <c r="K43" s="248"/>
      <c r="L43" s="248"/>
      <c r="M43" s="248"/>
      <c r="N43" s="248"/>
    </row>
    <row r="44" spans="2:14">
      <c r="B44" s="248"/>
      <c r="C44" s="248"/>
      <c r="D44" s="248"/>
      <c r="E44" s="248"/>
      <c r="F44" s="248"/>
      <c r="G44" s="248"/>
      <c r="I44" s="248"/>
      <c r="J44" s="248"/>
      <c r="K44" s="248"/>
      <c r="L44" s="248"/>
      <c r="M44" s="248"/>
      <c r="N44" s="248"/>
    </row>
    <row r="45" spans="2:14">
      <c r="B45" s="248"/>
      <c r="C45" s="248"/>
      <c r="D45" s="248"/>
      <c r="E45" s="248"/>
      <c r="F45" s="248"/>
      <c r="G45" s="248"/>
      <c r="I45" s="248"/>
      <c r="J45" s="248"/>
      <c r="K45" s="248"/>
      <c r="L45" s="248"/>
      <c r="M45" s="248"/>
      <c r="N45" s="248"/>
    </row>
    <row r="46" spans="2:14">
      <c r="B46" s="248"/>
      <c r="C46" s="248"/>
      <c r="D46" s="248"/>
      <c r="E46" s="248"/>
      <c r="F46" s="248"/>
      <c r="G46" s="248"/>
      <c r="I46" s="248"/>
      <c r="J46" s="248"/>
      <c r="K46" s="248"/>
      <c r="L46" s="248"/>
      <c r="M46" s="248"/>
      <c r="N46" s="248"/>
    </row>
    <row r="47" spans="2:14">
      <c r="B47" s="248"/>
      <c r="C47" s="248"/>
      <c r="D47" s="248"/>
      <c r="E47" s="248"/>
      <c r="F47" s="248"/>
      <c r="I47" s="248"/>
      <c r="J47" s="248"/>
      <c r="K47" s="248"/>
      <c r="L47" s="248"/>
      <c r="M47" s="248"/>
      <c r="N47" s="248"/>
    </row>
    <row r="48" spans="2:14">
      <c r="B48" s="248"/>
      <c r="C48" s="248"/>
      <c r="D48" s="248"/>
      <c r="E48" s="248"/>
      <c r="F48" s="248"/>
      <c r="I48" s="248"/>
      <c r="J48" s="248"/>
      <c r="K48" s="248"/>
      <c r="L48" s="248"/>
      <c r="M48" s="248"/>
      <c r="N48" s="248"/>
    </row>
    <row r="49" spans="9:14">
      <c r="I49" s="248"/>
      <c r="J49" s="248"/>
      <c r="K49" s="248"/>
      <c r="L49" s="248"/>
      <c r="M49" s="248"/>
      <c r="N49" s="248"/>
    </row>
    <row r="50" spans="9:14">
      <c r="I50" s="248"/>
      <c r="J50" s="248"/>
      <c r="K50" s="248"/>
      <c r="L50" s="248"/>
      <c r="M50" s="248"/>
      <c r="N50" s="248"/>
    </row>
    <row r="51" spans="9:14">
      <c r="I51" s="248"/>
      <c r="J51" s="248"/>
      <c r="K51" s="248"/>
      <c r="L51" s="248"/>
      <c r="M51" s="248"/>
      <c r="N51" s="248"/>
    </row>
    <row r="52" spans="9:14">
      <c r="I52" s="248"/>
      <c r="J52" s="248"/>
      <c r="K52" s="248"/>
      <c r="L52" s="248"/>
      <c r="M52" s="248"/>
      <c r="N52" s="248"/>
    </row>
    <row r="53" spans="9:14">
      <c r="I53" s="248"/>
      <c r="J53" s="248"/>
      <c r="K53" s="248"/>
      <c r="L53" s="248"/>
      <c r="M53" s="248"/>
      <c r="N53" s="24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52"/>
  <sheetViews>
    <sheetView showGridLines="0" zoomScaleNormal="100" workbookViewId="0"/>
  </sheetViews>
  <sheetFormatPr defaultColWidth="8.42578125" defaultRowHeight="12.75"/>
  <cols>
    <col min="1" max="7" width="8.42578125" style="228"/>
    <col min="8" max="8" width="8.42578125" style="228" customWidth="1"/>
    <col min="9" max="16384" width="8.42578125" style="228"/>
  </cols>
  <sheetData>
    <row r="1" spans="1:8">
      <c r="A1" s="6" t="s">
        <v>9</v>
      </c>
      <c r="B1" s="32" t="str">
        <f>IF(Content!$E$1=1,B2,B3)</f>
        <v>Energy products</v>
      </c>
      <c r="C1" s="32" t="str">
        <f>IF(Content!$E$1=1,C2,C3)</f>
        <v>Non-energy goods</v>
      </c>
      <c r="D1" s="32" t="str">
        <f>IF(Content!$E$1=1,D2,D3)</f>
        <v xml:space="preserve">Services </v>
      </c>
      <c r="E1" s="32" t="str">
        <f>IF(Content!$E$1=1,E2,E3)</f>
        <v>Trade balance</v>
      </c>
      <c r="G1" s="32"/>
      <c r="H1" s="32" t="str">
        <f>IF(Content!$E$1=1,H2,H3)</f>
        <v>Trade balance, USD bn</v>
      </c>
    </row>
    <row r="2" spans="1:8" ht="63.75" hidden="1">
      <c r="B2" s="229" t="s">
        <v>817</v>
      </c>
      <c r="C2" s="229" t="s">
        <v>818</v>
      </c>
      <c r="D2" s="229" t="s">
        <v>8</v>
      </c>
      <c r="E2" s="229" t="s">
        <v>819</v>
      </c>
      <c r="H2" s="230" t="s">
        <v>820</v>
      </c>
    </row>
    <row r="3" spans="1:8" ht="38.25" hidden="1">
      <c r="B3" s="229" t="s">
        <v>419</v>
      </c>
      <c r="C3" s="229" t="s">
        <v>821</v>
      </c>
      <c r="D3" s="229" t="s">
        <v>822</v>
      </c>
      <c r="E3" s="229" t="s">
        <v>823</v>
      </c>
      <c r="H3" s="230" t="s">
        <v>824</v>
      </c>
    </row>
    <row r="4" spans="1:8">
      <c r="A4" s="231" t="s">
        <v>17</v>
      </c>
      <c r="B4" s="232">
        <v>-2.1</v>
      </c>
      <c r="C4" s="232">
        <v>0.4</v>
      </c>
      <c r="D4" s="232">
        <v>0.6</v>
      </c>
      <c r="E4" s="232">
        <v>-1.2</v>
      </c>
      <c r="F4" s="233" t="s">
        <v>17</v>
      </c>
    </row>
    <row r="5" spans="1:8">
      <c r="A5" s="231" t="s">
        <v>18</v>
      </c>
      <c r="B5" s="232">
        <v>-1.5</v>
      </c>
      <c r="C5" s="232">
        <v>0.9</v>
      </c>
      <c r="D5" s="232">
        <v>1.4</v>
      </c>
      <c r="E5" s="232">
        <v>0.8</v>
      </c>
      <c r="F5" s="233"/>
    </row>
    <row r="6" spans="1:8">
      <c r="A6" s="234" t="s">
        <v>19</v>
      </c>
      <c r="B6" s="232">
        <v>-1.6</v>
      </c>
      <c r="C6" s="232">
        <v>-0.5</v>
      </c>
      <c r="D6" s="232">
        <v>1</v>
      </c>
      <c r="E6" s="232">
        <v>-1.1000000000000001</v>
      </c>
      <c r="F6" s="233" t="s">
        <v>19</v>
      </c>
    </row>
    <row r="7" spans="1:8">
      <c r="A7" s="235" t="s">
        <v>14</v>
      </c>
      <c r="B7" s="236">
        <v>-2</v>
      </c>
      <c r="C7" s="236">
        <v>-0.3</v>
      </c>
      <c r="D7" s="236">
        <v>1.4</v>
      </c>
      <c r="E7" s="236">
        <v>-1</v>
      </c>
      <c r="F7" s="233"/>
    </row>
    <row r="8" spans="1:8">
      <c r="A8" s="234" t="s">
        <v>24</v>
      </c>
      <c r="B8" s="236">
        <v>-2.4</v>
      </c>
      <c r="C8" s="236">
        <v>0.6</v>
      </c>
      <c r="D8" s="236">
        <v>1</v>
      </c>
      <c r="E8" s="236">
        <v>-0.8</v>
      </c>
      <c r="F8" s="233" t="s">
        <v>24</v>
      </c>
    </row>
    <row r="9" spans="1:8">
      <c r="A9" s="234" t="s">
        <v>25</v>
      </c>
      <c r="B9" s="236">
        <v>-2.1</v>
      </c>
      <c r="C9" s="236">
        <v>1.8</v>
      </c>
      <c r="D9" s="236">
        <v>0.9</v>
      </c>
      <c r="E9" s="236">
        <v>0.6</v>
      </c>
      <c r="F9" s="233"/>
    </row>
    <row r="10" spans="1:8">
      <c r="A10" s="234" t="s">
        <v>26</v>
      </c>
      <c r="B10" s="236">
        <v>-3.9</v>
      </c>
      <c r="C10" s="236">
        <v>2.5</v>
      </c>
      <c r="D10" s="236">
        <v>0.8</v>
      </c>
      <c r="E10" s="236">
        <v>-0.6</v>
      </c>
      <c r="F10" s="233" t="s">
        <v>26</v>
      </c>
    </row>
    <row r="11" spans="1:8">
      <c r="A11" s="234" t="s">
        <v>27</v>
      </c>
      <c r="B11" s="236">
        <v>-4.8</v>
      </c>
      <c r="C11" s="236">
        <v>1.6</v>
      </c>
      <c r="D11" s="236">
        <v>1.3</v>
      </c>
      <c r="E11" s="236">
        <v>-1.8</v>
      </c>
      <c r="F11" s="233"/>
    </row>
    <row r="12" spans="1:8">
      <c r="A12" s="234" t="s">
        <v>94</v>
      </c>
      <c r="B12" s="236">
        <v>-3.5</v>
      </c>
      <c r="C12" s="236">
        <v>2.5</v>
      </c>
      <c r="D12" s="236">
        <v>0.3</v>
      </c>
      <c r="E12" s="236">
        <v>-0.7</v>
      </c>
      <c r="F12" s="233" t="s">
        <v>94</v>
      </c>
    </row>
    <row r="13" spans="1:8">
      <c r="A13" s="234" t="s">
        <v>95</v>
      </c>
      <c r="B13" s="236">
        <v>-2.2999999999999998</v>
      </c>
      <c r="C13" s="236">
        <v>-1.1000000000000001</v>
      </c>
      <c r="D13" s="236">
        <v>-2.9</v>
      </c>
      <c r="E13" s="236">
        <v>-6.2</v>
      </c>
      <c r="F13" s="233"/>
    </row>
    <row r="14" spans="1:8">
      <c r="A14" s="234" t="s">
        <v>96</v>
      </c>
      <c r="B14" s="236">
        <v>-2.9</v>
      </c>
      <c r="C14" s="236">
        <v>-1.8</v>
      </c>
      <c r="D14" s="236">
        <v>-3.5</v>
      </c>
      <c r="E14" s="236">
        <v>-8.1</v>
      </c>
      <c r="F14" s="233" t="s">
        <v>96</v>
      </c>
    </row>
    <row r="15" spans="1:8">
      <c r="A15" s="234" t="s">
        <v>97</v>
      </c>
      <c r="B15" s="236">
        <v>-5</v>
      </c>
      <c r="C15" s="236">
        <v>-1.3</v>
      </c>
      <c r="D15" s="236">
        <v>-3.5</v>
      </c>
      <c r="E15" s="236">
        <v>-9.8000000000000007</v>
      </c>
      <c r="F15" s="233"/>
    </row>
    <row r="16" spans="1:8">
      <c r="A16" s="234" t="s">
        <v>107</v>
      </c>
      <c r="B16" s="236">
        <v>-4.7</v>
      </c>
      <c r="C16" s="236">
        <v>-2.9</v>
      </c>
      <c r="D16" s="236">
        <v>-3.5</v>
      </c>
      <c r="E16" s="236">
        <v>-11.1</v>
      </c>
      <c r="F16" s="233" t="s">
        <v>107</v>
      </c>
    </row>
    <row r="17" spans="1:11">
      <c r="A17" s="234" t="s">
        <v>105</v>
      </c>
      <c r="B17" s="236">
        <v>-3.9</v>
      </c>
      <c r="C17" s="236">
        <v>-3.1</v>
      </c>
      <c r="D17" s="236">
        <v>-3.1</v>
      </c>
      <c r="E17" s="236">
        <v>-10.1</v>
      </c>
      <c r="F17" s="233"/>
    </row>
    <row r="18" spans="1:11">
      <c r="A18" s="234" t="s">
        <v>108</v>
      </c>
      <c r="B18" s="236">
        <v>-4.3</v>
      </c>
      <c r="C18" s="236">
        <v>-1.4</v>
      </c>
      <c r="D18" s="236">
        <v>-2.7</v>
      </c>
      <c r="E18" s="236">
        <v>-8.4</v>
      </c>
      <c r="F18" s="233" t="s">
        <v>108</v>
      </c>
      <c r="H18" s="228" t="str">
        <f>IF(Content!$E$1=1,H19,H20)</f>
        <v>Source: NBU staff estimates.</v>
      </c>
    </row>
    <row r="19" spans="1:11">
      <c r="A19" s="234" t="s">
        <v>106</v>
      </c>
      <c r="B19" s="236">
        <v>-3.8</v>
      </c>
      <c r="C19" s="236">
        <v>-1.3</v>
      </c>
      <c r="D19" s="236">
        <v>-1.8</v>
      </c>
      <c r="E19" s="236">
        <v>-6.9</v>
      </c>
      <c r="F19" s="233"/>
      <c r="H19" s="233" t="s">
        <v>309</v>
      </c>
    </row>
    <row r="20" spans="1:11">
      <c r="A20" s="234" t="s">
        <v>232</v>
      </c>
      <c r="B20" s="236">
        <v>-3.1</v>
      </c>
      <c r="C20" s="236">
        <v>-1.9</v>
      </c>
      <c r="D20" s="236">
        <v>-1.8</v>
      </c>
      <c r="E20" s="236">
        <v>-6.7</v>
      </c>
      <c r="F20" s="233" t="s">
        <v>232</v>
      </c>
      <c r="H20" s="233" t="s">
        <v>311</v>
      </c>
    </row>
    <row r="21" spans="1:11">
      <c r="A21" s="234" t="s">
        <v>233</v>
      </c>
      <c r="B21" s="236">
        <v>-3.4</v>
      </c>
      <c r="C21" s="236">
        <v>-2.5</v>
      </c>
      <c r="D21" s="236">
        <v>-1.1000000000000001</v>
      </c>
      <c r="E21" s="236">
        <v>-6.9</v>
      </c>
      <c r="F21" s="233"/>
    </row>
    <row r="22" spans="1:11">
      <c r="A22" s="237" t="s">
        <v>234</v>
      </c>
      <c r="B22" s="236">
        <v>-3.4</v>
      </c>
      <c r="C22" s="236">
        <v>-2.2999999999999998</v>
      </c>
      <c r="D22" s="236">
        <v>-0.5</v>
      </c>
      <c r="E22" s="236">
        <v>-6.1</v>
      </c>
      <c r="F22" s="233"/>
    </row>
    <row r="23" spans="1:11">
      <c r="A23" s="237" t="s">
        <v>235</v>
      </c>
      <c r="B23" s="236">
        <v>-2.8</v>
      </c>
      <c r="C23" s="236">
        <v>-2.4</v>
      </c>
      <c r="D23" s="236">
        <v>0</v>
      </c>
      <c r="E23" s="236">
        <v>-5.0999999999999996</v>
      </c>
      <c r="F23" s="233" t="s">
        <v>235</v>
      </c>
    </row>
    <row r="24" spans="1:11">
      <c r="A24" s="237"/>
      <c r="B24" s="236"/>
      <c r="C24" s="236"/>
      <c r="D24" s="236"/>
      <c r="E24" s="236"/>
    </row>
    <row r="25" spans="1:11">
      <c r="A25" s="237"/>
      <c r="B25" s="236"/>
      <c r="C25" s="236"/>
      <c r="D25" s="236"/>
      <c r="E25" s="236"/>
    </row>
    <row r="26" spans="1:11">
      <c r="A26" s="237"/>
      <c r="B26" s="236"/>
      <c r="C26" s="236"/>
      <c r="D26" s="236"/>
      <c r="E26" s="236"/>
    </row>
    <row r="27" spans="1:11">
      <c r="A27" s="237"/>
      <c r="B27" s="236"/>
      <c r="C27" s="236"/>
      <c r="D27" s="236"/>
      <c r="E27" s="236"/>
    </row>
    <row r="28" spans="1:11">
      <c r="A28" s="237"/>
      <c r="B28" s="236"/>
      <c r="C28" s="236"/>
      <c r="D28" s="236"/>
      <c r="E28" s="236"/>
    </row>
    <row r="29" spans="1:11">
      <c r="B29" s="236"/>
      <c r="C29" s="236"/>
      <c r="D29" s="236"/>
      <c r="E29" s="236"/>
      <c r="H29" s="239"/>
      <c r="I29" s="239"/>
      <c r="J29" s="239"/>
      <c r="K29" s="239"/>
    </row>
    <row r="30" spans="1:11">
      <c r="B30" s="236"/>
      <c r="C30" s="236"/>
      <c r="D30" s="236"/>
      <c r="E30" s="236"/>
      <c r="H30" s="239"/>
      <c r="I30" s="239"/>
      <c r="J30" s="239"/>
      <c r="K30" s="239"/>
    </row>
    <row r="31" spans="1:11">
      <c r="B31" s="236"/>
      <c r="C31" s="236"/>
      <c r="D31" s="236"/>
      <c r="E31" s="236"/>
      <c r="H31" s="239"/>
      <c r="I31" s="239"/>
      <c r="J31" s="239"/>
      <c r="K31" s="239"/>
    </row>
    <row r="32" spans="1:11">
      <c r="B32" s="236"/>
      <c r="C32" s="236"/>
      <c r="D32" s="236"/>
      <c r="E32" s="236"/>
      <c r="H32" s="239"/>
      <c r="I32" s="239"/>
      <c r="J32" s="239"/>
      <c r="K32" s="239"/>
    </row>
    <row r="33" spans="2:11">
      <c r="B33" s="236"/>
      <c r="C33" s="236"/>
      <c r="D33" s="236"/>
      <c r="E33" s="236"/>
      <c r="G33" s="239"/>
      <c r="H33" s="239"/>
      <c r="I33" s="239"/>
      <c r="J33" s="239"/>
      <c r="K33" s="239"/>
    </row>
    <row r="34" spans="2:11">
      <c r="B34" s="236"/>
      <c r="C34" s="236"/>
      <c r="D34" s="236"/>
      <c r="E34" s="236"/>
      <c r="G34" s="239"/>
      <c r="H34" s="239"/>
      <c r="I34" s="239"/>
      <c r="J34" s="239"/>
      <c r="K34" s="239"/>
    </row>
    <row r="35" spans="2:11">
      <c r="B35" s="236"/>
      <c r="C35" s="236"/>
      <c r="D35" s="236"/>
      <c r="E35" s="236"/>
      <c r="G35" s="239"/>
      <c r="H35" s="239"/>
      <c r="I35" s="239"/>
      <c r="J35" s="239"/>
      <c r="K35" s="239"/>
    </row>
    <row r="36" spans="2:11">
      <c r="B36" s="236"/>
      <c r="C36" s="236"/>
      <c r="D36" s="236"/>
      <c r="E36" s="236"/>
      <c r="G36" s="239"/>
      <c r="H36" s="239"/>
      <c r="I36" s="239"/>
      <c r="J36" s="239"/>
      <c r="K36" s="239"/>
    </row>
    <row r="37" spans="2:11">
      <c r="B37" s="236"/>
      <c r="C37" s="236"/>
      <c r="D37" s="236"/>
      <c r="E37" s="236"/>
      <c r="G37" s="239"/>
      <c r="H37" s="239"/>
      <c r="I37" s="239"/>
      <c r="J37" s="239"/>
      <c r="K37" s="239"/>
    </row>
    <row r="38" spans="2:11">
      <c r="B38" s="236"/>
      <c r="C38" s="236"/>
      <c r="D38" s="236"/>
      <c r="E38" s="236"/>
      <c r="G38" s="239"/>
      <c r="H38" s="239"/>
      <c r="I38" s="239"/>
      <c r="J38" s="239"/>
      <c r="K38" s="239"/>
    </row>
    <row r="39" spans="2:11">
      <c r="B39" s="236"/>
      <c r="C39" s="236"/>
      <c r="D39" s="236"/>
      <c r="E39" s="236"/>
      <c r="G39" s="239"/>
      <c r="H39" s="239"/>
      <c r="I39" s="239"/>
      <c r="J39" s="239"/>
      <c r="K39" s="239"/>
    </row>
    <row r="40" spans="2:11">
      <c r="B40" s="236"/>
      <c r="C40" s="236"/>
      <c r="D40" s="236"/>
      <c r="E40" s="236"/>
      <c r="G40" s="239"/>
      <c r="H40" s="239"/>
      <c r="I40" s="239"/>
      <c r="J40" s="239"/>
      <c r="K40" s="239"/>
    </row>
    <row r="41" spans="2:11">
      <c r="B41" s="236"/>
      <c r="C41" s="236"/>
      <c r="D41" s="236"/>
      <c r="E41" s="236"/>
      <c r="G41" s="239"/>
      <c r="H41" s="239"/>
      <c r="I41" s="239"/>
      <c r="J41" s="239"/>
      <c r="K41" s="239"/>
    </row>
    <row r="42" spans="2:11">
      <c r="B42" s="236"/>
      <c r="C42" s="236"/>
      <c r="D42" s="236"/>
      <c r="E42" s="236"/>
      <c r="G42" s="239"/>
      <c r="H42" s="239"/>
      <c r="I42" s="239"/>
      <c r="J42" s="239"/>
      <c r="K42" s="239"/>
    </row>
    <row r="43" spans="2:11">
      <c r="B43" s="236"/>
      <c r="C43" s="236"/>
      <c r="D43" s="236"/>
      <c r="E43" s="236"/>
      <c r="G43" s="239"/>
      <c r="H43" s="239"/>
      <c r="I43" s="239"/>
      <c r="J43" s="239"/>
      <c r="K43" s="239"/>
    </row>
    <row r="44" spans="2:11">
      <c r="B44" s="236"/>
      <c r="C44" s="236"/>
      <c r="D44" s="236"/>
      <c r="E44" s="236"/>
      <c r="G44" s="239"/>
      <c r="H44" s="239"/>
      <c r="I44" s="239"/>
      <c r="J44" s="239"/>
      <c r="K44" s="239"/>
    </row>
    <row r="45" spans="2:11">
      <c r="B45" s="238"/>
      <c r="C45" s="238"/>
      <c r="D45" s="238"/>
      <c r="E45" s="238"/>
      <c r="G45" s="239"/>
      <c r="H45" s="239"/>
      <c r="I45" s="239"/>
      <c r="J45" s="239"/>
      <c r="K45" s="239"/>
    </row>
    <row r="46" spans="2:11">
      <c r="B46" s="238"/>
      <c r="C46" s="238"/>
      <c r="D46" s="238"/>
      <c r="E46" s="238"/>
      <c r="G46" s="239"/>
      <c r="H46" s="239"/>
      <c r="I46" s="239"/>
      <c r="J46" s="239"/>
      <c r="K46" s="239"/>
    </row>
    <row r="47" spans="2:11">
      <c r="B47" s="238"/>
      <c r="C47" s="238"/>
      <c r="D47" s="238"/>
      <c r="E47" s="238"/>
      <c r="G47" s="239"/>
      <c r="H47" s="239"/>
      <c r="I47" s="239"/>
      <c r="J47" s="239"/>
      <c r="K47" s="239"/>
    </row>
    <row r="48" spans="2:11">
      <c r="B48" s="239"/>
      <c r="C48" s="239"/>
      <c r="D48" s="239"/>
      <c r="E48" s="239"/>
      <c r="G48" s="239"/>
      <c r="H48" s="239"/>
      <c r="I48" s="239"/>
      <c r="J48" s="239"/>
      <c r="K48" s="239"/>
    </row>
    <row r="49" spans="7:10">
      <c r="G49" s="239"/>
      <c r="H49" s="239"/>
      <c r="I49" s="239"/>
      <c r="J49" s="239"/>
    </row>
    <row r="50" spans="7:10">
      <c r="G50" s="239"/>
      <c r="H50" s="239"/>
      <c r="I50" s="239"/>
      <c r="J50" s="239"/>
    </row>
    <row r="51" spans="7:10">
      <c r="G51" s="239"/>
      <c r="H51" s="239"/>
      <c r="I51" s="239"/>
      <c r="J51" s="239"/>
    </row>
    <row r="52" spans="7:10">
      <c r="G52" s="239"/>
      <c r="H52" s="239"/>
      <c r="I52" s="239"/>
      <c r="J52" s="23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40"/>
  <sheetViews>
    <sheetView showGridLines="0" zoomScaleNormal="100" zoomScalePageLayoutView="160" workbookViewId="0"/>
  </sheetViews>
  <sheetFormatPr defaultColWidth="8.42578125" defaultRowHeight="12.75"/>
  <cols>
    <col min="1" max="16384" width="8.42578125" style="36"/>
  </cols>
  <sheetData>
    <row r="1" spans="1:14" ht="18.75" customHeight="1">
      <c r="A1" s="6" t="s">
        <v>9</v>
      </c>
      <c r="F1" s="36" t="str">
        <f>IF(Content!$E$1=1,F2,F3)</f>
        <v>Global PMI and Index of global real economic activity (Kilian index)</v>
      </c>
      <c r="N1" s="42"/>
    </row>
    <row r="2" spans="1:14" hidden="1">
      <c r="A2" s="6"/>
      <c r="F2" s="31" t="s">
        <v>1196</v>
      </c>
      <c r="N2" s="42"/>
    </row>
    <row r="3" spans="1:14" hidden="1">
      <c r="F3" s="31" t="s">
        <v>1197</v>
      </c>
    </row>
    <row r="4" spans="1:14">
      <c r="A4" s="43"/>
      <c r="B4" s="44"/>
      <c r="C4" s="45"/>
      <c r="D4" s="45"/>
    </row>
    <row r="5" spans="1:14">
      <c r="A5" s="43"/>
      <c r="B5" s="46" t="str">
        <f>IF(Content!$E$1=1,B6,B7)</f>
        <v>no permission</v>
      </c>
      <c r="C5" s="45"/>
      <c r="D5" s="45"/>
    </row>
    <row r="6" spans="1:14">
      <c r="A6" s="43"/>
      <c r="B6" s="29" t="s">
        <v>140</v>
      </c>
      <c r="C6" s="45"/>
      <c r="D6" s="45"/>
    </row>
    <row r="7" spans="1:14">
      <c r="A7" s="43"/>
      <c r="B7" s="29" t="s">
        <v>141</v>
      </c>
      <c r="C7" s="45"/>
      <c r="D7" s="45"/>
    </row>
    <row r="8" spans="1:14">
      <c r="A8" s="43"/>
      <c r="B8" s="45"/>
      <c r="C8" s="45"/>
      <c r="D8" s="45"/>
    </row>
    <row r="9" spans="1:14">
      <c r="A9" s="43"/>
      <c r="B9" s="45"/>
      <c r="C9" s="45"/>
      <c r="D9" s="45"/>
    </row>
    <row r="10" spans="1:14">
      <c r="A10" s="43"/>
      <c r="B10" s="45"/>
      <c r="C10" s="45"/>
      <c r="D10" s="45"/>
    </row>
    <row r="11" spans="1:14">
      <c r="A11" s="43"/>
      <c r="B11" s="45"/>
      <c r="C11" s="45"/>
      <c r="D11" s="45"/>
    </row>
    <row r="12" spans="1:14">
      <c r="A12" s="43"/>
      <c r="B12" s="45"/>
      <c r="C12" s="45"/>
      <c r="D12" s="45"/>
    </row>
    <row r="13" spans="1:14">
      <c r="A13" s="43"/>
      <c r="B13" s="45"/>
      <c r="C13" s="45"/>
      <c r="D13" s="45"/>
    </row>
    <row r="14" spans="1:14">
      <c r="A14" s="43"/>
      <c r="B14" s="45"/>
      <c r="C14" s="45"/>
      <c r="D14" s="45"/>
    </row>
    <row r="15" spans="1:14">
      <c r="A15" s="43"/>
      <c r="B15" s="45"/>
      <c r="C15" s="45"/>
      <c r="D15" s="45"/>
    </row>
    <row r="16" spans="1:14">
      <c r="A16" s="43"/>
      <c r="B16" s="45"/>
      <c r="C16" s="45"/>
      <c r="D16" s="45"/>
    </row>
    <row r="17" spans="1:14">
      <c r="A17" s="43"/>
      <c r="B17" s="45"/>
      <c r="C17" s="45"/>
      <c r="D17" s="45"/>
    </row>
    <row r="18" spans="1:14">
      <c r="A18" s="43"/>
      <c r="B18" s="45"/>
      <c r="C18" s="45"/>
      <c r="D18" s="45"/>
    </row>
    <row r="19" spans="1:14">
      <c r="A19" s="43"/>
      <c r="B19" s="45"/>
      <c r="C19" s="45"/>
      <c r="D19" s="45"/>
    </row>
    <row r="20" spans="1:14">
      <c r="A20" s="43"/>
      <c r="B20" s="45"/>
      <c r="C20" s="45"/>
      <c r="D20" s="45"/>
    </row>
    <row r="21" spans="1:14">
      <c r="A21" s="43"/>
      <c r="B21" s="45"/>
      <c r="C21" s="45"/>
      <c r="D21" s="45"/>
      <c r="F21" s="36" t="str">
        <f>IF(Content!$E$1=1,F22,F23)</f>
        <v>Source: J.P.Morgan, S&amp;P Global, FRB of Dallas.</v>
      </c>
      <c r="N21" s="47"/>
    </row>
    <row r="22" spans="1:14">
      <c r="A22" s="43"/>
      <c r="B22" s="45"/>
      <c r="C22" s="45"/>
      <c r="D22" s="45"/>
      <c r="F22" s="29" t="s">
        <v>1198</v>
      </c>
      <c r="N22" s="48"/>
    </row>
    <row r="23" spans="1:14">
      <c r="A23" s="49"/>
      <c r="B23" s="44"/>
      <c r="C23" s="44"/>
      <c r="D23" s="44"/>
      <c r="F23" s="29" t="s">
        <v>1199</v>
      </c>
    </row>
    <row r="24" spans="1:14">
      <c r="A24" s="49"/>
      <c r="B24" s="44"/>
      <c r="C24" s="44"/>
      <c r="D24" s="44"/>
    </row>
    <row r="25" spans="1:14">
      <c r="A25" s="49"/>
      <c r="B25" s="44"/>
      <c r="C25" s="44"/>
      <c r="D25" s="44"/>
    </row>
    <row r="26" spans="1:14">
      <c r="A26" s="49"/>
      <c r="B26" s="44"/>
      <c r="C26" s="44"/>
      <c r="D26" s="44"/>
    </row>
    <row r="27" spans="1:14">
      <c r="A27" s="49"/>
      <c r="B27" s="44"/>
      <c r="C27" s="44"/>
      <c r="D27" s="44"/>
    </row>
    <row r="28" spans="1:14">
      <c r="A28" s="49"/>
      <c r="B28" s="44"/>
      <c r="C28" s="44"/>
      <c r="D28" s="44"/>
    </row>
    <row r="29" spans="1:14">
      <c r="A29" s="49"/>
      <c r="B29" s="44"/>
      <c r="C29" s="44"/>
      <c r="D29" s="44"/>
    </row>
    <row r="30" spans="1:14">
      <c r="A30" s="49"/>
      <c r="B30" s="44"/>
      <c r="C30" s="44"/>
      <c r="D30" s="44"/>
    </row>
    <row r="31" spans="1:14">
      <c r="A31" s="49"/>
      <c r="B31" s="44"/>
      <c r="C31" s="44"/>
      <c r="D31" s="44"/>
    </row>
    <row r="32" spans="1:14">
      <c r="A32" s="49"/>
      <c r="B32" s="44"/>
      <c r="C32" s="44"/>
      <c r="D32" s="44"/>
    </row>
    <row r="33" spans="1:4">
      <c r="A33" s="49"/>
      <c r="B33" s="44"/>
      <c r="C33" s="44"/>
      <c r="D33" s="44"/>
    </row>
    <row r="34" spans="1:4">
      <c r="A34" s="49"/>
      <c r="B34" s="44"/>
      <c r="C34" s="44"/>
      <c r="D34" s="44"/>
    </row>
    <row r="35" spans="1:4">
      <c r="A35" s="49"/>
      <c r="B35" s="44"/>
      <c r="C35" s="44"/>
      <c r="D35" s="44"/>
    </row>
    <row r="36" spans="1:4">
      <c r="A36" s="49"/>
      <c r="B36" s="44"/>
      <c r="C36" s="44"/>
      <c r="D36" s="44"/>
    </row>
    <row r="37" spans="1:4">
      <c r="B37" s="44"/>
      <c r="C37" s="44"/>
      <c r="D37" s="44"/>
    </row>
    <row r="38" spans="1:4">
      <c r="B38" s="44"/>
      <c r="C38" s="44"/>
      <c r="D38" s="44"/>
    </row>
    <row r="39" spans="1:4">
      <c r="B39" s="44"/>
      <c r="C39" s="44"/>
      <c r="D39" s="44"/>
    </row>
    <row r="40" spans="1:4">
      <c r="B40" s="44"/>
      <c r="C40" s="44"/>
      <c r="D40" s="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F54"/>
  <sheetViews>
    <sheetView showGridLines="0" zoomScaleNormal="100" workbookViewId="0"/>
  </sheetViews>
  <sheetFormatPr defaultColWidth="9.42578125" defaultRowHeight="12.75"/>
  <cols>
    <col min="1" max="1" width="7.85546875" style="67" bestFit="1" customWidth="1"/>
    <col min="2" max="2" width="7.85546875" style="67" hidden="1" customWidth="1"/>
    <col min="3" max="3" width="8" style="67" customWidth="1"/>
    <col min="4" max="4" width="7.42578125" style="80" bestFit="1" customWidth="1"/>
    <col min="5" max="5" width="7" style="80" bestFit="1" customWidth="1"/>
    <col min="6" max="6" width="10.42578125" style="67" customWidth="1"/>
    <col min="7" max="9" width="11.42578125" style="67" customWidth="1"/>
    <col min="10" max="18" width="9.42578125" style="67"/>
    <col min="19" max="19" width="8.42578125" style="80" customWidth="1"/>
    <col min="20" max="23" width="9.42578125" style="67"/>
    <col min="24" max="24" width="11.42578125" style="67" customWidth="1"/>
    <col min="25" max="25" width="15.42578125" style="67" customWidth="1"/>
    <col min="26" max="26" width="16.42578125" style="67" customWidth="1"/>
    <col min="27" max="27" width="13.42578125" style="67" customWidth="1"/>
    <col min="28" max="16384" width="9.42578125" style="67"/>
  </cols>
  <sheetData>
    <row r="1" spans="1:32">
      <c r="A1" s="6" t="s">
        <v>9</v>
      </c>
      <c r="B1" s="6"/>
      <c r="C1" s="6"/>
      <c r="D1" s="242" t="str">
        <f>IF(Content!$E$1=1,D2,D3)</f>
        <v>IT-services</v>
      </c>
      <c r="E1" s="242" t="str">
        <f>IF(Content!$E$1=1,E2,E3)</f>
        <v>Pipeline transport</v>
      </c>
      <c r="F1" s="242" t="str">
        <f>IF(Content!$E$1=1,F2,F3)</f>
        <v>Air transport</v>
      </c>
      <c r="G1" s="242" t="str">
        <f>IF(Content!$E$1=1,G2,G3)</f>
        <v>Other transport</v>
      </c>
      <c r="H1" s="242" t="str">
        <f>IF(Content!$E$1=1,H2,H3)</f>
        <v>Travel services</v>
      </c>
      <c r="I1" s="242" t="str">
        <f>IF(Content!$E$1=1,I2,I3)</f>
        <v>Toll-refining</v>
      </c>
      <c r="J1" s="242" t="str">
        <f>IF(Content!$E$1=1,J2,J3)</f>
        <v>Other services</v>
      </c>
      <c r="K1" s="242" t="str">
        <f>IF(Content!$E$1=1,K2,K3)</f>
        <v>Total</v>
      </c>
      <c r="L1" s="242"/>
      <c r="M1" s="242"/>
      <c r="N1" s="242"/>
      <c r="O1" s="242"/>
      <c r="P1" s="242" t="str">
        <f>IF(Content!$E$1=1,P2,P3)</f>
        <v>Contributions to annual change in trade in services, pp</v>
      </c>
      <c r="S1" s="67"/>
      <c r="V1" s="80" t="s">
        <v>839</v>
      </c>
    </row>
    <row r="2" spans="1:32" hidden="1">
      <c r="A2" s="258"/>
      <c r="B2" s="258"/>
      <c r="C2" s="258"/>
      <c r="D2" s="503" t="s">
        <v>840</v>
      </c>
      <c r="E2" s="214" t="s">
        <v>841</v>
      </c>
      <c r="F2" s="214" t="s">
        <v>842</v>
      </c>
      <c r="G2" s="214" t="s">
        <v>843</v>
      </c>
      <c r="H2" s="214" t="s">
        <v>844</v>
      </c>
      <c r="I2" s="214" t="s">
        <v>845</v>
      </c>
      <c r="J2" s="214" t="s">
        <v>846</v>
      </c>
      <c r="K2" s="214" t="s">
        <v>847</v>
      </c>
      <c r="L2" s="214"/>
      <c r="M2" s="214"/>
      <c r="N2" s="214"/>
      <c r="O2" s="214"/>
      <c r="P2" s="80" t="s">
        <v>848</v>
      </c>
      <c r="Q2" s="80"/>
      <c r="R2" s="80"/>
      <c r="V2" s="80"/>
    </row>
    <row r="3" spans="1:32" hidden="1">
      <c r="A3" s="80"/>
      <c r="B3" s="80"/>
      <c r="C3" s="80"/>
      <c r="D3" s="503" t="s">
        <v>849</v>
      </c>
      <c r="E3" s="214" t="s">
        <v>850</v>
      </c>
      <c r="F3" s="214" t="s">
        <v>851</v>
      </c>
      <c r="G3" s="214" t="s">
        <v>852</v>
      </c>
      <c r="H3" s="214" t="s">
        <v>853</v>
      </c>
      <c r="I3" s="214" t="s">
        <v>854</v>
      </c>
      <c r="J3" s="214" t="s">
        <v>855</v>
      </c>
      <c r="K3" s="214" t="s">
        <v>365</v>
      </c>
      <c r="L3" s="214"/>
      <c r="M3" s="214"/>
      <c r="N3" s="214"/>
      <c r="O3" s="214"/>
      <c r="P3" s="80" t="s">
        <v>856</v>
      </c>
      <c r="Q3" s="80"/>
      <c r="R3" s="80"/>
      <c r="V3" s="80"/>
    </row>
    <row r="4" spans="1:32">
      <c r="A4" s="587" t="str">
        <f>IF(Content!$E$1=1,B4,B5)</f>
        <v>Exports</v>
      </c>
      <c r="B4" s="259" t="s">
        <v>857</v>
      </c>
      <c r="C4" s="259" t="s">
        <v>24</v>
      </c>
      <c r="D4" s="81">
        <v>6.6</v>
      </c>
      <c r="E4" s="81">
        <v>-2.6</v>
      </c>
      <c r="F4" s="81">
        <v>-1.9</v>
      </c>
      <c r="G4" s="81">
        <v>-0.3</v>
      </c>
      <c r="H4" s="81">
        <v>-1.5</v>
      </c>
      <c r="I4" s="81">
        <v>-2</v>
      </c>
      <c r="J4" s="81">
        <v>-1.6</v>
      </c>
      <c r="K4" s="81">
        <v>-3.4</v>
      </c>
      <c r="L4" s="131" t="s">
        <v>17</v>
      </c>
      <c r="M4" s="131"/>
      <c r="N4" s="131"/>
      <c r="O4" s="131"/>
      <c r="R4" s="81"/>
      <c r="S4" s="81"/>
      <c r="T4" s="81"/>
      <c r="U4" s="81"/>
      <c r="V4" s="81"/>
      <c r="X4" s="81"/>
      <c r="Y4" s="81"/>
      <c r="Z4" s="81"/>
    </row>
    <row r="5" spans="1:32">
      <c r="A5" s="587"/>
      <c r="B5" s="260" t="s">
        <v>799</v>
      </c>
      <c r="C5" s="260" t="s">
        <v>25</v>
      </c>
      <c r="D5" s="81">
        <v>13.3</v>
      </c>
      <c r="E5" s="81">
        <v>-5.9</v>
      </c>
      <c r="F5" s="81">
        <v>3.3</v>
      </c>
      <c r="G5" s="81">
        <v>2</v>
      </c>
      <c r="H5" s="81">
        <v>5</v>
      </c>
      <c r="I5" s="81">
        <v>3.7</v>
      </c>
      <c r="J5" s="81">
        <v>5.0999999999999996</v>
      </c>
      <c r="K5" s="81">
        <v>26.5</v>
      </c>
      <c r="L5" s="131"/>
      <c r="M5" s="131"/>
      <c r="N5" s="131"/>
      <c r="O5" s="131"/>
      <c r="R5" s="81"/>
      <c r="S5" s="81"/>
      <c r="T5" s="81"/>
      <c r="U5" s="81"/>
      <c r="V5" s="81"/>
      <c r="X5" s="81"/>
      <c r="Y5" s="81"/>
      <c r="Z5" s="81"/>
    </row>
    <row r="6" spans="1:32">
      <c r="A6" s="587"/>
      <c r="B6" s="77"/>
      <c r="C6" s="77" t="s">
        <v>26</v>
      </c>
      <c r="D6" s="81">
        <v>13.7</v>
      </c>
      <c r="E6" s="81">
        <v>-6</v>
      </c>
      <c r="F6" s="81">
        <v>1.6</v>
      </c>
      <c r="G6" s="81">
        <v>1.5</v>
      </c>
      <c r="H6" s="81">
        <v>8.9</v>
      </c>
      <c r="I6" s="81">
        <v>1.8</v>
      </c>
      <c r="J6" s="81">
        <v>3.7</v>
      </c>
      <c r="K6" s="81">
        <v>25.2</v>
      </c>
      <c r="L6" s="131" t="s">
        <v>19</v>
      </c>
      <c r="M6" s="131"/>
      <c r="N6" s="131"/>
      <c r="O6" s="131"/>
      <c r="R6" s="81"/>
      <c r="S6" s="81"/>
      <c r="T6" s="81"/>
      <c r="U6" s="81"/>
      <c r="V6" s="81"/>
      <c r="X6" s="81"/>
      <c r="Y6" s="81"/>
      <c r="Z6" s="81"/>
    </row>
    <row r="7" spans="1:32">
      <c r="A7" s="587"/>
      <c r="B7" s="77"/>
      <c r="C7" s="77" t="s">
        <v>26</v>
      </c>
      <c r="D7" s="81">
        <v>15.9</v>
      </c>
      <c r="E7" s="81">
        <v>-5.6</v>
      </c>
      <c r="F7" s="81">
        <v>3.4</v>
      </c>
      <c r="G7" s="81">
        <v>2.2000000000000002</v>
      </c>
      <c r="H7" s="81">
        <v>3.2</v>
      </c>
      <c r="I7" s="81">
        <v>3.1</v>
      </c>
      <c r="J7" s="81">
        <v>3.1</v>
      </c>
      <c r="K7" s="81">
        <v>25.3</v>
      </c>
      <c r="L7" s="131"/>
      <c r="M7" s="131"/>
      <c r="N7" s="131"/>
      <c r="O7" s="131"/>
      <c r="R7" s="81"/>
      <c r="S7" s="81"/>
      <c r="T7" s="81"/>
      <c r="U7" s="81"/>
      <c r="V7" s="81"/>
      <c r="X7" s="81"/>
      <c r="Y7" s="81"/>
      <c r="Z7" s="81"/>
    </row>
    <row r="8" spans="1:32">
      <c r="A8" s="587"/>
      <c r="B8" s="77"/>
      <c r="C8" s="77" t="s">
        <v>94</v>
      </c>
      <c r="D8" s="81">
        <v>14.5</v>
      </c>
      <c r="E8" s="81">
        <v>-2.4</v>
      </c>
      <c r="F8" s="81">
        <v>-1</v>
      </c>
      <c r="G8" s="81">
        <v>-0.1</v>
      </c>
      <c r="H8" s="81">
        <v>2</v>
      </c>
      <c r="I8" s="81">
        <v>0.1</v>
      </c>
      <c r="J8" s="81">
        <v>3.5</v>
      </c>
      <c r="K8" s="81">
        <v>16.600000000000001</v>
      </c>
      <c r="L8" s="131" t="s">
        <v>24</v>
      </c>
      <c r="M8" s="131"/>
      <c r="N8" s="131"/>
      <c r="O8" s="131"/>
      <c r="R8" s="81"/>
      <c r="S8" s="81"/>
      <c r="T8" s="81"/>
      <c r="U8" s="81"/>
      <c r="V8" s="81"/>
      <c r="X8" s="81"/>
      <c r="Y8" s="81"/>
      <c r="Z8" s="81"/>
    </row>
    <row r="9" spans="1:32">
      <c r="A9" s="587"/>
      <c r="B9" s="77"/>
      <c r="C9" s="261" t="s">
        <v>95</v>
      </c>
      <c r="D9" s="81">
        <v>3.4</v>
      </c>
      <c r="E9" s="81">
        <v>-0.2</v>
      </c>
      <c r="F9" s="81">
        <v>-3.4</v>
      </c>
      <c r="G9" s="81">
        <v>-5.8</v>
      </c>
      <c r="H9" s="81">
        <v>-0.5</v>
      </c>
      <c r="I9" s="81">
        <v>-4.8</v>
      </c>
      <c r="J9" s="81">
        <v>-2.5</v>
      </c>
      <c r="K9" s="81">
        <v>-13.9</v>
      </c>
      <c r="L9" s="131"/>
      <c r="M9" s="131"/>
      <c r="N9" s="131"/>
      <c r="O9" s="131"/>
      <c r="R9" s="81"/>
      <c r="S9" s="81"/>
      <c r="T9" s="81"/>
      <c r="U9" s="81"/>
      <c r="V9" s="81"/>
      <c r="X9" s="81"/>
      <c r="Y9" s="81"/>
      <c r="Z9" s="81"/>
    </row>
    <row r="10" spans="1:32">
      <c r="A10" s="587"/>
      <c r="B10" s="77"/>
      <c r="C10" s="260" t="s">
        <v>96</v>
      </c>
      <c r="D10" s="81">
        <v>-0.9</v>
      </c>
      <c r="E10" s="81">
        <v>-1.1000000000000001</v>
      </c>
      <c r="F10" s="81">
        <v>-4</v>
      </c>
      <c r="G10" s="81">
        <v>-4.2</v>
      </c>
      <c r="H10" s="81">
        <v>-5</v>
      </c>
      <c r="I10" s="81">
        <v>-4.0999999999999996</v>
      </c>
      <c r="J10" s="81">
        <v>-3.7</v>
      </c>
      <c r="K10" s="81">
        <v>-22.9</v>
      </c>
      <c r="L10" s="131" t="s">
        <v>26</v>
      </c>
      <c r="M10" s="131"/>
      <c r="N10" s="131"/>
      <c r="O10" s="131"/>
      <c r="R10" s="81"/>
      <c r="S10" s="81"/>
      <c r="T10" s="81"/>
      <c r="U10" s="81"/>
      <c r="V10" s="81"/>
      <c r="X10" s="81"/>
      <c r="Y10" s="81"/>
      <c r="Z10" s="81"/>
    </row>
    <row r="11" spans="1:32" ht="14.25">
      <c r="A11" s="588" t="str">
        <f>IF(Content!$E$1=1,B11,B12)</f>
        <v>Imports</v>
      </c>
      <c r="B11" s="260" t="s">
        <v>858</v>
      </c>
      <c r="C11" s="260" t="s">
        <v>24</v>
      </c>
      <c r="D11" s="81">
        <v>0.6</v>
      </c>
      <c r="E11" s="81">
        <v>0</v>
      </c>
      <c r="F11" s="81">
        <v>-1.5</v>
      </c>
      <c r="G11" s="81">
        <v>1.3</v>
      </c>
      <c r="H11" s="81">
        <v>-15.7</v>
      </c>
      <c r="I11" s="81">
        <v>0</v>
      </c>
      <c r="J11" s="81">
        <v>0.1</v>
      </c>
      <c r="K11" s="81">
        <v>-15.2</v>
      </c>
      <c r="L11" s="131" t="s">
        <v>107</v>
      </c>
      <c r="M11" s="81"/>
      <c r="N11" s="81"/>
      <c r="O11" s="131"/>
      <c r="R11" s="81"/>
      <c r="S11" s="81"/>
      <c r="T11" s="81"/>
      <c r="U11" s="81"/>
      <c r="V11" s="81"/>
      <c r="W11" s="81"/>
      <c r="X11" s="262"/>
      <c r="Y11" s="262"/>
      <c r="Z11" s="262"/>
      <c r="AA11" s="262"/>
      <c r="AB11" s="262"/>
      <c r="AC11" s="262"/>
    </row>
    <row r="12" spans="1:32" ht="14.25">
      <c r="A12" s="588"/>
      <c r="B12" s="260" t="s">
        <v>800</v>
      </c>
      <c r="C12" s="260" t="s">
        <v>25</v>
      </c>
      <c r="D12" s="81">
        <v>3</v>
      </c>
      <c r="E12" s="81">
        <v>0</v>
      </c>
      <c r="F12" s="81">
        <v>5.0999999999999996</v>
      </c>
      <c r="G12" s="81">
        <v>7.1</v>
      </c>
      <c r="H12" s="81">
        <v>42.3</v>
      </c>
      <c r="I12" s="81">
        <v>0.2</v>
      </c>
      <c r="J12" s="81">
        <v>11.8</v>
      </c>
      <c r="K12" s="81">
        <v>69.5</v>
      </c>
      <c r="L12" s="131"/>
      <c r="M12" s="81"/>
      <c r="N12" s="81"/>
      <c r="O12" s="131"/>
      <c r="R12" s="81"/>
      <c r="S12" s="81"/>
      <c r="T12" s="81"/>
      <c r="U12" s="81"/>
      <c r="V12" s="81"/>
      <c r="W12" s="81"/>
      <c r="X12" s="262"/>
      <c r="Y12" s="262"/>
      <c r="Z12" s="262"/>
      <c r="AA12" s="262"/>
      <c r="AB12" s="262"/>
      <c r="AC12" s="262"/>
    </row>
    <row r="13" spans="1:32" ht="14.25">
      <c r="A13" s="588"/>
      <c r="C13" s="67" t="s">
        <v>26</v>
      </c>
      <c r="D13" s="81">
        <v>0.7</v>
      </c>
      <c r="E13" s="81">
        <v>0</v>
      </c>
      <c r="F13" s="81">
        <v>3.7</v>
      </c>
      <c r="G13" s="81">
        <v>7.6</v>
      </c>
      <c r="H13" s="81">
        <v>24.1</v>
      </c>
      <c r="I13" s="81">
        <v>0.2</v>
      </c>
      <c r="J13" s="81">
        <v>4.8</v>
      </c>
      <c r="K13" s="81">
        <v>41.3</v>
      </c>
      <c r="L13" s="131"/>
      <c r="M13" s="81"/>
      <c r="N13" s="81"/>
      <c r="O13" s="131"/>
      <c r="R13" s="81"/>
      <c r="S13" s="81"/>
      <c r="T13" s="81"/>
      <c r="U13" s="81"/>
      <c r="V13" s="81"/>
      <c r="W13" s="81"/>
      <c r="X13" s="262"/>
      <c r="Y13" s="262"/>
      <c r="Z13" s="262"/>
      <c r="AA13" s="262"/>
      <c r="AB13" s="262"/>
      <c r="AC13" s="262"/>
    </row>
    <row r="14" spans="1:32" ht="14.25">
      <c r="A14" s="588"/>
      <c r="C14" s="67" t="s">
        <v>26</v>
      </c>
      <c r="D14" s="81">
        <v>2.9</v>
      </c>
      <c r="E14" s="81">
        <v>0</v>
      </c>
      <c r="F14" s="81">
        <v>3.9</v>
      </c>
      <c r="G14" s="81">
        <v>8.4</v>
      </c>
      <c r="H14" s="81">
        <v>19.3</v>
      </c>
      <c r="I14" s="81">
        <v>0.4</v>
      </c>
      <c r="J14" s="81">
        <v>6.8</v>
      </c>
      <c r="K14" s="81">
        <v>41.7</v>
      </c>
      <c r="L14" s="131"/>
      <c r="M14" s="81"/>
      <c r="N14" s="81"/>
      <c r="O14" s="131"/>
      <c r="R14" s="81"/>
      <c r="S14" s="81"/>
      <c r="T14" s="81"/>
      <c r="U14" s="81"/>
      <c r="V14" s="81"/>
      <c r="W14" s="81"/>
      <c r="X14" s="262"/>
      <c r="Y14" s="262"/>
      <c r="Z14" s="262"/>
      <c r="AA14" s="262"/>
      <c r="AB14" s="262"/>
      <c r="AC14" s="262"/>
    </row>
    <row r="15" spans="1:32" ht="14.25">
      <c r="A15" s="588"/>
      <c r="B15" s="77"/>
      <c r="C15" s="77" t="s">
        <v>94</v>
      </c>
      <c r="D15" s="81">
        <v>-1.4</v>
      </c>
      <c r="E15" s="81">
        <v>0</v>
      </c>
      <c r="F15" s="81">
        <v>0.1</v>
      </c>
      <c r="G15" s="81">
        <v>0.5</v>
      </c>
      <c r="H15" s="81">
        <v>48.2</v>
      </c>
      <c r="I15" s="81">
        <v>0.1</v>
      </c>
      <c r="J15" s="81">
        <v>-3.4</v>
      </c>
      <c r="K15" s="81">
        <v>44</v>
      </c>
      <c r="L15" s="131"/>
      <c r="M15" s="81"/>
      <c r="N15" s="81"/>
      <c r="O15" s="80"/>
      <c r="P15" s="131"/>
      <c r="Q15" s="131"/>
      <c r="R15" s="131"/>
      <c r="S15" s="67"/>
      <c r="T15" s="262"/>
      <c r="X15" s="81"/>
      <c r="Y15" s="81"/>
      <c r="Z15" s="81"/>
      <c r="AA15" s="262"/>
      <c r="AB15" s="262"/>
      <c r="AC15" s="262"/>
      <c r="AD15" s="262"/>
      <c r="AE15" s="262"/>
      <c r="AF15" s="262"/>
    </row>
    <row r="16" spans="1:32" ht="14.25">
      <c r="A16" s="588"/>
      <c r="B16" s="77"/>
      <c r="C16" s="261" t="s">
        <v>95</v>
      </c>
      <c r="D16" s="81">
        <v>-2.9</v>
      </c>
      <c r="E16" s="81">
        <v>0</v>
      </c>
      <c r="F16" s="81">
        <v>-3.6</v>
      </c>
      <c r="G16" s="81">
        <v>-3.9</v>
      </c>
      <c r="H16" s="81">
        <v>121.3</v>
      </c>
      <c r="I16" s="81">
        <v>-0.3</v>
      </c>
      <c r="J16" s="81">
        <v>-15.5</v>
      </c>
      <c r="K16" s="81">
        <v>95</v>
      </c>
      <c r="L16" s="131"/>
      <c r="M16" s="81"/>
      <c r="N16" s="81"/>
      <c r="O16" s="264"/>
      <c r="P16" s="242"/>
      <c r="R16" s="81"/>
      <c r="S16" s="81"/>
      <c r="X16" s="81"/>
      <c r="Y16" s="81"/>
      <c r="Z16" s="81"/>
      <c r="AA16" s="262"/>
      <c r="AB16" s="262"/>
      <c r="AC16" s="262"/>
      <c r="AD16" s="262"/>
      <c r="AE16" s="262"/>
      <c r="AF16" s="262"/>
    </row>
    <row r="17" spans="1:32" ht="14.25">
      <c r="A17" s="588"/>
      <c r="B17" s="77"/>
      <c r="C17" s="260" t="s">
        <v>96</v>
      </c>
      <c r="D17" s="81">
        <v>-1.3</v>
      </c>
      <c r="E17" s="81">
        <v>0</v>
      </c>
      <c r="F17" s="81">
        <v>-3.9</v>
      </c>
      <c r="G17" s="81">
        <v>-3.1</v>
      </c>
      <c r="H17" s="81">
        <v>100.5</v>
      </c>
      <c r="I17" s="81">
        <v>-0.1</v>
      </c>
      <c r="J17" s="81">
        <v>-14.8</v>
      </c>
      <c r="K17" s="81">
        <v>77.3</v>
      </c>
      <c r="L17" s="131"/>
      <c r="M17" s="81"/>
      <c r="N17" s="81"/>
      <c r="P17" s="242" t="str">
        <f>IF(Content!$E$1=1,P18,P19)</f>
        <v>Source: NBU staff calculations.</v>
      </c>
      <c r="R17" s="81"/>
      <c r="S17" s="81"/>
      <c r="X17" s="81"/>
      <c r="Y17" s="81"/>
      <c r="Z17" s="81"/>
      <c r="AA17" s="262"/>
      <c r="AB17" s="262"/>
      <c r="AC17" s="262"/>
      <c r="AD17" s="262"/>
      <c r="AE17" s="262"/>
      <c r="AF17" s="262"/>
    </row>
    <row r="18" spans="1:32" ht="14.25">
      <c r="A18" s="77"/>
      <c r="B18" s="77"/>
      <c r="C18" s="77"/>
      <c r="D18" s="81"/>
      <c r="E18" s="81"/>
      <c r="F18" s="81"/>
      <c r="G18" s="81"/>
      <c r="H18" s="81"/>
      <c r="I18" s="81"/>
      <c r="J18" s="81"/>
      <c r="K18" s="81"/>
      <c r="L18" s="131"/>
      <c r="M18" s="81"/>
      <c r="N18" s="81"/>
      <c r="P18" s="80" t="s">
        <v>309</v>
      </c>
      <c r="R18" s="80"/>
      <c r="S18" s="67"/>
      <c r="X18" s="81"/>
      <c r="Y18" s="81"/>
      <c r="Z18" s="81"/>
      <c r="AA18" s="262"/>
      <c r="AB18" s="262"/>
      <c r="AC18" s="262"/>
      <c r="AD18" s="262"/>
      <c r="AE18" s="262"/>
      <c r="AF18" s="262"/>
    </row>
    <row r="19" spans="1:32" ht="14.25"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P19" s="80" t="s">
        <v>859</v>
      </c>
      <c r="S19" s="67"/>
      <c r="X19" s="81"/>
      <c r="Y19" s="81"/>
      <c r="Z19" s="81"/>
      <c r="AA19" s="262"/>
      <c r="AB19" s="262"/>
      <c r="AC19" s="262"/>
      <c r="AD19" s="262"/>
      <c r="AE19" s="262"/>
      <c r="AF19" s="262"/>
    </row>
    <row r="20" spans="1:32" ht="14.25">
      <c r="A20" s="263"/>
      <c r="B20" s="263"/>
      <c r="C20" s="263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P20" s="80"/>
      <c r="S20" s="67"/>
      <c r="X20" s="81"/>
      <c r="Y20" s="81"/>
      <c r="Z20" s="81"/>
      <c r="AA20" s="262"/>
      <c r="AB20" s="262"/>
      <c r="AC20" s="262"/>
      <c r="AD20" s="262"/>
      <c r="AE20" s="262"/>
      <c r="AF20" s="262"/>
    </row>
    <row r="21" spans="1:32" ht="14.25">
      <c r="A21" s="77"/>
      <c r="B21" s="77"/>
      <c r="C21" s="77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P21" s="80"/>
      <c r="R21" s="131"/>
      <c r="X21" s="81"/>
      <c r="Y21" s="81"/>
      <c r="Z21" s="81"/>
      <c r="AA21" s="262"/>
      <c r="AB21" s="262"/>
      <c r="AC21" s="262"/>
      <c r="AD21" s="262"/>
      <c r="AE21" s="262"/>
      <c r="AF21" s="262"/>
    </row>
    <row r="22" spans="1:32">
      <c r="A22" s="77"/>
      <c r="B22" s="77"/>
      <c r="C22" s="77"/>
      <c r="D22" s="81"/>
      <c r="E22" s="81"/>
      <c r="F22" s="81"/>
      <c r="G22" s="81"/>
      <c r="H22" s="81"/>
      <c r="I22" s="81"/>
      <c r="J22" s="81"/>
      <c r="K22" s="81"/>
      <c r="O22" s="81"/>
      <c r="R22" s="131"/>
    </row>
    <row r="23" spans="1:32">
      <c r="D23" s="81"/>
      <c r="E23" s="81"/>
      <c r="F23" s="81"/>
      <c r="G23" s="81"/>
      <c r="H23" s="81"/>
      <c r="I23" s="81"/>
      <c r="J23" s="81"/>
      <c r="K23" s="81"/>
      <c r="O23" s="81"/>
      <c r="R23" s="131"/>
    </row>
    <row r="24" spans="1:32">
      <c r="A24" s="263"/>
      <c r="B24" s="263"/>
      <c r="C24" s="263"/>
      <c r="D24" s="81"/>
      <c r="E24" s="81"/>
      <c r="F24" s="81"/>
      <c r="G24" s="81"/>
      <c r="H24" s="81"/>
      <c r="I24" s="81"/>
      <c r="J24" s="81"/>
      <c r="K24" s="81"/>
      <c r="R24" s="131"/>
      <c r="T24" s="81"/>
    </row>
    <row r="25" spans="1:32">
      <c r="D25" s="81"/>
      <c r="E25" s="81"/>
      <c r="F25" s="81"/>
      <c r="G25" s="81"/>
      <c r="H25" s="81"/>
      <c r="I25" s="81"/>
      <c r="J25" s="81"/>
      <c r="K25" s="81"/>
      <c r="R25" s="131"/>
      <c r="T25" s="81"/>
    </row>
    <row r="26" spans="1:32">
      <c r="D26" s="81"/>
      <c r="E26" s="81"/>
      <c r="F26" s="81"/>
      <c r="G26" s="81"/>
      <c r="H26" s="81"/>
      <c r="I26" s="81"/>
      <c r="J26" s="81"/>
      <c r="K26" s="81"/>
      <c r="Q26" s="81"/>
      <c r="R26" s="81"/>
      <c r="S26" s="81"/>
    </row>
    <row r="27" spans="1:32">
      <c r="D27" s="81"/>
      <c r="E27" s="81"/>
      <c r="F27" s="81"/>
      <c r="G27" s="81"/>
      <c r="H27" s="81"/>
      <c r="I27" s="81"/>
      <c r="J27" s="81"/>
      <c r="K27" s="81"/>
      <c r="P27" s="81"/>
      <c r="Q27" s="81"/>
      <c r="R27" s="81"/>
      <c r="S27" s="81"/>
    </row>
    <row r="28" spans="1:32">
      <c r="D28" s="81"/>
      <c r="E28" s="81"/>
      <c r="F28" s="81"/>
      <c r="G28" s="81"/>
      <c r="H28" s="81"/>
      <c r="I28" s="81"/>
      <c r="J28" s="81"/>
      <c r="K28" s="81"/>
      <c r="P28" s="81"/>
    </row>
    <row r="29" spans="1:32">
      <c r="D29" s="81"/>
      <c r="E29" s="81"/>
      <c r="F29" s="81"/>
      <c r="G29" s="81"/>
      <c r="H29" s="81"/>
      <c r="I29" s="81"/>
      <c r="J29" s="81"/>
      <c r="K29" s="81"/>
    </row>
    <row r="30" spans="1:32">
      <c r="D30" s="81"/>
      <c r="E30" s="81"/>
      <c r="F30" s="81"/>
      <c r="G30" s="81"/>
      <c r="H30" s="81"/>
      <c r="I30" s="81"/>
      <c r="J30" s="81"/>
      <c r="K30" s="81"/>
    </row>
    <row r="31" spans="1:32">
      <c r="D31" s="81"/>
      <c r="E31" s="81"/>
      <c r="F31" s="81"/>
      <c r="G31" s="81"/>
      <c r="H31" s="81"/>
      <c r="I31" s="81"/>
      <c r="J31" s="81"/>
      <c r="K31" s="81"/>
    </row>
    <row r="32" spans="1:32">
      <c r="D32" s="81"/>
      <c r="E32" s="81"/>
      <c r="F32" s="81"/>
      <c r="G32" s="81"/>
      <c r="H32" s="81"/>
      <c r="I32" s="81"/>
      <c r="J32" s="81"/>
      <c r="K32" s="81"/>
    </row>
    <row r="33" spans="4:11">
      <c r="D33" s="81"/>
      <c r="E33" s="81"/>
      <c r="F33" s="81"/>
      <c r="G33" s="81"/>
      <c r="H33" s="81"/>
      <c r="I33" s="81"/>
      <c r="J33" s="81"/>
      <c r="K33" s="81"/>
    </row>
    <row r="34" spans="4:11">
      <c r="D34" s="81"/>
      <c r="E34" s="81"/>
      <c r="F34" s="81"/>
      <c r="G34" s="81"/>
      <c r="H34" s="81"/>
      <c r="I34" s="81"/>
      <c r="J34" s="81"/>
      <c r="K34" s="81"/>
    </row>
    <row r="35" spans="4:11">
      <c r="D35" s="81"/>
      <c r="E35" s="81"/>
      <c r="F35" s="81"/>
      <c r="G35" s="81"/>
      <c r="H35" s="81"/>
      <c r="I35" s="81"/>
      <c r="J35" s="81"/>
      <c r="K35" s="81"/>
    </row>
    <row r="36" spans="4:11">
      <c r="D36" s="81"/>
      <c r="E36" s="81"/>
      <c r="F36" s="81"/>
      <c r="G36" s="81"/>
      <c r="H36" s="81"/>
      <c r="I36" s="81"/>
      <c r="J36" s="81"/>
      <c r="K36" s="81"/>
    </row>
    <row r="37" spans="4:11">
      <c r="D37" s="81"/>
      <c r="E37" s="81"/>
      <c r="F37" s="81"/>
      <c r="G37" s="81"/>
      <c r="H37" s="81"/>
      <c r="I37" s="81"/>
      <c r="J37" s="81"/>
      <c r="K37" s="81"/>
    </row>
    <row r="38" spans="4:11">
      <c r="D38" s="81"/>
      <c r="E38" s="81"/>
      <c r="F38" s="81"/>
      <c r="G38" s="81"/>
      <c r="H38" s="81"/>
      <c r="I38" s="81"/>
      <c r="J38" s="81"/>
      <c r="K38" s="81"/>
    </row>
    <row r="39" spans="4:11">
      <c r="D39" s="81"/>
      <c r="E39" s="81"/>
      <c r="F39" s="81"/>
      <c r="G39" s="81"/>
      <c r="H39" s="81"/>
      <c r="I39" s="81"/>
      <c r="J39" s="81"/>
      <c r="K39" s="81"/>
    </row>
    <row r="40" spans="4:11">
      <c r="D40" s="81"/>
      <c r="E40" s="81"/>
      <c r="F40" s="81"/>
      <c r="G40" s="81"/>
      <c r="H40" s="81"/>
      <c r="I40" s="81"/>
      <c r="J40" s="81"/>
      <c r="K40" s="81"/>
    </row>
    <row r="41" spans="4:11">
      <c r="D41" s="81"/>
      <c r="E41" s="81"/>
      <c r="F41" s="81"/>
      <c r="G41" s="81"/>
      <c r="H41" s="81"/>
      <c r="I41" s="81"/>
      <c r="J41" s="81"/>
      <c r="K41" s="81"/>
    </row>
    <row r="42" spans="4:11">
      <c r="D42" s="81"/>
      <c r="E42" s="81"/>
      <c r="F42" s="81"/>
      <c r="G42" s="81"/>
      <c r="H42" s="81"/>
      <c r="I42" s="81"/>
      <c r="J42" s="81"/>
      <c r="K42" s="81"/>
    </row>
    <row r="43" spans="4:11">
      <c r="D43" s="81"/>
      <c r="E43" s="81"/>
      <c r="F43" s="81"/>
      <c r="G43" s="81"/>
      <c r="H43" s="81"/>
      <c r="I43" s="81"/>
      <c r="J43" s="81"/>
      <c r="K43" s="81"/>
    </row>
    <row r="44" spans="4:11">
      <c r="D44" s="81"/>
      <c r="E44" s="81"/>
      <c r="F44" s="81"/>
      <c r="G44" s="81"/>
      <c r="H44" s="81"/>
      <c r="I44" s="81"/>
      <c r="J44" s="81"/>
      <c r="K44" s="81"/>
    </row>
    <row r="45" spans="4:11">
      <c r="D45" s="81"/>
      <c r="E45" s="81"/>
      <c r="F45" s="81"/>
      <c r="G45" s="81"/>
      <c r="H45" s="81"/>
      <c r="I45" s="81"/>
      <c r="J45" s="81"/>
      <c r="K45" s="81"/>
    </row>
    <row r="46" spans="4:11">
      <c r="D46" s="81"/>
      <c r="E46" s="81"/>
      <c r="F46" s="81"/>
      <c r="G46" s="81"/>
      <c r="H46" s="81"/>
      <c r="I46" s="81"/>
      <c r="J46" s="81"/>
      <c r="K46" s="81"/>
    </row>
    <row r="47" spans="4:11">
      <c r="D47" s="81"/>
      <c r="E47" s="81"/>
      <c r="F47" s="81"/>
      <c r="G47" s="81"/>
      <c r="H47" s="81"/>
      <c r="I47" s="81"/>
      <c r="J47" s="81"/>
      <c r="K47" s="81"/>
    </row>
    <row r="48" spans="4:11">
      <c r="D48" s="81"/>
      <c r="E48" s="81"/>
      <c r="F48" s="81"/>
      <c r="G48" s="81"/>
      <c r="H48" s="81"/>
      <c r="I48" s="81"/>
      <c r="J48" s="81"/>
      <c r="K48" s="81"/>
    </row>
    <row r="49" spans="4:11">
      <c r="D49" s="81"/>
      <c r="E49" s="81"/>
      <c r="F49" s="81"/>
      <c r="G49" s="81"/>
      <c r="H49" s="81"/>
      <c r="I49" s="81"/>
      <c r="J49" s="81"/>
      <c r="K49" s="81"/>
    </row>
    <row r="50" spans="4:11">
      <c r="D50" s="81"/>
      <c r="E50" s="81"/>
      <c r="F50" s="81"/>
      <c r="G50" s="81"/>
      <c r="H50" s="81"/>
      <c r="I50" s="81"/>
      <c r="J50" s="81"/>
      <c r="K50" s="81"/>
    </row>
    <row r="51" spans="4:11">
      <c r="D51" s="81"/>
      <c r="E51" s="81"/>
      <c r="F51" s="81"/>
      <c r="G51" s="81"/>
      <c r="H51" s="81"/>
      <c r="I51" s="81"/>
      <c r="J51" s="81"/>
      <c r="K51" s="81"/>
    </row>
    <row r="52" spans="4:11">
      <c r="D52" s="81"/>
      <c r="E52" s="81"/>
      <c r="F52" s="81"/>
      <c r="G52" s="81"/>
      <c r="H52" s="81"/>
      <c r="I52" s="81"/>
      <c r="J52" s="81"/>
      <c r="K52" s="81"/>
    </row>
    <row r="53" spans="4:11">
      <c r="D53" s="81"/>
      <c r="E53" s="81"/>
      <c r="F53" s="81"/>
      <c r="G53" s="81"/>
      <c r="H53" s="81"/>
      <c r="I53" s="81"/>
      <c r="J53" s="81"/>
      <c r="K53" s="81"/>
    </row>
    <row r="54" spans="4:11">
      <c r="D54" s="81"/>
      <c r="E54" s="81"/>
      <c r="F54" s="81"/>
      <c r="G54" s="81"/>
      <c r="H54" s="81"/>
      <c r="I54" s="81"/>
      <c r="J54" s="81"/>
      <c r="K54" s="81"/>
    </row>
  </sheetData>
  <mergeCells count="2">
    <mergeCell ref="A4:A10"/>
    <mergeCell ref="A11:A17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N81"/>
  <sheetViews>
    <sheetView showGridLines="0" zoomScale="90" zoomScaleNormal="90" workbookViewId="0"/>
  </sheetViews>
  <sheetFormatPr defaultColWidth="8.7109375" defaultRowHeight="12.75"/>
  <cols>
    <col min="1" max="1" width="8.7109375" style="564"/>
    <col min="2" max="2" width="5.140625" style="564" bestFit="1" customWidth="1"/>
    <col min="3" max="3" width="7" style="564" bestFit="1" customWidth="1"/>
    <col min="4" max="4" width="13.7109375" style="564" customWidth="1"/>
    <col min="5" max="5" width="8.85546875" style="564" bestFit="1" customWidth="1"/>
    <col min="6" max="6" width="5.42578125" style="564" bestFit="1" customWidth="1"/>
    <col min="7" max="16384" width="8.7109375" style="564"/>
  </cols>
  <sheetData>
    <row r="1" spans="1:14">
      <c r="A1" s="223" t="s">
        <v>9</v>
      </c>
      <c r="B1" s="242" t="str">
        <f>IF(Content!$E$1=1,B2,B3)</f>
        <v>FDI</v>
      </c>
      <c r="C1" s="242" t="str">
        <f>IF(Content!$E$1=1,C2,C3)</f>
        <v>Loans</v>
      </c>
      <c r="D1" s="242" t="str">
        <f>IF(Content!$E$1=1,D2,D3)</f>
        <v>Trade credits</v>
      </c>
      <c r="E1" s="242" t="str">
        <f>IF(Content!$E$1=1,E2,E3)</f>
        <v>Cash outside banks</v>
      </c>
      <c r="F1" s="242" t="str">
        <f>IF(Content!$E$1=1,F2,F3)</f>
        <v>Other</v>
      </c>
      <c r="I1" s="242" t="str">
        <f>IF(Content!$E$1=1,I2,I3)</f>
        <v>Private sector: net external liabilities, USD bn</v>
      </c>
    </row>
    <row r="2" spans="1:14" hidden="1">
      <c r="B2" s="36" t="s">
        <v>860</v>
      </c>
      <c r="C2" s="36" t="s">
        <v>1532</v>
      </c>
      <c r="D2" s="36" t="s">
        <v>861</v>
      </c>
      <c r="E2" s="36" t="s">
        <v>862</v>
      </c>
      <c r="F2" s="36" t="s">
        <v>1533</v>
      </c>
      <c r="I2" s="564" t="s">
        <v>863</v>
      </c>
    </row>
    <row r="3" spans="1:14" hidden="1">
      <c r="B3" s="564" t="s">
        <v>864</v>
      </c>
      <c r="C3" s="564" t="s">
        <v>1534</v>
      </c>
      <c r="D3" s="564" t="s">
        <v>865</v>
      </c>
      <c r="E3" s="564" t="s">
        <v>866</v>
      </c>
      <c r="F3" s="564" t="s">
        <v>415</v>
      </c>
      <c r="I3" s="564" t="s">
        <v>867</v>
      </c>
    </row>
    <row r="4" spans="1:14">
      <c r="A4" s="564" t="s">
        <v>24</v>
      </c>
      <c r="B4" s="565">
        <v>1.5</v>
      </c>
      <c r="C4" s="565">
        <v>-0.2</v>
      </c>
      <c r="D4" s="565">
        <v>0.2</v>
      </c>
      <c r="E4" s="565">
        <v>-1.4</v>
      </c>
      <c r="F4">
        <v>-1</v>
      </c>
      <c r="G4" s="566" t="s">
        <v>24</v>
      </c>
      <c r="N4" s="568"/>
    </row>
    <row r="5" spans="1:14">
      <c r="A5" s="564" t="s">
        <v>25</v>
      </c>
      <c r="B5" s="565">
        <v>1.2</v>
      </c>
      <c r="C5" s="565">
        <v>0</v>
      </c>
      <c r="D5" s="565">
        <v>-1.5</v>
      </c>
      <c r="E5" s="565">
        <v>-0.7</v>
      </c>
      <c r="F5">
        <v>-0.4</v>
      </c>
      <c r="G5" s="566"/>
      <c r="N5" s="568"/>
    </row>
    <row r="6" spans="1:14">
      <c r="A6" s="564" t="s">
        <v>26</v>
      </c>
      <c r="B6" s="565">
        <v>2.5</v>
      </c>
      <c r="C6" s="565">
        <v>-0.1</v>
      </c>
      <c r="D6" s="565">
        <v>0</v>
      </c>
      <c r="E6" s="565">
        <v>-1.3</v>
      </c>
      <c r="F6">
        <v>-0.2</v>
      </c>
      <c r="G6" s="566" t="s">
        <v>26</v>
      </c>
      <c r="N6" s="568"/>
    </row>
    <row r="7" spans="1:14">
      <c r="A7" s="564" t="s">
        <v>27</v>
      </c>
      <c r="B7" s="565">
        <v>1.7</v>
      </c>
      <c r="C7" s="565">
        <v>0.6</v>
      </c>
      <c r="D7" s="565">
        <v>0</v>
      </c>
      <c r="E7" s="565">
        <v>-1.7</v>
      </c>
      <c r="F7" s="575">
        <v>1.6</v>
      </c>
      <c r="G7" s="566"/>
      <c r="N7" s="568"/>
    </row>
    <row r="8" spans="1:14">
      <c r="A8" s="564" t="s">
        <v>94</v>
      </c>
      <c r="B8" s="565">
        <v>-0.6</v>
      </c>
      <c r="C8" s="565">
        <v>0.1</v>
      </c>
      <c r="D8" s="565">
        <v>-3.6</v>
      </c>
      <c r="E8" s="565">
        <v>-2.7</v>
      </c>
      <c r="F8">
        <v>0.3</v>
      </c>
      <c r="G8" s="566" t="s">
        <v>94</v>
      </c>
      <c r="N8" s="568"/>
    </row>
    <row r="9" spans="1:14">
      <c r="A9" s="564" t="s">
        <v>95</v>
      </c>
      <c r="B9" s="565">
        <v>0.3</v>
      </c>
      <c r="C9" s="565">
        <v>0.1</v>
      </c>
      <c r="D9" s="565">
        <v>-5.3</v>
      </c>
      <c r="E9" s="565">
        <v>-3.1</v>
      </c>
      <c r="F9">
        <v>-2</v>
      </c>
      <c r="G9" s="568"/>
      <c r="N9" s="568"/>
    </row>
    <row r="10" spans="1:14">
      <c r="A10" s="564" t="s">
        <v>96</v>
      </c>
      <c r="B10" s="565">
        <v>0.5</v>
      </c>
      <c r="C10" s="565">
        <v>0.1</v>
      </c>
      <c r="D10" s="565">
        <v>-2.6</v>
      </c>
      <c r="E10" s="565">
        <v>-3.1</v>
      </c>
      <c r="F10">
        <v>-0.1</v>
      </c>
      <c r="G10" s="566" t="s">
        <v>96</v>
      </c>
      <c r="N10" s="568"/>
    </row>
    <row r="11" spans="1:14">
      <c r="A11" s="564" t="s">
        <v>97</v>
      </c>
      <c r="B11" s="565">
        <v>0.3</v>
      </c>
      <c r="C11" s="565">
        <v>2.1</v>
      </c>
      <c r="D11" s="565">
        <v>-2.9</v>
      </c>
      <c r="E11" s="565">
        <v>-2.8</v>
      </c>
      <c r="F11" s="565">
        <v>-1.1000000000000001</v>
      </c>
      <c r="G11" s="566"/>
      <c r="N11" s="568"/>
    </row>
    <row r="12" spans="1:14">
      <c r="A12" s="564" t="s">
        <v>107</v>
      </c>
      <c r="B12" s="565">
        <v>0.2</v>
      </c>
      <c r="C12" s="565">
        <v>1.8</v>
      </c>
      <c r="D12" s="565">
        <v>-1</v>
      </c>
      <c r="E12" s="565">
        <v>-2.8</v>
      </c>
      <c r="F12" s="565">
        <v>-0.5</v>
      </c>
      <c r="G12" s="566" t="s">
        <v>107</v>
      </c>
      <c r="N12" s="568"/>
    </row>
    <row r="13" spans="1:14">
      <c r="A13" s="564" t="s">
        <v>105</v>
      </c>
      <c r="B13" s="565">
        <v>0.2</v>
      </c>
      <c r="C13" s="565">
        <v>0.1</v>
      </c>
      <c r="D13" s="565">
        <v>-1</v>
      </c>
      <c r="E13" s="565">
        <v>-2.8</v>
      </c>
      <c r="F13" s="565">
        <v>-0.6</v>
      </c>
      <c r="G13" s="566"/>
    </row>
    <row r="14" spans="1:14">
      <c r="A14" s="564" t="s">
        <v>108</v>
      </c>
      <c r="B14" s="565">
        <v>0.3</v>
      </c>
      <c r="C14" s="565">
        <v>0</v>
      </c>
      <c r="D14" s="565">
        <v>0.5</v>
      </c>
      <c r="E14" s="565">
        <v>-2.7</v>
      </c>
      <c r="F14" s="565">
        <v>-0.5</v>
      </c>
      <c r="G14" s="566" t="s">
        <v>108</v>
      </c>
    </row>
    <row r="15" spans="1:14">
      <c r="A15" s="564" t="s">
        <v>106</v>
      </c>
      <c r="B15" s="565">
        <v>0.3</v>
      </c>
      <c r="C15" s="565">
        <v>0.1</v>
      </c>
      <c r="D15" s="565">
        <v>0.5</v>
      </c>
      <c r="E15" s="565">
        <v>-2.6</v>
      </c>
      <c r="F15" s="565">
        <v>-0.4</v>
      </c>
      <c r="G15" s="566"/>
    </row>
    <row r="16" spans="1:14">
      <c r="A16" s="564" t="s">
        <v>232</v>
      </c>
      <c r="B16" s="565">
        <v>0.9</v>
      </c>
      <c r="C16" s="565">
        <v>0.2</v>
      </c>
      <c r="D16" s="565">
        <v>0.5</v>
      </c>
      <c r="E16" s="565">
        <v>-1.8</v>
      </c>
      <c r="F16" s="565">
        <v>-0.2</v>
      </c>
      <c r="G16" s="566" t="s">
        <v>232</v>
      </c>
    </row>
    <row r="17" spans="1:9">
      <c r="A17" s="564" t="s">
        <v>233</v>
      </c>
      <c r="B17" s="565">
        <v>1.3</v>
      </c>
      <c r="C17" s="565">
        <v>0.3</v>
      </c>
      <c r="D17" s="565">
        <v>0.5</v>
      </c>
      <c r="E17" s="565">
        <v>-1.1000000000000001</v>
      </c>
      <c r="F17" s="565">
        <v>-0.2</v>
      </c>
      <c r="G17" s="566"/>
    </row>
    <row r="18" spans="1:9">
      <c r="A18" s="564" t="s">
        <v>234</v>
      </c>
      <c r="B18" s="565">
        <v>1.2</v>
      </c>
      <c r="C18" s="565">
        <v>0.4</v>
      </c>
      <c r="D18" s="565">
        <v>0.5</v>
      </c>
      <c r="E18" s="565">
        <v>-1.1000000000000001</v>
      </c>
      <c r="F18" s="565">
        <v>-0.2</v>
      </c>
      <c r="G18" s="554"/>
    </row>
    <row r="19" spans="1:9">
      <c r="A19" s="564" t="s">
        <v>235</v>
      </c>
      <c r="B19" s="565">
        <v>1.3</v>
      </c>
      <c r="C19" s="565">
        <v>0.4</v>
      </c>
      <c r="D19" s="565">
        <v>0.5</v>
      </c>
      <c r="E19" s="565">
        <v>-1.7</v>
      </c>
      <c r="F19" s="565">
        <v>-0.2</v>
      </c>
      <c r="G19" s="566" t="s">
        <v>235</v>
      </c>
      <c r="I19" s="242" t="str">
        <f>IF(Content!$E$1=1,I20,I21)</f>
        <v>Source: NBU.</v>
      </c>
    </row>
    <row r="20" spans="1:9">
      <c r="B20" s="567"/>
      <c r="C20" s="568"/>
      <c r="D20" s="568"/>
      <c r="E20" s="568"/>
      <c r="F20" s="568"/>
      <c r="G20" s="568"/>
      <c r="I20" s="554" t="s">
        <v>6</v>
      </c>
    </row>
    <row r="21" spans="1:9">
      <c r="B21" s="568"/>
      <c r="C21" s="568"/>
      <c r="D21" s="568"/>
      <c r="E21" s="568"/>
      <c r="F21" s="568"/>
      <c r="I21" s="554" t="s">
        <v>7</v>
      </c>
    </row>
    <row r="22" spans="1:9">
      <c r="B22" s="568"/>
      <c r="C22" s="568"/>
      <c r="D22" s="568"/>
      <c r="E22" s="568"/>
      <c r="F22" s="568"/>
    </row>
    <row r="23" spans="1:9">
      <c r="B23" s="568"/>
      <c r="C23" s="568"/>
      <c r="D23" s="568"/>
      <c r="E23" s="568"/>
      <c r="F23" s="568"/>
    </row>
    <row r="24" spans="1:9">
      <c r="B24" s="568"/>
      <c r="C24" s="568"/>
      <c r="D24" s="568"/>
      <c r="E24" s="568"/>
      <c r="F24" s="568"/>
    </row>
    <row r="25" spans="1:9">
      <c r="B25" s="568"/>
      <c r="C25" s="568"/>
      <c r="D25" s="568"/>
      <c r="E25" s="568"/>
      <c r="F25" s="568"/>
    </row>
    <row r="26" spans="1:9">
      <c r="B26" s="568"/>
      <c r="C26" s="568"/>
      <c r="D26" s="568"/>
      <c r="E26" s="568"/>
      <c r="F26" s="568"/>
    </row>
    <row r="27" spans="1:9">
      <c r="B27" s="568"/>
      <c r="C27" s="568"/>
      <c r="D27" s="568"/>
      <c r="E27" s="568"/>
      <c r="F27" s="568"/>
    </row>
    <row r="28" spans="1:9">
      <c r="B28" s="568"/>
      <c r="C28" s="568"/>
      <c r="D28" s="568"/>
      <c r="E28" s="568"/>
      <c r="F28" s="568"/>
    </row>
    <row r="29" spans="1:9">
      <c r="B29" s="568"/>
      <c r="C29" s="568"/>
      <c r="D29" s="568"/>
      <c r="E29" s="568"/>
      <c r="F29" s="568"/>
    </row>
    <row r="30" spans="1:9">
      <c r="B30" s="568"/>
      <c r="C30" s="568"/>
      <c r="D30" s="568"/>
      <c r="E30" s="568"/>
      <c r="F30" s="568"/>
    </row>
    <row r="31" spans="1:9">
      <c r="B31" s="568"/>
      <c r="C31" s="568"/>
      <c r="D31" s="568"/>
      <c r="E31" s="568"/>
      <c r="F31" s="568"/>
    </row>
    <row r="32" spans="1:9">
      <c r="B32" s="568"/>
      <c r="C32" s="568"/>
      <c r="D32" s="568"/>
      <c r="E32" s="568"/>
      <c r="F32" s="568"/>
    </row>
    <row r="33" spans="1:6">
      <c r="B33" s="568"/>
      <c r="C33" s="568"/>
      <c r="D33" s="568"/>
      <c r="E33" s="568"/>
      <c r="F33" s="568"/>
    </row>
    <row r="34" spans="1:6">
      <c r="B34" s="568"/>
      <c r="C34" s="568"/>
      <c r="D34" s="568"/>
      <c r="E34" s="568"/>
      <c r="F34" s="568"/>
    </row>
    <row r="35" spans="1:6">
      <c r="B35" s="568"/>
      <c r="C35" s="568"/>
      <c r="D35" s="568"/>
      <c r="E35" s="568"/>
      <c r="F35" s="568"/>
    </row>
    <row r="36" spans="1:6">
      <c r="B36" s="568"/>
      <c r="C36" s="568"/>
      <c r="D36" s="568"/>
      <c r="E36" s="568"/>
      <c r="F36" s="568"/>
    </row>
    <row r="37" spans="1:6">
      <c r="B37" s="568"/>
      <c r="C37" s="568"/>
      <c r="D37" s="568"/>
      <c r="E37" s="568"/>
      <c r="F37" s="568"/>
    </row>
    <row r="38" spans="1:6">
      <c r="A38" s="569"/>
      <c r="B38" s="568"/>
      <c r="C38" s="568"/>
      <c r="D38" s="568"/>
      <c r="E38" s="568"/>
      <c r="F38" s="568"/>
    </row>
    <row r="39" spans="1:6">
      <c r="B39" s="568"/>
      <c r="C39" s="568"/>
      <c r="D39" s="568"/>
      <c r="E39" s="568"/>
      <c r="F39" s="568"/>
    </row>
    <row r="40" spans="1:6">
      <c r="B40" s="568"/>
      <c r="C40" s="568"/>
      <c r="D40" s="568"/>
      <c r="E40" s="568"/>
      <c r="F40" s="568"/>
    </row>
    <row r="43" spans="1:6">
      <c r="B43" s="568"/>
      <c r="C43" s="568"/>
      <c r="D43" s="568"/>
    </row>
    <row r="44" spans="1:6">
      <c r="B44" s="568"/>
      <c r="C44" s="568"/>
      <c r="D44" s="568"/>
    </row>
    <row r="45" spans="1:6">
      <c r="B45" s="568"/>
      <c r="C45" s="568"/>
      <c r="D45" s="568"/>
    </row>
    <row r="46" spans="1:6">
      <c r="B46" s="568"/>
      <c r="C46" s="568"/>
      <c r="D46" s="568"/>
    </row>
    <row r="47" spans="1:6">
      <c r="B47" s="568"/>
      <c r="C47" s="568"/>
      <c r="D47" s="568"/>
    </row>
    <row r="48" spans="1:6">
      <c r="B48" s="568"/>
      <c r="C48" s="568"/>
      <c r="D48" s="568"/>
    </row>
    <row r="49" spans="2:4">
      <c r="B49" s="568"/>
      <c r="C49" s="568"/>
      <c r="D49" s="568"/>
    </row>
    <row r="50" spans="2:4">
      <c r="B50" s="568"/>
      <c r="C50" s="568"/>
      <c r="D50" s="568"/>
    </row>
    <row r="51" spans="2:4">
      <c r="B51" s="568"/>
      <c r="C51" s="568"/>
      <c r="D51" s="568"/>
    </row>
    <row r="52" spans="2:4">
      <c r="B52" s="568"/>
      <c r="C52" s="568"/>
      <c r="D52" s="568"/>
    </row>
    <row r="53" spans="2:4">
      <c r="B53" s="568"/>
      <c r="C53" s="568"/>
      <c r="D53" s="568"/>
    </row>
    <row r="54" spans="2:4">
      <c r="B54" s="568"/>
      <c r="C54" s="568"/>
      <c r="D54" s="568"/>
    </row>
    <row r="55" spans="2:4">
      <c r="B55" s="568"/>
      <c r="C55" s="568"/>
      <c r="D55" s="568"/>
    </row>
    <row r="56" spans="2:4">
      <c r="B56" s="568"/>
      <c r="C56" s="568"/>
      <c r="D56" s="568"/>
    </row>
    <row r="57" spans="2:4">
      <c r="B57" s="568"/>
      <c r="C57" s="568"/>
      <c r="D57" s="568"/>
    </row>
    <row r="58" spans="2:4">
      <c r="B58" s="568"/>
      <c r="C58" s="568"/>
      <c r="D58" s="568"/>
    </row>
    <row r="59" spans="2:4">
      <c r="B59" s="568"/>
      <c r="C59" s="568"/>
      <c r="D59" s="568"/>
    </row>
    <row r="60" spans="2:4">
      <c r="B60" s="568"/>
      <c r="C60" s="568"/>
      <c r="D60" s="568"/>
    </row>
    <row r="61" spans="2:4">
      <c r="B61" s="568"/>
      <c r="C61" s="568"/>
      <c r="D61" s="568"/>
    </row>
    <row r="62" spans="2:4">
      <c r="B62" s="568"/>
      <c r="C62" s="568"/>
      <c r="D62" s="568"/>
    </row>
    <row r="63" spans="2:4">
      <c r="B63" s="568"/>
      <c r="C63" s="568"/>
      <c r="D63" s="568"/>
    </row>
    <row r="64" spans="2:4">
      <c r="B64" s="568"/>
      <c r="C64" s="568"/>
      <c r="D64" s="568"/>
    </row>
    <row r="65" spans="2:4">
      <c r="B65" s="568"/>
      <c r="C65" s="568"/>
      <c r="D65" s="568"/>
    </row>
    <row r="66" spans="2:4">
      <c r="B66" s="568"/>
      <c r="C66" s="568"/>
      <c r="D66" s="568"/>
    </row>
    <row r="67" spans="2:4">
      <c r="B67" s="568"/>
      <c r="C67" s="568"/>
      <c r="D67" s="568"/>
    </row>
    <row r="68" spans="2:4">
      <c r="B68" s="568"/>
      <c r="C68" s="568"/>
      <c r="D68" s="568"/>
    </row>
    <row r="69" spans="2:4">
      <c r="B69" s="568"/>
      <c r="C69" s="568"/>
      <c r="D69" s="568"/>
    </row>
    <row r="70" spans="2:4">
      <c r="B70" s="568"/>
      <c r="C70" s="568"/>
      <c r="D70" s="568"/>
    </row>
    <row r="71" spans="2:4">
      <c r="B71" s="568"/>
      <c r="C71" s="568"/>
      <c r="D71" s="568"/>
    </row>
    <row r="72" spans="2:4">
      <c r="B72" s="568"/>
      <c r="C72" s="568"/>
      <c r="D72" s="568"/>
    </row>
    <row r="73" spans="2:4">
      <c r="B73" s="568"/>
      <c r="C73" s="568"/>
      <c r="D73" s="568"/>
    </row>
    <row r="74" spans="2:4">
      <c r="B74" s="568"/>
      <c r="C74" s="568"/>
      <c r="D74" s="568"/>
    </row>
    <row r="75" spans="2:4">
      <c r="B75" s="568"/>
      <c r="C75" s="568"/>
      <c r="D75" s="568"/>
    </row>
    <row r="76" spans="2:4">
      <c r="B76" s="568"/>
      <c r="C76" s="568"/>
      <c r="D76" s="568"/>
    </row>
    <row r="77" spans="2:4">
      <c r="B77" s="568"/>
      <c r="C77" s="568"/>
      <c r="D77" s="568"/>
    </row>
    <row r="78" spans="2:4">
      <c r="B78" s="568"/>
      <c r="C78" s="568"/>
      <c r="D78" s="568"/>
    </row>
    <row r="79" spans="2:4">
      <c r="B79" s="568"/>
      <c r="C79" s="568"/>
      <c r="D79" s="568"/>
    </row>
    <row r="80" spans="2:4">
      <c r="B80" s="568"/>
      <c r="C80" s="568"/>
      <c r="D80" s="568"/>
    </row>
    <row r="81" spans="2:4">
      <c r="B81" s="568"/>
      <c r="C81" s="568"/>
      <c r="D81" s="56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W101"/>
  <sheetViews>
    <sheetView showGridLines="0" tabSelected="1" zoomScaleNormal="100" workbookViewId="0">
      <selection activeCell="G4" sqref="G4"/>
    </sheetView>
  </sheetViews>
  <sheetFormatPr defaultColWidth="8.42578125" defaultRowHeight="12.75"/>
  <cols>
    <col min="1" max="1" width="8.42578125" style="28"/>
    <col min="2" max="3" width="8.42578125" style="28" hidden="1" customWidth="1"/>
    <col min="4" max="4" width="10.42578125" style="28" customWidth="1"/>
    <col min="5" max="5" width="25" style="28" bestFit="1" customWidth="1"/>
    <col min="6" max="6" width="4.42578125" style="28" bestFit="1" customWidth="1"/>
    <col min="7" max="16384" width="8.42578125" style="28"/>
  </cols>
  <sheetData>
    <row r="1" spans="1:23">
      <c r="A1" s="241" t="s">
        <v>9</v>
      </c>
      <c r="B1" s="241"/>
      <c r="C1" s="241"/>
      <c r="D1" s="242" t="str">
        <f>IF(Content!$E$1=1,D2,D3)</f>
        <v>Disbursed</v>
      </c>
      <c r="E1" s="242" t="str">
        <f>IF(Content!$E$1=1,E2,E3)</f>
        <v>Committed, not yet disbursed</v>
      </c>
      <c r="F1" s="242"/>
      <c r="G1" s="242" t="str">
        <f>IF(Content!$E$1=1,G2,G3)</f>
        <v>International financial assistance in 2022 since the beginning of the full-scale war*, USD bn</v>
      </c>
      <c r="O1" s="242"/>
      <c r="P1" s="244" t="str">
        <f>IF(Content!$E$1=1,P2,P3)</f>
        <v>total: USD 31.1 bn        loans: USD 22.6 bn      grants: USD 8.5 bn</v>
      </c>
      <c r="S1" s="241"/>
      <c r="T1" s="245"/>
      <c r="U1" s="245"/>
      <c r="V1" s="245"/>
      <c r="W1" s="245"/>
    </row>
    <row r="2" spans="1:23">
      <c r="A2" s="241"/>
      <c r="B2" s="241"/>
      <c r="C2" s="241"/>
      <c r="D2" s="28" t="s">
        <v>1535</v>
      </c>
      <c r="E2" s="28" t="s">
        <v>1536</v>
      </c>
      <c r="G2" s="28" t="s">
        <v>1558</v>
      </c>
      <c r="P2" s="30" t="s">
        <v>1537</v>
      </c>
      <c r="S2" s="241"/>
    </row>
    <row r="3" spans="1:23">
      <c r="D3" s="28" t="s">
        <v>1538</v>
      </c>
      <c r="E3" s="28" t="s">
        <v>1539</v>
      </c>
      <c r="G3" s="28" t="s">
        <v>1559</v>
      </c>
      <c r="P3" s="30" t="s">
        <v>1540</v>
      </c>
    </row>
    <row r="4" spans="1:23">
      <c r="A4" s="242" t="str">
        <f>IF(Content!$E$1=1,C4,B4)</f>
        <v>USA</v>
      </c>
      <c r="B4" s="247" t="s">
        <v>145</v>
      </c>
      <c r="C4" s="247" t="s">
        <v>146</v>
      </c>
      <c r="D4" s="248">
        <v>8.49</v>
      </c>
      <c r="E4" s="248">
        <v>3</v>
      </c>
      <c r="F4" s="248"/>
      <c r="K4" s="248"/>
      <c r="L4" s="248"/>
      <c r="M4" s="248"/>
      <c r="N4" s="248"/>
      <c r="O4" s="248"/>
      <c r="P4" s="248"/>
      <c r="Q4" s="248"/>
      <c r="S4" s="247"/>
      <c r="T4" s="248"/>
      <c r="U4" s="248"/>
      <c r="V4" s="248"/>
      <c r="W4" s="250"/>
    </row>
    <row r="5" spans="1:23">
      <c r="A5" s="242" t="str">
        <f>IF(Content!$E$1=1,C5,B5)</f>
        <v>EU</v>
      </c>
      <c r="B5" s="247" t="s">
        <v>870</v>
      </c>
      <c r="C5" s="247" t="s">
        <v>871</v>
      </c>
      <c r="D5" s="248">
        <v>4.87</v>
      </c>
      <c r="E5" s="248">
        <v>3.05</v>
      </c>
      <c r="F5" s="248"/>
      <c r="K5" s="248"/>
      <c r="L5" s="248"/>
      <c r="M5" s="248"/>
      <c r="N5" s="248"/>
      <c r="O5" s="248"/>
      <c r="P5" s="248"/>
      <c r="Q5" s="248"/>
      <c r="S5" s="247"/>
      <c r="T5" s="248"/>
      <c r="U5" s="248"/>
      <c r="V5" s="248"/>
      <c r="W5" s="250"/>
    </row>
    <row r="6" spans="1:23">
      <c r="A6" s="242" t="str">
        <f>IF(Content!$E$1=1,C6,B6)</f>
        <v>IMF</v>
      </c>
      <c r="B6" s="247" t="s">
        <v>1038</v>
      </c>
      <c r="C6" s="247" t="s">
        <v>1039</v>
      </c>
      <c r="D6" s="248">
        <v>2.71</v>
      </c>
      <c r="E6" s="248">
        <v>0</v>
      </c>
      <c r="F6" s="248"/>
      <c r="K6" s="248"/>
      <c r="L6" s="248"/>
      <c r="M6" s="248"/>
      <c r="N6" s="248"/>
      <c r="O6" s="248"/>
      <c r="P6" s="248"/>
      <c r="Q6" s="248"/>
      <c r="S6" s="247"/>
      <c r="T6" s="248"/>
      <c r="U6" s="248"/>
      <c r="V6" s="248"/>
      <c r="W6" s="250"/>
    </row>
    <row r="7" spans="1:23">
      <c r="A7" s="242" t="str">
        <f>IF(Content!$E$1=1,C7,B7)</f>
        <v>World Bank</v>
      </c>
      <c r="B7" s="247" t="s">
        <v>873</v>
      </c>
      <c r="C7" s="247" t="s">
        <v>874</v>
      </c>
      <c r="D7" s="248">
        <v>0.93</v>
      </c>
      <c r="E7" s="248">
        <v>0.69</v>
      </c>
      <c r="F7" s="248"/>
      <c r="K7" s="248"/>
      <c r="L7" s="248"/>
      <c r="M7" s="248"/>
      <c r="N7" s="248"/>
      <c r="O7" s="248"/>
      <c r="P7" s="248"/>
      <c r="Q7" s="248"/>
      <c r="S7" s="247"/>
      <c r="T7" s="248"/>
      <c r="U7" s="248"/>
      <c r="V7" s="248"/>
      <c r="W7" s="250"/>
    </row>
    <row r="8" spans="1:23">
      <c r="A8" s="242" t="str">
        <f>IF(Content!$E$1=1,C8,B8)</f>
        <v>UK</v>
      </c>
      <c r="B8" s="247" t="s">
        <v>872</v>
      </c>
      <c r="C8" s="247" t="s">
        <v>1541</v>
      </c>
      <c r="D8" s="248">
        <v>0.54</v>
      </c>
      <c r="E8" s="248">
        <v>1</v>
      </c>
      <c r="F8" s="248"/>
      <c r="K8" s="248"/>
      <c r="L8" s="248"/>
      <c r="M8" s="248"/>
      <c r="N8" s="248"/>
      <c r="O8" s="248"/>
      <c r="P8" s="248"/>
      <c r="Q8" s="248"/>
      <c r="S8" s="247"/>
      <c r="T8" s="248"/>
      <c r="U8" s="248"/>
      <c r="V8" s="248"/>
      <c r="W8" s="250"/>
    </row>
    <row r="9" spans="1:23">
      <c r="A9" s="242" t="str">
        <f>IF(Content!$E$1=1,C9,B9)</f>
        <v>Canada</v>
      </c>
      <c r="B9" s="247" t="s">
        <v>255</v>
      </c>
      <c r="C9" s="247" t="s">
        <v>271</v>
      </c>
      <c r="D9" s="248">
        <v>1.52</v>
      </c>
      <c r="E9" s="248">
        <v>0</v>
      </c>
      <c r="F9" s="248"/>
      <c r="K9" s="248"/>
      <c r="L9" s="248"/>
      <c r="M9" s="248"/>
      <c r="N9" s="248"/>
      <c r="O9" s="248"/>
      <c r="P9" s="248"/>
      <c r="Q9" s="248"/>
      <c r="S9" s="247"/>
      <c r="T9" s="248"/>
      <c r="U9" s="248"/>
      <c r="V9" s="248"/>
      <c r="W9" s="250"/>
    </row>
    <row r="10" spans="1:23">
      <c r="A10" s="242" t="str">
        <f>IF(Content!$E$1=1,C10,B10)</f>
        <v>Germany</v>
      </c>
      <c r="B10" s="247" t="s">
        <v>877</v>
      </c>
      <c r="C10" s="247" t="s">
        <v>878</v>
      </c>
      <c r="D10" s="248">
        <v>1.37</v>
      </c>
      <c r="E10" s="248">
        <v>0</v>
      </c>
      <c r="F10" s="248"/>
      <c r="K10" s="248"/>
      <c r="L10" s="248"/>
      <c r="M10" s="248"/>
      <c r="N10" s="248"/>
      <c r="O10" s="248"/>
      <c r="P10" s="248"/>
      <c r="Q10" s="248"/>
      <c r="S10" s="247"/>
      <c r="T10" s="248"/>
      <c r="U10" s="248"/>
      <c r="V10" s="248"/>
      <c r="W10" s="250"/>
    </row>
    <row r="11" spans="1:23">
      <c r="A11" s="242" t="str">
        <f>IF(Content!$E$1=1,C11,B11)</f>
        <v>EIB</v>
      </c>
      <c r="B11" s="247" t="s">
        <v>1040</v>
      </c>
      <c r="C11" s="247" t="s">
        <v>1041</v>
      </c>
      <c r="D11" s="248">
        <v>0.72</v>
      </c>
      <c r="E11" s="248">
        <v>0</v>
      </c>
      <c r="F11" s="248"/>
      <c r="K11" s="248"/>
      <c r="L11" s="248"/>
      <c r="M11" s="242"/>
      <c r="N11" s="248"/>
      <c r="O11" s="248"/>
      <c r="P11" s="248"/>
      <c r="Q11" s="248"/>
      <c r="S11" s="247"/>
      <c r="T11" s="248"/>
      <c r="U11" s="248"/>
      <c r="V11" s="248"/>
      <c r="W11" s="250"/>
    </row>
    <row r="12" spans="1:23">
      <c r="A12" s="242" t="str">
        <f>IF(Content!$E$1=1,C12,B12)</f>
        <v>France</v>
      </c>
      <c r="B12" s="247" t="s">
        <v>875</v>
      </c>
      <c r="C12" s="247" t="s">
        <v>876</v>
      </c>
      <c r="D12" s="248">
        <v>0.33</v>
      </c>
      <c r="E12" s="248">
        <v>0.31</v>
      </c>
      <c r="F12" s="248"/>
      <c r="K12" s="248"/>
      <c r="L12" s="248"/>
      <c r="M12" s="375"/>
      <c r="N12" s="248"/>
      <c r="O12" s="248"/>
      <c r="P12" s="248"/>
      <c r="Q12" s="248"/>
      <c r="S12" s="247"/>
      <c r="T12" s="248"/>
      <c r="U12" s="248"/>
      <c r="V12" s="248"/>
      <c r="W12" s="250"/>
    </row>
    <row r="13" spans="1:23">
      <c r="A13" s="242" t="str">
        <f>IF(Content!$E$1=1,C13,B13)</f>
        <v>Japan</v>
      </c>
      <c r="B13" s="247" t="s">
        <v>254</v>
      </c>
      <c r="C13" s="247" t="s">
        <v>270</v>
      </c>
      <c r="D13" s="248">
        <v>0.57999999999999996</v>
      </c>
      <c r="E13" s="248">
        <v>0</v>
      </c>
      <c r="F13" s="248"/>
      <c r="G13" s="251"/>
      <c r="K13" s="248"/>
      <c r="L13" s="248"/>
      <c r="M13" s="375"/>
      <c r="N13" s="248"/>
      <c r="O13" s="248"/>
      <c r="P13" s="248"/>
      <c r="Q13" s="248"/>
      <c r="S13" s="247"/>
      <c r="T13" s="248"/>
      <c r="U13" s="248"/>
      <c r="V13" s="248"/>
      <c r="W13" s="250"/>
    </row>
    <row r="14" spans="1:23">
      <c r="A14" s="242" t="str">
        <f>IF(Content!$E$1=1,C14,B14)</f>
        <v>Italy</v>
      </c>
      <c r="B14" s="247" t="s">
        <v>1042</v>
      </c>
      <c r="C14" s="247" t="s">
        <v>1043</v>
      </c>
      <c r="D14" s="248">
        <v>0.33</v>
      </c>
      <c r="E14" s="248">
        <v>0</v>
      </c>
      <c r="F14" s="248"/>
      <c r="K14" s="248"/>
      <c r="L14" s="248"/>
      <c r="M14" s="248"/>
      <c r="N14" s="248"/>
      <c r="O14" s="248"/>
      <c r="P14" s="248"/>
      <c r="Q14" s="248"/>
      <c r="S14" s="247"/>
      <c r="T14" s="248"/>
      <c r="U14" s="248"/>
      <c r="V14" s="248"/>
      <c r="W14" s="250"/>
    </row>
    <row r="15" spans="1:23">
      <c r="A15" s="242" t="str">
        <f>IF(Content!$E$1=1,C15,B15)</f>
        <v>Netherlands</v>
      </c>
      <c r="B15" s="256" t="s">
        <v>879</v>
      </c>
      <c r="C15" s="256" t="s">
        <v>880</v>
      </c>
      <c r="D15" s="248">
        <v>0.11</v>
      </c>
      <c r="E15" s="248">
        <v>0.2</v>
      </c>
      <c r="F15" s="248"/>
      <c r="K15" s="248"/>
      <c r="L15" s="248"/>
      <c r="M15" s="248"/>
      <c r="N15" s="248"/>
      <c r="O15" s="248"/>
      <c r="P15" s="248"/>
      <c r="Q15" s="248"/>
      <c r="S15" s="247"/>
      <c r="T15" s="248"/>
      <c r="U15" s="248"/>
      <c r="V15" s="248"/>
      <c r="W15" s="250"/>
    </row>
    <row r="16" spans="1:23">
      <c r="A16" s="242" t="str">
        <f>IF(Content!$E$1=1,C16,B16)</f>
        <v>Portugal</v>
      </c>
      <c r="B16" s="256" t="s">
        <v>1250</v>
      </c>
      <c r="C16" s="256" t="s">
        <v>1249</v>
      </c>
      <c r="D16" s="248">
        <v>0</v>
      </c>
      <c r="E16" s="248">
        <v>0.27</v>
      </c>
      <c r="F16" s="248"/>
      <c r="K16" s="248"/>
      <c r="L16" s="248"/>
      <c r="M16" s="248"/>
      <c r="N16" s="248"/>
      <c r="O16" s="248"/>
      <c r="P16" s="248"/>
      <c r="Q16" s="248"/>
      <c r="S16" s="247"/>
      <c r="T16" s="248"/>
      <c r="U16" s="248"/>
      <c r="V16" s="248"/>
      <c r="W16" s="250"/>
    </row>
    <row r="17" spans="1:23">
      <c r="A17" s="242" t="str">
        <f>IF(Content!$E$1=1,C17,B17)</f>
        <v>Other</v>
      </c>
      <c r="B17" s="256" t="s">
        <v>415</v>
      </c>
      <c r="C17" s="256" t="s">
        <v>376</v>
      </c>
      <c r="D17" s="248">
        <v>0.13</v>
      </c>
      <c r="E17" s="248">
        <v>0.04</v>
      </c>
      <c r="F17" s="248"/>
      <c r="G17" s="251"/>
      <c r="K17" s="248"/>
      <c r="L17" s="248"/>
      <c r="M17" s="248"/>
      <c r="N17" s="248"/>
      <c r="O17" s="248"/>
      <c r="P17" s="248"/>
      <c r="Q17" s="248"/>
      <c r="S17" s="247"/>
      <c r="T17" s="248"/>
      <c r="U17" s="248"/>
      <c r="V17" s="248"/>
      <c r="W17" s="250"/>
    </row>
    <row r="18" spans="1:23" ht="12.6" customHeight="1">
      <c r="A18" s="31"/>
      <c r="B18" s="31"/>
      <c r="C18" s="31"/>
      <c r="D18" s="248"/>
      <c r="E18" s="248"/>
      <c r="G18" s="242"/>
      <c r="H18" s="242" t="str">
        <f>IF(Content!$E$1=1,H22,H23)</f>
        <v>* As of 20 October 2022.</v>
      </c>
      <c r="K18" s="248"/>
      <c r="Q18" s="248"/>
    </row>
    <row r="19" spans="1:23">
      <c r="A19" s="244" t="str">
        <f>IF(Content!$E$1=1,B19,C19)</f>
        <v>Other</v>
      </c>
      <c r="B19" s="249" t="s">
        <v>376</v>
      </c>
      <c r="C19" s="249" t="s">
        <v>415</v>
      </c>
      <c r="D19" s="265">
        <v>0.13</v>
      </c>
      <c r="E19" s="265">
        <v>0.04</v>
      </c>
      <c r="F19" s="570">
        <f>D19+E19</f>
        <v>0.17</v>
      </c>
      <c r="H19" s="242" t="str">
        <f>IF(Content!$E$1=1,H20,H21)</f>
        <v>Source: NBU, MoF, data from the open sources.</v>
      </c>
    </row>
    <row r="20" spans="1:23">
      <c r="A20" s="244" t="str">
        <f>IF(Content!$E$1=1,B20,C20)</f>
        <v>Portugal</v>
      </c>
      <c r="B20" s="249" t="s">
        <v>1249</v>
      </c>
      <c r="C20" s="249" t="s">
        <v>1250</v>
      </c>
      <c r="D20" s="265">
        <v>0</v>
      </c>
      <c r="E20" s="265">
        <v>0.27</v>
      </c>
      <c r="F20" s="570">
        <f>D20+E20</f>
        <v>0.27</v>
      </c>
      <c r="H20" s="30" t="s">
        <v>883</v>
      </c>
    </row>
    <row r="21" spans="1:23">
      <c r="A21" s="244" t="str">
        <f>IF(Content!$E$1=1,B21,C21)</f>
        <v>Netherlands</v>
      </c>
      <c r="B21" s="249" t="s">
        <v>880</v>
      </c>
      <c r="C21" s="249" t="s">
        <v>879</v>
      </c>
      <c r="D21" s="265">
        <v>0.11</v>
      </c>
      <c r="E21" s="265">
        <v>0.2</v>
      </c>
      <c r="F21" s="570">
        <f t="shared" ref="F21:F32" si="0">D21+E21</f>
        <v>0.31</v>
      </c>
      <c r="H21" s="30" t="s">
        <v>884</v>
      </c>
    </row>
    <row r="22" spans="1:23">
      <c r="A22" s="244" t="str">
        <f>IF(Content!$E$1=1,B22,C22)</f>
        <v>Italy</v>
      </c>
      <c r="B22" s="266" t="s">
        <v>1043</v>
      </c>
      <c r="C22" s="266" t="s">
        <v>1042</v>
      </c>
      <c r="D22" s="265">
        <v>0.33</v>
      </c>
      <c r="E22" s="265">
        <v>0</v>
      </c>
      <c r="F22" s="570">
        <f t="shared" si="0"/>
        <v>0.33</v>
      </c>
      <c r="H22" s="30" t="s">
        <v>1554</v>
      </c>
    </row>
    <row r="23" spans="1:23">
      <c r="A23" s="244" t="str">
        <f>IF(Content!$E$1=1,B23,C23)</f>
        <v>Japan</v>
      </c>
      <c r="B23" s="249" t="s">
        <v>270</v>
      </c>
      <c r="C23" s="249" t="s">
        <v>254</v>
      </c>
      <c r="D23" s="265">
        <v>0.57999999999999996</v>
      </c>
      <c r="E23" s="265">
        <v>0</v>
      </c>
      <c r="F23" s="570">
        <f t="shared" si="0"/>
        <v>0.57999999999999996</v>
      </c>
      <c r="H23" s="30" t="s">
        <v>1555</v>
      </c>
    </row>
    <row r="24" spans="1:23">
      <c r="A24" s="244" t="str">
        <f>IF(Content!$E$1=1,B24,C24)</f>
        <v>France</v>
      </c>
      <c r="B24" s="249" t="s">
        <v>876</v>
      </c>
      <c r="C24" s="249" t="s">
        <v>875</v>
      </c>
      <c r="D24" s="265">
        <v>0.33</v>
      </c>
      <c r="E24" s="265">
        <v>0.31</v>
      </c>
      <c r="F24" s="570">
        <f t="shared" si="0"/>
        <v>0.64</v>
      </c>
    </row>
    <row r="25" spans="1:23">
      <c r="A25" s="244" t="str">
        <f>IF(Content!$E$1=1,B25,C25)</f>
        <v>EIB</v>
      </c>
      <c r="B25" s="249" t="s">
        <v>1041</v>
      </c>
      <c r="C25" s="249" t="s">
        <v>1040</v>
      </c>
      <c r="D25" s="265">
        <v>0.72</v>
      </c>
      <c r="E25" s="265">
        <v>0</v>
      </c>
      <c r="F25" s="570">
        <f t="shared" si="0"/>
        <v>0.72</v>
      </c>
    </row>
    <row r="26" spans="1:23">
      <c r="A26" s="244" t="str">
        <f>IF(Content!$E$1=1,B26,C26)</f>
        <v>Germany</v>
      </c>
      <c r="B26" s="266" t="s">
        <v>878</v>
      </c>
      <c r="C26" s="266" t="s">
        <v>877</v>
      </c>
      <c r="D26" s="265">
        <v>1.37</v>
      </c>
      <c r="E26" s="265">
        <v>0</v>
      </c>
      <c r="F26" s="570">
        <f t="shared" si="0"/>
        <v>1.37</v>
      </c>
    </row>
    <row r="27" spans="1:23">
      <c r="A27" s="244" t="str">
        <f>IF(Content!$E$1=1,B27,C27)</f>
        <v>Canada</v>
      </c>
      <c r="B27" s="249" t="s">
        <v>271</v>
      </c>
      <c r="C27" s="249" t="s">
        <v>255</v>
      </c>
      <c r="D27" s="265">
        <v>1.52</v>
      </c>
      <c r="E27" s="265">
        <v>0</v>
      </c>
      <c r="F27" s="570">
        <f t="shared" si="0"/>
        <v>1.52</v>
      </c>
    </row>
    <row r="28" spans="1:23">
      <c r="A28" s="244" t="str">
        <f>IF(Content!$E$1=1,B28,C28)</f>
        <v>UK</v>
      </c>
      <c r="B28" s="266" t="s">
        <v>1542</v>
      </c>
      <c r="C28" s="266" t="s">
        <v>872</v>
      </c>
      <c r="D28" s="265">
        <v>0.54</v>
      </c>
      <c r="E28" s="265">
        <v>1</v>
      </c>
      <c r="F28" s="570">
        <f t="shared" si="0"/>
        <v>1.54</v>
      </c>
    </row>
    <row r="29" spans="1:23">
      <c r="A29" s="244" t="str">
        <f>IF(Content!$E$1=1,B29,C29)</f>
        <v>World Bank</v>
      </c>
      <c r="B29" s="249" t="s">
        <v>874</v>
      </c>
      <c r="C29" s="249" t="s">
        <v>873</v>
      </c>
      <c r="D29" s="265">
        <v>0.93</v>
      </c>
      <c r="E29" s="265">
        <v>0.69</v>
      </c>
      <c r="F29" s="570">
        <f t="shared" si="0"/>
        <v>1.62</v>
      </c>
    </row>
    <row r="30" spans="1:23">
      <c r="A30" s="244" t="str">
        <f>IF(Content!$E$1=1,B30,C30)</f>
        <v>IMF</v>
      </c>
      <c r="B30" s="266" t="s">
        <v>1039</v>
      </c>
      <c r="C30" s="266" t="s">
        <v>1038</v>
      </c>
      <c r="D30" s="265">
        <v>2.71</v>
      </c>
      <c r="E30" s="265">
        <v>0</v>
      </c>
      <c r="F30" s="570">
        <f t="shared" si="0"/>
        <v>2.71</v>
      </c>
    </row>
    <row r="31" spans="1:23">
      <c r="A31" s="244" t="str">
        <f>IF(Content!$E$1=1,B31,C31)</f>
        <v>EU</v>
      </c>
      <c r="B31" s="249" t="s">
        <v>871</v>
      </c>
      <c r="C31" s="249" t="s">
        <v>870</v>
      </c>
      <c r="D31" s="265">
        <v>4.87</v>
      </c>
      <c r="E31" s="265">
        <v>3.05</v>
      </c>
      <c r="F31" s="570">
        <f t="shared" si="0"/>
        <v>7.92</v>
      </c>
    </row>
    <row r="32" spans="1:23">
      <c r="A32" s="244" t="str">
        <f>IF(Content!$E$1=1,B32,C32)</f>
        <v>USA</v>
      </c>
      <c r="B32" s="266" t="s">
        <v>146</v>
      </c>
      <c r="C32" s="266" t="s">
        <v>145</v>
      </c>
      <c r="D32" s="265">
        <v>8.49</v>
      </c>
      <c r="E32" s="265">
        <v>3</v>
      </c>
      <c r="F32" s="570">
        <f t="shared" si="0"/>
        <v>11.49</v>
      </c>
    </row>
    <row r="33" spans="1:6">
      <c r="A33" s="242"/>
      <c r="B33" s="256"/>
      <c r="C33" s="256"/>
      <c r="D33" s="265"/>
      <c r="E33" s="265"/>
      <c r="F33" s="265"/>
    </row>
    <row r="34" spans="1:6">
      <c r="A34" s="242"/>
      <c r="B34" s="256"/>
      <c r="C34" s="256"/>
      <c r="D34" s="265"/>
      <c r="E34" s="265"/>
      <c r="F34" s="265"/>
    </row>
    <row r="35" spans="1:6">
      <c r="A35" s="242"/>
      <c r="D35" s="248"/>
      <c r="E35" s="248"/>
      <c r="F35" s="255"/>
    </row>
    <row r="36" spans="1:6">
      <c r="A36" s="242"/>
      <c r="D36" s="248"/>
      <c r="E36" s="248"/>
      <c r="F36" s="255"/>
    </row>
    <row r="37" spans="1:6">
      <c r="A37" s="256"/>
      <c r="D37" s="248"/>
      <c r="E37" s="248"/>
      <c r="F37" s="255"/>
    </row>
    <row r="38" spans="1:6">
      <c r="D38" s="248"/>
      <c r="E38" s="248"/>
      <c r="F38" s="255"/>
    </row>
    <row r="39" spans="1:6">
      <c r="D39" s="248"/>
      <c r="E39" s="248"/>
      <c r="F39" s="255"/>
    </row>
    <row r="40" spans="1:6">
      <c r="D40" s="248"/>
      <c r="E40" s="248"/>
      <c r="F40" s="255"/>
    </row>
    <row r="41" spans="1:6">
      <c r="D41" s="248"/>
      <c r="E41" s="248"/>
      <c r="F41" s="255"/>
    </row>
    <row r="42" spans="1:6">
      <c r="D42" s="248"/>
      <c r="E42" s="248"/>
      <c r="F42" s="255"/>
    </row>
    <row r="43" spans="1:6">
      <c r="D43" s="248"/>
      <c r="E43" s="248"/>
      <c r="F43" s="255"/>
    </row>
    <row r="44" spans="1:6">
      <c r="D44" s="248"/>
      <c r="E44" s="248"/>
      <c r="F44" s="255"/>
    </row>
    <row r="45" spans="1:6">
      <c r="D45" s="248"/>
      <c r="E45" s="248"/>
      <c r="F45" s="255"/>
    </row>
    <row r="46" spans="1:6">
      <c r="B46" s="256"/>
      <c r="C46" s="256"/>
      <c r="D46" s="248"/>
      <c r="E46" s="248"/>
      <c r="F46" s="255"/>
    </row>
    <row r="47" spans="1:6">
      <c r="B47" s="256"/>
      <c r="C47" s="256"/>
      <c r="D47" s="248"/>
      <c r="E47" s="248"/>
      <c r="F47" s="255"/>
    </row>
    <row r="48" spans="1:6">
      <c r="B48" s="256"/>
      <c r="C48" s="256"/>
      <c r="D48" s="248"/>
      <c r="E48" s="248"/>
      <c r="F48" s="255"/>
    </row>
    <row r="49" spans="4:5">
      <c r="D49" s="248"/>
      <c r="E49" s="248"/>
    </row>
    <row r="50" spans="4:5">
      <c r="D50" s="248"/>
      <c r="E50" s="248"/>
    </row>
    <row r="51" spans="4:5">
      <c r="D51" s="248"/>
      <c r="E51" s="248"/>
    </row>
    <row r="52" spans="4:5">
      <c r="D52" s="248"/>
      <c r="E52" s="248"/>
    </row>
    <row r="53" spans="4:5">
      <c r="D53" s="248"/>
      <c r="E53" s="248"/>
    </row>
    <row r="54" spans="4:5">
      <c r="D54" s="248"/>
      <c r="E54" s="248"/>
    </row>
    <row r="55" spans="4:5">
      <c r="D55" s="248"/>
      <c r="E55" s="248"/>
    </row>
    <row r="56" spans="4:5">
      <c r="D56" s="248"/>
      <c r="E56" s="248"/>
    </row>
    <row r="57" spans="4:5">
      <c r="D57" s="248"/>
      <c r="E57" s="248"/>
    </row>
    <row r="58" spans="4:5">
      <c r="D58" s="248"/>
      <c r="E58" s="248"/>
    </row>
    <row r="59" spans="4:5">
      <c r="D59" s="248"/>
      <c r="E59" s="248"/>
    </row>
    <row r="60" spans="4:5">
      <c r="D60" s="248"/>
      <c r="E60" s="248"/>
    </row>
    <row r="61" spans="4:5">
      <c r="D61" s="248"/>
      <c r="E61" s="248"/>
    </row>
    <row r="62" spans="4:5">
      <c r="D62" s="248"/>
      <c r="E62" s="248"/>
    </row>
    <row r="63" spans="4:5">
      <c r="D63" s="248"/>
      <c r="E63" s="248"/>
    </row>
    <row r="64" spans="4:5">
      <c r="D64" s="248"/>
      <c r="E64" s="248"/>
    </row>
    <row r="65" spans="4:5">
      <c r="D65" s="248"/>
      <c r="E65" s="248"/>
    </row>
    <row r="66" spans="4:5">
      <c r="D66" s="248"/>
      <c r="E66" s="248"/>
    </row>
    <row r="67" spans="4:5">
      <c r="D67" s="248"/>
      <c r="E67" s="248"/>
    </row>
    <row r="68" spans="4:5">
      <c r="D68" s="248"/>
      <c r="E68" s="248"/>
    </row>
    <row r="69" spans="4:5">
      <c r="D69" s="248"/>
      <c r="E69" s="248"/>
    </row>
    <row r="70" spans="4:5">
      <c r="D70" s="248"/>
      <c r="E70" s="248"/>
    </row>
    <row r="71" spans="4:5">
      <c r="D71" s="248"/>
      <c r="E71" s="248"/>
    </row>
    <row r="72" spans="4:5">
      <c r="D72" s="248"/>
      <c r="E72" s="248"/>
    </row>
    <row r="73" spans="4:5">
      <c r="D73" s="248"/>
      <c r="E73" s="248"/>
    </row>
    <row r="74" spans="4:5">
      <c r="D74" s="248"/>
      <c r="E74" s="248"/>
    </row>
    <row r="75" spans="4:5">
      <c r="D75" s="248"/>
      <c r="E75" s="248"/>
    </row>
    <row r="76" spans="4:5">
      <c r="D76" s="248"/>
      <c r="E76" s="248"/>
    </row>
    <row r="77" spans="4:5">
      <c r="D77" s="248"/>
      <c r="E77" s="248"/>
    </row>
    <row r="78" spans="4:5">
      <c r="D78" s="248"/>
      <c r="E78" s="248"/>
    </row>
    <row r="79" spans="4:5">
      <c r="D79" s="248"/>
      <c r="E79" s="248"/>
    </row>
    <row r="80" spans="4:5">
      <c r="D80" s="248"/>
      <c r="E80" s="248"/>
    </row>
    <row r="81" spans="4:5">
      <c r="D81" s="248"/>
      <c r="E81" s="248"/>
    </row>
    <row r="82" spans="4:5">
      <c r="D82" s="248"/>
      <c r="E82" s="248"/>
    </row>
    <row r="83" spans="4:5">
      <c r="D83" s="248"/>
      <c r="E83" s="248"/>
    </row>
    <row r="84" spans="4:5">
      <c r="D84" s="248"/>
      <c r="E84" s="248"/>
    </row>
    <row r="85" spans="4:5">
      <c r="D85" s="248"/>
      <c r="E85" s="248"/>
    </row>
    <row r="86" spans="4:5">
      <c r="D86" s="248"/>
      <c r="E86" s="248"/>
    </row>
    <row r="87" spans="4:5">
      <c r="D87" s="248"/>
      <c r="E87" s="248"/>
    </row>
    <row r="88" spans="4:5">
      <c r="D88" s="248"/>
      <c r="E88" s="248"/>
    </row>
    <row r="89" spans="4:5">
      <c r="D89" s="248"/>
      <c r="E89" s="248"/>
    </row>
    <row r="90" spans="4:5">
      <c r="D90" s="248"/>
      <c r="E90" s="248"/>
    </row>
    <row r="91" spans="4:5">
      <c r="D91" s="248"/>
      <c r="E91" s="248"/>
    </row>
    <row r="92" spans="4:5">
      <c r="D92" s="248"/>
      <c r="E92" s="248"/>
    </row>
    <row r="93" spans="4:5">
      <c r="D93" s="248"/>
      <c r="E93" s="248"/>
    </row>
    <row r="94" spans="4:5">
      <c r="D94" s="248"/>
      <c r="E94" s="248"/>
    </row>
    <row r="95" spans="4:5">
      <c r="D95" s="248"/>
      <c r="E95" s="248"/>
    </row>
    <row r="96" spans="4:5">
      <c r="D96" s="248"/>
      <c r="E96" s="248"/>
    </row>
    <row r="97" spans="4:5">
      <c r="D97" s="248"/>
      <c r="E97" s="248"/>
    </row>
    <row r="98" spans="4:5">
      <c r="D98" s="248"/>
      <c r="E98" s="248"/>
    </row>
    <row r="99" spans="4:5">
      <c r="D99" s="248"/>
      <c r="E99" s="248"/>
    </row>
    <row r="100" spans="4:5">
      <c r="D100" s="248"/>
      <c r="E100" s="248"/>
    </row>
    <row r="101" spans="4:5">
      <c r="D101" s="248"/>
      <c r="E101" s="24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W46"/>
  <sheetViews>
    <sheetView showGridLines="0" zoomScale="90" zoomScaleNormal="90" workbookViewId="0"/>
  </sheetViews>
  <sheetFormatPr defaultColWidth="8.42578125" defaultRowHeight="12.75"/>
  <cols>
    <col min="1" max="1" width="8.42578125" style="28"/>
    <col min="2" max="6" width="10.42578125" style="28" customWidth="1"/>
    <col min="7" max="16384" width="8.42578125" style="28"/>
  </cols>
  <sheetData>
    <row r="1" spans="1:23">
      <c r="A1" s="241" t="s">
        <v>9</v>
      </c>
      <c r="B1" s="242" t="str">
        <f>IF(Content!$E$1=1,B2,B3)</f>
        <v>Gross international reserves, USD bn</v>
      </c>
      <c r="C1" s="242" t="str">
        <f>IF(Content!$E$1=1,C2,C3)</f>
        <v>In months of future imports (RHS)</v>
      </c>
      <c r="D1" s="242"/>
      <c r="E1" s="242"/>
      <c r="F1" s="242"/>
      <c r="G1" s="242" t="str">
        <f>IF(Content!$E$1=1,G2,G3)</f>
        <v>Gross international reserves</v>
      </c>
      <c r="N1" s="244" t="s">
        <v>869</v>
      </c>
      <c r="O1" s="242"/>
      <c r="S1" s="241"/>
      <c r="T1" s="245"/>
      <c r="U1" s="245"/>
      <c r="V1" s="245"/>
      <c r="W1" s="245"/>
    </row>
    <row r="2" spans="1:23" hidden="1">
      <c r="A2" s="241"/>
      <c r="B2" s="28" t="s">
        <v>886</v>
      </c>
      <c r="C2" s="28" t="s">
        <v>887</v>
      </c>
      <c r="G2" s="28" t="s">
        <v>888</v>
      </c>
      <c r="S2" s="241"/>
    </row>
    <row r="3" spans="1:23" hidden="1">
      <c r="B3" s="28" t="s">
        <v>889</v>
      </c>
      <c r="C3" s="28" t="s">
        <v>890</v>
      </c>
      <c r="G3" s="28" t="s">
        <v>891</v>
      </c>
    </row>
    <row r="4" spans="1:23">
      <c r="A4" s="242">
        <v>2016</v>
      </c>
      <c r="B4" s="248">
        <v>15.5</v>
      </c>
      <c r="C4" s="248">
        <v>3</v>
      </c>
      <c r="D4" s="248"/>
      <c r="E4" s="248"/>
      <c r="F4" s="248"/>
      <c r="K4" s="248"/>
      <c r="L4" s="248"/>
      <c r="M4" s="248"/>
      <c r="N4" s="248"/>
      <c r="O4" s="248"/>
      <c r="P4" s="248"/>
      <c r="Q4" s="248"/>
      <c r="S4" s="247"/>
      <c r="T4" s="248"/>
      <c r="U4" s="248"/>
      <c r="V4" s="248"/>
      <c r="W4" s="250"/>
    </row>
    <row r="5" spans="1:23">
      <c r="A5" s="242">
        <v>2017</v>
      </c>
      <c r="B5" s="248">
        <v>18.8</v>
      </c>
      <c r="C5" s="248">
        <v>3.2</v>
      </c>
      <c r="D5" s="248"/>
      <c r="E5" s="248"/>
      <c r="F5" s="248"/>
      <c r="K5" s="248"/>
      <c r="L5" s="248"/>
      <c r="M5" s="248"/>
      <c r="N5" s="248"/>
      <c r="O5" s="248"/>
      <c r="P5" s="248"/>
      <c r="Q5" s="248"/>
      <c r="S5" s="247"/>
      <c r="T5" s="248"/>
      <c r="U5" s="248"/>
      <c r="V5" s="248"/>
      <c r="W5" s="250"/>
    </row>
    <row r="6" spans="1:23">
      <c r="A6" s="242">
        <v>2018</v>
      </c>
      <c r="B6" s="248">
        <v>20.8</v>
      </c>
      <c r="C6" s="248">
        <v>3.3</v>
      </c>
      <c r="D6" s="248"/>
      <c r="E6" s="248"/>
      <c r="F6" s="248"/>
      <c r="K6" s="248"/>
      <c r="L6" s="248"/>
      <c r="M6" s="248"/>
      <c r="N6" s="248"/>
      <c r="O6" s="248"/>
      <c r="P6" s="248"/>
      <c r="Q6" s="248"/>
      <c r="S6" s="247"/>
      <c r="T6" s="248"/>
      <c r="U6" s="248"/>
      <c r="V6" s="248"/>
      <c r="W6" s="250"/>
    </row>
    <row r="7" spans="1:23">
      <c r="A7" s="242">
        <v>2019</v>
      </c>
      <c r="B7" s="248">
        <v>25.3</v>
      </c>
      <c r="C7" s="248">
        <v>4.8</v>
      </c>
      <c r="D7" s="248"/>
      <c r="E7" s="248"/>
      <c r="F7" s="248"/>
      <c r="K7" s="248"/>
      <c r="L7" s="248"/>
      <c r="M7" s="248"/>
      <c r="N7" s="248"/>
      <c r="O7" s="248"/>
      <c r="P7" s="248"/>
      <c r="Q7" s="248"/>
      <c r="S7" s="247"/>
      <c r="T7" s="248"/>
      <c r="U7" s="248"/>
      <c r="V7" s="248"/>
      <c r="W7" s="250"/>
    </row>
    <row r="8" spans="1:23">
      <c r="A8" s="242">
        <v>2020</v>
      </c>
      <c r="B8" s="248">
        <v>29.1</v>
      </c>
      <c r="C8" s="248">
        <v>4.2</v>
      </c>
      <c r="D8" s="248"/>
      <c r="E8" s="248"/>
      <c r="F8" s="248"/>
      <c r="K8" s="248"/>
      <c r="L8" s="248"/>
      <c r="M8" s="248"/>
      <c r="N8" s="248"/>
      <c r="O8" s="248"/>
      <c r="P8" s="248"/>
      <c r="Q8" s="248"/>
      <c r="S8" s="247"/>
      <c r="T8" s="248"/>
      <c r="U8" s="248"/>
      <c r="V8" s="248"/>
      <c r="W8" s="250"/>
    </row>
    <row r="9" spans="1:23">
      <c r="A9" s="242">
        <v>2021</v>
      </c>
      <c r="B9" s="248">
        <v>30.9</v>
      </c>
      <c r="C9" s="248">
        <v>4.5252303165952421</v>
      </c>
      <c r="D9" s="248"/>
      <c r="E9" s="248"/>
      <c r="F9" s="248"/>
      <c r="K9" s="248"/>
      <c r="L9" s="248"/>
      <c r="M9" s="248"/>
      <c r="N9" s="248"/>
      <c r="O9" s="248"/>
      <c r="P9" s="248"/>
      <c r="Q9" s="248"/>
      <c r="S9" s="247"/>
      <c r="T9" s="248"/>
      <c r="U9" s="248"/>
      <c r="V9" s="248"/>
      <c r="W9" s="250"/>
    </row>
    <row r="10" spans="1:23">
      <c r="A10" s="242">
        <v>2022</v>
      </c>
      <c r="B10" s="571">
        <v>26</v>
      </c>
      <c r="C10" s="567">
        <v>3.3</v>
      </c>
      <c r="D10" s="248"/>
      <c r="E10" s="248"/>
      <c r="F10" s="248"/>
      <c r="K10" s="248"/>
      <c r="L10" s="248"/>
      <c r="M10" s="248"/>
      <c r="N10" s="248"/>
      <c r="O10" s="248"/>
      <c r="P10" s="248"/>
      <c r="Q10" s="248"/>
      <c r="S10" s="247"/>
      <c r="T10" s="248"/>
      <c r="U10" s="248"/>
      <c r="V10" s="248"/>
      <c r="W10" s="250"/>
    </row>
    <row r="11" spans="1:23">
      <c r="A11" s="242">
        <v>2023</v>
      </c>
      <c r="B11" s="572">
        <v>21.7</v>
      </c>
      <c r="C11" s="567">
        <v>2.9</v>
      </c>
      <c r="D11" s="248"/>
      <c r="E11" s="248"/>
      <c r="F11" s="248"/>
      <c r="K11" s="248"/>
      <c r="L11" s="248"/>
      <c r="M11" s="248"/>
      <c r="N11" s="248"/>
      <c r="O11" s="248"/>
      <c r="P11" s="248"/>
      <c r="Q11" s="248"/>
      <c r="S11" s="247"/>
      <c r="T11" s="248"/>
      <c r="U11" s="248"/>
      <c r="V11" s="248"/>
      <c r="W11" s="250"/>
    </row>
    <row r="12" spans="1:23">
      <c r="A12" s="242">
        <v>2024</v>
      </c>
      <c r="B12" s="573">
        <v>27.4</v>
      </c>
      <c r="C12" s="567">
        <v>3.5</v>
      </c>
      <c r="D12" s="248"/>
      <c r="E12" s="248"/>
      <c r="F12" s="248"/>
      <c r="K12" s="248"/>
      <c r="L12" s="248"/>
      <c r="M12" s="248"/>
      <c r="N12" s="248"/>
      <c r="O12" s="248"/>
      <c r="P12" s="248"/>
      <c r="Q12" s="248"/>
      <c r="S12" s="247"/>
      <c r="T12" s="248"/>
      <c r="U12" s="248"/>
      <c r="V12" s="248"/>
      <c r="W12" s="250"/>
    </row>
    <row r="13" spans="1:23">
      <c r="A13" s="242"/>
      <c r="B13" s="255"/>
      <c r="C13" s="255"/>
      <c r="D13" s="248"/>
      <c r="E13" s="248"/>
      <c r="F13" s="248"/>
      <c r="G13" s="251"/>
      <c r="K13" s="248"/>
      <c r="L13" s="248"/>
      <c r="M13" s="248"/>
      <c r="N13" s="248"/>
      <c r="O13" s="248"/>
      <c r="P13" s="248"/>
      <c r="Q13" s="248"/>
      <c r="S13" s="247"/>
      <c r="T13" s="248"/>
      <c r="U13" s="248"/>
      <c r="V13" s="248"/>
      <c r="W13" s="250"/>
    </row>
    <row r="14" spans="1:23">
      <c r="A14" s="242"/>
      <c r="B14" s="255"/>
      <c r="C14" s="255"/>
      <c r="D14" s="248"/>
      <c r="E14" s="248"/>
      <c r="F14" s="248"/>
      <c r="K14" s="248"/>
      <c r="L14" s="248"/>
      <c r="M14" s="248"/>
      <c r="N14" s="248"/>
      <c r="O14" s="248"/>
      <c r="P14" s="248"/>
      <c r="Q14" s="248"/>
      <c r="S14" s="247"/>
      <c r="T14" s="248"/>
      <c r="U14" s="248"/>
      <c r="V14" s="248"/>
      <c r="W14" s="250"/>
    </row>
    <row r="15" spans="1:23">
      <c r="A15" s="242"/>
      <c r="B15" s="255"/>
      <c r="C15" s="255"/>
      <c r="D15" s="248"/>
      <c r="E15" s="248"/>
      <c r="F15" s="248"/>
      <c r="K15" s="248"/>
      <c r="L15" s="248"/>
      <c r="M15" s="248"/>
      <c r="N15" s="248"/>
      <c r="O15" s="248"/>
      <c r="P15" s="248"/>
      <c r="Q15" s="248"/>
      <c r="S15" s="247"/>
      <c r="T15" s="248"/>
      <c r="U15" s="248"/>
      <c r="V15" s="248"/>
      <c r="W15" s="250"/>
    </row>
    <row r="16" spans="1:23">
      <c r="A16" s="242"/>
      <c r="B16" s="255"/>
      <c r="C16" s="255"/>
      <c r="D16" s="248"/>
      <c r="E16" s="248"/>
      <c r="F16" s="248"/>
      <c r="K16" s="248"/>
      <c r="L16" s="248"/>
      <c r="M16" s="248"/>
      <c r="N16" s="248"/>
      <c r="O16" s="248"/>
      <c r="P16" s="248"/>
      <c r="Q16" s="248"/>
      <c r="S16" s="247"/>
      <c r="T16" s="248"/>
      <c r="U16" s="248"/>
      <c r="V16" s="248"/>
      <c r="W16" s="250"/>
    </row>
    <row r="17" spans="1:23">
      <c r="A17" s="256"/>
      <c r="G17" s="251"/>
      <c r="K17" s="248"/>
      <c r="L17" s="248"/>
      <c r="M17" s="248"/>
      <c r="N17" s="248"/>
      <c r="O17" s="248"/>
      <c r="P17" s="248"/>
      <c r="Q17" s="248"/>
      <c r="S17" s="247"/>
      <c r="T17" s="248"/>
      <c r="U17" s="248"/>
      <c r="V17" s="248"/>
      <c r="W17" s="250"/>
    </row>
    <row r="18" spans="1:23">
      <c r="A18" s="31"/>
      <c r="G18" s="242" t="str">
        <f>IF(Content!$E$1=1,G19,G20)</f>
        <v>Source: NBU staff estimates.</v>
      </c>
      <c r="K18" s="248"/>
      <c r="Q18" s="248"/>
    </row>
    <row r="19" spans="1:23">
      <c r="A19" s="244" t="s">
        <v>376</v>
      </c>
      <c r="B19" s="265">
        <v>0.02</v>
      </c>
      <c r="C19" s="265">
        <v>0</v>
      </c>
      <c r="D19" s="255"/>
      <c r="E19" s="255"/>
      <c r="F19" s="255"/>
      <c r="G19" s="554" t="s">
        <v>868</v>
      </c>
      <c r="H19" s="30"/>
      <c r="I19" s="30"/>
      <c r="J19" s="30"/>
      <c r="K19" s="30"/>
    </row>
    <row r="20" spans="1:23">
      <c r="A20" s="244" t="s">
        <v>882</v>
      </c>
      <c r="B20" s="265">
        <v>0.02</v>
      </c>
      <c r="C20" s="265">
        <v>0</v>
      </c>
      <c r="D20" s="255"/>
      <c r="E20" s="255"/>
      <c r="F20" s="255"/>
      <c r="G20" s="554" t="s">
        <v>311</v>
      </c>
      <c r="H20" s="30"/>
      <c r="I20" s="30"/>
      <c r="J20" s="30"/>
      <c r="K20" s="30"/>
    </row>
    <row r="21" spans="1:23">
      <c r="A21" s="244" t="s">
        <v>881</v>
      </c>
      <c r="B21" s="265">
        <v>0.02</v>
      </c>
      <c r="C21" s="265">
        <v>0</v>
      </c>
      <c r="D21" s="255"/>
      <c r="E21" s="255"/>
      <c r="F21" s="255"/>
    </row>
    <row r="22" spans="1:23">
      <c r="A22" s="244" t="s">
        <v>274</v>
      </c>
      <c r="B22" s="265">
        <v>0</v>
      </c>
      <c r="C22" s="265">
        <v>0.05</v>
      </c>
      <c r="D22" s="255"/>
      <c r="E22" s="255"/>
      <c r="F22" s="255"/>
    </row>
    <row r="23" spans="1:23">
      <c r="A23" s="244" t="s">
        <v>880</v>
      </c>
      <c r="B23" s="265">
        <v>0</v>
      </c>
      <c r="C23" s="265">
        <v>0.09</v>
      </c>
      <c r="D23" s="255"/>
      <c r="E23" s="255"/>
      <c r="F23" s="255"/>
    </row>
    <row r="24" spans="1:23">
      <c r="A24" s="244" t="s">
        <v>878</v>
      </c>
      <c r="B24" s="265">
        <v>0</v>
      </c>
      <c r="C24" s="265">
        <v>0.32</v>
      </c>
      <c r="D24" s="255"/>
      <c r="E24" s="255"/>
      <c r="F24" s="255"/>
    </row>
    <row r="25" spans="1:23">
      <c r="A25" s="244" t="s">
        <v>876</v>
      </c>
      <c r="B25" s="265">
        <v>0</v>
      </c>
      <c r="C25" s="265">
        <v>0.33</v>
      </c>
      <c r="D25" s="255"/>
      <c r="E25" s="255"/>
      <c r="F25" s="255"/>
    </row>
    <row r="26" spans="1:23">
      <c r="A26" s="244" t="s">
        <v>874</v>
      </c>
      <c r="B26" s="265">
        <v>0</v>
      </c>
      <c r="C26" s="265">
        <v>0.34</v>
      </c>
      <c r="D26" s="255"/>
      <c r="E26" s="255"/>
      <c r="F26" s="255"/>
    </row>
    <row r="27" spans="1:23">
      <c r="A27" s="244" t="s">
        <v>885</v>
      </c>
      <c r="B27" s="265">
        <v>0.09</v>
      </c>
      <c r="C27" s="265">
        <v>0.45</v>
      </c>
      <c r="D27" s="255"/>
      <c r="E27" s="255"/>
      <c r="F27" s="255"/>
    </row>
    <row r="28" spans="1:23">
      <c r="A28" s="244" t="s">
        <v>270</v>
      </c>
      <c r="B28" s="265">
        <v>0</v>
      </c>
      <c r="C28" s="265">
        <v>0.57999999999999996</v>
      </c>
      <c r="D28" s="255"/>
      <c r="E28" s="255"/>
      <c r="F28" s="255"/>
    </row>
    <row r="29" spans="1:23">
      <c r="A29" s="244" t="s">
        <v>871</v>
      </c>
      <c r="B29" s="265">
        <v>0.13</v>
      </c>
      <c r="C29" s="265">
        <v>0.62</v>
      </c>
      <c r="D29" s="255"/>
      <c r="E29" s="255"/>
      <c r="F29" s="255"/>
    </row>
    <row r="30" spans="1:23">
      <c r="A30" s="244" t="s">
        <v>271</v>
      </c>
      <c r="B30" s="265">
        <v>0</v>
      </c>
      <c r="C30" s="265">
        <v>1.17</v>
      </c>
      <c r="D30" s="255"/>
      <c r="E30" s="255"/>
      <c r="F30" s="255"/>
    </row>
    <row r="31" spans="1:23">
      <c r="A31" s="244" t="s">
        <v>146</v>
      </c>
      <c r="B31" s="265">
        <v>2.33</v>
      </c>
      <c r="C31" s="265">
        <v>0</v>
      </c>
      <c r="D31" s="255"/>
      <c r="E31" s="255"/>
      <c r="F31" s="255"/>
    </row>
    <row r="32" spans="1:23">
      <c r="A32" s="266"/>
      <c r="B32" s="265"/>
      <c r="C32" s="265"/>
      <c r="D32" s="255"/>
      <c r="E32" s="255"/>
      <c r="F32" s="255"/>
    </row>
    <row r="33" spans="1:6">
      <c r="A33" s="256"/>
      <c r="B33" s="255"/>
      <c r="C33" s="255"/>
      <c r="D33" s="255"/>
      <c r="E33" s="255"/>
      <c r="F33" s="255"/>
    </row>
    <row r="34" spans="1:6">
      <c r="A34" s="256"/>
      <c r="B34" s="255"/>
      <c r="C34" s="255"/>
      <c r="D34" s="255"/>
      <c r="E34" s="255"/>
      <c r="F34" s="255"/>
    </row>
    <row r="35" spans="1:6">
      <c r="A35" s="256"/>
      <c r="B35" s="255"/>
      <c r="C35" s="255"/>
      <c r="D35" s="255"/>
      <c r="E35" s="255"/>
      <c r="F35" s="255"/>
    </row>
    <row r="36" spans="1:6">
      <c r="A36" s="256"/>
      <c r="B36" s="255"/>
      <c r="C36" s="255"/>
      <c r="D36" s="255"/>
      <c r="E36" s="255"/>
      <c r="F36" s="255"/>
    </row>
    <row r="37" spans="1:6">
      <c r="A37" s="256"/>
      <c r="B37" s="255"/>
      <c r="C37" s="255"/>
      <c r="D37" s="255"/>
      <c r="E37" s="255"/>
      <c r="F37" s="255"/>
    </row>
    <row r="38" spans="1:6">
      <c r="B38" s="255"/>
      <c r="C38" s="255"/>
      <c r="D38" s="255"/>
      <c r="E38" s="255"/>
      <c r="F38" s="255"/>
    </row>
    <row r="39" spans="1:6">
      <c r="B39" s="255"/>
      <c r="C39" s="255"/>
      <c r="D39" s="255"/>
      <c r="E39" s="255"/>
      <c r="F39" s="255"/>
    </row>
    <row r="40" spans="1:6">
      <c r="B40" s="255"/>
      <c r="C40" s="255"/>
      <c r="D40" s="255"/>
      <c r="E40" s="255"/>
      <c r="F40" s="255"/>
    </row>
    <row r="41" spans="1:6">
      <c r="B41" s="255"/>
      <c r="C41" s="255"/>
      <c r="D41" s="255"/>
      <c r="E41" s="255"/>
      <c r="F41" s="255"/>
    </row>
    <row r="42" spans="1:6">
      <c r="B42" s="255"/>
      <c r="C42" s="255"/>
      <c r="D42" s="255"/>
      <c r="E42" s="255"/>
      <c r="F42" s="255"/>
    </row>
    <row r="43" spans="1:6">
      <c r="B43" s="255"/>
      <c r="C43" s="255"/>
      <c r="D43" s="255"/>
      <c r="E43" s="255"/>
      <c r="F43" s="255"/>
    </row>
    <row r="44" spans="1:6">
      <c r="B44" s="255"/>
      <c r="C44" s="255"/>
      <c r="D44" s="255"/>
      <c r="E44" s="255"/>
      <c r="F44" s="255"/>
    </row>
    <row r="45" spans="1:6">
      <c r="B45" s="248"/>
      <c r="C45" s="248"/>
      <c r="D45" s="248"/>
      <c r="E45" s="248"/>
      <c r="F45" s="248"/>
    </row>
    <row r="46" spans="1:6">
      <c r="B46" s="248"/>
      <c r="C46" s="248"/>
      <c r="D46" s="248"/>
      <c r="E46" s="248"/>
      <c r="F46" s="248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J42"/>
  <sheetViews>
    <sheetView showGridLines="0" zoomScaleNormal="100" workbookViewId="0"/>
  </sheetViews>
  <sheetFormatPr defaultColWidth="8.42578125" defaultRowHeight="12.75"/>
  <cols>
    <col min="1" max="16384" width="8.42578125" style="499"/>
  </cols>
  <sheetData>
    <row r="1" spans="1:10">
      <c r="A1" s="6" t="s">
        <v>9</v>
      </c>
      <c r="B1" s="240" t="str">
        <f>IF(Content!$E$1=1,B2,B3)</f>
        <v xml:space="preserve">Exports </v>
      </c>
      <c r="C1" s="240" t="str">
        <f>IF(Content!$E$1=1,C2,C3)</f>
        <v xml:space="preserve">Imports </v>
      </c>
      <c r="D1" s="240" t="str">
        <f>IF(Content!$E$1=1,D2,D3)</f>
        <v>Gross external debt</v>
      </c>
      <c r="E1" s="240" t="str">
        <f>IF(Content!$E$1=1,E2,E3)</f>
        <v>FX cash purshase*</v>
      </c>
      <c r="F1" s="240" t="str">
        <f>IF(Content!$E$1=1,F2,F3)</f>
        <v>FX cash sale*</v>
      </c>
      <c r="G1" s="240" t="str">
        <f>IF(Content!$E$1=1,G2,G3)</f>
        <v>PPG debt**</v>
      </c>
      <c r="J1" s="240" t="str">
        <f>IF(Content!$E$1=1,J2,J3)</f>
        <v>Euro-currency share in financial settlements by selected indicators, %</v>
      </c>
    </row>
    <row r="2" spans="1:10" hidden="1">
      <c r="B2" s="499" t="s">
        <v>1091</v>
      </c>
      <c r="C2" s="499" t="s">
        <v>1092</v>
      </c>
      <c r="D2" s="499" t="s">
        <v>1093</v>
      </c>
      <c r="E2" s="499" t="s">
        <v>1094</v>
      </c>
      <c r="F2" s="499" t="s">
        <v>1095</v>
      </c>
      <c r="G2" s="499" t="s">
        <v>1096</v>
      </c>
      <c r="J2" s="499" t="s">
        <v>1097</v>
      </c>
    </row>
    <row r="3" spans="1:10" hidden="1">
      <c r="B3" s="499" t="s">
        <v>1117</v>
      </c>
      <c r="C3" s="499" t="s">
        <v>1118</v>
      </c>
      <c r="D3" s="499" t="s">
        <v>1098</v>
      </c>
      <c r="E3" s="499" t="s">
        <v>1119</v>
      </c>
      <c r="F3" s="499" t="s">
        <v>1470</v>
      </c>
      <c r="G3" s="499" t="s">
        <v>1471</v>
      </c>
      <c r="J3" s="499" t="s">
        <v>1472</v>
      </c>
    </row>
    <row r="4" spans="1:10">
      <c r="A4" s="499">
        <v>2010</v>
      </c>
      <c r="B4" s="499">
        <v>13</v>
      </c>
      <c r="C4" s="499">
        <v>24.6</v>
      </c>
      <c r="D4" s="499">
        <v>10.4</v>
      </c>
      <c r="E4" s="499">
        <v>16.2</v>
      </c>
      <c r="F4" s="499">
        <v>23.4</v>
      </c>
    </row>
    <row r="5" spans="1:10">
      <c r="A5" s="499">
        <v>11</v>
      </c>
      <c r="B5" s="499">
        <v>13.4</v>
      </c>
      <c r="C5" s="499">
        <v>26.9</v>
      </c>
      <c r="D5" s="499">
        <v>10.199999999999999</v>
      </c>
      <c r="E5" s="499">
        <v>13</v>
      </c>
      <c r="F5" s="499">
        <v>19.2</v>
      </c>
    </row>
    <row r="6" spans="1:10">
      <c r="A6" s="499">
        <v>12</v>
      </c>
      <c r="B6" s="499">
        <v>11.9</v>
      </c>
      <c r="C6" s="499">
        <v>25.7</v>
      </c>
      <c r="D6" s="499">
        <v>10.7</v>
      </c>
      <c r="E6" s="499">
        <v>8.6999999999999993</v>
      </c>
      <c r="F6" s="499">
        <v>16.5</v>
      </c>
    </row>
    <row r="7" spans="1:10">
      <c r="A7" s="499">
        <v>13</v>
      </c>
      <c r="B7" s="499">
        <v>12.8</v>
      </c>
      <c r="C7" s="499">
        <v>28.8</v>
      </c>
      <c r="D7" s="499">
        <v>11.3</v>
      </c>
      <c r="E7" s="499">
        <v>12.9</v>
      </c>
      <c r="F7" s="499">
        <v>13</v>
      </c>
    </row>
    <row r="8" spans="1:10">
      <c r="A8" s="499">
        <v>14</v>
      </c>
      <c r="B8" s="499">
        <v>14.9</v>
      </c>
      <c r="C8" s="499">
        <v>27.6</v>
      </c>
      <c r="D8" s="499">
        <v>11.4</v>
      </c>
      <c r="E8" s="499">
        <v>14.9</v>
      </c>
      <c r="F8" s="499">
        <v>15</v>
      </c>
    </row>
    <row r="9" spans="1:10">
      <c r="A9" s="499">
        <v>15</v>
      </c>
      <c r="B9" s="499">
        <v>15.8</v>
      </c>
      <c r="C9" s="499">
        <v>31</v>
      </c>
      <c r="D9" s="499">
        <v>10.8</v>
      </c>
      <c r="E9" s="499">
        <v>13.5</v>
      </c>
      <c r="F9" s="499">
        <v>12</v>
      </c>
      <c r="G9" s="499">
        <v>5.9</v>
      </c>
    </row>
    <row r="10" spans="1:10">
      <c r="A10" s="499">
        <v>16</v>
      </c>
      <c r="B10" s="499">
        <v>18</v>
      </c>
      <c r="C10" s="499">
        <v>40.299999999999997</v>
      </c>
      <c r="D10" s="499">
        <v>10.6</v>
      </c>
      <c r="E10" s="499">
        <v>13.2</v>
      </c>
      <c r="F10" s="499">
        <v>19.100000000000001</v>
      </c>
      <c r="G10" s="499">
        <v>5.5</v>
      </c>
    </row>
    <row r="11" spans="1:10">
      <c r="A11" s="499">
        <v>17</v>
      </c>
      <c r="B11" s="499">
        <v>20</v>
      </c>
      <c r="C11" s="499">
        <v>41.2</v>
      </c>
      <c r="D11" s="499">
        <v>12.8</v>
      </c>
      <c r="E11" s="499">
        <v>15.6</v>
      </c>
      <c r="F11" s="499">
        <v>18.399999999999999</v>
      </c>
      <c r="G11" s="499">
        <v>7.7</v>
      </c>
    </row>
    <row r="12" spans="1:10">
      <c r="A12" s="499">
        <v>18</v>
      </c>
      <c r="B12" s="499">
        <v>22.4</v>
      </c>
      <c r="C12" s="499">
        <v>42.9</v>
      </c>
      <c r="D12" s="499">
        <v>14</v>
      </c>
      <c r="E12" s="499">
        <v>18</v>
      </c>
      <c r="F12" s="499">
        <v>18.3</v>
      </c>
      <c r="G12" s="499">
        <v>9.1999999999999993</v>
      </c>
    </row>
    <row r="13" spans="1:10">
      <c r="A13" s="499">
        <v>19</v>
      </c>
      <c r="B13" s="499">
        <v>23.2</v>
      </c>
      <c r="C13" s="499">
        <v>45.1</v>
      </c>
      <c r="D13" s="499">
        <v>16.8</v>
      </c>
      <c r="E13" s="499">
        <v>17.600000000000001</v>
      </c>
      <c r="F13" s="499">
        <v>19.5</v>
      </c>
      <c r="G13" s="499">
        <v>10.199999999999999</v>
      </c>
    </row>
    <row r="14" spans="1:10">
      <c r="A14" s="499">
        <v>20</v>
      </c>
      <c r="B14" s="499">
        <v>27.7</v>
      </c>
      <c r="C14" s="499">
        <v>45.9</v>
      </c>
      <c r="D14" s="499">
        <v>23.7</v>
      </c>
      <c r="E14" s="499">
        <v>16.2</v>
      </c>
      <c r="F14" s="499">
        <v>22.6</v>
      </c>
      <c r="G14" s="499">
        <v>13.9</v>
      </c>
    </row>
    <row r="15" spans="1:10">
      <c r="A15" s="499">
        <v>2021</v>
      </c>
      <c r="B15" s="499">
        <v>29.9</v>
      </c>
      <c r="C15" s="499">
        <v>47.6</v>
      </c>
      <c r="D15" s="499">
        <v>23</v>
      </c>
      <c r="E15" s="499">
        <v>16.5</v>
      </c>
      <c r="F15" s="499">
        <v>22</v>
      </c>
      <c r="G15" s="499">
        <v>13.4</v>
      </c>
    </row>
    <row r="16" spans="1:10">
      <c r="A16" s="500" t="s">
        <v>474</v>
      </c>
      <c r="B16" s="499">
        <v>41.7</v>
      </c>
      <c r="C16" s="499">
        <v>44.1</v>
      </c>
      <c r="D16" s="499">
        <v>24.1</v>
      </c>
      <c r="E16" s="499">
        <v>21.9</v>
      </c>
      <c r="F16" s="499">
        <v>24.8</v>
      </c>
      <c r="G16" s="499">
        <v>15.5</v>
      </c>
    </row>
    <row r="17" spans="10:10">
      <c r="J17" s="240" t="str">
        <f>IF(Content!$E$1=1,J22,J23)</f>
        <v>* For 2022, simple average for March-September.</v>
      </c>
    </row>
    <row r="18" spans="10:10">
      <c r="J18" s="240" t="str">
        <f>IF(Content!$E$1=1,J24,J25)</f>
        <v>** In 2022, data as of end of July.</v>
      </c>
    </row>
    <row r="19" spans="10:10">
      <c r="J19" s="240" t="str">
        <f>IF(Content!$E$1=1,J20,J21)</f>
        <v>Source: NBU, MFU.</v>
      </c>
    </row>
    <row r="20" spans="10:10">
      <c r="J20" s="501" t="s">
        <v>1473</v>
      </c>
    </row>
    <row r="21" spans="10:10">
      <c r="J21" s="501" t="s">
        <v>1099</v>
      </c>
    </row>
    <row r="22" spans="10:10">
      <c r="J22" s="501" t="s">
        <v>1547</v>
      </c>
    </row>
    <row r="23" spans="10:10">
      <c r="J23" s="501" t="s">
        <v>1548</v>
      </c>
    </row>
    <row r="24" spans="10:10">
      <c r="J24" s="501" t="s">
        <v>1549</v>
      </c>
    </row>
    <row r="25" spans="10:10">
      <c r="J25" s="501" t="s">
        <v>1550</v>
      </c>
    </row>
    <row r="26" spans="10:10">
      <c r="J26" s="384" t="str">
        <f>IF(Content!$E$1=1,J27,J28)</f>
        <v>autonomous trade preferences with EU</v>
      </c>
    </row>
    <row r="27" spans="10:10">
      <c r="J27" s="501" t="s">
        <v>1100</v>
      </c>
    </row>
    <row r="28" spans="10:10">
      <c r="J28" s="501" t="s">
        <v>1101</v>
      </c>
    </row>
    <row r="29" spans="10:10">
      <c r="J29" s="384" t="str">
        <f>IF(Content!$E$1=1,J30,J31)</f>
        <v>the FTAA with the EU enters into force</v>
      </c>
    </row>
    <row r="30" spans="10:10">
      <c r="J30" s="501" t="s">
        <v>1474</v>
      </c>
    </row>
    <row r="31" spans="10:10">
      <c r="J31" s="501" t="s">
        <v>1475</v>
      </c>
    </row>
    <row r="32" spans="10:10">
      <c r="J32" s="384" t="str">
        <f>IF(Content!$E$1=1,J33,J34)</f>
        <v>the course towards the EU is enshrined in the Constitution</v>
      </c>
    </row>
    <row r="33" spans="10:10">
      <c r="J33" s="501" t="s">
        <v>1102</v>
      </c>
    </row>
    <row r="34" spans="10:10">
      <c r="J34" s="501" t="s">
        <v>1476</v>
      </c>
    </row>
    <row r="35" spans="10:10">
      <c r="J35" s="502"/>
    </row>
    <row r="36" spans="10:10">
      <c r="J36" s="502"/>
    </row>
    <row r="37" spans="10:10">
      <c r="J37" s="502"/>
    </row>
    <row r="38" spans="10:10">
      <c r="J38" s="502"/>
    </row>
    <row r="39" spans="10:10">
      <c r="J39" s="502"/>
    </row>
    <row r="40" spans="10:10">
      <c r="J40" s="502"/>
    </row>
    <row r="41" spans="10:10">
      <c r="J41" s="502"/>
    </row>
    <row r="42" spans="10:10">
      <c r="J42" s="502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F48"/>
  <sheetViews>
    <sheetView showGridLines="0" zoomScaleNormal="100" workbookViewId="0"/>
  </sheetViews>
  <sheetFormatPr defaultColWidth="9.42578125" defaultRowHeight="12.75"/>
  <cols>
    <col min="1" max="1" width="7.85546875" style="67" bestFit="1" customWidth="1"/>
    <col min="2" max="2" width="7.85546875" style="67" customWidth="1"/>
    <col min="3" max="3" width="7.85546875" style="67" hidden="1" customWidth="1"/>
    <col min="4" max="4" width="7.42578125" style="80" bestFit="1" customWidth="1"/>
    <col min="5" max="5" width="7" style="80" bestFit="1" customWidth="1"/>
    <col min="6" max="6" width="10.42578125" style="67" customWidth="1"/>
    <col min="7" max="9" width="11.42578125" style="67" customWidth="1"/>
    <col min="10" max="18" width="9.42578125" style="67"/>
    <col min="19" max="19" width="8.42578125" style="80" customWidth="1"/>
    <col min="20" max="23" width="9.42578125" style="67"/>
    <col min="24" max="24" width="11.42578125" style="67" customWidth="1"/>
    <col min="25" max="25" width="15.42578125" style="67" customWidth="1"/>
    <col min="26" max="26" width="16.42578125" style="67" customWidth="1"/>
    <col min="27" max="27" width="13.42578125" style="67" customWidth="1"/>
    <col min="28" max="16384" width="9.42578125" style="67"/>
  </cols>
  <sheetData>
    <row r="1" spans="1:32">
      <c r="A1" s="6" t="s">
        <v>9</v>
      </c>
      <c r="B1" s="6"/>
      <c r="C1" s="6"/>
      <c r="D1" s="242" t="str">
        <f>IF(Content!$E$1=1,D2,D3)</f>
        <v>Europe</v>
      </c>
      <c r="E1" s="242" t="str">
        <f>IF(Content!$E$1=1,E2,E3)</f>
        <v>Asia</v>
      </c>
      <c r="F1" s="242" t="str">
        <f>IF(Content!$E$1=1,F2,F3)</f>
        <v>America</v>
      </c>
      <c r="G1" s="242" t="str">
        <f>IF(Content!$E$1=1,G2,G3)</f>
        <v>Africa</v>
      </c>
      <c r="H1" s="242" t="str">
        <f>IF(Content!$E$1=1,H2,H3)</f>
        <v>CIS</v>
      </c>
      <c r="I1" s="242" t="str">
        <f>IF(Content!$E$1=1,I2,I3)</f>
        <v>Others</v>
      </c>
      <c r="J1" s="242"/>
      <c r="K1" s="242"/>
      <c r="L1" s="242"/>
      <c r="M1" s="242"/>
      <c r="N1" s="242"/>
      <c r="O1" s="242"/>
      <c r="P1" s="242" t="str">
        <f>IF(Content!$E$1=1,P2,P3)</f>
        <v>Geographical structure of Ukraine's trade in goods, %</v>
      </c>
      <c r="S1" s="67"/>
      <c r="V1" s="80" t="s">
        <v>839</v>
      </c>
    </row>
    <row r="2" spans="1:32" ht="13.35" hidden="1" customHeight="1">
      <c r="A2" s="258"/>
      <c r="B2" s="258"/>
      <c r="C2" s="258"/>
      <c r="D2" s="503" t="s">
        <v>1081</v>
      </c>
      <c r="E2" s="214" t="s">
        <v>1082</v>
      </c>
      <c r="F2" s="214" t="s">
        <v>1083</v>
      </c>
      <c r="G2" s="214" t="s">
        <v>1084</v>
      </c>
      <c r="H2" s="214" t="s">
        <v>1085</v>
      </c>
      <c r="I2" s="214" t="s">
        <v>376</v>
      </c>
      <c r="J2" s="214"/>
      <c r="K2" s="214"/>
      <c r="L2" s="214"/>
      <c r="M2" s="214"/>
      <c r="N2" s="214"/>
      <c r="O2" s="214"/>
      <c r="P2" s="80" t="s">
        <v>1080</v>
      </c>
      <c r="Q2" s="80"/>
      <c r="R2" s="80"/>
      <c r="V2" s="80"/>
    </row>
    <row r="3" spans="1:32" ht="13.35" hidden="1" customHeight="1">
      <c r="A3" s="80"/>
      <c r="B3" s="80"/>
      <c r="C3" s="80"/>
      <c r="D3" s="503" t="s">
        <v>1086</v>
      </c>
      <c r="E3" s="214" t="s">
        <v>1087</v>
      </c>
      <c r="F3" s="214" t="s">
        <v>1088</v>
      </c>
      <c r="G3" s="214" t="s">
        <v>1089</v>
      </c>
      <c r="H3" s="214" t="s">
        <v>1090</v>
      </c>
      <c r="I3" s="214" t="s">
        <v>377</v>
      </c>
      <c r="J3" s="214"/>
      <c r="K3" s="214"/>
      <c r="L3" s="214"/>
      <c r="M3" s="214"/>
      <c r="N3" s="214"/>
      <c r="O3" s="214"/>
      <c r="P3" s="80" t="s">
        <v>1477</v>
      </c>
      <c r="Q3" s="80"/>
      <c r="R3" s="80"/>
      <c r="V3" s="80"/>
    </row>
    <row r="4" spans="1:32">
      <c r="A4" s="587" t="str">
        <f>IF(Content!$E$1=1,C4,C5)</f>
        <v>Exports</v>
      </c>
      <c r="B4" s="378">
        <v>2018</v>
      </c>
      <c r="C4" s="259" t="s">
        <v>857</v>
      </c>
      <c r="D4" s="81">
        <v>38.6</v>
      </c>
      <c r="E4" s="81">
        <v>31.6</v>
      </c>
      <c r="F4" s="81">
        <v>3.6</v>
      </c>
      <c r="G4" s="81">
        <v>9.3000000000000007</v>
      </c>
      <c r="H4" s="81">
        <v>16.100000000000001</v>
      </c>
      <c r="I4" s="81">
        <v>0.8</v>
      </c>
      <c r="J4" s="81"/>
      <c r="K4" s="81"/>
      <c r="L4" s="131" t="s">
        <v>17</v>
      </c>
      <c r="M4" s="131"/>
      <c r="N4" s="131"/>
      <c r="O4" s="131"/>
      <c r="R4" s="81"/>
      <c r="S4" s="81"/>
      <c r="T4" s="81"/>
      <c r="U4" s="81"/>
      <c r="V4" s="81"/>
      <c r="X4" s="81"/>
      <c r="Y4" s="81"/>
      <c r="Z4" s="81"/>
    </row>
    <row r="5" spans="1:32">
      <c r="A5" s="587"/>
      <c r="B5" s="378">
        <v>2019</v>
      </c>
      <c r="C5" s="260" t="s">
        <v>799</v>
      </c>
      <c r="D5" s="81">
        <v>38</v>
      </c>
      <c r="E5" s="81">
        <v>33</v>
      </c>
      <c r="F5" s="81">
        <v>3.1</v>
      </c>
      <c r="G5" s="81">
        <v>10.8</v>
      </c>
      <c r="H5" s="81">
        <v>14.4</v>
      </c>
      <c r="I5" s="81">
        <v>0.8</v>
      </c>
      <c r="J5" s="81"/>
      <c r="K5" s="81"/>
      <c r="L5" s="131"/>
      <c r="M5" s="131"/>
      <c r="N5" s="131"/>
      <c r="O5" s="131"/>
      <c r="R5" s="81"/>
      <c r="S5" s="81"/>
      <c r="T5" s="81"/>
      <c r="U5" s="81"/>
      <c r="V5" s="81"/>
      <c r="X5" s="81"/>
      <c r="Y5" s="81"/>
      <c r="Z5" s="81"/>
    </row>
    <row r="6" spans="1:32">
      <c r="A6" s="587"/>
      <c r="B6" s="378">
        <v>2020</v>
      </c>
      <c r="C6" s="77"/>
      <c r="D6" s="81">
        <v>34.4</v>
      </c>
      <c r="E6" s="81">
        <v>40.5</v>
      </c>
      <c r="F6" s="81">
        <v>3.3</v>
      </c>
      <c r="G6" s="81">
        <v>8.9</v>
      </c>
      <c r="H6" s="81">
        <v>12.4</v>
      </c>
      <c r="I6" s="81">
        <v>0.5</v>
      </c>
      <c r="J6" s="81"/>
      <c r="K6" s="81"/>
      <c r="L6" s="131" t="s">
        <v>19</v>
      </c>
      <c r="M6" s="131"/>
      <c r="N6" s="131"/>
      <c r="O6" s="131"/>
      <c r="R6" s="81"/>
      <c r="S6" s="81"/>
      <c r="T6" s="81"/>
      <c r="U6" s="81"/>
      <c r="V6" s="81"/>
      <c r="X6" s="81"/>
      <c r="Y6" s="81"/>
      <c r="Z6" s="81"/>
    </row>
    <row r="7" spans="1:32">
      <c r="A7" s="587"/>
      <c r="B7" s="378">
        <v>2021</v>
      </c>
      <c r="C7" s="77"/>
      <c r="D7" s="81">
        <v>38.6</v>
      </c>
      <c r="E7" s="81">
        <v>36.4</v>
      </c>
      <c r="F7" s="81">
        <v>5.0999999999999996</v>
      </c>
      <c r="G7" s="81">
        <v>8.9</v>
      </c>
      <c r="H7" s="81">
        <v>10.7</v>
      </c>
      <c r="I7" s="81">
        <v>0.5</v>
      </c>
      <c r="J7" s="81"/>
      <c r="K7" s="81"/>
      <c r="L7" s="131"/>
      <c r="M7" s="131"/>
      <c r="N7" s="131"/>
      <c r="O7" s="131"/>
      <c r="R7" s="81"/>
      <c r="S7" s="81"/>
      <c r="T7" s="81"/>
      <c r="U7" s="81"/>
      <c r="V7" s="81"/>
      <c r="X7" s="81"/>
      <c r="Y7" s="81"/>
      <c r="Z7" s="81"/>
    </row>
    <row r="8" spans="1:32" ht="25.5">
      <c r="A8" s="587"/>
      <c r="B8" s="378" t="s">
        <v>1543</v>
      </c>
      <c r="C8" s="77"/>
      <c r="D8" s="81">
        <v>61.2</v>
      </c>
      <c r="E8" s="81">
        <v>23.3</v>
      </c>
      <c r="F8" s="81">
        <v>3.2</v>
      </c>
      <c r="G8" s="81">
        <v>5.6</v>
      </c>
      <c r="H8" s="81">
        <v>6</v>
      </c>
      <c r="I8" s="81">
        <v>0.7</v>
      </c>
      <c r="J8" s="81"/>
      <c r="K8" s="81"/>
      <c r="L8" s="131" t="s">
        <v>24</v>
      </c>
      <c r="M8" s="131"/>
      <c r="N8" s="131"/>
      <c r="O8" s="131"/>
      <c r="R8" s="81"/>
      <c r="S8" s="81"/>
      <c r="T8" s="81"/>
      <c r="U8" s="81"/>
      <c r="V8" s="81"/>
      <c r="X8" s="81"/>
      <c r="Y8" s="81"/>
      <c r="Z8" s="81"/>
    </row>
    <row r="9" spans="1:32" ht="14.25">
      <c r="A9" s="588" t="str">
        <f>IF(Content!$E$1=1,C9,C10)</f>
        <v>Imports</v>
      </c>
      <c r="B9" s="379">
        <v>2018</v>
      </c>
      <c r="C9" s="260" t="s">
        <v>858</v>
      </c>
      <c r="D9" s="81">
        <v>40.299999999999997</v>
      </c>
      <c r="E9" s="81">
        <v>22.5</v>
      </c>
      <c r="F9" s="81">
        <v>6.8</v>
      </c>
      <c r="G9" s="81">
        <v>1</v>
      </c>
      <c r="H9" s="81">
        <v>25.2</v>
      </c>
      <c r="I9" s="81">
        <v>4.0999999999999996</v>
      </c>
      <c r="J9" s="81"/>
      <c r="K9" s="81"/>
      <c r="L9" s="131" t="s">
        <v>107</v>
      </c>
      <c r="M9" s="81"/>
      <c r="N9" s="81"/>
      <c r="O9" s="131"/>
      <c r="R9" s="81"/>
      <c r="S9" s="81"/>
      <c r="T9" s="81"/>
      <c r="U9" s="81"/>
      <c r="V9" s="81"/>
      <c r="W9" s="81"/>
      <c r="X9" s="262"/>
      <c r="Y9" s="262"/>
      <c r="Z9" s="262"/>
      <c r="AA9" s="262"/>
      <c r="AB9" s="262"/>
      <c r="AC9" s="262"/>
    </row>
    <row r="10" spans="1:32" ht="14.25">
      <c r="A10" s="588"/>
      <c r="B10" s="379">
        <v>2019</v>
      </c>
      <c r="C10" s="260" t="s">
        <v>800</v>
      </c>
      <c r="D10" s="81">
        <v>41.4</v>
      </c>
      <c r="E10" s="81">
        <v>25.2</v>
      </c>
      <c r="F10" s="81">
        <v>6.8</v>
      </c>
      <c r="G10" s="81">
        <v>1</v>
      </c>
      <c r="H10" s="81">
        <v>21.2</v>
      </c>
      <c r="I10" s="81">
        <v>4.3</v>
      </c>
      <c r="J10" s="81"/>
      <c r="K10" s="81"/>
      <c r="L10" s="131"/>
      <c r="M10" s="81"/>
      <c r="N10" s="81"/>
      <c r="O10" s="131"/>
      <c r="R10" s="81"/>
      <c r="S10" s="81"/>
      <c r="T10" s="81"/>
      <c r="U10" s="81"/>
      <c r="V10" s="81"/>
      <c r="W10" s="81"/>
      <c r="X10" s="262"/>
      <c r="Y10" s="262"/>
      <c r="Z10" s="262"/>
      <c r="AA10" s="262"/>
      <c r="AB10" s="262"/>
      <c r="AC10" s="262"/>
    </row>
    <row r="11" spans="1:32" ht="14.25">
      <c r="A11" s="588"/>
      <c r="B11" s="379">
        <v>2020</v>
      </c>
      <c r="D11" s="81">
        <v>44.2</v>
      </c>
      <c r="E11" s="81">
        <v>27.6</v>
      </c>
      <c r="F11" s="81">
        <v>7.6</v>
      </c>
      <c r="G11" s="81">
        <v>1.1000000000000001</v>
      </c>
      <c r="H11" s="81">
        <v>16.7</v>
      </c>
      <c r="I11" s="81">
        <v>2.8</v>
      </c>
      <c r="J11" s="81"/>
      <c r="K11" s="81"/>
      <c r="L11" s="131"/>
      <c r="M11" s="81"/>
      <c r="N11" s="81"/>
      <c r="O11" s="131"/>
      <c r="R11" s="81"/>
      <c r="S11" s="81"/>
      <c r="T11" s="81"/>
      <c r="U11" s="81"/>
      <c r="V11" s="81"/>
      <c r="W11" s="81"/>
      <c r="X11" s="262"/>
      <c r="Y11" s="262"/>
      <c r="Z11" s="262"/>
      <c r="AA11" s="262"/>
      <c r="AB11" s="262"/>
      <c r="AC11" s="262"/>
    </row>
    <row r="12" spans="1:32" ht="14.25">
      <c r="A12" s="588"/>
      <c r="B12" s="379">
        <v>2021</v>
      </c>
      <c r="D12" s="81">
        <v>43.4</v>
      </c>
      <c r="E12" s="81">
        <v>26.9</v>
      </c>
      <c r="F12" s="81">
        <v>6.4</v>
      </c>
      <c r="G12" s="81">
        <v>1.2</v>
      </c>
      <c r="H12" s="81">
        <v>19.3</v>
      </c>
      <c r="I12" s="81">
        <v>2.8</v>
      </c>
      <c r="J12" s="81"/>
      <c r="K12" s="81"/>
      <c r="L12" s="131"/>
      <c r="M12" s="81"/>
      <c r="N12" s="81"/>
      <c r="O12" s="131"/>
      <c r="R12" s="81"/>
      <c r="S12" s="81"/>
      <c r="T12" s="81"/>
      <c r="U12" s="81"/>
      <c r="V12" s="81"/>
      <c r="W12" s="81"/>
      <c r="X12" s="262"/>
      <c r="Y12" s="262"/>
      <c r="Z12" s="262"/>
      <c r="AA12" s="262"/>
      <c r="AB12" s="262"/>
      <c r="AC12" s="262"/>
    </row>
    <row r="13" spans="1:32" ht="25.5">
      <c r="A13" s="588"/>
      <c r="B13" s="379" t="s">
        <v>1543</v>
      </c>
      <c r="C13" s="77"/>
      <c r="D13" s="81">
        <v>47.5</v>
      </c>
      <c r="E13" s="81">
        <v>26.6</v>
      </c>
      <c r="F13" s="81">
        <v>5.8</v>
      </c>
      <c r="G13" s="81">
        <v>0.8</v>
      </c>
      <c r="H13" s="81">
        <v>10.5</v>
      </c>
      <c r="I13" s="81">
        <v>8.8000000000000007</v>
      </c>
      <c r="J13" s="81"/>
      <c r="K13" s="81"/>
      <c r="L13" s="131"/>
      <c r="M13" s="81"/>
      <c r="N13" s="81"/>
      <c r="O13" s="80"/>
      <c r="P13" s="131"/>
      <c r="Q13" s="131"/>
      <c r="R13" s="131"/>
      <c r="S13" s="67"/>
      <c r="T13" s="262"/>
      <c r="X13" s="81"/>
      <c r="Y13" s="81"/>
      <c r="Z13" s="81"/>
      <c r="AA13" s="262"/>
      <c r="AB13" s="262"/>
      <c r="AC13" s="262"/>
      <c r="AD13" s="262"/>
      <c r="AE13" s="262"/>
      <c r="AF13" s="262"/>
    </row>
    <row r="14" spans="1:32" ht="14.25">
      <c r="A14" s="381"/>
      <c r="B14" s="381"/>
      <c r="C14" s="77"/>
      <c r="D14" s="81"/>
      <c r="E14" s="81"/>
      <c r="F14" s="81"/>
      <c r="G14" s="81"/>
      <c r="H14" s="81"/>
      <c r="I14" s="81"/>
      <c r="J14" s="81"/>
      <c r="K14" s="81"/>
      <c r="L14" s="131"/>
      <c r="M14" s="81"/>
      <c r="N14" s="81"/>
      <c r="O14" s="264"/>
      <c r="P14" s="242"/>
      <c r="R14" s="81"/>
      <c r="S14" s="81"/>
      <c r="X14" s="81"/>
      <c r="Y14" s="81"/>
      <c r="Z14" s="81"/>
      <c r="AA14" s="262"/>
      <c r="AB14" s="262"/>
      <c r="AC14" s="262"/>
      <c r="AD14" s="262"/>
      <c r="AE14" s="262"/>
      <c r="AF14" s="262"/>
    </row>
    <row r="15" spans="1:32" ht="14.25">
      <c r="A15" s="381"/>
      <c r="B15" s="381"/>
      <c r="C15" s="77"/>
      <c r="D15" s="81"/>
      <c r="E15" s="81"/>
      <c r="F15" s="81"/>
      <c r="G15" s="81"/>
      <c r="H15" s="81"/>
      <c r="I15" s="81"/>
      <c r="J15" s="81"/>
      <c r="K15" s="81"/>
      <c r="L15" s="131"/>
      <c r="M15" s="81"/>
      <c r="N15" s="81"/>
      <c r="P15" s="242" t="str">
        <f>IF(Content!$E$1=1,P16,P17)</f>
        <v>Source: NBU.</v>
      </c>
      <c r="R15" s="81"/>
      <c r="S15" s="81"/>
      <c r="X15" s="81"/>
      <c r="Y15" s="81"/>
      <c r="Z15" s="81"/>
      <c r="AA15" s="262"/>
      <c r="AB15" s="262"/>
      <c r="AC15" s="262"/>
      <c r="AD15" s="262"/>
      <c r="AE15" s="262"/>
      <c r="AF15" s="262"/>
    </row>
    <row r="16" spans="1:32" ht="14.25">
      <c r="A16" s="77"/>
      <c r="B16" s="77"/>
      <c r="C16" s="77"/>
      <c r="D16" s="81"/>
      <c r="E16" s="81"/>
      <c r="F16" s="81"/>
      <c r="G16" s="81"/>
      <c r="H16" s="81"/>
      <c r="I16" s="81"/>
      <c r="J16" s="81"/>
      <c r="K16" s="81"/>
      <c r="L16" s="131"/>
      <c r="M16" s="81"/>
      <c r="N16" s="81"/>
      <c r="P16" s="80" t="s">
        <v>6</v>
      </c>
      <c r="R16" s="80"/>
      <c r="S16" s="67"/>
      <c r="X16" s="81"/>
      <c r="Y16" s="81"/>
      <c r="Z16" s="81"/>
      <c r="AA16" s="262"/>
      <c r="AB16" s="262"/>
      <c r="AC16" s="262"/>
      <c r="AD16" s="262"/>
      <c r="AE16" s="262"/>
      <c r="AF16" s="262"/>
    </row>
    <row r="17" spans="1:32" ht="14.25"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P17" s="80" t="s">
        <v>7</v>
      </c>
      <c r="S17" s="67"/>
      <c r="X17" s="81"/>
      <c r="Y17" s="81"/>
      <c r="Z17" s="81"/>
      <c r="AA17" s="262"/>
      <c r="AB17" s="262"/>
      <c r="AC17" s="262"/>
      <c r="AD17" s="262"/>
      <c r="AE17" s="262"/>
      <c r="AF17" s="262"/>
    </row>
    <row r="18" spans="1:32" ht="14.25">
      <c r="A18" s="263"/>
      <c r="B18" s="263"/>
      <c r="C18" s="263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P18" s="80"/>
      <c r="S18" s="67"/>
      <c r="X18" s="81"/>
      <c r="Y18" s="81"/>
      <c r="Z18" s="81"/>
      <c r="AA18" s="262"/>
      <c r="AB18" s="262"/>
      <c r="AC18" s="262"/>
      <c r="AD18" s="262"/>
      <c r="AE18" s="262"/>
      <c r="AF18" s="262"/>
    </row>
    <row r="19" spans="1:32" ht="14.25">
      <c r="A19" s="77"/>
      <c r="B19" s="77"/>
      <c r="C19" s="77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P19" s="80"/>
      <c r="R19" s="131"/>
      <c r="X19" s="81"/>
      <c r="Y19" s="81"/>
      <c r="Z19" s="81"/>
      <c r="AA19" s="262"/>
      <c r="AB19" s="262"/>
      <c r="AC19" s="262"/>
      <c r="AD19" s="262"/>
      <c r="AE19" s="262"/>
      <c r="AF19" s="262"/>
    </row>
    <row r="20" spans="1:32">
      <c r="A20" s="77"/>
      <c r="B20" s="77"/>
      <c r="C20" s="77"/>
      <c r="D20" s="81"/>
      <c r="E20" s="81"/>
      <c r="F20" s="81"/>
      <c r="G20" s="81"/>
      <c r="H20" s="81"/>
      <c r="I20" s="81"/>
      <c r="J20" s="81"/>
      <c r="K20" s="81"/>
      <c r="O20" s="81"/>
      <c r="R20" s="131"/>
    </row>
    <row r="21" spans="1:32">
      <c r="D21" s="81"/>
      <c r="E21" s="81"/>
      <c r="F21" s="81"/>
      <c r="G21" s="81"/>
      <c r="H21" s="81"/>
      <c r="I21" s="81"/>
      <c r="J21" s="81"/>
      <c r="K21" s="81"/>
      <c r="O21" s="81"/>
      <c r="R21" s="131"/>
    </row>
    <row r="22" spans="1:32">
      <c r="A22" s="263"/>
      <c r="B22" s="263"/>
      <c r="C22" s="263"/>
      <c r="D22" s="81"/>
      <c r="E22" s="81"/>
      <c r="F22" s="81"/>
      <c r="G22" s="81"/>
      <c r="H22" s="81"/>
      <c r="I22" s="81"/>
      <c r="J22" s="81"/>
      <c r="K22" s="81"/>
      <c r="R22" s="131"/>
      <c r="T22" s="81"/>
    </row>
    <row r="23" spans="1:32">
      <c r="D23" s="81"/>
      <c r="E23" s="81"/>
      <c r="F23" s="81"/>
      <c r="G23" s="81"/>
      <c r="H23" s="81"/>
      <c r="I23" s="81"/>
      <c r="J23" s="81"/>
      <c r="K23" s="81"/>
      <c r="R23" s="131"/>
      <c r="T23" s="81"/>
    </row>
    <row r="24" spans="1:32"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</row>
    <row r="25" spans="1:32"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</row>
    <row r="26" spans="1:32"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</row>
    <row r="27" spans="1:32"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</row>
    <row r="28" spans="1:32"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</row>
    <row r="29" spans="1:32"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</row>
    <row r="30" spans="1:32"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</row>
    <row r="31" spans="1:32"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</row>
    <row r="32" spans="1:32"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</row>
    <row r="33" spans="4:16"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</row>
    <row r="34" spans="4:16">
      <c r="D34" s="81"/>
      <c r="E34" s="81"/>
      <c r="F34" s="81"/>
      <c r="G34" s="81"/>
      <c r="H34" s="81"/>
      <c r="I34" s="81"/>
      <c r="J34" s="81"/>
      <c r="K34" s="81"/>
    </row>
    <row r="35" spans="4:16">
      <c r="D35" s="81"/>
      <c r="E35" s="81"/>
      <c r="F35" s="81"/>
      <c r="G35" s="81"/>
      <c r="H35" s="81"/>
      <c r="I35" s="81"/>
      <c r="J35" s="81"/>
      <c r="K35" s="81"/>
    </row>
    <row r="36" spans="4:16">
      <c r="D36" s="81"/>
      <c r="E36" s="81"/>
      <c r="F36" s="81"/>
      <c r="G36" s="81"/>
      <c r="H36" s="81"/>
      <c r="I36" s="81"/>
      <c r="J36" s="81"/>
      <c r="K36" s="81"/>
    </row>
    <row r="37" spans="4:16">
      <c r="D37" s="81"/>
      <c r="E37" s="81"/>
      <c r="F37" s="81"/>
      <c r="G37" s="81"/>
      <c r="H37" s="81"/>
      <c r="I37" s="81"/>
      <c r="J37" s="81"/>
      <c r="K37" s="81"/>
    </row>
    <row r="38" spans="4:16">
      <c r="D38" s="81"/>
      <c r="E38" s="81"/>
      <c r="F38" s="81"/>
      <c r="G38" s="81"/>
      <c r="H38" s="81"/>
      <c r="I38" s="81"/>
      <c r="J38" s="81"/>
      <c r="K38" s="81"/>
    </row>
    <row r="39" spans="4:16">
      <c r="D39" s="81"/>
      <c r="E39" s="81"/>
      <c r="F39" s="81"/>
      <c r="G39" s="81"/>
      <c r="H39" s="81"/>
      <c r="I39" s="81"/>
      <c r="J39" s="81"/>
      <c r="K39" s="81"/>
    </row>
    <row r="40" spans="4:16">
      <c r="D40" s="81"/>
      <c r="E40" s="81"/>
      <c r="F40" s="81"/>
      <c r="G40" s="81"/>
      <c r="H40" s="81"/>
      <c r="I40" s="81"/>
      <c r="J40" s="81"/>
      <c r="K40" s="81"/>
    </row>
    <row r="41" spans="4:16">
      <c r="D41" s="81"/>
      <c r="E41" s="81"/>
      <c r="F41" s="81"/>
      <c r="G41" s="81"/>
      <c r="H41" s="81"/>
      <c r="I41" s="81"/>
      <c r="J41" s="81"/>
      <c r="K41" s="81"/>
    </row>
    <row r="42" spans="4:16">
      <c r="D42" s="81"/>
      <c r="E42" s="81"/>
      <c r="F42" s="81"/>
      <c r="G42" s="81"/>
      <c r="H42" s="81"/>
      <c r="I42" s="81"/>
      <c r="J42" s="81"/>
      <c r="K42" s="81"/>
    </row>
    <row r="43" spans="4:16">
      <c r="D43" s="81"/>
      <c r="E43" s="81"/>
      <c r="F43" s="81"/>
      <c r="G43" s="81"/>
      <c r="H43" s="81"/>
      <c r="I43" s="81"/>
      <c r="J43" s="81"/>
      <c r="K43" s="81"/>
    </row>
    <row r="44" spans="4:16">
      <c r="D44" s="81"/>
      <c r="E44" s="81"/>
      <c r="F44" s="81"/>
      <c r="G44" s="81"/>
      <c r="H44" s="81"/>
      <c r="I44" s="81"/>
      <c r="J44" s="81"/>
      <c r="K44" s="81"/>
    </row>
    <row r="45" spans="4:16">
      <c r="D45" s="81"/>
      <c r="E45" s="81"/>
      <c r="F45" s="81"/>
      <c r="G45" s="81"/>
      <c r="H45" s="81"/>
      <c r="I45" s="81"/>
      <c r="J45" s="81"/>
      <c r="K45" s="81"/>
    </row>
    <row r="46" spans="4:16">
      <c r="D46" s="81"/>
      <c r="E46" s="81"/>
      <c r="F46" s="81"/>
      <c r="G46" s="81"/>
      <c r="H46" s="81"/>
      <c r="I46" s="81"/>
      <c r="J46" s="81"/>
      <c r="K46" s="81"/>
    </row>
    <row r="47" spans="4:16">
      <c r="D47" s="81"/>
      <c r="E47" s="81"/>
      <c r="F47" s="81"/>
      <c r="G47" s="81"/>
      <c r="H47" s="81"/>
      <c r="I47" s="81"/>
      <c r="J47" s="81"/>
      <c r="K47" s="81"/>
    </row>
    <row r="48" spans="4:16">
      <c r="D48" s="81"/>
      <c r="E48" s="81"/>
      <c r="F48" s="81"/>
      <c r="G48" s="81"/>
      <c r="H48" s="81"/>
      <c r="I48" s="81"/>
      <c r="J48" s="81"/>
      <c r="K48" s="81"/>
    </row>
  </sheetData>
  <mergeCells count="2">
    <mergeCell ref="A4:A8"/>
    <mergeCell ref="A9:A13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F36"/>
  <sheetViews>
    <sheetView showGridLines="0" zoomScaleNormal="100" workbookViewId="0"/>
  </sheetViews>
  <sheetFormatPr defaultColWidth="8.42578125" defaultRowHeight="12.75"/>
  <cols>
    <col min="1" max="5" width="8.42578125" style="499"/>
    <col min="6" max="6" width="8.42578125" style="502"/>
    <col min="7" max="16384" width="8.42578125" style="499"/>
  </cols>
  <sheetData>
    <row r="1" spans="1:6">
      <c r="A1" s="6" t="s">
        <v>9</v>
      </c>
      <c r="B1" s="240" t="str">
        <f>IF(Content!$E$1=1,B2,B3)</f>
        <v>Exports</v>
      </c>
      <c r="C1" s="240" t="str">
        <f>IF(Content!$E$1=1,C2,C3)</f>
        <v>Imports</v>
      </c>
      <c r="F1" s="240" t="str">
        <f>IF(Content!$E$1=1,F2,F3)</f>
        <v>Share of euro-currency in Poland's trade settlements, %</v>
      </c>
    </row>
    <row r="2" spans="1:6" hidden="1">
      <c r="B2" s="499" t="s">
        <v>857</v>
      </c>
      <c r="C2" s="499" t="s">
        <v>858</v>
      </c>
      <c r="F2" s="502" t="s">
        <v>1103</v>
      </c>
    </row>
    <row r="3" spans="1:6" hidden="1">
      <c r="B3" s="499" t="s">
        <v>799</v>
      </c>
      <c r="C3" s="499" t="s">
        <v>800</v>
      </c>
      <c r="F3" s="502" t="s">
        <v>1478</v>
      </c>
    </row>
    <row r="4" spans="1:6">
      <c r="A4" s="499">
        <v>1994</v>
      </c>
      <c r="B4" s="499">
        <v>48.1</v>
      </c>
      <c r="C4" s="499">
        <v>48.1</v>
      </c>
    </row>
    <row r="5" spans="1:6">
      <c r="A5" s="499">
        <v>1995</v>
      </c>
      <c r="B5" s="499">
        <v>44.2</v>
      </c>
      <c r="C5" s="499">
        <v>49.3</v>
      </c>
    </row>
    <row r="6" spans="1:6">
      <c r="A6" s="499">
        <v>1996</v>
      </c>
      <c r="B6" s="499">
        <v>43.6</v>
      </c>
      <c r="C6" s="499">
        <v>51.5</v>
      </c>
    </row>
    <row r="7" spans="1:6">
      <c r="A7" s="499">
        <v>1997</v>
      </c>
      <c r="B7" s="499">
        <v>44</v>
      </c>
      <c r="C7" s="499">
        <v>53.3</v>
      </c>
    </row>
    <row r="8" spans="1:6">
      <c r="A8" s="499">
        <v>1998</v>
      </c>
      <c r="B8" s="499">
        <v>51.2</v>
      </c>
      <c r="C8" s="499">
        <v>58.3</v>
      </c>
    </row>
    <row r="9" spans="1:6">
      <c r="A9" s="499">
        <v>1999</v>
      </c>
      <c r="B9" s="499">
        <v>53.7</v>
      </c>
      <c r="C9" s="499">
        <v>57.2</v>
      </c>
    </row>
    <row r="10" spans="1:6">
      <c r="A10" s="499">
        <v>2000</v>
      </c>
      <c r="B10" s="499">
        <v>54.8</v>
      </c>
      <c r="C10" s="499">
        <v>54.9</v>
      </c>
    </row>
    <row r="11" spans="1:6">
      <c r="A11" s="499">
        <v>2001</v>
      </c>
      <c r="B11" s="499">
        <v>57.2</v>
      </c>
      <c r="C11" s="499">
        <v>57.7</v>
      </c>
    </row>
    <row r="12" spans="1:6">
      <c r="A12" s="499">
        <v>2002</v>
      </c>
      <c r="B12" s="499">
        <v>60.1</v>
      </c>
      <c r="C12" s="499">
        <v>59.6</v>
      </c>
    </row>
    <row r="13" spans="1:6">
      <c r="A13" s="499">
        <v>2003</v>
      </c>
      <c r="B13" s="499">
        <v>64.900000000000006</v>
      </c>
      <c r="C13" s="499">
        <v>60.2</v>
      </c>
    </row>
    <row r="14" spans="1:6">
      <c r="A14" s="499">
        <v>2004</v>
      </c>
      <c r="B14" s="499">
        <v>69.3</v>
      </c>
      <c r="C14" s="499">
        <v>61.7</v>
      </c>
    </row>
    <row r="15" spans="1:6">
      <c r="A15" s="499">
        <v>2005</v>
      </c>
      <c r="B15" s="499">
        <v>70.099999999999994</v>
      </c>
      <c r="C15" s="499">
        <v>60.5</v>
      </c>
    </row>
    <row r="16" spans="1:6">
      <c r="A16" s="499">
        <v>2006</v>
      </c>
      <c r="B16" s="499">
        <v>69.900000000000006</v>
      </c>
      <c r="C16" s="499">
        <v>58.6</v>
      </c>
      <c r="F16" s="240" t="str">
        <f>IF(Content!$E$1=1,F17,F18)</f>
        <v>Source: Boz et al. (2020), "Patterns in Invoicing Currency in Global Trade," IMF Working Paper 20/126.</v>
      </c>
    </row>
    <row r="17" spans="1:6">
      <c r="A17" s="499">
        <v>2007</v>
      </c>
      <c r="B17" s="499">
        <v>69.8</v>
      </c>
      <c r="C17" s="499">
        <v>59.1</v>
      </c>
      <c r="F17" s="501" t="s">
        <v>1104</v>
      </c>
    </row>
    <row r="18" spans="1:6">
      <c r="A18" s="499">
        <v>2008</v>
      </c>
      <c r="B18" s="499">
        <v>68.2</v>
      </c>
      <c r="C18" s="499">
        <v>56.4</v>
      </c>
      <c r="F18" s="501" t="s">
        <v>1105</v>
      </c>
    </row>
    <row r="19" spans="1:6">
      <c r="A19" s="499">
        <v>2009</v>
      </c>
      <c r="B19" s="499">
        <v>66.099999999999994</v>
      </c>
      <c r="C19" s="499">
        <v>54.8</v>
      </c>
      <c r="F19" s="384" t="str">
        <f>IF(Content!$E$1=1,F20,F21)</f>
        <v>entry into force of the Association Agreement with the EU</v>
      </c>
    </row>
    <row r="20" spans="1:6">
      <c r="A20" s="499">
        <v>2010</v>
      </c>
      <c r="B20" s="499">
        <v>65.8</v>
      </c>
      <c r="C20" s="499">
        <v>54</v>
      </c>
      <c r="F20" s="501" t="s">
        <v>1479</v>
      </c>
    </row>
    <row r="21" spans="1:6">
      <c r="A21" s="499">
        <v>2011</v>
      </c>
      <c r="B21" s="499">
        <v>65.8</v>
      </c>
      <c r="C21" s="499">
        <v>53</v>
      </c>
      <c r="F21" s="501" t="s">
        <v>1106</v>
      </c>
    </row>
    <row r="22" spans="1:6">
      <c r="A22" s="499">
        <v>2012</v>
      </c>
      <c r="B22" s="499">
        <v>65.900000000000006</v>
      </c>
      <c r="C22" s="499">
        <v>52</v>
      </c>
      <c r="F22" s="384" t="str">
        <f>IF(Content!$E$1=1,F23,F24)</f>
        <v>application for EU membership</v>
      </c>
    </row>
    <row r="23" spans="1:6">
      <c r="A23" s="499">
        <v>2013</v>
      </c>
      <c r="B23" s="499">
        <v>65.7</v>
      </c>
      <c r="C23" s="499">
        <v>52.9</v>
      </c>
      <c r="F23" s="501" t="s">
        <v>1107</v>
      </c>
    </row>
    <row r="24" spans="1:6">
      <c r="A24" s="499">
        <v>2014</v>
      </c>
      <c r="B24" s="499">
        <v>65.599999999999994</v>
      </c>
      <c r="C24" s="499">
        <v>53.9</v>
      </c>
      <c r="F24" s="501" t="s">
        <v>1108</v>
      </c>
    </row>
    <row r="25" spans="1:6">
      <c r="A25" s="499">
        <v>2015</v>
      </c>
      <c r="B25" s="499">
        <v>65.599999999999994</v>
      </c>
      <c r="C25" s="499">
        <v>55.3</v>
      </c>
      <c r="F25" s="384" t="str">
        <f>IF(Content!$E$1=1,F26,F27)</f>
        <v>signing the EU accession agreement</v>
      </c>
    </row>
    <row r="26" spans="1:6">
      <c r="A26" s="499">
        <v>2016</v>
      </c>
      <c r="B26" s="499">
        <v>65.5</v>
      </c>
      <c r="C26" s="499">
        <v>56.8</v>
      </c>
      <c r="F26" s="501" t="s">
        <v>1109</v>
      </c>
    </row>
    <row r="27" spans="1:6">
      <c r="A27" s="499">
        <v>2017</v>
      </c>
      <c r="B27" s="499">
        <v>65.2</v>
      </c>
      <c r="C27" s="499">
        <v>56.7</v>
      </c>
      <c r="F27" s="501" t="s">
        <v>1110</v>
      </c>
    </row>
    <row r="28" spans="1:6">
      <c r="A28" s="499">
        <v>2018</v>
      </c>
      <c r="B28" s="499">
        <v>65.5</v>
      </c>
      <c r="C28" s="499">
        <v>55.7</v>
      </c>
      <c r="F28" s="384" t="str">
        <f>IF(Content!$E$1=1,F29,F30)</f>
        <v>the decision to start negotiations with the European Council</v>
      </c>
    </row>
    <row r="29" spans="1:6">
      <c r="A29" s="499">
        <v>2019</v>
      </c>
      <c r="B29" s="499">
        <v>65.2</v>
      </c>
      <c r="C29" s="499">
        <v>55.4</v>
      </c>
      <c r="F29" s="501" t="s">
        <v>1111</v>
      </c>
    </row>
    <row r="30" spans="1:6">
      <c r="F30" s="501" t="s">
        <v>1112</v>
      </c>
    </row>
    <row r="31" spans="1:6">
      <c r="F31" s="384" t="str">
        <f>IF(Content!$E$1=1,F32,F33)</f>
        <v>the beginning of negotiations</v>
      </c>
    </row>
    <row r="32" spans="1:6">
      <c r="F32" s="501" t="s">
        <v>1113</v>
      </c>
    </row>
    <row r="33" spans="6:6">
      <c r="F33" s="501" t="s">
        <v>1114</v>
      </c>
    </row>
    <row r="34" spans="6:6">
      <c r="F34" s="384" t="str">
        <f>IF(Content!$E$1=1,F35,F36)</f>
        <v>the first modification of the National Program of Preparation for EU Membership</v>
      </c>
    </row>
    <row r="35" spans="6:6">
      <c r="F35" s="501" t="s">
        <v>1115</v>
      </c>
    </row>
    <row r="36" spans="6:6">
      <c r="F36" s="501" t="s">
        <v>1116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AM53"/>
  <sheetViews>
    <sheetView topLeftCell="M1" zoomScaleNormal="100" workbookViewId="0"/>
  </sheetViews>
  <sheetFormatPr defaultColWidth="9.42578125" defaultRowHeight="12.75"/>
  <cols>
    <col min="1" max="1" width="31.7109375" style="288" customWidth="1"/>
    <col min="2" max="2" width="20" style="278" hidden="1" customWidth="1"/>
    <col min="3" max="3" width="21.28515625" style="278" hidden="1" customWidth="1"/>
    <col min="4" max="5" width="5" style="288" bestFit="1" customWidth="1"/>
    <col min="6" max="6" width="7.42578125" style="288" bestFit="1" customWidth="1"/>
    <col min="7" max="9" width="5" style="288" bestFit="1" customWidth="1"/>
    <col min="10" max="10" width="7.42578125" style="288" bestFit="1" customWidth="1"/>
    <col min="11" max="13" width="5" style="288" bestFit="1" customWidth="1"/>
    <col min="14" max="14" width="7.42578125" style="288" bestFit="1" customWidth="1"/>
    <col min="15" max="15" width="5" style="288" bestFit="1" customWidth="1"/>
    <col min="16" max="21" width="5" style="288" customWidth="1"/>
    <col min="22" max="22" width="9.42578125" style="288" customWidth="1"/>
    <col min="23" max="23" width="9.42578125" style="278" customWidth="1"/>
    <col min="24" max="16384" width="9.42578125" style="288"/>
  </cols>
  <sheetData>
    <row r="1" spans="1:39" s="275" customFormat="1">
      <c r="A1" s="272" t="s">
        <v>9</v>
      </c>
      <c r="B1" s="273"/>
      <c r="C1" s="273"/>
      <c r="D1" s="584" t="str">
        <f>IF(Content!$E$1=1,D3,D4)</f>
        <v>Jan</v>
      </c>
      <c r="E1" s="581"/>
      <c r="F1" s="584" t="str">
        <f>IF(Content!$E$1=1,F3,F4)</f>
        <v>Feb</v>
      </c>
      <c r="G1" s="581"/>
      <c r="H1" s="584" t="str">
        <f>IF(Content!$E$1=1,H3,H4)</f>
        <v>Mar</v>
      </c>
      <c r="I1" s="581"/>
      <c r="J1" s="584" t="str">
        <f>IF(Content!$E$1=1,J3,J4)</f>
        <v>Apr</v>
      </c>
      <c r="K1" s="581"/>
      <c r="L1" s="584" t="str">
        <f>IF(Content!$E$1=1,L3,L4)</f>
        <v>May</v>
      </c>
      <c r="M1" s="581"/>
      <c r="N1" s="584" t="str">
        <f>IF(Content!$E$1=1,N3,N4)</f>
        <v>Jun</v>
      </c>
      <c r="O1" s="581"/>
      <c r="P1" s="581" t="str">
        <f>IF(Content!$E$1=1,P3,P4)</f>
        <v>Jul</v>
      </c>
      <c r="Q1" s="581"/>
      <c r="R1" s="581" t="str">
        <f>IF(Content!$E$1=1,R3,R4)</f>
        <v>Aug</v>
      </c>
      <c r="S1" s="581"/>
      <c r="T1" s="581" t="str">
        <f>IF(Content!$E$1=1,T3,T4)</f>
        <v>Sep</v>
      </c>
      <c r="U1" s="581"/>
      <c r="V1" s="123" t="str">
        <f>IF(Content!$E$1=1,V2,V3)</f>
        <v>Demand and supply in the interbank FX market and NBU interventions, USD bn, and official exchange rate in 2022</v>
      </c>
      <c r="W1" s="273"/>
      <c r="X1" s="274"/>
    </row>
    <row r="2" spans="1:39" s="278" customFormat="1" ht="8.25" hidden="1" customHeight="1">
      <c r="A2" s="276"/>
      <c r="B2" s="273"/>
      <c r="C2" s="273"/>
      <c r="D2" s="141" t="s">
        <v>391</v>
      </c>
      <c r="E2" s="141" t="s">
        <v>391</v>
      </c>
      <c r="F2" s="141"/>
      <c r="G2" s="141"/>
      <c r="H2" s="141"/>
      <c r="I2" s="141"/>
      <c r="J2" s="141"/>
      <c r="K2" s="141"/>
      <c r="L2" s="141"/>
      <c r="M2" s="141"/>
      <c r="N2" s="141" t="s">
        <v>391</v>
      </c>
      <c r="O2" s="141" t="s">
        <v>391</v>
      </c>
      <c r="P2" s="141"/>
      <c r="Q2" s="141"/>
      <c r="R2" s="141"/>
      <c r="S2" s="141"/>
      <c r="T2" s="141"/>
      <c r="U2" s="141" t="s">
        <v>391</v>
      </c>
      <c r="V2" s="277" t="s">
        <v>1544</v>
      </c>
      <c r="W2" s="273"/>
      <c r="X2" s="273"/>
    </row>
    <row r="3" spans="1:39" s="278" customFormat="1" ht="8.25" hidden="1" customHeight="1">
      <c r="B3" s="279"/>
      <c r="C3" s="279"/>
      <c r="D3" s="141" t="s">
        <v>917</v>
      </c>
      <c r="E3" s="141"/>
      <c r="F3" s="141" t="s">
        <v>918</v>
      </c>
      <c r="G3" s="141"/>
      <c r="H3" s="141" t="s">
        <v>919</v>
      </c>
      <c r="I3" s="141"/>
      <c r="J3" s="141" t="s">
        <v>920</v>
      </c>
      <c r="K3" s="141"/>
      <c r="L3" s="141" t="s">
        <v>921</v>
      </c>
      <c r="M3" s="141"/>
      <c r="N3" s="141" t="s">
        <v>922</v>
      </c>
      <c r="O3" s="141"/>
      <c r="P3" s="141" t="s">
        <v>1397</v>
      </c>
      <c r="Q3" s="141"/>
      <c r="R3" s="141" t="s">
        <v>1398</v>
      </c>
      <c r="S3" s="141"/>
      <c r="T3" s="141" t="s">
        <v>1399</v>
      </c>
      <c r="U3" s="141" t="s">
        <v>391</v>
      </c>
      <c r="V3" s="277" t="s">
        <v>1545</v>
      </c>
      <c r="W3" s="277"/>
      <c r="X3" s="273"/>
    </row>
    <row r="4" spans="1:39" s="278" customFormat="1" ht="12" hidden="1" customHeight="1">
      <c r="B4" s="280"/>
      <c r="C4" s="280"/>
      <c r="D4" s="141" t="s">
        <v>923</v>
      </c>
      <c r="E4" s="141"/>
      <c r="F4" s="141" t="s">
        <v>924</v>
      </c>
      <c r="G4" s="141"/>
      <c r="H4" s="141" t="s">
        <v>284</v>
      </c>
      <c r="I4" s="141"/>
      <c r="J4" s="141" t="s">
        <v>925</v>
      </c>
      <c r="K4" s="141"/>
      <c r="L4" s="141" t="s">
        <v>645</v>
      </c>
      <c r="M4" s="141"/>
      <c r="N4" s="141" t="s">
        <v>285</v>
      </c>
      <c r="O4" s="141"/>
      <c r="P4" s="141" t="s">
        <v>1400</v>
      </c>
      <c r="Q4" s="141"/>
      <c r="R4" s="141" t="s">
        <v>1401</v>
      </c>
      <c r="S4" s="141"/>
      <c r="T4" s="141" t="s">
        <v>1222</v>
      </c>
      <c r="U4" s="141"/>
      <c r="W4" s="277"/>
      <c r="X4" s="281"/>
      <c r="AE4" s="282"/>
      <c r="AF4" s="282"/>
      <c r="AG4" s="282"/>
      <c r="AH4" s="282"/>
      <c r="AI4" s="282"/>
    </row>
    <row r="5" spans="1:39">
      <c r="A5" s="123" t="str">
        <f>IF(Content!$E$1=1,B5,C5)</f>
        <v>Demand for foreign currency</v>
      </c>
      <c r="B5" s="283" t="s">
        <v>1500</v>
      </c>
      <c r="C5" s="283" t="s">
        <v>1501</v>
      </c>
      <c r="D5" s="284">
        <v>8.1999999999999993</v>
      </c>
      <c r="E5" s="284"/>
      <c r="F5" s="284">
        <v>9</v>
      </c>
      <c r="G5" s="284"/>
      <c r="H5" s="284">
        <v>4.8</v>
      </c>
      <c r="I5" s="284"/>
      <c r="J5" s="284">
        <v>5.0999999999999996</v>
      </c>
      <c r="K5" s="284"/>
      <c r="L5" s="284">
        <v>6.9</v>
      </c>
      <c r="M5" s="284"/>
      <c r="N5" s="284">
        <v>7.7</v>
      </c>
      <c r="O5" s="284"/>
      <c r="P5" s="284">
        <v>9.1</v>
      </c>
      <c r="Q5" s="284"/>
      <c r="R5" s="284">
        <v>6</v>
      </c>
      <c r="S5" s="284" t="s">
        <v>391</v>
      </c>
      <c r="T5" s="284">
        <v>6.8</v>
      </c>
      <c r="U5" s="284" t="s">
        <v>391</v>
      </c>
      <c r="V5" s="285"/>
      <c r="W5" s="286"/>
      <c r="X5" s="287"/>
      <c r="AE5" s="116"/>
      <c r="AF5" s="116"/>
      <c r="AG5" s="116"/>
      <c r="AH5" s="116"/>
      <c r="AI5" s="116"/>
      <c r="AJ5" s="289"/>
      <c r="AK5" s="289"/>
      <c r="AL5" s="289"/>
      <c r="AM5" s="289"/>
    </row>
    <row r="6" spans="1:39">
      <c r="A6" s="123" t="str">
        <f>IF(Content!$E$1=1,B6,C6)</f>
        <v>Clients' supply of foreign currency</v>
      </c>
      <c r="B6" s="283" t="s">
        <v>1502</v>
      </c>
      <c r="C6" s="283" t="s">
        <v>1503</v>
      </c>
      <c r="D6" s="284"/>
      <c r="E6" s="284">
        <v>6.8</v>
      </c>
      <c r="F6" s="284"/>
      <c r="G6" s="284">
        <v>8.6999999999999993</v>
      </c>
      <c r="H6" s="284"/>
      <c r="I6" s="284">
        <v>3.06</v>
      </c>
      <c r="J6" s="284"/>
      <c r="K6" s="284">
        <v>2.9</v>
      </c>
      <c r="L6" s="284"/>
      <c r="M6" s="284">
        <v>3.5</v>
      </c>
      <c r="N6" s="284"/>
      <c r="O6" s="284">
        <v>3.8</v>
      </c>
      <c r="P6" s="284"/>
      <c r="Q6" s="284">
        <v>7.9</v>
      </c>
      <c r="R6" s="284"/>
      <c r="S6" s="284">
        <v>4.7</v>
      </c>
      <c r="T6" s="284"/>
      <c r="U6" s="284">
        <v>4</v>
      </c>
      <c r="V6" s="285"/>
      <c r="W6" s="290"/>
      <c r="X6" s="287"/>
      <c r="AE6" s="116"/>
      <c r="AF6" s="116"/>
      <c r="AG6" s="116"/>
      <c r="AH6" s="116"/>
      <c r="AI6" s="116"/>
      <c r="AJ6" s="289"/>
      <c r="AK6" s="289"/>
      <c r="AL6" s="289"/>
      <c r="AM6" s="289"/>
    </row>
    <row r="7" spans="1:39">
      <c r="A7" s="123" t="str">
        <f>IF(Content!$E$1=1,B7,C7)</f>
        <v>Net NBU's FX interventions</v>
      </c>
      <c r="B7" s="283" t="s">
        <v>926</v>
      </c>
      <c r="C7" s="283" t="s">
        <v>927</v>
      </c>
      <c r="D7" s="284"/>
      <c r="E7" s="574">
        <v>1.31</v>
      </c>
      <c r="F7" s="284"/>
      <c r="G7" s="574">
        <v>0.36</v>
      </c>
      <c r="H7" s="284"/>
      <c r="I7" s="574">
        <v>1.73</v>
      </c>
      <c r="J7" s="284"/>
      <c r="K7" s="574">
        <v>2.2000000000000002</v>
      </c>
      <c r="L7" s="284"/>
      <c r="M7" s="574">
        <v>3.35</v>
      </c>
      <c r="N7" s="284"/>
      <c r="O7" s="574">
        <v>3.96</v>
      </c>
      <c r="P7" s="284"/>
      <c r="Q7" s="574">
        <v>1.19</v>
      </c>
      <c r="R7" s="284"/>
      <c r="S7" s="574">
        <v>1.33</v>
      </c>
      <c r="T7" s="284"/>
      <c r="U7" s="574">
        <v>2.74</v>
      </c>
      <c r="V7" s="285"/>
      <c r="W7" s="290"/>
      <c r="X7" s="287"/>
      <c r="AE7" s="116"/>
      <c r="AF7" s="116"/>
      <c r="AG7" s="116"/>
      <c r="AH7" s="116"/>
      <c r="AI7" s="116"/>
      <c r="AJ7" s="289"/>
      <c r="AK7" s="289"/>
      <c r="AL7" s="289"/>
      <c r="AM7" s="289"/>
    </row>
    <row r="8" spans="1:39">
      <c r="A8" s="123" t="str">
        <f>IF(Content!$E$1=1,B8,C8)</f>
        <v>Official exchange rate, average (RHS)</v>
      </c>
      <c r="B8" s="283" t="s">
        <v>928</v>
      </c>
      <c r="C8" s="283" t="s">
        <v>929</v>
      </c>
      <c r="D8" s="284">
        <v>27.98</v>
      </c>
      <c r="E8" s="284">
        <v>27.98</v>
      </c>
      <c r="F8" s="284">
        <v>28.41</v>
      </c>
      <c r="G8" s="284">
        <v>28.41</v>
      </c>
      <c r="H8" s="284">
        <v>29.25</v>
      </c>
      <c r="I8" s="284">
        <v>29.25</v>
      </c>
      <c r="J8" s="284">
        <v>29.25</v>
      </c>
      <c r="K8" s="284">
        <v>29.25</v>
      </c>
      <c r="L8" s="284">
        <v>29.25</v>
      </c>
      <c r="M8" s="284">
        <v>29.25</v>
      </c>
      <c r="N8" s="284">
        <v>29.25</v>
      </c>
      <c r="O8" s="284">
        <v>29.25</v>
      </c>
      <c r="P8" s="284">
        <v>31.85</v>
      </c>
      <c r="Q8" s="284">
        <v>31.85</v>
      </c>
      <c r="R8" s="284">
        <v>36.57</v>
      </c>
      <c r="S8" s="284">
        <v>36.57</v>
      </c>
      <c r="T8" s="284">
        <v>36.57</v>
      </c>
      <c r="U8" s="284">
        <v>36.57</v>
      </c>
      <c r="V8" s="285"/>
      <c r="W8" s="286"/>
      <c r="X8" s="287"/>
      <c r="AE8" s="291"/>
      <c r="AF8" s="116"/>
      <c r="AG8" s="116"/>
      <c r="AH8" s="116"/>
      <c r="AI8" s="116"/>
      <c r="AJ8" s="289"/>
      <c r="AK8" s="289"/>
      <c r="AL8" s="289"/>
      <c r="AM8" s="289"/>
    </row>
    <row r="9" spans="1:39">
      <c r="A9" s="274"/>
      <c r="B9" s="283"/>
      <c r="C9" s="283"/>
      <c r="D9" s="292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 t="s">
        <v>391</v>
      </c>
      <c r="V9" s="285"/>
      <c r="W9" s="290"/>
      <c r="X9" s="287"/>
      <c r="AE9" s="291"/>
      <c r="AF9" s="116"/>
      <c r="AG9" s="116"/>
      <c r="AH9" s="116"/>
      <c r="AI9" s="116"/>
      <c r="AJ9" s="289"/>
      <c r="AK9" s="289"/>
      <c r="AL9" s="289"/>
      <c r="AM9" s="289"/>
    </row>
    <row r="10" spans="1:39">
      <c r="A10" s="274"/>
      <c r="B10" s="283"/>
      <c r="C10" s="283"/>
      <c r="D10" s="292"/>
      <c r="E10" s="284"/>
      <c r="F10" s="284"/>
      <c r="G10" s="284"/>
      <c r="H10" s="284"/>
      <c r="I10" s="284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5"/>
      <c r="W10" s="290"/>
      <c r="X10" s="287"/>
      <c r="AE10" s="116"/>
      <c r="AF10" s="116"/>
      <c r="AG10" s="116"/>
      <c r="AH10" s="116"/>
      <c r="AI10" s="116"/>
      <c r="AJ10" s="289"/>
      <c r="AK10" s="289"/>
      <c r="AL10" s="289"/>
      <c r="AM10" s="289"/>
    </row>
    <row r="11" spans="1:39">
      <c r="A11" s="274"/>
      <c r="B11" s="283"/>
      <c r="C11" s="283"/>
      <c r="D11" s="292"/>
      <c r="E11" s="284"/>
      <c r="F11" s="284"/>
      <c r="G11" s="284"/>
      <c r="H11" s="284"/>
      <c r="I11" s="284"/>
      <c r="J11" s="284"/>
      <c r="K11" s="284"/>
      <c r="L11" s="284"/>
      <c r="M11" s="284"/>
      <c r="N11" s="284"/>
      <c r="O11" s="284"/>
      <c r="P11" s="284"/>
      <c r="Q11" s="284"/>
      <c r="R11" s="284"/>
      <c r="S11" s="284"/>
      <c r="T11" s="284"/>
      <c r="U11" s="284"/>
      <c r="V11" s="285"/>
      <c r="W11" s="286"/>
      <c r="X11" s="287"/>
      <c r="AE11" s="116"/>
      <c r="AF11" s="116"/>
      <c r="AG11" s="116"/>
      <c r="AH11" s="116"/>
      <c r="AI11" s="116"/>
      <c r="AJ11" s="289"/>
      <c r="AK11" s="289"/>
      <c r="AL11" s="289"/>
      <c r="AM11" s="289"/>
    </row>
    <row r="12" spans="1:39">
      <c r="A12" s="293"/>
      <c r="B12" s="294"/>
      <c r="C12" s="294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90"/>
      <c r="X12" s="287"/>
      <c r="AH12" s="293"/>
      <c r="AI12" s="289"/>
      <c r="AJ12" s="289"/>
      <c r="AK12" s="289"/>
      <c r="AL12" s="289"/>
      <c r="AM12" s="289"/>
    </row>
    <row r="13" spans="1:39">
      <c r="A13" s="293"/>
      <c r="B13" s="294"/>
      <c r="C13" s="294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90"/>
      <c r="X13" s="287"/>
      <c r="AH13" s="293"/>
      <c r="AI13" s="289"/>
      <c r="AJ13" s="289"/>
      <c r="AK13" s="289"/>
      <c r="AL13" s="289"/>
      <c r="AM13" s="289"/>
    </row>
    <row r="14" spans="1:39">
      <c r="A14" s="293"/>
      <c r="B14" s="294"/>
      <c r="C14" s="294"/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6"/>
      <c r="X14" s="287"/>
      <c r="AH14" s="293"/>
      <c r="AI14" s="289"/>
      <c r="AJ14" s="289"/>
      <c r="AK14" s="289"/>
      <c r="AL14" s="289"/>
      <c r="AM14" s="289"/>
    </row>
    <row r="15" spans="1:39">
      <c r="A15" s="293"/>
      <c r="B15" s="294"/>
      <c r="C15" s="294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4"/>
      <c r="Q15" s="284"/>
      <c r="R15" s="285"/>
      <c r="S15" s="285"/>
      <c r="T15" s="285"/>
      <c r="U15" s="285"/>
      <c r="V15" s="285"/>
      <c r="W15" s="290"/>
      <c r="X15" s="287"/>
      <c r="AH15" s="293"/>
      <c r="AI15" s="289"/>
      <c r="AJ15" s="289"/>
      <c r="AK15" s="289"/>
      <c r="AL15" s="289"/>
      <c r="AM15" s="289"/>
    </row>
    <row r="16" spans="1:39">
      <c r="A16" s="293"/>
      <c r="B16" s="294"/>
      <c r="C16" s="294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90"/>
      <c r="X16" s="287"/>
      <c r="AH16" s="293"/>
      <c r="AI16" s="289"/>
      <c r="AJ16" s="289"/>
      <c r="AK16" s="289"/>
      <c r="AL16" s="289"/>
      <c r="AM16" s="289"/>
    </row>
    <row r="17" spans="1:39">
      <c r="A17" s="293"/>
      <c r="B17" s="294"/>
      <c r="C17" s="294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6"/>
      <c r="X17" s="287"/>
      <c r="AH17" s="293"/>
      <c r="AI17" s="289"/>
      <c r="AJ17" s="289"/>
      <c r="AK17" s="289"/>
      <c r="AL17" s="289"/>
      <c r="AM17" s="289"/>
    </row>
    <row r="18" spans="1:39">
      <c r="A18" s="293"/>
      <c r="B18" s="294"/>
      <c r="C18" s="294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90"/>
      <c r="AH18" s="293"/>
      <c r="AI18" s="289"/>
      <c r="AJ18" s="289"/>
      <c r="AK18" s="289"/>
      <c r="AL18" s="289"/>
      <c r="AM18" s="289"/>
    </row>
    <row r="19" spans="1:39">
      <c r="A19" s="293"/>
      <c r="B19" s="294"/>
      <c r="C19" s="294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W19" s="290"/>
      <c r="AH19" s="293"/>
      <c r="AI19" s="289"/>
      <c r="AJ19" s="289"/>
      <c r="AK19" s="289"/>
      <c r="AL19" s="289"/>
      <c r="AM19" s="289"/>
    </row>
    <row r="20" spans="1:39">
      <c r="A20" s="293"/>
      <c r="B20" s="294"/>
      <c r="C20" s="294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W20" s="286"/>
      <c r="AH20" s="293"/>
      <c r="AI20" s="289"/>
      <c r="AJ20" s="289"/>
      <c r="AK20" s="289"/>
      <c r="AL20" s="289"/>
      <c r="AM20" s="289"/>
    </row>
    <row r="21" spans="1:39">
      <c r="A21" s="293"/>
      <c r="B21" s="294"/>
      <c r="C21" s="294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W21" s="290"/>
      <c r="AH21" s="293"/>
      <c r="AI21" s="289"/>
      <c r="AJ21" s="289"/>
      <c r="AK21" s="289"/>
      <c r="AL21" s="289"/>
      <c r="AM21" s="289"/>
    </row>
    <row r="22" spans="1:39">
      <c r="A22" s="293"/>
      <c r="B22" s="294"/>
      <c r="C22" s="294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123" t="str">
        <f>IF(Content!$E$1=1,V24,V25)</f>
        <v xml:space="preserve">* The volume of purchases/sales of noncash foreign currency by banks' clients on the terms "tod", "tom", "spot", and the balance of banks' transactions at the expense of their own position. </v>
      </c>
      <c r="W22" s="286"/>
      <c r="X22" s="287"/>
      <c r="AH22" s="293"/>
      <c r="AI22" s="289"/>
      <c r="AJ22" s="289"/>
      <c r="AK22" s="289"/>
      <c r="AL22" s="289"/>
      <c r="AM22" s="289"/>
    </row>
    <row r="23" spans="1:39">
      <c r="A23" s="293"/>
      <c r="B23" s="294"/>
      <c r="C23" s="294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123" t="str">
        <f>IF(Content!$E$1=1,V26,V27)</f>
        <v>Source: NBU.</v>
      </c>
      <c r="W23" s="293"/>
      <c r="X23" s="287"/>
      <c r="AH23" s="293"/>
      <c r="AI23" s="289"/>
      <c r="AJ23" s="289"/>
      <c r="AK23" s="289"/>
      <c r="AL23" s="289"/>
      <c r="AM23" s="289"/>
    </row>
    <row r="24" spans="1:39">
      <c r="A24" s="293"/>
      <c r="B24" s="294"/>
      <c r="C24" s="294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78" t="s">
        <v>1017</v>
      </c>
      <c r="W24" s="295"/>
      <c r="AG24" s="296"/>
      <c r="AH24" s="293"/>
      <c r="AI24" s="289"/>
      <c r="AJ24" s="289"/>
      <c r="AK24" s="289"/>
      <c r="AL24" s="289"/>
      <c r="AM24" s="297"/>
    </row>
    <row r="25" spans="1:39">
      <c r="A25" s="293"/>
      <c r="B25" s="294"/>
      <c r="C25" s="294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78" t="s">
        <v>1546</v>
      </c>
      <c r="W25" s="123"/>
      <c r="AG25" s="296"/>
      <c r="AH25" s="293"/>
      <c r="AI25" s="289"/>
      <c r="AJ25" s="289"/>
      <c r="AK25" s="289"/>
      <c r="AL25" s="289"/>
      <c r="AM25" s="297"/>
    </row>
    <row r="26" spans="1:39">
      <c r="A26" s="293"/>
      <c r="B26" s="294"/>
      <c r="C26" s="294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152" t="s">
        <v>6</v>
      </c>
      <c r="W26" s="295"/>
      <c r="X26" s="298"/>
      <c r="AG26" s="296"/>
      <c r="AH26" s="293"/>
      <c r="AI26" s="289"/>
      <c r="AJ26" s="289"/>
      <c r="AK26" s="289"/>
      <c r="AL26" s="289"/>
      <c r="AM26" s="297"/>
    </row>
    <row r="27" spans="1:39">
      <c r="A27" s="293"/>
      <c r="B27" s="294"/>
      <c r="C27" s="294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152" t="s">
        <v>7</v>
      </c>
      <c r="W27" s="295"/>
      <c r="AG27" s="296"/>
      <c r="AH27" s="293"/>
      <c r="AI27" s="289"/>
      <c r="AJ27" s="289"/>
      <c r="AK27" s="289"/>
      <c r="AL27" s="289"/>
      <c r="AM27" s="297"/>
    </row>
    <row r="28" spans="1:39">
      <c r="A28" s="293"/>
      <c r="B28" s="294"/>
      <c r="C28" s="294"/>
      <c r="D28" s="285"/>
      <c r="E28" s="285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95"/>
      <c r="AG28" s="296"/>
      <c r="AH28" s="293"/>
      <c r="AI28" s="289"/>
      <c r="AJ28" s="289"/>
      <c r="AK28" s="289"/>
      <c r="AL28" s="289"/>
      <c r="AM28" s="297"/>
    </row>
    <row r="29" spans="1:39">
      <c r="A29" s="293"/>
      <c r="B29" s="294"/>
      <c r="C29" s="294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95"/>
      <c r="AG29" s="296"/>
      <c r="AH29" s="293"/>
      <c r="AI29" s="289"/>
      <c r="AJ29" s="289"/>
      <c r="AK29" s="289"/>
      <c r="AL29" s="289"/>
      <c r="AM29" s="297"/>
    </row>
    <row r="30" spans="1:39">
      <c r="A30" s="293"/>
      <c r="B30" s="294"/>
      <c r="C30" s="294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99"/>
      <c r="AG30" s="296"/>
      <c r="AH30" s="293"/>
      <c r="AI30" s="289"/>
      <c r="AJ30" s="289"/>
      <c r="AK30" s="289"/>
      <c r="AL30" s="289"/>
      <c r="AM30" s="297"/>
    </row>
    <row r="31" spans="1:39">
      <c r="A31" s="293"/>
      <c r="B31" s="294"/>
      <c r="C31" s="294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95"/>
      <c r="AG31" s="296"/>
      <c r="AH31" s="293"/>
      <c r="AI31" s="289"/>
      <c r="AJ31" s="289"/>
      <c r="AK31" s="289"/>
      <c r="AL31" s="289"/>
      <c r="AM31" s="297"/>
    </row>
    <row r="32" spans="1:39">
      <c r="A32" s="293"/>
      <c r="B32" s="294"/>
      <c r="C32" s="294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95"/>
      <c r="AG32" s="296"/>
      <c r="AH32" s="293"/>
      <c r="AI32" s="289"/>
      <c r="AJ32" s="289"/>
      <c r="AK32" s="289"/>
      <c r="AL32" s="289"/>
      <c r="AM32" s="297"/>
    </row>
    <row r="33" spans="1:39">
      <c r="A33" s="293"/>
      <c r="B33" s="294"/>
      <c r="C33" s="294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95"/>
      <c r="AG33" s="296"/>
      <c r="AH33" s="293"/>
      <c r="AI33" s="289"/>
      <c r="AJ33" s="289"/>
      <c r="AK33" s="289"/>
      <c r="AL33" s="289"/>
      <c r="AM33" s="297"/>
    </row>
    <row r="34" spans="1:39">
      <c r="A34" s="293"/>
      <c r="B34" s="294"/>
      <c r="C34" s="294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95"/>
      <c r="AG34" s="296"/>
      <c r="AH34" s="293"/>
      <c r="AI34" s="289"/>
      <c r="AJ34" s="289"/>
      <c r="AK34" s="289"/>
      <c r="AL34" s="289"/>
      <c r="AM34" s="297"/>
    </row>
    <row r="35" spans="1:39">
      <c r="A35" s="293"/>
      <c r="B35" s="294"/>
      <c r="C35" s="294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300" t="str">
        <f>TEXT(A35,"mm.yy")</f>
        <v>01.00</v>
      </c>
      <c r="AG35" s="296"/>
      <c r="AH35" s="293"/>
      <c r="AI35" s="289"/>
      <c r="AJ35" s="289"/>
      <c r="AK35" s="289"/>
      <c r="AL35" s="289"/>
      <c r="AM35" s="297"/>
    </row>
    <row r="36" spans="1:39">
      <c r="A36" s="293"/>
      <c r="B36" s="294"/>
      <c r="C36" s="294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300"/>
      <c r="AG36" s="296"/>
      <c r="AH36" s="293"/>
      <c r="AI36" s="289"/>
      <c r="AJ36" s="289"/>
      <c r="AK36" s="289"/>
      <c r="AL36" s="289"/>
      <c r="AM36" s="297"/>
    </row>
    <row r="37" spans="1:39">
      <c r="A37" s="293"/>
      <c r="B37" s="294"/>
      <c r="C37" s="294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300"/>
      <c r="AG37" s="296"/>
      <c r="AH37" s="293"/>
      <c r="AI37" s="289"/>
      <c r="AJ37" s="289"/>
      <c r="AK37" s="289"/>
      <c r="AL37" s="289"/>
      <c r="AM37" s="297"/>
    </row>
    <row r="38" spans="1:39">
      <c r="A38" s="293"/>
      <c r="B38" s="294"/>
      <c r="C38" s="294"/>
      <c r="D38" s="285"/>
      <c r="E38" s="285"/>
      <c r="F38" s="285"/>
      <c r="G38" s="285"/>
      <c r="H38" s="285"/>
      <c r="I38" s="285"/>
      <c r="J38" s="285"/>
      <c r="K38" s="285"/>
      <c r="L38" s="285"/>
      <c r="M38" s="285"/>
      <c r="N38" s="285"/>
      <c r="O38" s="285"/>
      <c r="P38" s="285"/>
      <c r="Q38" s="285"/>
      <c r="R38" s="285"/>
      <c r="S38" s="285"/>
      <c r="T38" s="285"/>
      <c r="U38" s="285"/>
      <c r="V38" s="285"/>
      <c r="W38" s="300"/>
      <c r="AH38" s="293"/>
      <c r="AI38" s="289"/>
      <c r="AJ38" s="289"/>
      <c r="AK38" s="289"/>
      <c r="AL38" s="289"/>
    </row>
    <row r="39" spans="1:39">
      <c r="A39" s="293"/>
      <c r="B39" s="294"/>
      <c r="C39" s="294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95"/>
      <c r="AH39" s="293"/>
      <c r="AI39" s="289"/>
      <c r="AJ39" s="289"/>
      <c r="AK39" s="289"/>
      <c r="AL39" s="289"/>
    </row>
    <row r="40" spans="1:39">
      <c r="A40" s="293"/>
      <c r="B40" s="294"/>
      <c r="C40" s="294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95"/>
      <c r="AH40" s="293"/>
      <c r="AI40" s="289"/>
      <c r="AJ40" s="289"/>
      <c r="AK40" s="289"/>
      <c r="AL40" s="289"/>
    </row>
    <row r="41" spans="1:39">
      <c r="A41" s="293"/>
      <c r="B41" s="294"/>
      <c r="C41" s="294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300" t="str">
        <f>TEXT(A41,"mm.yy")</f>
        <v>01.00</v>
      </c>
      <c r="AH41" s="293"/>
      <c r="AI41" s="289"/>
      <c r="AJ41" s="289"/>
      <c r="AK41" s="289"/>
      <c r="AL41" s="289"/>
    </row>
    <row r="42" spans="1:39">
      <c r="A42" s="293"/>
      <c r="B42" s="301"/>
      <c r="C42" s="295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5"/>
      <c r="AH42" s="293"/>
      <c r="AI42" s="302"/>
      <c r="AJ42" s="303"/>
    </row>
    <row r="43" spans="1:39">
      <c r="A43" s="304"/>
      <c r="B43" s="301"/>
      <c r="C43" s="295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5"/>
      <c r="AH43" s="293"/>
      <c r="AI43" s="302"/>
      <c r="AJ43" s="303"/>
    </row>
    <row r="44" spans="1:39">
      <c r="A44" s="304"/>
      <c r="B44" s="301"/>
      <c r="C44" s="295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5"/>
      <c r="AH44" s="293"/>
      <c r="AI44" s="302"/>
      <c r="AJ44" s="303"/>
    </row>
    <row r="45" spans="1:39">
      <c r="A45" s="304"/>
      <c r="B45" s="301"/>
      <c r="C45" s="295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5"/>
      <c r="AH45" s="293"/>
      <c r="AI45" s="302"/>
      <c r="AJ45" s="303"/>
    </row>
    <row r="46" spans="1:39">
      <c r="A46" s="304"/>
      <c r="B46" s="301"/>
      <c r="C46" s="295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5"/>
      <c r="AH46" s="293"/>
      <c r="AI46" s="302"/>
      <c r="AJ46" s="303"/>
    </row>
    <row r="47" spans="1:39">
      <c r="A47" s="304"/>
      <c r="B47" s="301"/>
      <c r="C47" s="295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5"/>
      <c r="AH47" s="293"/>
      <c r="AI47" s="302"/>
      <c r="AJ47" s="303"/>
    </row>
    <row r="48" spans="1:39">
      <c r="A48" s="304"/>
      <c r="B48" s="301"/>
      <c r="C48" s="295"/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5"/>
      <c r="AH48" s="304"/>
      <c r="AI48" s="302"/>
      <c r="AJ48" s="303"/>
    </row>
    <row r="49" spans="35:36">
      <c r="AI49" s="302"/>
      <c r="AJ49" s="303"/>
    </row>
    <row r="50" spans="35:36">
      <c r="AI50" s="302"/>
      <c r="AJ50" s="303"/>
    </row>
    <row r="51" spans="35:36">
      <c r="AI51" s="302"/>
      <c r="AJ51" s="303"/>
    </row>
    <row r="52" spans="35:36">
      <c r="AI52" s="302"/>
      <c r="AJ52" s="303"/>
    </row>
    <row r="53" spans="35:36">
      <c r="AI53" s="302"/>
      <c r="AJ53" s="303"/>
    </row>
  </sheetData>
  <mergeCells count="9">
    <mergeCell ref="P1:Q1"/>
    <mergeCell ref="R1:S1"/>
    <mergeCell ref="T1:U1"/>
    <mergeCell ref="D1:E1"/>
    <mergeCell ref="F1:G1"/>
    <mergeCell ref="H1:I1"/>
    <mergeCell ref="J1:K1"/>
    <mergeCell ref="L1:M1"/>
    <mergeCell ref="N1:O1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O646"/>
  <sheetViews>
    <sheetView showGridLines="0" zoomScaleNormal="100" workbookViewId="0"/>
  </sheetViews>
  <sheetFormatPr defaultColWidth="9.42578125" defaultRowHeight="12.75"/>
  <cols>
    <col min="1" max="1" width="9.42578125" style="325" customWidth="1"/>
    <col min="2" max="5" width="8.42578125" style="311" customWidth="1"/>
    <col min="6" max="16384" width="9.42578125" style="311"/>
  </cols>
  <sheetData>
    <row r="1" spans="1:15">
      <c r="A1" s="6" t="s">
        <v>9</v>
      </c>
      <c r="B1" s="32" t="str">
        <f>IF(Content!$E$1=1,B2,B3)</f>
        <v>Official exchange rate</v>
      </c>
      <c r="C1" s="32" t="str">
        <f>IF(Content!$E$1=1,C2,C3)</f>
        <v>Purchase on the cash market</v>
      </c>
      <c r="D1" s="32" t="str">
        <f>IF(Content!$E$1=1,D2,D3)</f>
        <v>Selling on the cash market</v>
      </c>
      <c r="E1" s="32" t="str">
        <f>IF(Content!$E$1=1,E2,E3)</f>
        <v>Purchase on the gray market</v>
      </c>
      <c r="F1" s="32" t="str">
        <f>IF(Content!$E$1=1,F2,F3)</f>
        <v>Selling on the gray market</v>
      </c>
      <c r="G1" s="32" t="str">
        <f>IF(Content!$E$1=1,G2,G3)</f>
        <v>Exchange rate UAH/USD*</v>
      </c>
      <c r="J1" s="32"/>
    </row>
    <row r="2" spans="1:15" s="315" customFormat="1" ht="13.5" hidden="1" customHeight="1">
      <c r="A2" s="312"/>
      <c r="B2" s="313" t="s">
        <v>938</v>
      </c>
      <c r="C2" s="313" t="s">
        <v>939</v>
      </c>
      <c r="D2" s="313" t="s">
        <v>940</v>
      </c>
      <c r="E2" s="313" t="s">
        <v>941</v>
      </c>
      <c r="F2" s="314" t="s">
        <v>942</v>
      </c>
      <c r="G2" s="144" t="s">
        <v>943</v>
      </c>
      <c r="I2" s="314"/>
      <c r="J2" s="314"/>
      <c r="K2" s="314"/>
      <c r="L2" s="314"/>
      <c r="M2" s="314"/>
      <c r="N2" s="314"/>
    </row>
    <row r="3" spans="1:15" s="315" customFormat="1" ht="12.75" hidden="1" customHeight="1">
      <c r="A3" s="312"/>
      <c r="B3" s="313" t="s">
        <v>944</v>
      </c>
      <c r="C3" s="313" t="s">
        <v>945</v>
      </c>
      <c r="D3" s="313" t="s">
        <v>946</v>
      </c>
      <c r="E3" s="313" t="s">
        <v>1448</v>
      </c>
      <c r="F3" s="314" t="s">
        <v>1449</v>
      </c>
      <c r="G3" s="152" t="s">
        <v>947</v>
      </c>
      <c r="H3" s="314"/>
      <c r="I3" s="314"/>
      <c r="J3" s="316"/>
      <c r="K3" s="314"/>
      <c r="L3" s="314"/>
      <c r="M3" s="314"/>
      <c r="N3" s="314"/>
    </row>
    <row r="4" spans="1:15">
      <c r="A4" s="317">
        <v>44565</v>
      </c>
      <c r="B4" s="318">
        <v>27.28</v>
      </c>
      <c r="C4" s="318">
        <v>27.12</v>
      </c>
      <c r="D4" s="318">
        <v>27.31</v>
      </c>
      <c r="E4" s="318">
        <v>27.33</v>
      </c>
      <c r="F4" s="318">
        <v>28.1</v>
      </c>
      <c r="O4" s="319"/>
    </row>
    <row r="5" spans="1:15">
      <c r="A5" s="317">
        <v>44566</v>
      </c>
      <c r="B5" s="318">
        <v>27.3</v>
      </c>
      <c r="C5" s="318">
        <v>27.29</v>
      </c>
      <c r="D5" s="318">
        <v>27.48</v>
      </c>
      <c r="E5" s="318">
        <v>27.47</v>
      </c>
      <c r="F5" s="318">
        <v>27.61</v>
      </c>
      <c r="O5" s="319"/>
    </row>
    <row r="6" spans="1:15">
      <c r="A6" s="317">
        <v>44567</v>
      </c>
      <c r="B6" s="318">
        <v>27.46</v>
      </c>
      <c r="C6" s="318">
        <v>27.38</v>
      </c>
      <c r="D6" s="318">
        <v>27.54</v>
      </c>
      <c r="E6" s="318">
        <v>27.5</v>
      </c>
      <c r="F6" s="318">
        <v>27.61</v>
      </c>
      <c r="O6" s="319"/>
    </row>
    <row r="7" spans="1:15">
      <c r="A7" s="317">
        <v>44571</v>
      </c>
      <c r="B7" s="318">
        <v>27.5</v>
      </c>
      <c r="C7" s="318">
        <v>27.37</v>
      </c>
      <c r="D7" s="318">
        <v>27.53</v>
      </c>
      <c r="E7" s="318">
        <v>27.48</v>
      </c>
      <c r="F7" s="318">
        <v>27.55</v>
      </c>
      <c r="O7" s="319"/>
    </row>
    <row r="8" spans="1:15">
      <c r="A8" s="317">
        <v>44572</v>
      </c>
      <c r="B8" s="318">
        <v>27.5</v>
      </c>
      <c r="C8" s="318">
        <v>27.43</v>
      </c>
      <c r="D8" s="318">
        <v>27.59</v>
      </c>
      <c r="E8" s="318">
        <v>27.58</v>
      </c>
      <c r="F8" s="318">
        <v>27.75</v>
      </c>
      <c r="O8" s="319"/>
    </row>
    <row r="9" spans="1:15">
      <c r="A9" s="317">
        <v>44573</v>
      </c>
      <c r="B9" s="318">
        <v>27.51</v>
      </c>
      <c r="C9" s="318">
        <v>27.6</v>
      </c>
      <c r="D9" s="318">
        <v>27.78</v>
      </c>
      <c r="E9" s="318">
        <v>27.76</v>
      </c>
      <c r="F9" s="318">
        <v>27.91</v>
      </c>
      <c r="O9" s="319"/>
    </row>
    <row r="10" spans="1:15">
      <c r="A10" s="317">
        <v>44574</v>
      </c>
      <c r="B10" s="318">
        <v>27.71</v>
      </c>
      <c r="C10" s="318">
        <v>27.7</v>
      </c>
      <c r="D10" s="318">
        <v>27.86</v>
      </c>
      <c r="E10" s="318">
        <v>27.8</v>
      </c>
      <c r="F10" s="318">
        <v>27.97</v>
      </c>
      <c r="O10" s="319"/>
    </row>
    <row r="11" spans="1:15">
      <c r="A11" s="317">
        <v>44575</v>
      </c>
      <c r="B11" s="318">
        <v>27.74</v>
      </c>
      <c r="C11" s="318">
        <v>27.87</v>
      </c>
      <c r="D11" s="318">
        <v>28.03</v>
      </c>
      <c r="E11" s="318">
        <v>27.92</v>
      </c>
      <c r="F11" s="318">
        <v>28.12</v>
      </c>
      <c r="O11" s="319"/>
    </row>
    <row r="12" spans="1:15">
      <c r="A12" s="317">
        <v>44578</v>
      </c>
      <c r="B12" s="318">
        <v>27.95</v>
      </c>
      <c r="C12" s="318">
        <v>27.99</v>
      </c>
      <c r="D12" s="318">
        <v>28.17</v>
      </c>
      <c r="E12" s="318">
        <v>28.23</v>
      </c>
      <c r="F12" s="318">
        <v>28.4</v>
      </c>
      <c r="O12" s="319"/>
    </row>
    <row r="13" spans="1:15">
      <c r="A13" s="317">
        <v>44579</v>
      </c>
      <c r="B13" s="318">
        <v>28.12</v>
      </c>
      <c r="C13" s="318">
        <v>28.26</v>
      </c>
      <c r="D13" s="318">
        <v>28.43</v>
      </c>
      <c r="E13" s="318">
        <v>28.29</v>
      </c>
      <c r="F13" s="318">
        <v>28.44</v>
      </c>
      <c r="O13" s="319"/>
    </row>
    <row r="14" spans="1:15">
      <c r="A14" s="317">
        <v>44580</v>
      </c>
      <c r="B14" s="318">
        <v>28.41</v>
      </c>
      <c r="C14" s="318">
        <v>28.27</v>
      </c>
      <c r="D14" s="318">
        <v>28.41</v>
      </c>
      <c r="E14" s="318">
        <v>28.25</v>
      </c>
      <c r="F14" s="318">
        <v>28.43</v>
      </c>
      <c r="O14" s="319"/>
    </row>
    <row r="15" spans="1:15">
      <c r="A15" s="317">
        <v>44581</v>
      </c>
      <c r="B15" s="318">
        <v>28.4</v>
      </c>
      <c r="C15" s="318">
        <v>28.21</v>
      </c>
      <c r="D15" s="318">
        <v>28.35</v>
      </c>
      <c r="E15" s="318">
        <v>28.26</v>
      </c>
      <c r="F15" s="318">
        <v>28.35</v>
      </c>
      <c r="O15" s="319"/>
    </row>
    <row r="16" spans="1:15">
      <c r="A16" s="317">
        <v>44582</v>
      </c>
      <c r="B16" s="318">
        <v>28.32</v>
      </c>
      <c r="C16" s="318">
        <v>28.19</v>
      </c>
      <c r="D16" s="318">
        <v>28.33</v>
      </c>
      <c r="E16" s="318">
        <v>28.08</v>
      </c>
      <c r="F16" s="318">
        <v>28.31</v>
      </c>
      <c r="O16" s="319"/>
    </row>
    <row r="17" spans="1:15">
      <c r="A17" s="317">
        <v>44585</v>
      </c>
      <c r="B17" s="318">
        <v>28.32</v>
      </c>
      <c r="C17" s="318">
        <v>28.19</v>
      </c>
      <c r="D17" s="318">
        <v>28.36</v>
      </c>
      <c r="E17" s="318">
        <v>28.53</v>
      </c>
      <c r="F17" s="318">
        <v>28.78</v>
      </c>
      <c r="O17" s="319"/>
    </row>
    <row r="18" spans="1:15">
      <c r="A18" s="317">
        <v>44586</v>
      </c>
      <c r="B18" s="318">
        <v>28.37</v>
      </c>
      <c r="C18" s="318">
        <v>28.52</v>
      </c>
      <c r="D18" s="318">
        <v>28.74</v>
      </c>
      <c r="E18" s="318">
        <v>28.65</v>
      </c>
      <c r="F18" s="318">
        <v>28.8</v>
      </c>
      <c r="O18" s="319"/>
    </row>
    <row r="19" spans="1:15">
      <c r="A19" s="317">
        <v>44587</v>
      </c>
      <c r="B19" s="318">
        <v>28.67</v>
      </c>
      <c r="C19" s="318">
        <v>28.63</v>
      </c>
      <c r="D19" s="318">
        <v>28.63</v>
      </c>
      <c r="E19" s="318">
        <v>28.78</v>
      </c>
      <c r="F19" s="318">
        <v>28.85</v>
      </c>
      <c r="O19" s="319"/>
    </row>
    <row r="20" spans="1:15">
      <c r="A20" s="317">
        <v>44588</v>
      </c>
      <c r="B20" s="318">
        <v>28.8</v>
      </c>
      <c r="C20" s="318">
        <v>28.81</v>
      </c>
      <c r="D20" s="318">
        <v>29</v>
      </c>
      <c r="E20" s="318">
        <v>28.8</v>
      </c>
      <c r="F20" s="318">
        <v>29.01</v>
      </c>
      <c r="G20" s="25"/>
      <c r="H20" s="25"/>
      <c r="I20" s="25"/>
      <c r="J20" s="25"/>
      <c r="K20" s="25"/>
      <c r="L20" s="25"/>
      <c r="M20" s="25"/>
      <c r="N20" s="25"/>
      <c r="O20" s="319"/>
    </row>
    <row r="21" spans="1:15">
      <c r="A21" s="317">
        <v>44589</v>
      </c>
      <c r="B21" s="318">
        <v>28.99</v>
      </c>
      <c r="C21" s="318">
        <v>28.66</v>
      </c>
      <c r="D21" s="318">
        <v>28.75</v>
      </c>
      <c r="E21" s="318">
        <v>28.66</v>
      </c>
      <c r="F21" s="318">
        <v>28.77</v>
      </c>
      <c r="G21" s="32" t="str">
        <f>IF(Content!$E$1=1,G23,G24)</f>
        <v>* As of 24 October 2022.</v>
      </c>
      <c r="H21" s="320"/>
      <c r="I21" s="320"/>
      <c r="J21" s="320"/>
      <c r="K21" s="320"/>
      <c r="L21" s="320"/>
      <c r="M21" s="320"/>
      <c r="N21" s="320"/>
      <c r="O21" s="319"/>
    </row>
    <row r="22" spans="1:15">
      <c r="A22" s="317">
        <v>44592</v>
      </c>
      <c r="B22" s="318">
        <v>28.78</v>
      </c>
      <c r="C22" s="318">
        <v>28.39</v>
      </c>
      <c r="D22" s="318">
        <v>28.5</v>
      </c>
      <c r="E22" s="318">
        <v>28.2</v>
      </c>
      <c r="F22" s="318">
        <v>28.36</v>
      </c>
      <c r="G22" s="32" t="str">
        <f>IF(Content!$E$1=1,G25,G26)</f>
        <v>Source:NBU, open data sources.</v>
      </c>
      <c r="H22" s="25"/>
      <c r="I22" s="25"/>
      <c r="J22" s="321"/>
      <c r="K22" s="314"/>
      <c r="L22" s="322"/>
      <c r="M22" s="322"/>
      <c r="N22" s="322"/>
      <c r="O22" s="319"/>
    </row>
    <row r="23" spans="1:15">
      <c r="A23" s="317">
        <v>44593</v>
      </c>
      <c r="B23" s="318">
        <v>28.46</v>
      </c>
      <c r="C23" s="318">
        <v>28.18</v>
      </c>
      <c r="D23" s="318">
        <v>28.33</v>
      </c>
      <c r="E23" s="318">
        <v>28.24</v>
      </c>
      <c r="F23" s="318">
        <v>28.34</v>
      </c>
      <c r="G23" s="420" t="s">
        <v>1495</v>
      </c>
      <c r="H23" s="25"/>
      <c r="I23" s="25"/>
      <c r="J23" s="321"/>
      <c r="K23" s="314"/>
      <c r="L23" s="322"/>
      <c r="M23" s="322"/>
      <c r="N23" s="322"/>
      <c r="O23" s="319"/>
    </row>
    <row r="24" spans="1:15">
      <c r="A24" s="317">
        <v>44594</v>
      </c>
      <c r="B24" s="318">
        <v>28.32</v>
      </c>
      <c r="C24" s="318">
        <v>28.22</v>
      </c>
      <c r="D24" s="318">
        <v>28.33</v>
      </c>
      <c r="E24" s="318">
        <v>28.2</v>
      </c>
      <c r="F24" s="318">
        <v>28.3</v>
      </c>
      <c r="G24" s="278" t="s">
        <v>1496</v>
      </c>
      <c r="O24" s="319"/>
    </row>
    <row r="25" spans="1:15">
      <c r="A25" s="317">
        <v>44595</v>
      </c>
      <c r="B25" s="318">
        <v>28.39</v>
      </c>
      <c r="C25" s="318">
        <v>28.13</v>
      </c>
      <c r="D25" s="318">
        <v>28.26</v>
      </c>
      <c r="E25" s="318">
        <v>28.18</v>
      </c>
      <c r="F25" s="318">
        <v>28.26</v>
      </c>
      <c r="G25" s="152" t="s">
        <v>948</v>
      </c>
      <c r="O25" s="319"/>
    </row>
    <row r="26" spans="1:15">
      <c r="A26" s="317">
        <v>44596</v>
      </c>
      <c r="B26" s="318">
        <v>28.27</v>
      </c>
      <c r="C26" s="318">
        <v>28.02</v>
      </c>
      <c r="D26" s="318">
        <v>28.13</v>
      </c>
      <c r="E26" s="318">
        <v>27.98</v>
      </c>
      <c r="F26" s="318">
        <v>28.12</v>
      </c>
      <c r="G26" s="314" t="s">
        <v>949</v>
      </c>
      <c r="O26" s="319"/>
    </row>
    <row r="27" spans="1:15">
      <c r="A27" s="317">
        <v>44599</v>
      </c>
      <c r="B27" s="318">
        <v>28.15</v>
      </c>
      <c r="C27" s="318">
        <v>27.86</v>
      </c>
      <c r="D27" s="318">
        <v>28.01</v>
      </c>
      <c r="E27" s="318">
        <v>27.85</v>
      </c>
      <c r="F27" s="318">
        <v>27.97</v>
      </c>
      <c r="O27" s="319"/>
    </row>
    <row r="28" spans="1:15">
      <c r="A28" s="317">
        <v>44600</v>
      </c>
      <c r="B28" s="318">
        <v>28</v>
      </c>
      <c r="C28" s="318">
        <v>27.82</v>
      </c>
      <c r="D28" s="318">
        <v>27.99</v>
      </c>
      <c r="E28" s="318">
        <v>27.92</v>
      </c>
      <c r="F28" s="318">
        <v>27.99</v>
      </c>
      <c r="O28" s="319"/>
    </row>
    <row r="29" spans="1:15">
      <c r="A29" s="317">
        <v>44601</v>
      </c>
      <c r="B29" s="318">
        <v>27.96</v>
      </c>
      <c r="C29" s="318">
        <v>27.86</v>
      </c>
      <c r="D29" s="318">
        <v>28.02</v>
      </c>
      <c r="E29" s="318">
        <v>27.9</v>
      </c>
      <c r="F29" s="318">
        <v>28.03</v>
      </c>
      <c r="O29" s="319"/>
    </row>
    <row r="30" spans="1:15">
      <c r="A30" s="317">
        <v>44602</v>
      </c>
      <c r="B30" s="318">
        <v>27.98</v>
      </c>
      <c r="C30" s="318">
        <v>27.79</v>
      </c>
      <c r="D30" s="318">
        <v>27.94</v>
      </c>
      <c r="E30" s="318">
        <v>27.81</v>
      </c>
      <c r="F30" s="318">
        <v>28</v>
      </c>
      <c r="O30" s="319"/>
    </row>
    <row r="31" spans="1:15">
      <c r="A31" s="317">
        <v>44603</v>
      </c>
      <c r="B31" s="318">
        <v>27.88</v>
      </c>
      <c r="C31" s="318">
        <v>27.9</v>
      </c>
      <c r="D31" s="318">
        <v>28.08</v>
      </c>
      <c r="E31" s="318">
        <v>27.95</v>
      </c>
      <c r="F31" s="318">
        <v>28.24</v>
      </c>
      <c r="O31" s="319"/>
    </row>
    <row r="32" spans="1:15">
      <c r="A32" s="317">
        <v>44606</v>
      </c>
      <c r="B32" s="318">
        <v>28.03</v>
      </c>
      <c r="C32" s="318">
        <v>28.22</v>
      </c>
      <c r="D32" s="318">
        <v>28.58</v>
      </c>
      <c r="E32" s="318">
        <v>28.54</v>
      </c>
      <c r="F32" s="318">
        <v>28.68</v>
      </c>
      <c r="O32" s="319"/>
    </row>
    <row r="33" spans="1:15">
      <c r="A33" s="317">
        <v>44607</v>
      </c>
      <c r="B33" s="318">
        <v>28.36</v>
      </c>
      <c r="C33" s="318">
        <v>28.14</v>
      </c>
      <c r="D33" s="318">
        <v>28.33</v>
      </c>
      <c r="E33" s="318">
        <v>28.15</v>
      </c>
      <c r="F33" s="318">
        <v>28.32</v>
      </c>
      <c r="O33" s="319"/>
    </row>
    <row r="34" spans="1:15">
      <c r="A34" s="317">
        <v>44608</v>
      </c>
      <c r="B34" s="318">
        <v>28.24</v>
      </c>
      <c r="C34" s="318">
        <v>28</v>
      </c>
      <c r="D34" s="318">
        <v>28.17</v>
      </c>
      <c r="E34" s="318">
        <v>28.09</v>
      </c>
      <c r="F34" s="318">
        <v>28.19</v>
      </c>
      <c r="O34" s="319"/>
    </row>
    <row r="35" spans="1:15">
      <c r="A35" s="317">
        <v>44609</v>
      </c>
      <c r="B35" s="318">
        <v>28.09</v>
      </c>
      <c r="C35" s="318">
        <v>28.13</v>
      </c>
      <c r="D35" s="318">
        <v>28.31</v>
      </c>
      <c r="E35" s="318">
        <v>28.29</v>
      </c>
      <c r="F35" s="318">
        <v>28.45</v>
      </c>
      <c r="O35" s="319"/>
    </row>
    <row r="36" spans="1:15">
      <c r="A36" s="317">
        <v>44610</v>
      </c>
      <c r="B36" s="318">
        <v>28.3</v>
      </c>
      <c r="C36" s="318">
        <v>28.23</v>
      </c>
      <c r="D36" s="318">
        <v>28.4</v>
      </c>
      <c r="E36" s="318">
        <v>28.29</v>
      </c>
      <c r="F36" s="318">
        <v>28.45</v>
      </c>
      <c r="O36" s="319"/>
    </row>
    <row r="37" spans="1:15">
      <c r="A37" s="317">
        <v>44613</v>
      </c>
      <c r="B37" s="318">
        <v>28.34</v>
      </c>
      <c r="C37" s="318">
        <v>28.33</v>
      </c>
      <c r="D37" s="318">
        <v>28.56</v>
      </c>
      <c r="E37" s="318">
        <v>28.5</v>
      </c>
      <c r="F37" s="318">
        <v>28.56</v>
      </c>
      <c r="O37" s="319"/>
    </row>
    <row r="38" spans="1:15">
      <c r="A38" s="317">
        <v>44614</v>
      </c>
      <c r="B38" s="318">
        <v>28.48</v>
      </c>
      <c r="C38" s="318">
        <v>28.71</v>
      </c>
      <c r="D38" s="318">
        <v>29.11</v>
      </c>
      <c r="E38" s="318">
        <v>29.07</v>
      </c>
      <c r="F38" s="318">
        <v>29.37</v>
      </c>
      <c r="O38" s="319"/>
    </row>
    <row r="39" spans="1:15">
      <c r="A39" s="317">
        <v>44615</v>
      </c>
      <c r="B39" s="318">
        <v>28.99</v>
      </c>
      <c r="C39" s="318">
        <v>29.26</v>
      </c>
      <c r="D39" s="318">
        <v>29.71</v>
      </c>
      <c r="E39" s="318">
        <v>30.04</v>
      </c>
      <c r="F39" s="318">
        <v>30.47</v>
      </c>
      <c r="O39" s="319"/>
    </row>
    <row r="40" spans="1:15">
      <c r="A40" s="317">
        <v>44616</v>
      </c>
      <c r="B40" s="318">
        <v>29.25</v>
      </c>
      <c r="C40" s="318">
        <v>28.99</v>
      </c>
      <c r="D40" s="318">
        <v>30.33</v>
      </c>
      <c r="E40" s="318">
        <v>30.15</v>
      </c>
      <c r="F40" s="318">
        <v>31</v>
      </c>
      <c r="O40" s="319"/>
    </row>
    <row r="41" spans="1:15">
      <c r="A41" s="317">
        <v>44617</v>
      </c>
      <c r="B41" s="318">
        <v>29.25</v>
      </c>
      <c r="C41" s="318">
        <v>28.74</v>
      </c>
      <c r="D41" s="318">
        <v>30.6</v>
      </c>
      <c r="E41" s="318">
        <v>29.04</v>
      </c>
      <c r="F41" s="318">
        <v>32.479999999999997</v>
      </c>
      <c r="O41" s="319"/>
    </row>
    <row r="42" spans="1:15">
      <c r="A42" s="317">
        <v>44620</v>
      </c>
      <c r="B42" s="318">
        <v>29.25</v>
      </c>
      <c r="C42" s="318">
        <v>29.2</v>
      </c>
      <c r="D42" s="318">
        <v>30.52</v>
      </c>
      <c r="E42" s="318">
        <v>27.69</v>
      </c>
      <c r="F42" s="318">
        <v>31.45</v>
      </c>
      <c r="O42" s="319"/>
    </row>
    <row r="43" spans="1:15">
      <c r="A43" s="317">
        <v>44621</v>
      </c>
      <c r="B43" s="318">
        <v>29.25</v>
      </c>
      <c r="C43" s="318">
        <v>29.28</v>
      </c>
      <c r="D43" s="318">
        <v>30.97</v>
      </c>
      <c r="E43" s="318">
        <v>28.38</v>
      </c>
      <c r="F43" s="318">
        <v>30.95</v>
      </c>
      <c r="O43" s="319"/>
    </row>
    <row r="44" spans="1:15">
      <c r="A44" s="317">
        <v>44622</v>
      </c>
      <c r="B44" s="318">
        <v>29.25</v>
      </c>
      <c r="C44" s="318">
        <v>29.28</v>
      </c>
      <c r="D44" s="318">
        <v>30.46</v>
      </c>
      <c r="E44" s="318">
        <v>29.23</v>
      </c>
      <c r="F44" s="318">
        <v>29.33</v>
      </c>
      <c r="O44" s="319"/>
    </row>
    <row r="45" spans="1:15">
      <c r="A45" s="317">
        <v>44623</v>
      </c>
      <c r="B45" s="318">
        <v>29.25</v>
      </c>
      <c r="C45" s="318">
        <v>29.24</v>
      </c>
      <c r="D45" s="318">
        <v>30.13</v>
      </c>
      <c r="E45" s="318">
        <v>29.79</v>
      </c>
      <c r="F45" s="318">
        <v>32.33</v>
      </c>
      <c r="O45" s="319"/>
    </row>
    <row r="46" spans="1:15">
      <c r="A46" s="317">
        <v>44624</v>
      </c>
      <c r="B46" s="318">
        <v>29.25</v>
      </c>
      <c r="C46" s="318">
        <v>29.22</v>
      </c>
      <c r="D46" s="318">
        <v>29.88</v>
      </c>
      <c r="E46" s="318">
        <v>30.25</v>
      </c>
      <c r="F46" s="318">
        <v>33</v>
      </c>
      <c r="O46" s="319"/>
    </row>
    <row r="47" spans="1:15">
      <c r="A47" s="317">
        <v>44627</v>
      </c>
      <c r="B47" s="318">
        <v>29.25</v>
      </c>
      <c r="C47" s="318">
        <v>29.25</v>
      </c>
      <c r="D47" s="318">
        <v>31.29</v>
      </c>
      <c r="E47" s="318">
        <v>32.07</v>
      </c>
      <c r="F47" s="318">
        <v>33</v>
      </c>
      <c r="O47" s="319"/>
    </row>
    <row r="48" spans="1:15">
      <c r="A48" s="317">
        <v>44628</v>
      </c>
      <c r="B48" s="318">
        <v>29.25</v>
      </c>
      <c r="C48" s="318">
        <v>29.25</v>
      </c>
      <c r="D48" s="318">
        <v>31.67</v>
      </c>
      <c r="E48" s="318">
        <v>32.590000000000003</v>
      </c>
      <c r="F48" s="318">
        <v>33</v>
      </c>
      <c r="O48" s="319"/>
    </row>
    <row r="49" spans="1:15">
      <c r="A49" s="317">
        <v>44629</v>
      </c>
      <c r="B49" s="318">
        <v>29.25</v>
      </c>
      <c r="C49" s="318">
        <v>29.25</v>
      </c>
      <c r="D49" s="318">
        <v>30.7</v>
      </c>
      <c r="E49" s="318">
        <v>32.53</v>
      </c>
      <c r="F49" s="318">
        <v>33</v>
      </c>
      <c r="O49" s="319"/>
    </row>
    <row r="50" spans="1:15">
      <c r="A50" s="317">
        <v>44630</v>
      </c>
      <c r="B50" s="318">
        <v>29.25</v>
      </c>
      <c r="C50" s="318">
        <v>29.25</v>
      </c>
      <c r="D50" s="318">
        <v>30.53</v>
      </c>
      <c r="E50" s="318">
        <v>31.68</v>
      </c>
      <c r="F50" s="318">
        <v>32.96</v>
      </c>
      <c r="O50" s="319"/>
    </row>
    <row r="51" spans="1:15">
      <c r="A51" s="317">
        <v>44631</v>
      </c>
      <c r="B51" s="318">
        <v>29.25</v>
      </c>
      <c r="C51" s="318">
        <v>29.25</v>
      </c>
      <c r="D51" s="318">
        <v>30.14</v>
      </c>
      <c r="E51" s="318">
        <v>32.31</v>
      </c>
      <c r="F51" s="318">
        <v>33</v>
      </c>
      <c r="O51" s="319"/>
    </row>
    <row r="52" spans="1:15">
      <c r="A52" s="317">
        <v>44632</v>
      </c>
      <c r="B52" s="318">
        <v>29.25</v>
      </c>
      <c r="C52" s="318">
        <v>29.25</v>
      </c>
      <c r="D52" s="318">
        <v>29.98</v>
      </c>
      <c r="E52" s="318">
        <v>32.549999999999997</v>
      </c>
      <c r="F52" s="318">
        <v>33.08</v>
      </c>
      <c r="O52" s="319"/>
    </row>
    <row r="53" spans="1:15">
      <c r="A53" s="317">
        <v>44634</v>
      </c>
      <c r="B53" s="318">
        <v>29.25</v>
      </c>
      <c r="C53" s="318">
        <v>29.25</v>
      </c>
      <c r="D53" s="318">
        <v>30.01</v>
      </c>
      <c r="E53" s="318">
        <v>31.85</v>
      </c>
      <c r="F53" s="318">
        <v>33</v>
      </c>
      <c r="O53" s="319"/>
    </row>
    <row r="54" spans="1:15">
      <c r="A54" s="317">
        <v>44635</v>
      </c>
      <c r="B54" s="318">
        <v>29.25</v>
      </c>
      <c r="C54" s="318">
        <v>29.25</v>
      </c>
      <c r="D54" s="318">
        <v>29.93</v>
      </c>
      <c r="E54" s="318">
        <v>30.75</v>
      </c>
      <c r="F54" s="318">
        <v>32.770000000000003</v>
      </c>
      <c r="O54" s="319"/>
    </row>
    <row r="55" spans="1:15">
      <c r="A55" s="317">
        <v>44636</v>
      </c>
      <c r="B55" s="318">
        <v>29.25</v>
      </c>
      <c r="C55" s="318">
        <v>29.26</v>
      </c>
      <c r="D55" s="318">
        <v>30.03</v>
      </c>
      <c r="E55" s="318">
        <v>33</v>
      </c>
      <c r="F55" s="318">
        <v>32.380000000000003</v>
      </c>
      <c r="O55" s="319"/>
    </row>
    <row r="56" spans="1:15">
      <c r="A56" s="317">
        <v>44637</v>
      </c>
      <c r="B56" s="318">
        <v>29.25</v>
      </c>
      <c r="C56" s="318">
        <v>29.25</v>
      </c>
      <c r="D56" s="318">
        <v>29.79</v>
      </c>
      <c r="E56" s="318">
        <v>30.13</v>
      </c>
      <c r="F56" s="318">
        <v>32.67</v>
      </c>
      <c r="O56" s="319"/>
    </row>
    <row r="57" spans="1:15">
      <c r="A57" s="317">
        <v>44638</v>
      </c>
      <c r="B57" s="318">
        <v>29.25</v>
      </c>
      <c r="C57" s="318">
        <v>29.25</v>
      </c>
      <c r="D57" s="318">
        <v>29.88</v>
      </c>
      <c r="E57" s="318">
        <v>30.28</v>
      </c>
      <c r="F57" s="318">
        <v>32.36</v>
      </c>
      <c r="O57" s="319"/>
    </row>
    <row r="58" spans="1:15">
      <c r="A58" s="317">
        <v>44641</v>
      </c>
      <c r="B58" s="318">
        <v>29.25</v>
      </c>
      <c r="C58" s="318">
        <v>29.25</v>
      </c>
      <c r="D58" s="318">
        <v>29.73</v>
      </c>
      <c r="E58" s="318">
        <v>30.63</v>
      </c>
      <c r="F58" s="318">
        <v>33.340000000000003</v>
      </c>
      <c r="O58" s="319"/>
    </row>
    <row r="59" spans="1:15">
      <c r="A59" s="317">
        <v>44642</v>
      </c>
      <c r="B59" s="318">
        <v>29.25</v>
      </c>
      <c r="C59" s="318">
        <v>29.25</v>
      </c>
      <c r="D59" s="318">
        <v>29.54</v>
      </c>
      <c r="E59" s="318">
        <v>30.33</v>
      </c>
      <c r="F59" s="318">
        <v>33.53</v>
      </c>
      <c r="O59" s="319"/>
    </row>
    <row r="60" spans="1:15">
      <c r="A60" s="317">
        <v>44643</v>
      </c>
      <c r="B60" s="318">
        <v>29.25</v>
      </c>
      <c r="C60" s="318">
        <v>29.25</v>
      </c>
      <c r="D60" s="318">
        <v>29.64</v>
      </c>
      <c r="E60" s="318">
        <v>31</v>
      </c>
      <c r="F60" s="318">
        <v>32.44</v>
      </c>
      <c r="O60" s="319"/>
    </row>
    <row r="61" spans="1:15">
      <c r="A61" s="317">
        <v>44644</v>
      </c>
      <c r="B61" s="318">
        <v>29.25</v>
      </c>
      <c r="C61" s="318">
        <v>29.25</v>
      </c>
      <c r="D61" s="318">
        <v>29.85</v>
      </c>
      <c r="E61" s="318">
        <v>30.86</v>
      </c>
      <c r="F61" s="318">
        <v>32.549999999999997</v>
      </c>
      <c r="O61" s="319"/>
    </row>
    <row r="62" spans="1:15">
      <c r="A62" s="317">
        <v>44645</v>
      </c>
      <c r="B62" s="318">
        <v>29.25</v>
      </c>
      <c r="C62" s="318">
        <v>29.25</v>
      </c>
      <c r="D62" s="318">
        <v>29.83</v>
      </c>
      <c r="E62" s="318">
        <v>31.14</v>
      </c>
      <c r="F62" s="318">
        <v>32.49</v>
      </c>
      <c r="O62" s="319"/>
    </row>
    <row r="63" spans="1:15">
      <c r="A63" s="317">
        <v>44648</v>
      </c>
      <c r="B63" s="318">
        <v>29.25</v>
      </c>
      <c r="C63" s="318">
        <v>29.25</v>
      </c>
      <c r="D63" s="318">
        <v>29.8</v>
      </c>
      <c r="E63" s="318">
        <v>32.130000000000003</v>
      </c>
      <c r="F63" s="318">
        <v>33.03</v>
      </c>
      <c r="O63" s="319"/>
    </row>
    <row r="64" spans="1:15">
      <c r="A64" s="317">
        <v>44649</v>
      </c>
      <c r="B64" s="318">
        <v>29.25</v>
      </c>
      <c r="C64" s="318">
        <v>29.25</v>
      </c>
      <c r="D64" s="318">
        <v>30</v>
      </c>
      <c r="E64" s="318">
        <v>31.72</v>
      </c>
      <c r="F64" s="318">
        <v>32.78</v>
      </c>
      <c r="O64" s="319"/>
    </row>
    <row r="65" spans="1:15">
      <c r="A65" s="317">
        <v>44650</v>
      </c>
      <c r="B65" s="318">
        <v>29.25</v>
      </c>
      <c r="C65" s="318">
        <v>29.25</v>
      </c>
      <c r="D65" s="318">
        <v>30.07</v>
      </c>
      <c r="E65" s="318">
        <v>31.81</v>
      </c>
      <c r="F65" s="318">
        <v>33</v>
      </c>
      <c r="O65" s="319"/>
    </row>
    <row r="66" spans="1:15">
      <c r="A66" s="317">
        <v>44651</v>
      </c>
      <c r="B66" s="318">
        <v>29.25</v>
      </c>
      <c r="C66" s="318">
        <v>29.25</v>
      </c>
      <c r="D66" s="318">
        <v>30.18</v>
      </c>
      <c r="E66" s="318">
        <v>31.75</v>
      </c>
      <c r="F66" s="318">
        <v>32.53</v>
      </c>
      <c r="O66" s="319"/>
    </row>
    <row r="67" spans="1:15">
      <c r="A67" s="317">
        <v>44652</v>
      </c>
      <c r="B67" s="318">
        <v>29.25</v>
      </c>
      <c r="C67" s="318">
        <v>29.25</v>
      </c>
      <c r="D67" s="318">
        <v>30.18</v>
      </c>
      <c r="E67" s="318">
        <v>31.66</v>
      </c>
      <c r="F67" s="318">
        <v>32.75</v>
      </c>
      <c r="O67" s="319"/>
    </row>
    <row r="68" spans="1:15">
      <c r="A68" s="317">
        <v>44655</v>
      </c>
      <c r="B68" s="318">
        <v>29.25</v>
      </c>
      <c r="C68" s="318">
        <v>29.25</v>
      </c>
      <c r="D68" s="318">
        <v>30.06</v>
      </c>
      <c r="E68" s="318">
        <v>31.21</v>
      </c>
      <c r="F68" s="318">
        <v>31.97</v>
      </c>
      <c r="O68" s="319"/>
    </row>
    <row r="69" spans="1:15">
      <c r="A69" s="317">
        <v>44656</v>
      </c>
      <c r="B69" s="318">
        <v>29.25</v>
      </c>
      <c r="C69" s="318">
        <v>29.25</v>
      </c>
      <c r="D69" s="318">
        <v>30.05</v>
      </c>
      <c r="E69" s="318">
        <v>30.8</v>
      </c>
      <c r="F69" s="318">
        <v>31.23</v>
      </c>
      <c r="O69" s="319"/>
    </row>
    <row r="70" spans="1:15">
      <c r="A70" s="317">
        <v>44657</v>
      </c>
      <c r="B70" s="318">
        <v>29.25</v>
      </c>
      <c r="C70" s="318">
        <v>29.25</v>
      </c>
      <c r="D70" s="318">
        <v>29.69</v>
      </c>
      <c r="E70" s="318">
        <v>30.77</v>
      </c>
      <c r="F70" s="318">
        <v>31.35</v>
      </c>
      <c r="O70" s="319"/>
    </row>
    <row r="71" spans="1:15">
      <c r="A71" s="317">
        <v>44658</v>
      </c>
      <c r="B71" s="318">
        <v>29.25</v>
      </c>
      <c r="C71" s="318">
        <v>29.25</v>
      </c>
      <c r="D71" s="318">
        <v>29.84</v>
      </c>
      <c r="E71" s="318">
        <v>31.3</v>
      </c>
      <c r="F71" s="318">
        <v>31.98</v>
      </c>
      <c r="O71" s="319"/>
    </row>
    <row r="72" spans="1:15">
      <c r="A72" s="317">
        <v>44659</v>
      </c>
      <c r="B72" s="318">
        <v>29.25</v>
      </c>
      <c r="C72" s="318">
        <v>29.25</v>
      </c>
      <c r="D72" s="318">
        <v>29.69</v>
      </c>
      <c r="E72" s="318">
        <v>31.63</v>
      </c>
      <c r="F72" s="318">
        <v>32.29</v>
      </c>
      <c r="O72" s="319"/>
    </row>
    <row r="73" spans="1:15">
      <c r="A73" s="317">
        <v>44662</v>
      </c>
      <c r="B73" s="318">
        <v>29.25</v>
      </c>
      <c r="C73" s="318">
        <v>29.25</v>
      </c>
      <c r="D73" s="318">
        <v>30.16</v>
      </c>
      <c r="E73" s="318">
        <v>31.8</v>
      </c>
      <c r="F73" s="318">
        <v>32.29</v>
      </c>
      <c r="O73" s="319"/>
    </row>
    <row r="74" spans="1:15">
      <c r="A74" s="317">
        <v>44663</v>
      </c>
      <c r="B74" s="318">
        <v>29.25</v>
      </c>
      <c r="C74" s="318">
        <v>29.25</v>
      </c>
      <c r="D74" s="318">
        <v>29.9</v>
      </c>
      <c r="E74" s="318">
        <v>32.1</v>
      </c>
      <c r="F74" s="318">
        <v>32.369999999999997</v>
      </c>
      <c r="O74" s="319"/>
    </row>
    <row r="75" spans="1:15">
      <c r="A75" s="317">
        <v>44664</v>
      </c>
      <c r="B75" s="318">
        <v>29.25</v>
      </c>
      <c r="C75" s="318">
        <v>29.25</v>
      </c>
      <c r="D75" s="318">
        <v>29.95</v>
      </c>
      <c r="E75" s="318">
        <v>32.36</v>
      </c>
      <c r="F75" s="318">
        <v>32.590000000000003</v>
      </c>
      <c r="O75" s="319"/>
    </row>
    <row r="76" spans="1:15">
      <c r="A76" s="317">
        <v>44665</v>
      </c>
      <c r="B76" s="318">
        <v>29.25</v>
      </c>
      <c r="C76" s="318">
        <v>29.25</v>
      </c>
      <c r="D76" s="318">
        <v>30.24</v>
      </c>
      <c r="E76" s="318">
        <v>32.450000000000003</v>
      </c>
      <c r="F76" s="318">
        <v>32.83</v>
      </c>
      <c r="O76" s="319"/>
    </row>
    <row r="77" spans="1:15">
      <c r="A77" s="317">
        <v>44666</v>
      </c>
      <c r="B77" s="318">
        <v>29.25</v>
      </c>
      <c r="C77" s="318">
        <v>29.88</v>
      </c>
      <c r="D77" s="318">
        <v>30.93</v>
      </c>
      <c r="E77" s="318">
        <v>32.119999999999997</v>
      </c>
      <c r="F77" s="318">
        <v>32.6</v>
      </c>
      <c r="O77" s="319"/>
    </row>
    <row r="78" spans="1:15">
      <c r="A78" s="317">
        <v>44669</v>
      </c>
      <c r="B78" s="318">
        <v>29.25</v>
      </c>
      <c r="C78" s="318">
        <v>30.71</v>
      </c>
      <c r="D78" s="318">
        <v>32.15</v>
      </c>
      <c r="E78" s="318">
        <v>32.31</v>
      </c>
      <c r="F78" s="318">
        <v>32.5</v>
      </c>
      <c r="O78" s="319"/>
    </row>
    <row r="79" spans="1:15">
      <c r="A79" s="317">
        <v>44670</v>
      </c>
      <c r="B79" s="318">
        <v>29.25</v>
      </c>
      <c r="C79" s="318">
        <v>30.78</v>
      </c>
      <c r="D79" s="318">
        <v>32.14</v>
      </c>
      <c r="E79" s="318">
        <v>32.33</v>
      </c>
      <c r="F79" s="318">
        <v>32.68</v>
      </c>
      <c r="O79" s="319"/>
    </row>
    <row r="80" spans="1:15">
      <c r="A80" s="317">
        <v>44671</v>
      </c>
      <c r="B80" s="318">
        <v>29.25</v>
      </c>
      <c r="C80" s="318">
        <v>30.86</v>
      </c>
      <c r="D80" s="318">
        <v>31.96</v>
      </c>
      <c r="E80" s="318">
        <v>32.409999999999997</v>
      </c>
      <c r="F80" s="318">
        <v>32.69</v>
      </c>
      <c r="O80" s="319"/>
    </row>
    <row r="81" spans="1:15">
      <c r="A81" s="317">
        <v>44672</v>
      </c>
      <c r="B81" s="318">
        <v>29.25</v>
      </c>
      <c r="C81" s="318">
        <v>31.11</v>
      </c>
      <c r="D81" s="318">
        <v>31.95</v>
      </c>
      <c r="E81" s="318">
        <v>32.43</v>
      </c>
      <c r="F81" s="318">
        <v>32.630000000000003</v>
      </c>
      <c r="O81" s="319"/>
    </row>
    <row r="82" spans="1:15">
      <c r="A82" s="317">
        <v>44673</v>
      </c>
      <c r="B82" s="318">
        <v>29.25</v>
      </c>
      <c r="C82" s="318">
        <v>31.07</v>
      </c>
      <c r="D82" s="318">
        <v>32.03</v>
      </c>
      <c r="E82" s="318">
        <v>32.4</v>
      </c>
      <c r="F82" s="318">
        <v>32.64</v>
      </c>
      <c r="O82" s="319"/>
    </row>
    <row r="83" spans="1:15">
      <c r="A83" s="317">
        <v>44676</v>
      </c>
      <c r="B83" s="318">
        <v>29.25</v>
      </c>
      <c r="C83" s="318">
        <v>31.26</v>
      </c>
      <c r="D83" s="318">
        <v>32.08</v>
      </c>
      <c r="E83" s="318">
        <v>32.58</v>
      </c>
      <c r="F83" s="318">
        <v>32.79</v>
      </c>
      <c r="O83" s="319"/>
    </row>
    <row r="84" spans="1:15">
      <c r="A84" s="317">
        <v>44677</v>
      </c>
      <c r="B84" s="318">
        <v>29.25</v>
      </c>
      <c r="C84" s="318">
        <v>31.04</v>
      </c>
      <c r="D84" s="318">
        <v>32.14</v>
      </c>
      <c r="E84" s="318">
        <v>33.049999999999997</v>
      </c>
      <c r="F84" s="318">
        <v>33.51</v>
      </c>
      <c r="O84" s="319"/>
    </row>
    <row r="85" spans="1:15">
      <c r="A85" s="317">
        <v>44678</v>
      </c>
      <c r="B85" s="318">
        <v>29.25</v>
      </c>
      <c r="C85" s="318">
        <v>31.06</v>
      </c>
      <c r="D85" s="318">
        <v>32.06</v>
      </c>
      <c r="E85" s="318">
        <v>33.630000000000003</v>
      </c>
      <c r="F85" s="318">
        <v>33.61</v>
      </c>
      <c r="O85" s="319"/>
    </row>
    <row r="86" spans="1:15">
      <c r="A86" s="317">
        <v>44679</v>
      </c>
      <c r="B86" s="318">
        <v>29.25</v>
      </c>
      <c r="C86" s="318">
        <v>31.24</v>
      </c>
      <c r="D86" s="318">
        <v>32.130000000000003</v>
      </c>
      <c r="E86" s="318">
        <v>33.56</v>
      </c>
      <c r="F86" s="318">
        <v>34.19</v>
      </c>
      <c r="O86" s="319"/>
    </row>
    <row r="87" spans="1:15">
      <c r="A87" s="317">
        <v>44680</v>
      </c>
      <c r="B87" s="318">
        <v>29.25</v>
      </c>
      <c r="C87" s="318">
        <v>31.14</v>
      </c>
      <c r="D87" s="318">
        <v>32.130000000000003</v>
      </c>
      <c r="E87" s="318">
        <v>33.18</v>
      </c>
      <c r="F87" s="318">
        <v>33.76</v>
      </c>
      <c r="O87" s="319"/>
    </row>
    <row r="88" spans="1:15">
      <c r="A88" s="317">
        <v>44683</v>
      </c>
      <c r="B88" s="318">
        <v>29.25</v>
      </c>
      <c r="C88" s="318">
        <v>31.24</v>
      </c>
      <c r="D88" s="318">
        <v>32.08</v>
      </c>
      <c r="E88" s="318">
        <v>33.31</v>
      </c>
      <c r="F88" s="318">
        <v>33.61</v>
      </c>
      <c r="O88" s="319"/>
    </row>
    <row r="89" spans="1:15">
      <c r="A89" s="317">
        <v>44684</v>
      </c>
      <c r="B89" s="318">
        <v>29.25</v>
      </c>
      <c r="C89" s="318">
        <v>31.15</v>
      </c>
      <c r="D89" s="318">
        <v>32.06</v>
      </c>
      <c r="E89" s="318">
        <v>33.130000000000003</v>
      </c>
      <c r="F89" s="318">
        <v>33.4</v>
      </c>
      <c r="O89" s="319"/>
    </row>
    <row r="90" spans="1:15">
      <c r="A90" s="317">
        <v>44685</v>
      </c>
      <c r="B90" s="318">
        <v>29.25</v>
      </c>
      <c r="C90" s="318">
        <v>31.3</v>
      </c>
      <c r="D90" s="318">
        <v>32.1</v>
      </c>
      <c r="E90" s="318">
        <v>33.200000000000003</v>
      </c>
      <c r="F90" s="318">
        <v>33.4</v>
      </c>
      <c r="O90" s="319"/>
    </row>
    <row r="91" spans="1:15">
      <c r="A91" s="317">
        <v>44686</v>
      </c>
      <c r="B91" s="318">
        <v>29.25</v>
      </c>
      <c r="C91" s="318">
        <v>31.32</v>
      </c>
      <c r="D91" s="318">
        <v>32.1</v>
      </c>
      <c r="E91" s="318">
        <v>33.47</v>
      </c>
      <c r="F91" s="318">
        <v>33.69</v>
      </c>
      <c r="O91" s="319"/>
    </row>
    <row r="92" spans="1:15">
      <c r="A92" s="317">
        <v>44687</v>
      </c>
      <c r="B92" s="318">
        <v>29.25</v>
      </c>
      <c r="C92" s="318">
        <v>31.44</v>
      </c>
      <c r="D92" s="318">
        <v>32.11</v>
      </c>
      <c r="E92" s="318">
        <v>33.51</v>
      </c>
      <c r="F92" s="318">
        <v>33.770000000000003</v>
      </c>
      <c r="O92" s="319"/>
    </row>
    <row r="93" spans="1:15">
      <c r="A93" s="317">
        <v>44690</v>
      </c>
      <c r="B93" s="318">
        <v>29.25</v>
      </c>
      <c r="C93" s="318">
        <v>31.38</v>
      </c>
      <c r="D93" s="318">
        <v>32.04</v>
      </c>
      <c r="E93" s="318">
        <v>33.25</v>
      </c>
      <c r="F93" s="318">
        <v>33.69</v>
      </c>
      <c r="O93" s="319"/>
    </row>
    <row r="94" spans="1:15">
      <c r="A94" s="317">
        <v>44691</v>
      </c>
      <c r="B94" s="318">
        <v>29.25</v>
      </c>
      <c r="C94" s="318">
        <v>31.55</v>
      </c>
      <c r="D94" s="318">
        <v>32.11</v>
      </c>
      <c r="E94" s="318">
        <v>33.51</v>
      </c>
      <c r="F94" s="318">
        <v>33.799999999999997</v>
      </c>
      <c r="O94" s="319"/>
    </row>
    <row r="95" spans="1:15">
      <c r="A95" s="317">
        <v>44692</v>
      </c>
      <c r="B95" s="318">
        <v>29.25</v>
      </c>
      <c r="C95" s="318">
        <v>31.55</v>
      </c>
      <c r="D95" s="318">
        <v>32.08</v>
      </c>
      <c r="E95" s="318">
        <v>33.83</v>
      </c>
      <c r="F95" s="318">
        <v>34.11</v>
      </c>
      <c r="O95" s="319"/>
    </row>
    <row r="96" spans="1:15">
      <c r="A96" s="317">
        <v>44693</v>
      </c>
      <c r="B96" s="318">
        <v>29.25</v>
      </c>
      <c r="C96" s="318">
        <v>31.58</v>
      </c>
      <c r="D96" s="318">
        <v>32.11</v>
      </c>
      <c r="E96" s="318">
        <v>33.869999999999997</v>
      </c>
      <c r="F96" s="318">
        <v>34.15</v>
      </c>
      <c r="O96" s="319"/>
    </row>
    <row r="97" spans="1:15">
      <c r="A97" s="317">
        <v>44694</v>
      </c>
      <c r="B97" s="318">
        <v>29.25</v>
      </c>
      <c r="C97" s="318">
        <v>31.62</v>
      </c>
      <c r="D97" s="318">
        <v>32.11</v>
      </c>
      <c r="E97" s="318">
        <v>34.270000000000003</v>
      </c>
      <c r="F97" s="318">
        <v>34.56</v>
      </c>
      <c r="O97" s="319"/>
    </row>
    <row r="98" spans="1:15">
      <c r="A98" s="317">
        <v>44697</v>
      </c>
      <c r="B98" s="318">
        <v>29.25</v>
      </c>
      <c r="C98" s="318">
        <v>31.63</v>
      </c>
      <c r="D98" s="318">
        <v>32.090000000000003</v>
      </c>
      <c r="E98" s="318">
        <v>34.24</v>
      </c>
      <c r="F98" s="318">
        <v>34.520000000000003</v>
      </c>
      <c r="O98" s="319"/>
    </row>
    <row r="99" spans="1:15">
      <c r="A99" s="317">
        <v>44698</v>
      </c>
      <c r="B99" s="318">
        <v>29.25</v>
      </c>
      <c r="C99" s="318">
        <v>31.62</v>
      </c>
      <c r="D99" s="318">
        <v>32.11</v>
      </c>
      <c r="E99" s="318">
        <v>34.53</v>
      </c>
      <c r="F99" s="318">
        <v>34.85</v>
      </c>
      <c r="O99" s="319"/>
    </row>
    <row r="100" spans="1:15">
      <c r="A100" s="317">
        <v>44699</v>
      </c>
      <c r="B100" s="318">
        <v>29.25</v>
      </c>
      <c r="C100" s="318">
        <v>31.62</v>
      </c>
      <c r="D100" s="318">
        <v>32.090000000000003</v>
      </c>
      <c r="E100" s="318">
        <v>35.07</v>
      </c>
      <c r="F100" s="318">
        <v>35.96</v>
      </c>
      <c r="O100" s="319"/>
    </row>
    <row r="101" spans="1:15">
      <c r="A101" s="317">
        <v>44700</v>
      </c>
      <c r="B101" s="318">
        <v>29.25</v>
      </c>
      <c r="C101" s="318">
        <v>31.55</v>
      </c>
      <c r="D101" s="318">
        <v>32.1</v>
      </c>
      <c r="E101" s="318">
        <v>36.130000000000003</v>
      </c>
      <c r="F101" s="318">
        <v>37.54</v>
      </c>
      <c r="O101" s="319"/>
    </row>
    <row r="102" spans="1:15">
      <c r="A102" s="317">
        <v>44701</v>
      </c>
      <c r="B102" s="318">
        <v>29.25</v>
      </c>
      <c r="C102" s="318">
        <v>31.71</v>
      </c>
      <c r="D102" s="318">
        <v>32.31</v>
      </c>
      <c r="E102" s="318">
        <v>35.450000000000003</v>
      </c>
      <c r="F102" s="318">
        <v>37.32</v>
      </c>
      <c r="O102" s="319"/>
    </row>
    <row r="103" spans="1:15">
      <c r="A103" s="317">
        <v>44704</v>
      </c>
      <c r="B103" s="318">
        <v>29.25</v>
      </c>
      <c r="C103" s="318">
        <v>36.159999999999997</v>
      </c>
      <c r="D103" s="318">
        <v>37.119999999999997</v>
      </c>
      <c r="E103" s="318">
        <v>36.53</v>
      </c>
      <c r="F103" s="318">
        <v>37.51</v>
      </c>
      <c r="O103" s="319"/>
    </row>
    <row r="104" spans="1:15">
      <c r="A104" s="317">
        <v>44705</v>
      </c>
      <c r="B104" s="318">
        <v>29.25</v>
      </c>
      <c r="C104" s="318">
        <v>36.32</v>
      </c>
      <c r="D104" s="318">
        <v>36.840000000000003</v>
      </c>
      <c r="E104" s="318">
        <v>36.01</v>
      </c>
      <c r="F104" s="318">
        <v>37.159999999999997</v>
      </c>
      <c r="O104" s="319"/>
    </row>
    <row r="105" spans="1:15">
      <c r="A105" s="317">
        <v>44706</v>
      </c>
      <c r="B105" s="318">
        <v>29.25</v>
      </c>
      <c r="C105" s="318">
        <v>35.43</v>
      </c>
      <c r="D105" s="318">
        <v>36.090000000000003</v>
      </c>
      <c r="E105" s="318">
        <v>35.82</v>
      </c>
      <c r="F105" s="318">
        <v>36.68</v>
      </c>
      <c r="O105" s="319"/>
    </row>
    <row r="106" spans="1:15">
      <c r="A106" s="317">
        <v>44707</v>
      </c>
      <c r="B106" s="318">
        <v>29.25</v>
      </c>
      <c r="C106" s="318">
        <v>35.9</v>
      </c>
      <c r="D106" s="318">
        <v>36.44</v>
      </c>
      <c r="E106" s="318">
        <v>35.549999999999997</v>
      </c>
      <c r="F106" s="318">
        <v>36.869999999999997</v>
      </c>
      <c r="O106" s="319"/>
    </row>
    <row r="107" spans="1:15">
      <c r="A107" s="317">
        <v>44708</v>
      </c>
      <c r="B107" s="318">
        <v>29.25</v>
      </c>
      <c r="C107" s="318">
        <v>36</v>
      </c>
      <c r="D107" s="318">
        <v>36.42</v>
      </c>
      <c r="E107" s="318">
        <v>35.82</v>
      </c>
      <c r="F107" s="318">
        <v>36.79</v>
      </c>
      <c r="O107" s="319"/>
    </row>
    <row r="108" spans="1:15">
      <c r="A108" s="317">
        <v>44711</v>
      </c>
      <c r="B108" s="318">
        <v>29.25</v>
      </c>
      <c r="C108" s="318">
        <v>35.89</v>
      </c>
      <c r="D108" s="318">
        <v>35.97</v>
      </c>
      <c r="E108" s="318">
        <v>35.44</v>
      </c>
      <c r="F108" s="318">
        <v>36.340000000000003</v>
      </c>
      <c r="O108" s="319"/>
    </row>
    <row r="109" spans="1:15">
      <c r="A109" s="317">
        <v>44712</v>
      </c>
      <c r="B109" s="318">
        <v>29.25</v>
      </c>
      <c r="C109" s="318">
        <v>35.25</v>
      </c>
      <c r="D109" s="318">
        <v>35.81</v>
      </c>
      <c r="E109" s="318">
        <v>35.049999999999997</v>
      </c>
      <c r="F109" s="318">
        <v>35.979999999999997</v>
      </c>
      <c r="O109" s="319"/>
    </row>
    <row r="110" spans="1:15">
      <c r="A110" s="317">
        <v>44713</v>
      </c>
      <c r="B110" s="318">
        <v>29.25</v>
      </c>
      <c r="C110" s="318">
        <v>35.17</v>
      </c>
      <c r="D110" s="318">
        <v>35.35</v>
      </c>
      <c r="E110" s="318">
        <v>35.08</v>
      </c>
      <c r="F110" s="318">
        <v>35.99</v>
      </c>
      <c r="O110" s="319"/>
    </row>
    <row r="111" spans="1:15">
      <c r="A111" s="317">
        <v>44714</v>
      </c>
      <c r="B111" s="318">
        <v>29.25</v>
      </c>
      <c r="C111" s="318">
        <v>35.340000000000003</v>
      </c>
      <c r="D111" s="318">
        <v>35.74</v>
      </c>
      <c r="E111" s="318">
        <v>35.25</v>
      </c>
      <c r="F111" s="318">
        <v>36.07</v>
      </c>
      <c r="O111" s="319"/>
    </row>
    <row r="112" spans="1:15">
      <c r="A112" s="317">
        <v>44715</v>
      </c>
      <c r="B112" s="318">
        <v>29.25</v>
      </c>
      <c r="C112" s="318">
        <v>35.19</v>
      </c>
      <c r="D112" s="318">
        <v>35.700000000000003</v>
      </c>
      <c r="E112" s="318">
        <v>35.04</v>
      </c>
      <c r="F112" s="318">
        <v>35.85</v>
      </c>
      <c r="O112" s="319"/>
    </row>
    <row r="113" spans="1:15">
      <c r="A113" s="317">
        <v>44718</v>
      </c>
      <c r="B113" s="318">
        <v>29.25</v>
      </c>
      <c r="C113" s="318">
        <v>35.06</v>
      </c>
      <c r="D113" s="318">
        <v>35.51</v>
      </c>
      <c r="E113" s="318">
        <v>34.74</v>
      </c>
      <c r="F113" s="318">
        <v>35.49</v>
      </c>
      <c r="O113" s="319"/>
    </row>
    <row r="114" spans="1:15">
      <c r="A114" s="317">
        <v>44719</v>
      </c>
      <c r="B114" s="318">
        <v>29.25</v>
      </c>
      <c r="C114" s="318">
        <v>34.74</v>
      </c>
      <c r="D114" s="318">
        <v>35.21</v>
      </c>
      <c r="E114" s="318">
        <v>34.799999999999997</v>
      </c>
      <c r="F114" s="318">
        <v>35.47</v>
      </c>
      <c r="O114" s="319"/>
    </row>
    <row r="115" spans="1:15">
      <c r="A115" s="317">
        <v>44720</v>
      </c>
      <c r="B115" s="318">
        <v>29.25</v>
      </c>
      <c r="C115" s="318">
        <v>34.9</v>
      </c>
      <c r="D115" s="318">
        <v>35.25</v>
      </c>
      <c r="E115" s="318">
        <v>34.83</v>
      </c>
      <c r="F115" s="318">
        <v>35.49</v>
      </c>
      <c r="O115" s="319"/>
    </row>
    <row r="116" spans="1:15">
      <c r="A116" s="317">
        <v>44721</v>
      </c>
      <c r="B116" s="318">
        <v>29.25</v>
      </c>
      <c r="C116" s="318">
        <v>34.9</v>
      </c>
      <c r="D116" s="318">
        <v>35.229999999999997</v>
      </c>
      <c r="E116" s="318">
        <v>34.89</v>
      </c>
      <c r="F116" s="318">
        <v>35.380000000000003</v>
      </c>
      <c r="O116" s="319"/>
    </row>
    <row r="117" spans="1:15">
      <c r="A117" s="317">
        <v>44722</v>
      </c>
      <c r="B117" s="318">
        <v>29.25</v>
      </c>
      <c r="C117" s="318">
        <v>34.93</v>
      </c>
      <c r="D117" s="318">
        <v>35.25</v>
      </c>
      <c r="E117" s="318">
        <v>34.83</v>
      </c>
      <c r="F117" s="318">
        <v>35.380000000000003</v>
      </c>
      <c r="O117" s="319"/>
    </row>
    <row r="118" spans="1:15">
      <c r="A118" s="317">
        <v>44725</v>
      </c>
      <c r="B118" s="318">
        <v>29.25</v>
      </c>
      <c r="C118" s="318">
        <v>35.01</v>
      </c>
      <c r="D118" s="318">
        <v>35.32</v>
      </c>
      <c r="E118" s="318">
        <v>35.03</v>
      </c>
      <c r="F118" s="318">
        <v>35.799999999999997</v>
      </c>
      <c r="O118" s="319"/>
    </row>
    <row r="119" spans="1:15">
      <c r="A119" s="317">
        <v>44726</v>
      </c>
      <c r="B119" s="318">
        <v>29.25</v>
      </c>
      <c r="C119" s="318">
        <v>35.21</v>
      </c>
      <c r="D119" s="318">
        <v>35.57</v>
      </c>
      <c r="E119" s="318">
        <v>35.1</v>
      </c>
      <c r="F119" s="318">
        <v>35.76</v>
      </c>
      <c r="O119" s="319"/>
    </row>
    <row r="120" spans="1:15">
      <c r="A120" s="317">
        <v>44727</v>
      </c>
      <c r="B120" s="318">
        <v>29.25</v>
      </c>
      <c r="C120" s="318">
        <v>35.29</v>
      </c>
      <c r="D120" s="318">
        <v>35.659999999999997</v>
      </c>
      <c r="E120" s="318">
        <v>35.19</v>
      </c>
      <c r="F120" s="318">
        <v>35.79</v>
      </c>
      <c r="O120" s="319"/>
    </row>
    <row r="121" spans="1:15">
      <c r="A121" s="317">
        <v>44728</v>
      </c>
      <c r="B121" s="318">
        <v>29.25</v>
      </c>
      <c r="C121" s="318">
        <v>35.36</v>
      </c>
      <c r="D121" s="318">
        <v>35.71</v>
      </c>
      <c r="E121" s="318">
        <v>35.590000000000003</v>
      </c>
      <c r="F121" s="318">
        <v>35.72</v>
      </c>
      <c r="O121" s="319"/>
    </row>
    <row r="122" spans="1:15">
      <c r="A122" s="317">
        <v>44729</v>
      </c>
      <c r="B122" s="318">
        <v>29.25</v>
      </c>
      <c r="C122" s="318">
        <v>35.36</v>
      </c>
      <c r="D122" s="318">
        <v>35.64</v>
      </c>
      <c r="E122" s="318">
        <v>35.21</v>
      </c>
      <c r="F122" s="318">
        <v>35.729999999999997</v>
      </c>
      <c r="O122" s="319"/>
    </row>
    <row r="123" spans="1:15">
      <c r="A123" s="317">
        <v>44732</v>
      </c>
      <c r="B123" s="318">
        <v>29.25</v>
      </c>
      <c r="C123" s="318">
        <v>35.299999999999997</v>
      </c>
      <c r="D123" s="318">
        <v>35.549999999999997</v>
      </c>
      <c r="E123" s="318">
        <v>35.31</v>
      </c>
      <c r="F123" s="318">
        <v>35.479999999999997</v>
      </c>
      <c r="O123" s="319"/>
    </row>
    <row r="124" spans="1:15">
      <c r="A124" s="317">
        <v>44733</v>
      </c>
      <c r="B124" s="318">
        <v>29.25</v>
      </c>
      <c r="C124" s="318">
        <v>35.07</v>
      </c>
      <c r="D124" s="318">
        <v>35.36</v>
      </c>
      <c r="E124" s="318">
        <v>35.200000000000003</v>
      </c>
      <c r="F124" s="318">
        <v>35.35</v>
      </c>
      <c r="O124" s="319"/>
    </row>
    <row r="125" spans="1:15">
      <c r="A125" s="317">
        <v>44734</v>
      </c>
      <c r="B125" s="318">
        <v>29.25</v>
      </c>
      <c r="C125" s="318">
        <v>35.119999999999997</v>
      </c>
      <c r="D125" s="318">
        <v>35.380000000000003</v>
      </c>
      <c r="E125" s="318">
        <v>35.200000000000003</v>
      </c>
      <c r="F125" s="318">
        <v>35.36</v>
      </c>
      <c r="O125" s="319"/>
    </row>
    <row r="126" spans="1:15">
      <c r="A126" s="317">
        <v>44735</v>
      </c>
      <c r="B126" s="318">
        <v>29.25</v>
      </c>
      <c r="C126" s="318">
        <v>35.130000000000003</v>
      </c>
      <c r="D126" s="318">
        <v>35.39</v>
      </c>
      <c r="E126" s="318">
        <v>35.229999999999997</v>
      </c>
      <c r="F126" s="318">
        <v>35.340000000000003</v>
      </c>
      <c r="O126" s="319"/>
    </row>
    <row r="127" spans="1:15">
      <c r="A127" s="317">
        <v>44736</v>
      </c>
      <c r="B127" s="318">
        <v>29.25</v>
      </c>
      <c r="C127" s="318">
        <v>35.21</v>
      </c>
      <c r="D127" s="318">
        <v>35.44</v>
      </c>
      <c r="E127" s="318">
        <v>35.29</v>
      </c>
      <c r="F127" s="318">
        <v>35.47</v>
      </c>
      <c r="O127" s="319"/>
    </row>
    <row r="128" spans="1:15">
      <c r="A128" s="317">
        <v>44739</v>
      </c>
      <c r="B128" s="318">
        <v>29.25</v>
      </c>
      <c r="C128" s="318">
        <v>35.32</v>
      </c>
      <c r="D128" s="318">
        <v>35.58</v>
      </c>
      <c r="E128" s="318">
        <v>35.43</v>
      </c>
      <c r="F128" s="318">
        <v>35.56</v>
      </c>
      <c r="O128" s="319"/>
    </row>
    <row r="129" spans="1:15">
      <c r="A129" s="317">
        <v>44740</v>
      </c>
      <c r="B129" s="318">
        <v>29.25</v>
      </c>
      <c r="C129" s="318">
        <v>35.28</v>
      </c>
      <c r="D129" s="318">
        <v>35.520000000000003</v>
      </c>
      <c r="E129" s="318">
        <v>35.28</v>
      </c>
      <c r="F129" s="318">
        <v>35.46</v>
      </c>
      <c r="O129" s="319"/>
    </row>
    <row r="130" spans="1:15">
      <c r="A130" s="317">
        <v>44741</v>
      </c>
      <c r="B130" s="318">
        <v>29.25</v>
      </c>
      <c r="C130" s="318">
        <v>35.31</v>
      </c>
      <c r="D130" s="318">
        <v>35.54</v>
      </c>
      <c r="E130" s="318">
        <v>35.44</v>
      </c>
      <c r="F130" s="318">
        <v>35.53</v>
      </c>
      <c r="O130" s="319"/>
    </row>
    <row r="131" spans="1:15">
      <c r="A131" s="317">
        <v>44742</v>
      </c>
      <c r="B131" s="318">
        <v>29.25</v>
      </c>
      <c r="C131" s="318">
        <v>35.32</v>
      </c>
      <c r="D131" s="318">
        <v>35.520000000000003</v>
      </c>
      <c r="E131" s="318">
        <v>35.4</v>
      </c>
      <c r="F131" s="318">
        <v>35.549999999999997</v>
      </c>
      <c r="O131" s="319"/>
    </row>
    <row r="132" spans="1:15">
      <c r="A132" s="317">
        <v>44743</v>
      </c>
      <c r="B132" s="318">
        <v>29.25</v>
      </c>
      <c r="C132" s="318">
        <v>35.33</v>
      </c>
      <c r="D132" s="318">
        <v>35.56</v>
      </c>
      <c r="E132" s="318">
        <v>35.47</v>
      </c>
      <c r="F132" s="318">
        <v>35.56</v>
      </c>
      <c r="O132" s="319"/>
    </row>
    <row r="133" spans="1:15">
      <c r="A133" s="317">
        <v>44746</v>
      </c>
      <c r="B133" s="318">
        <v>29.25</v>
      </c>
      <c r="C133" s="318">
        <v>35.270000000000003</v>
      </c>
      <c r="D133" s="318">
        <v>35.51</v>
      </c>
      <c r="E133" s="318">
        <v>35.270000000000003</v>
      </c>
      <c r="F133" s="318">
        <v>35.4</v>
      </c>
      <c r="O133" s="319"/>
    </row>
    <row r="134" spans="1:15">
      <c r="A134" s="317">
        <v>44747</v>
      </c>
      <c r="B134" s="318">
        <v>29.25</v>
      </c>
      <c r="C134" s="318">
        <v>35.1</v>
      </c>
      <c r="D134" s="318">
        <v>35.36</v>
      </c>
      <c r="E134" s="318">
        <v>35.200000000000003</v>
      </c>
      <c r="F134" s="318">
        <v>35.35</v>
      </c>
      <c r="O134" s="319"/>
    </row>
    <row r="135" spans="1:15">
      <c r="A135" s="317">
        <v>44748</v>
      </c>
      <c r="B135" s="318">
        <v>29.25</v>
      </c>
      <c r="C135" s="318">
        <v>35.14</v>
      </c>
      <c r="D135" s="318">
        <v>35.43</v>
      </c>
      <c r="E135" s="318">
        <v>35.28</v>
      </c>
      <c r="F135" s="318">
        <v>35.42</v>
      </c>
      <c r="O135" s="319"/>
    </row>
    <row r="136" spans="1:15">
      <c r="A136" s="317">
        <v>44749</v>
      </c>
      <c r="B136" s="318">
        <v>29.25</v>
      </c>
      <c r="C136" s="318">
        <v>35.56</v>
      </c>
      <c r="D136" s="318">
        <v>35.869999999999997</v>
      </c>
      <c r="E136" s="318">
        <v>35.79</v>
      </c>
      <c r="F136" s="318">
        <v>35.93</v>
      </c>
      <c r="O136" s="319"/>
    </row>
    <row r="137" spans="1:15">
      <c r="A137" s="317">
        <v>44750</v>
      </c>
      <c r="B137" s="318">
        <v>29.25</v>
      </c>
      <c r="C137" s="318">
        <v>35.74</v>
      </c>
      <c r="D137" s="318">
        <v>36.03</v>
      </c>
      <c r="E137" s="318">
        <v>35.549999999999997</v>
      </c>
      <c r="F137" s="318">
        <v>36.18</v>
      </c>
      <c r="O137" s="319"/>
    </row>
    <row r="138" spans="1:15">
      <c r="A138" s="317">
        <v>44753</v>
      </c>
      <c r="B138" s="318">
        <v>29.25</v>
      </c>
      <c r="C138" s="318">
        <v>36.32</v>
      </c>
      <c r="D138" s="318">
        <v>36.65</v>
      </c>
      <c r="E138" s="318">
        <v>36.479999999999997</v>
      </c>
      <c r="F138" s="318">
        <v>37</v>
      </c>
      <c r="O138" s="319"/>
    </row>
    <row r="139" spans="1:15">
      <c r="A139" s="317">
        <v>44754</v>
      </c>
      <c r="B139" s="318">
        <v>29.25</v>
      </c>
      <c r="C139" s="318">
        <v>37.119999999999997</v>
      </c>
      <c r="D139" s="318">
        <v>37.51</v>
      </c>
      <c r="E139" s="318">
        <v>37.39</v>
      </c>
      <c r="F139" s="318">
        <v>37.590000000000003</v>
      </c>
      <c r="O139" s="319"/>
    </row>
    <row r="140" spans="1:15">
      <c r="A140" s="317">
        <v>44755</v>
      </c>
      <c r="B140" s="318">
        <v>29.25</v>
      </c>
      <c r="C140" s="318">
        <v>37.26</v>
      </c>
      <c r="D140" s="318">
        <v>37.58</v>
      </c>
      <c r="E140" s="318">
        <v>37.46</v>
      </c>
      <c r="F140" s="318">
        <v>37.64</v>
      </c>
      <c r="O140" s="319"/>
    </row>
    <row r="141" spans="1:15">
      <c r="A141" s="317">
        <v>44756</v>
      </c>
      <c r="B141" s="318">
        <v>29.25</v>
      </c>
      <c r="C141" s="318">
        <v>37.28</v>
      </c>
      <c r="D141" s="318">
        <v>37.619999999999997</v>
      </c>
      <c r="E141" s="318">
        <v>37.57</v>
      </c>
      <c r="F141" s="318">
        <v>37.630000000000003</v>
      </c>
      <c r="O141" s="319"/>
    </row>
    <row r="142" spans="1:15">
      <c r="A142" s="317">
        <v>44757</v>
      </c>
      <c r="B142" s="318">
        <v>29.25</v>
      </c>
      <c r="C142" s="318">
        <v>37</v>
      </c>
      <c r="D142" s="318">
        <v>37.22</v>
      </c>
      <c r="E142" s="318">
        <v>36.799999999999997</v>
      </c>
      <c r="F142" s="318">
        <v>37.26</v>
      </c>
      <c r="O142" s="319"/>
    </row>
    <row r="143" spans="1:15">
      <c r="A143" s="317">
        <v>44760</v>
      </c>
      <c r="B143" s="318">
        <v>29.25</v>
      </c>
      <c r="C143" s="318">
        <v>36.869999999999997</v>
      </c>
      <c r="D143" s="318">
        <v>37.11</v>
      </c>
      <c r="E143" s="318">
        <v>36.979999999999997</v>
      </c>
      <c r="F143" s="318">
        <v>37.200000000000003</v>
      </c>
      <c r="O143" s="319"/>
    </row>
    <row r="144" spans="1:15">
      <c r="A144" s="317">
        <v>44761</v>
      </c>
      <c r="B144" s="318">
        <v>29.25</v>
      </c>
      <c r="C144" s="318">
        <v>36.72</v>
      </c>
      <c r="D144" s="318">
        <v>37.04</v>
      </c>
      <c r="E144" s="318">
        <v>36.69</v>
      </c>
      <c r="F144" s="318">
        <v>36.85</v>
      </c>
      <c r="O144" s="319"/>
    </row>
    <row r="145" spans="1:15">
      <c r="A145" s="317">
        <v>44762</v>
      </c>
      <c r="B145" s="318">
        <v>29.25</v>
      </c>
      <c r="C145" s="318">
        <v>36.47</v>
      </c>
      <c r="D145" s="318">
        <v>36.81</v>
      </c>
      <c r="E145" s="318">
        <v>36.53</v>
      </c>
      <c r="F145" s="318">
        <v>36.950000000000003</v>
      </c>
      <c r="O145" s="319"/>
    </row>
    <row r="146" spans="1:15">
      <c r="A146" s="317">
        <v>44763</v>
      </c>
      <c r="B146" s="318">
        <v>36.57</v>
      </c>
      <c r="C146" s="318">
        <v>37.229999999999997</v>
      </c>
      <c r="D146" s="318">
        <v>38.049999999999997</v>
      </c>
      <c r="E146" s="318">
        <v>37.65</v>
      </c>
      <c r="F146" s="318">
        <v>38.5</v>
      </c>
      <c r="O146" s="319"/>
    </row>
    <row r="147" spans="1:15">
      <c r="A147" s="317">
        <v>44764</v>
      </c>
      <c r="B147" s="318">
        <v>36.57</v>
      </c>
      <c r="C147" s="318">
        <v>38.24</v>
      </c>
      <c r="D147" s="318">
        <v>39.07</v>
      </c>
      <c r="E147" s="318">
        <v>38.51</v>
      </c>
      <c r="F147" s="318">
        <v>38.979999999999997</v>
      </c>
      <c r="O147" s="319"/>
    </row>
    <row r="148" spans="1:15">
      <c r="A148" s="317">
        <v>44767</v>
      </c>
      <c r="B148" s="318">
        <v>36.57</v>
      </c>
      <c r="C148" s="318">
        <v>38.700000000000003</v>
      </c>
      <c r="D148" s="318">
        <v>39.25</v>
      </c>
      <c r="E148" s="318">
        <v>38.99</v>
      </c>
      <c r="F148" s="318">
        <v>39.26</v>
      </c>
      <c r="O148" s="319"/>
    </row>
    <row r="149" spans="1:15">
      <c r="A149" s="317">
        <v>44768</v>
      </c>
      <c r="B149" s="318">
        <v>36.57</v>
      </c>
      <c r="C149" s="318">
        <v>39.130000000000003</v>
      </c>
      <c r="D149" s="318">
        <v>39.42</v>
      </c>
      <c r="E149" s="318">
        <v>39.479999999999997</v>
      </c>
      <c r="F149" s="318">
        <v>39.799999999999997</v>
      </c>
      <c r="O149" s="319"/>
    </row>
    <row r="150" spans="1:15">
      <c r="A150" s="317">
        <v>44769</v>
      </c>
      <c r="B150" s="318">
        <v>36.57</v>
      </c>
      <c r="C150" s="318">
        <v>39.74</v>
      </c>
      <c r="D150" s="318">
        <v>40.200000000000003</v>
      </c>
      <c r="E150" s="318">
        <v>39.799999999999997</v>
      </c>
      <c r="F150" s="318">
        <v>40.46</v>
      </c>
      <c r="O150" s="319"/>
    </row>
    <row r="151" spans="1:15">
      <c r="A151" s="317">
        <v>44770</v>
      </c>
      <c r="B151" s="318">
        <v>36.57</v>
      </c>
      <c r="C151" s="318">
        <v>40.19</v>
      </c>
      <c r="D151" s="318">
        <v>40.54</v>
      </c>
      <c r="E151" s="318">
        <v>40.76</v>
      </c>
      <c r="F151" s="318">
        <v>41.12</v>
      </c>
      <c r="O151" s="319"/>
    </row>
    <row r="152" spans="1:15">
      <c r="A152" s="317">
        <v>44771</v>
      </c>
      <c r="B152" s="318">
        <v>36.57</v>
      </c>
      <c r="C152" s="318">
        <v>41.06</v>
      </c>
      <c r="D152" s="318">
        <v>41.4</v>
      </c>
      <c r="E152" s="318">
        <v>41.5</v>
      </c>
      <c r="F152" s="318">
        <v>42.26</v>
      </c>
      <c r="O152" s="319"/>
    </row>
    <row r="153" spans="1:15">
      <c r="A153" s="317">
        <v>44774</v>
      </c>
      <c r="B153" s="318">
        <v>36.57</v>
      </c>
      <c r="C153" s="318">
        <v>40.33</v>
      </c>
      <c r="D153" s="318">
        <v>40.75</v>
      </c>
      <c r="E153" s="318">
        <v>40.22</v>
      </c>
      <c r="F153" s="318">
        <v>41.12</v>
      </c>
      <c r="O153" s="319"/>
    </row>
    <row r="154" spans="1:15">
      <c r="A154" s="317">
        <v>44775</v>
      </c>
      <c r="B154" s="318">
        <v>36.57</v>
      </c>
      <c r="C154" s="318">
        <v>39.82</v>
      </c>
      <c r="D154" s="318">
        <v>40.33</v>
      </c>
      <c r="E154" s="318">
        <v>39.81</v>
      </c>
      <c r="F154" s="318">
        <v>40.17</v>
      </c>
      <c r="O154" s="319"/>
    </row>
    <row r="155" spans="1:15">
      <c r="A155" s="317">
        <v>44776</v>
      </c>
      <c r="B155" s="318">
        <v>36.57</v>
      </c>
      <c r="C155" s="318">
        <v>39.01</v>
      </c>
      <c r="D155" s="318">
        <v>39.380000000000003</v>
      </c>
      <c r="E155" s="318">
        <v>38.64</v>
      </c>
      <c r="F155" s="318">
        <v>39.15</v>
      </c>
      <c r="O155" s="319"/>
    </row>
    <row r="156" spans="1:15">
      <c r="A156" s="317">
        <v>44777</v>
      </c>
      <c r="B156" s="318">
        <v>36.57</v>
      </c>
      <c r="C156" s="318">
        <v>38.72</v>
      </c>
      <c r="D156" s="318">
        <v>39.29</v>
      </c>
      <c r="E156" s="318">
        <v>39.15</v>
      </c>
      <c r="F156" s="318">
        <v>39.75</v>
      </c>
      <c r="O156" s="319"/>
    </row>
    <row r="157" spans="1:15">
      <c r="A157" s="317">
        <v>44778</v>
      </c>
      <c r="B157" s="318">
        <v>36.57</v>
      </c>
      <c r="C157" s="318">
        <v>38.93</v>
      </c>
      <c r="D157" s="318">
        <v>39.35</v>
      </c>
      <c r="E157" s="318">
        <v>39.159999999999997</v>
      </c>
      <c r="F157" s="318">
        <v>39.6</v>
      </c>
      <c r="O157" s="319"/>
    </row>
    <row r="158" spans="1:15">
      <c r="A158" s="317">
        <v>44781</v>
      </c>
      <c r="B158" s="318">
        <v>36.57</v>
      </c>
      <c r="C158" s="318">
        <v>38.979999999999997</v>
      </c>
      <c r="D158" s="318">
        <v>39.44</v>
      </c>
      <c r="E158" s="318">
        <v>39.26</v>
      </c>
      <c r="F158" s="318">
        <v>39.659999999999997</v>
      </c>
      <c r="O158" s="319"/>
    </row>
    <row r="159" spans="1:15">
      <c r="A159" s="317">
        <v>44782</v>
      </c>
      <c r="B159" s="318">
        <v>36.57</v>
      </c>
      <c r="C159" s="318">
        <v>39.11</v>
      </c>
      <c r="D159" s="318">
        <v>39.65</v>
      </c>
      <c r="E159" s="318">
        <v>39.479999999999997</v>
      </c>
      <c r="F159" s="318">
        <v>39.86</v>
      </c>
      <c r="O159" s="319"/>
    </row>
    <row r="160" spans="1:15">
      <c r="A160" s="317">
        <v>44783</v>
      </c>
      <c r="B160" s="318">
        <v>36.57</v>
      </c>
      <c r="C160" s="318">
        <v>39.39</v>
      </c>
      <c r="D160" s="318">
        <v>39.729999999999997</v>
      </c>
      <c r="E160" s="318">
        <v>39.56</v>
      </c>
      <c r="F160" s="318">
        <v>40.01</v>
      </c>
      <c r="O160" s="319"/>
    </row>
    <row r="161" spans="1:15">
      <c r="A161" s="317">
        <v>44784</v>
      </c>
      <c r="B161" s="318">
        <v>36.57</v>
      </c>
      <c r="C161" s="318">
        <v>39.479999999999997</v>
      </c>
      <c r="D161" s="318">
        <v>39.67</v>
      </c>
      <c r="E161" s="318">
        <v>39.76</v>
      </c>
      <c r="F161" s="318">
        <v>40.04</v>
      </c>
      <c r="O161" s="319"/>
    </row>
    <row r="162" spans="1:15">
      <c r="A162" s="317">
        <v>44785</v>
      </c>
      <c r="B162" s="318">
        <v>36.57</v>
      </c>
      <c r="C162" s="318">
        <v>39.590000000000003</v>
      </c>
      <c r="D162" s="318">
        <v>39.700000000000003</v>
      </c>
      <c r="E162" s="318">
        <v>39.9</v>
      </c>
      <c r="F162" s="318">
        <v>40.08</v>
      </c>
      <c r="O162" s="319"/>
    </row>
    <row r="163" spans="1:15">
      <c r="A163" s="317">
        <v>44788</v>
      </c>
      <c r="B163" s="318">
        <v>36.57</v>
      </c>
      <c r="C163" s="318">
        <v>39.65</v>
      </c>
      <c r="D163" s="318">
        <v>39.75</v>
      </c>
      <c r="E163" s="318">
        <v>39.909999999999997</v>
      </c>
      <c r="F163" s="318">
        <v>40.25</v>
      </c>
      <c r="O163" s="319"/>
    </row>
    <row r="164" spans="1:15">
      <c r="A164" s="317">
        <v>44789</v>
      </c>
      <c r="B164" s="318">
        <v>36.57</v>
      </c>
      <c r="C164" s="318">
        <v>39.869999999999997</v>
      </c>
      <c r="D164" s="318">
        <v>39.89</v>
      </c>
      <c r="E164" s="318">
        <v>40</v>
      </c>
      <c r="F164" s="318">
        <v>40.6</v>
      </c>
      <c r="O164" s="319"/>
    </row>
    <row r="165" spans="1:15">
      <c r="A165" s="317">
        <v>44790</v>
      </c>
      <c r="B165" s="318">
        <v>36.57</v>
      </c>
      <c r="C165" s="318">
        <v>40.049999999999997</v>
      </c>
      <c r="D165" s="318">
        <v>39.979999999999997</v>
      </c>
      <c r="E165" s="318">
        <v>40.299999999999997</v>
      </c>
      <c r="F165" s="318">
        <v>40.590000000000003</v>
      </c>
      <c r="O165" s="319"/>
    </row>
    <row r="166" spans="1:15">
      <c r="A166" s="317">
        <v>44791</v>
      </c>
      <c r="B166" s="318">
        <v>36.57</v>
      </c>
      <c r="C166" s="318">
        <v>40.14</v>
      </c>
      <c r="D166" s="318">
        <v>40.090000000000003</v>
      </c>
      <c r="E166" s="318">
        <v>40.53</v>
      </c>
      <c r="F166" s="318">
        <v>40.78</v>
      </c>
      <c r="O166" s="319"/>
    </row>
    <row r="167" spans="1:15">
      <c r="A167" s="317">
        <v>44792</v>
      </c>
      <c r="B167" s="318">
        <v>36.57</v>
      </c>
      <c r="C167" s="318">
        <v>40.36</v>
      </c>
      <c r="D167" s="318">
        <v>40.299999999999997</v>
      </c>
      <c r="E167" s="318">
        <v>40.700000000000003</v>
      </c>
      <c r="F167" s="318">
        <v>41</v>
      </c>
      <c r="O167" s="319"/>
    </row>
    <row r="168" spans="1:15">
      <c r="A168" s="317">
        <v>44795</v>
      </c>
      <c r="B168" s="318">
        <v>36.57</v>
      </c>
      <c r="C168" s="318">
        <v>40.369999999999997</v>
      </c>
      <c r="D168" s="318">
        <v>40.57</v>
      </c>
      <c r="E168" s="318">
        <v>40.6</v>
      </c>
      <c r="F168" s="318">
        <v>40.94</v>
      </c>
      <c r="O168" s="319"/>
    </row>
    <row r="169" spans="1:15">
      <c r="A169" s="317">
        <v>44796</v>
      </c>
      <c r="B169" s="318">
        <v>36.57</v>
      </c>
      <c r="C169" s="318">
        <v>40.44</v>
      </c>
      <c r="D169" s="318">
        <v>40.68</v>
      </c>
      <c r="E169" s="318">
        <v>40.78</v>
      </c>
      <c r="F169" s="318">
        <v>40.950000000000003</v>
      </c>
      <c r="O169" s="319"/>
    </row>
    <row r="170" spans="1:15">
      <c r="A170" s="317">
        <v>44797</v>
      </c>
      <c r="B170" s="318">
        <v>36.57</v>
      </c>
      <c r="C170" s="318">
        <v>40.53</v>
      </c>
      <c r="D170" s="318">
        <v>40.61</v>
      </c>
      <c r="E170" s="318">
        <v>40.74</v>
      </c>
      <c r="F170" s="318">
        <v>40.96</v>
      </c>
      <c r="O170" s="319"/>
    </row>
    <row r="171" spans="1:15">
      <c r="A171" s="317">
        <v>44798</v>
      </c>
      <c r="B171" s="318">
        <v>36.57</v>
      </c>
      <c r="C171" s="318">
        <v>40.43</v>
      </c>
      <c r="D171" s="318">
        <v>40.67</v>
      </c>
      <c r="E171" s="318">
        <v>40.64</v>
      </c>
      <c r="F171" s="318">
        <v>40.86</v>
      </c>
      <c r="O171" s="319"/>
    </row>
    <row r="172" spans="1:15">
      <c r="A172" s="317">
        <v>44799</v>
      </c>
      <c r="B172" s="318">
        <v>36.57</v>
      </c>
      <c r="C172" s="318">
        <v>40.33</v>
      </c>
      <c r="D172" s="318">
        <v>40.6</v>
      </c>
      <c r="E172" s="318">
        <v>40.57</v>
      </c>
      <c r="F172" s="318">
        <v>40.770000000000003</v>
      </c>
      <c r="O172" s="319"/>
    </row>
    <row r="173" spans="1:15">
      <c r="A173" s="317">
        <v>44802</v>
      </c>
      <c r="B173" s="318">
        <v>36.57</v>
      </c>
      <c r="C173" s="318">
        <v>40.39</v>
      </c>
      <c r="D173" s="318">
        <v>40.64</v>
      </c>
      <c r="E173" s="318">
        <v>40.65</v>
      </c>
      <c r="F173" s="318">
        <v>40.869999999999997</v>
      </c>
      <c r="O173" s="319"/>
    </row>
    <row r="174" spans="1:15">
      <c r="A174" s="317">
        <v>44803</v>
      </c>
      <c r="B174" s="318">
        <v>36.57</v>
      </c>
      <c r="C174" s="318">
        <v>40.4</v>
      </c>
      <c r="D174" s="318">
        <v>40.68</v>
      </c>
      <c r="E174" s="318">
        <v>40.65</v>
      </c>
      <c r="F174" s="318">
        <v>40.799999999999997</v>
      </c>
      <c r="O174" s="319"/>
    </row>
    <row r="175" spans="1:15">
      <c r="A175" s="317">
        <v>44804</v>
      </c>
      <c r="B175" s="318">
        <v>36.57</v>
      </c>
      <c r="C175" s="318">
        <v>40.31</v>
      </c>
      <c r="D175" s="318">
        <v>40.54</v>
      </c>
      <c r="E175" s="318">
        <v>40.5</v>
      </c>
      <c r="F175" s="318">
        <v>40.65</v>
      </c>
      <c r="O175" s="319"/>
    </row>
    <row r="176" spans="1:15">
      <c r="A176" s="317">
        <v>44805</v>
      </c>
      <c r="B176" s="318">
        <v>36.57</v>
      </c>
      <c r="C176" s="318">
        <v>40.29</v>
      </c>
      <c r="D176" s="318">
        <v>40.520000000000003</v>
      </c>
      <c r="E176" s="318">
        <v>40.4</v>
      </c>
      <c r="F176" s="318">
        <v>40.630000000000003</v>
      </c>
      <c r="O176" s="319"/>
    </row>
    <row r="177" spans="1:15">
      <c r="A177" s="317">
        <v>44806</v>
      </c>
      <c r="B177" s="318">
        <v>36.57</v>
      </c>
      <c r="C177" s="318">
        <v>40.32</v>
      </c>
      <c r="D177" s="318">
        <v>40.57</v>
      </c>
      <c r="E177" s="318">
        <v>40.58</v>
      </c>
      <c r="F177" s="318">
        <v>40.76</v>
      </c>
      <c r="O177" s="319"/>
    </row>
    <row r="178" spans="1:15">
      <c r="A178" s="317">
        <v>44809</v>
      </c>
      <c r="B178" s="318">
        <v>36.57</v>
      </c>
      <c r="C178" s="318">
        <v>40.450000000000003</v>
      </c>
      <c r="D178" s="318">
        <v>40.72</v>
      </c>
      <c r="E178" s="318">
        <v>40.72</v>
      </c>
      <c r="F178" s="318">
        <v>40.869999999999997</v>
      </c>
      <c r="O178" s="319"/>
    </row>
    <row r="179" spans="1:15">
      <c r="A179" s="317">
        <v>44810</v>
      </c>
      <c r="B179" s="318">
        <v>36.57</v>
      </c>
      <c r="C179" s="318">
        <v>40.51</v>
      </c>
      <c r="D179" s="318">
        <v>40.78</v>
      </c>
      <c r="E179" s="318">
        <v>40.79</v>
      </c>
      <c r="F179" s="318">
        <v>40.96</v>
      </c>
      <c r="O179" s="319"/>
    </row>
    <row r="180" spans="1:15">
      <c r="A180" s="317">
        <v>44811</v>
      </c>
      <c r="B180" s="318">
        <v>36.57</v>
      </c>
      <c r="C180" s="318">
        <v>40.86</v>
      </c>
      <c r="D180" s="318">
        <v>41.12</v>
      </c>
      <c r="E180" s="318">
        <v>41.25</v>
      </c>
      <c r="F180" s="318">
        <v>41.39</v>
      </c>
      <c r="O180" s="319"/>
    </row>
    <row r="181" spans="1:15">
      <c r="A181" s="317">
        <v>44812</v>
      </c>
      <c r="B181" s="318">
        <v>36.57</v>
      </c>
      <c r="C181" s="318">
        <v>41.01</v>
      </c>
      <c r="D181" s="318">
        <v>41.3</v>
      </c>
      <c r="E181" s="318">
        <v>41.39</v>
      </c>
      <c r="F181" s="318">
        <v>41.67</v>
      </c>
      <c r="O181" s="319"/>
    </row>
    <row r="182" spans="1:15">
      <c r="A182" s="317">
        <v>44813</v>
      </c>
      <c r="B182" s="318">
        <v>36.57</v>
      </c>
      <c r="C182" s="318">
        <v>41.21</v>
      </c>
      <c r="D182" s="318">
        <v>41.43</v>
      </c>
      <c r="E182" s="318">
        <v>41.47</v>
      </c>
      <c r="F182" s="318">
        <v>41.7</v>
      </c>
      <c r="O182" s="319"/>
    </row>
    <row r="183" spans="1:15">
      <c r="A183" s="317">
        <v>44816</v>
      </c>
      <c r="B183" s="318">
        <v>36.57</v>
      </c>
      <c r="C183" s="318">
        <v>41.24</v>
      </c>
      <c r="D183" s="318">
        <v>41.47</v>
      </c>
      <c r="E183" s="318">
        <v>41.49</v>
      </c>
      <c r="F183" s="318">
        <v>41.61</v>
      </c>
      <c r="O183" s="319"/>
    </row>
    <row r="184" spans="1:15">
      <c r="A184" s="317">
        <v>44817</v>
      </c>
      <c r="B184" s="318">
        <v>36.57</v>
      </c>
      <c r="C184" s="318">
        <v>41.2</v>
      </c>
      <c r="D184" s="318">
        <v>41.41</v>
      </c>
      <c r="E184" s="318">
        <v>41.45</v>
      </c>
      <c r="F184" s="318">
        <v>41.67</v>
      </c>
      <c r="O184" s="319"/>
    </row>
    <row r="185" spans="1:15">
      <c r="A185" s="317">
        <v>44818</v>
      </c>
      <c r="B185" s="318">
        <v>36.57</v>
      </c>
      <c r="C185" s="318">
        <v>41.27</v>
      </c>
      <c r="D185" s="318">
        <v>41.38</v>
      </c>
      <c r="E185" s="318">
        <v>41.53</v>
      </c>
      <c r="F185" s="318">
        <v>41.72</v>
      </c>
      <c r="O185" s="319"/>
    </row>
    <row r="186" spans="1:15">
      <c r="A186" s="317">
        <v>44819</v>
      </c>
      <c r="B186" s="318">
        <v>36.57</v>
      </c>
      <c r="C186" s="318">
        <v>41.43</v>
      </c>
      <c r="D186" s="318">
        <v>41.55</v>
      </c>
      <c r="E186" s="318">
        <v>41.73</v>
      </c>
      <c r="F186" s="318">
        <v>41.88</v>
      </c>
      <c r="O186" s="319"/>
    </row>
    <row r="187" spans="1:15">
      <c r="A187" s="317">
        <v>44820</v>
      </c>
      <c r="B187" s="318">
        <v>36.57</v>
      </c>
      <c r="C187" s="318">
        <v>41.49</v>
      </c>
      <c r="D187" s="318">
        <v>41.52</v>
      </c>
      <c r="E187" s="318">
        <v>41.56</v>
      </c>
      <c r="F187" s="318">
        <v>41.96</v>
      </c>
      <c r="O187" s="319"/>
    </row>
    <row r="188" spans="1:15">
      <c r="A188" s="317">
        <v>44823</v>
      </c>
      <c r="B188" s="318">
        <v>36.57</v>
      </c>
      <c r="C188" s="318">
        <v>41.72</v>
      </c>
      <c r="D188" s="318">
        <v>41.83</v>
      </c>
      <c r="E188" s="318">
        <v>41.97</v>
      </c>
      <c r="F188" s="318">
        <v>42.31</v>
      </c>
      <c r="O188" s="319"/>
    </row>
    <row r="189" spans="1:15">
      <c r="A189" s="317">
        <v>44824</v>
      </c>
      <c r="B189" s="318">
        <v>36.57</v>
      </c>
      <c r="C189" s="318">
        <v>41.91</v>
      </c>
      <c r="D189" s="318">
        <v>42.01</v>
      </c>
      <c r="E189" s="318">
        <v>42.2</v>
      </c>
      <c r="F189" s="318">
        <v>42.49</v>
      </c>
      <c r="O189" s="319"/>
    </row>
    <row r="190" spans="1:15">
      <c r="A190" s="317">
        <v>44825</v>
      </c>
      <c r="B190" s="318">
        <v>36.57</v>
      </c>
      <c r="C190" s="318">
        <v>42.44</v>
      </c>
      <c r="D190" s="318">
        <v>42.77</v>
      </c>
      <c r="E190" s="318">
        <v>42.62</v>
      </c>
      <c r="F190" s="318">
        <v>43.14</v>
      </c>
      <c r="O190" s="319"/>
    </row>
    <row r="191" spans="1:15">
      <c r="A191" s="317">
        <v>44826</v>
      </c>
      <c r="B191" s="318">
        <v>36.57</v>
      </c>
      <c r="C191" s="318">
        <v>42.46</v>
      </c>
      <c r="D191" s="318">
        <v>42.45</v>
      </c>
      <c r="E191" s="318">
        <v>42.6</v>
      </c>
      <c r="F191" s="318">
        <v>43.01</v>
      </c>
      <c r="O191" s="319"/>
    </row>
    <row r="192" spans="1:15">
      <c r="A192" s="317">
        <v>44827</v>
      </c>
      <c r="B192" s="318">
        <v>36.57</v>
      </c>
      <c r="C192" s="318">
        <v>42.41</v>
      </c>
      <c r="D192" s="318">
        <v>42.41</v>
      </c>
      <c r="E192" s="318">
        <v>42.63</v>
      </c>
      <c r="F192" s="318">
        <v>42.78</v>
      </c>
      <c r="O192" s="319"/>
    </row>
    <row r="193" spans="1:15">
      <c r="A193" s="317">
        <v>44830</v>
      </c>
      <c r="B193" s="318">
        <v>36.57</v>
      </c>
      <c r="C193" s="318">
        <v>42.29</v>
      </c>
      <c r="D193" s="318">
        <v>42.32</v>
      </c>
      <c r="E193" s="318">
        <v>42.35</v>
      </c>
      <c r="F193" s="318">
        <v>42.6</v>
      </c>
      <c r="O193" s="319"/>
    </row>
    <row r="194" spans="1:15">
      <c r="A194" s="317">
        <v>44831</v>
      </c>
      <c r="B194" s="318">
        <v>36.57</v>
      </c>
      <c r="C194" s="318">
        <v>41.87</v>
      </c>
      <c r="D194" s="318">
        <v>42.04</v>
      </c>
      <c r="E194" s="318">
        <v>41.67</v>
      </c>
      <c r="F194" s="318">
        <v>42.19</v>
      </c>
      <c r="O194" s="319"/>
    </row>
    <row r="195" spans="1:15">
      <c r="A195" s="317">
        <v>44832</v>
      </c>
      <c r="B195" s="318">
        <v>36.57</v>
      </c>
      <c r="C195" s="318">
        <v>41.86</v>
      </c>
      <c r="D195" s="318">
        <v>41.98</v>
      </c>
      <c r="E195" s="318">
        <v>42</v>
      </c>
      <c r="F195" s="318">
        <v>42.19</v>
      </c>
      <c r="O195" s="319"/>
    </row>
    <row r="196" spans="1:15">
      <c r="A196" s="317">
        <v>44833</v>
      </c>
      <c r="B196" s="318">
        <v>36.57</v>
      </c>
      <c r="C196" s="318">
        <v>41.74</v>
      </c>
      <c r="D196" s="318">
        <v>41.83</v>
      </c>
      <c r="E196" s="318">
        <v>41.7</v>
      </c>
      <c r="F196" s="318">
        <v>41.99</v>
      </c>
      <c r="O196" s="319"/>
    </row>
    <row r="197" spans="1:15">
      <c r="A197" s="317">
        <v>44834</v>
      </c>
      <c r="B197" s="318">
        <v>36.57</v>
      </c>
      <c r="C197" s="318">
        <v>41.73</v>
      </c>
      <c r="D197" s="318">
        <v>41.74</v>
      </c>
      <c r="E197" s="318">
        <v>41.9</v>
      </c>
      <c r="F197" s="318">
        <v>42.18</v>
      </c>
      <c r="O197" s="319"/>
    </row>
    <row r="198" spans="1:15">
      <c r="A198" s="317">
        <v>44837</v>
      </c>
      <c r="B198" s="318">
        <v>36.57</v>
      </c>
      <c r="C198" s="318">
        <v>41.37</v>
      </c>
      <c r="D198" s="318">
        <v>41.7</v>
      </c>
      <c r="E198" s="318">
        <v>41.11</v>
      </c>
      <c r="F198" s="318">
        <v>41.49</v>
      </c>
      <c r="O198" s="319"/>
    </row>
    <row r="199" spans="1:15">
      <c r="A199" s="317">
        <v>44838</v>
      </c>
      <c r="B199" s="318">
        <v>36.57</v>
      </c>
      <c r="C199" s="318">
        <v>40.53</v>
      </c>
      <c r="D199" s="318">
        <v>40.89</v>
      </c>
      <c r="E199" s="318">
        <v>40.72</v>
      </c>
      <c r="F199" s="318">
        <v>41.14</v>
      </c>
      <c r="O199" s="319"/>
    </row>
    <row r="200" spans="1:15">
      <c r="A200" s="317">
        <v>44839</v>
      </c>
      <c r="B200" s="318">
        <v>36.57</v>
      </c>
      <c r="C200" s="318">
        <v>40.6</v>
      </c>
      <c r="D200" s="318">
        <v>40.93</v>
      </c>
      <c r="E200" s="318">
        <v>40.74</v>
      </c>
      <c r="F200" s="318">
        <v>41.18</v>
      </c>
      <c r="O200" s="319"/>
    </row>
    <row r="201" spans="1:15">
      <c r="A201" s="317">
        <v>44840</v>
      </c>
      <c r="B201" s="318">
        <v>36.57</v>
      </c>
      <c r="C201" s="318">
        <v>40.68</v>
      </c>
      <c r="D201" s="318">
        <v>40.94</v>
      </c>
      <c r="E201" s="318">
        <v>40.89</v>
      </c>
      <c r="F201" s="318">
        <v>41.1</v>
      </c>
      <c r="O201" s="319"/>
    </row>
    <row r="202" spans="1:15">
      <c r="A202" s="317">
        <v>44841</v>
      </c>
      <c r="B202" s="318">
        <v>36.57</v>
      </c>
      <c r="C202" s="318">
        <v>40.700000000000003</v>
      </c>
      <c r="D202" s="318">
        <v>40.96</v>
      </c>
      <c r="E202" s="318">
        <v>40.75</v>
      </c>
      <c r="F202" s="318">
        <v>40.96</v>
      </c>
      <c r="O202" s="319"/>
    </row>
    <row r="203" spans="1:15">
      <c r="A203" s="317">
        <v>44844</v>
      </c>
      <c r="B203" s="318">
        <v>36.57</v>
      </c>
      <c r="C203" s="318">
        <v>40.76</v>
      </c>
      <c r="D203" s="318">
        <v>41.02</v>
      </c>
      <c r="E203" s="318">
        <v>41.08</v>
      </c>
      <c r="F203" s="318">
        <v>41.87</v>
      </c>
      <c r="O203" s="319"/>
    </row>
    <row r="204" spans="1:15">
      <c r="A204" s="317">
        <v>44845</v>
      </c>
      <c r="B204" s="318">
        <v>36.57</v>
      </c>
      <c r="C204" s="318">
        <v>40.770000000000003</v>
      </c>
      <c r="D204" s="318">
        <v>41.1</v>
      </c>
      <c r="E204" s="318">
        <v>40.840000000000003</v>
      </c>
      <c r="F204" s="318">
        <v>41.07</v>
      </c>
      <c r="O204" s="319"/>
    </row>
    <row r="205" spans="1:15">
      <c r="A205" s="317">
        <v>44846</v>
      </c>
      <c r="B205" s="318">
        <v>36.57</v>
      </c>
      <c r="C205" s="318">
        <v>40.58</v>
      </c>
      <c r="D205" s="318">
        <v>40.78</v>
      </c>
      <c r="E205" s="318">
        <v>40.659999999999997</v>
      </c>
      <c r="F205" s="318">
        <v>40.93</v>
      </c>
      <c r="O205" s="319"/>
    </row>
    <row r="206" spans="1:15">
      <c r="A206" s="317">
        <v>44847</v>
      </c>
      <c r="B206" s="318">
        <v>36.57</v>
      </c>
      <c r="C206" s="318">
        <v>40.520000000000003</v>
      </c>
      <c r="D206" s="318">
        <v>40.75</v>
      </c>
      <c r="E206" s="318">
        <v>40.58</v>
      </c>
      <c r="F206" s="318">
        <v>40.74</v>
      </c>
      <c r="O206" s="319"/>
    </row>
    <row r="207" spans="1:15">
      <c r="A207" s="317">
        <v>44848</v>
      </c>
      <c r="B207" s="318">
        <v>36.57</v>
      </c>
      <c r="C207" s="318">
        <v>40.450000000000003</v>
      </c>
      <c r="D207" s="318">
        <v>40.64</v>
      </c>
      <c r="E207" s="318">
        <v>40.61</v>
      </c>
      <c r="F207" s="318">
        <v>40.78</v>
      </c>
      <c r="O207" s="319"/>
    </row>
    <row r="208" spans="1:15">
      <c r="A208" s="317">
        <v>44851</v>
      </c>
      <c r="B208" s="318">
        <v>36.57</v>
      </c>
      <c r="C208" s="318">
        <v>40.51</v>
      </c>
      <c r="D208" s="318">
        <v>40.68</v>
      </c>
      <c r="E208" s="318">
        <v>40.61</v>
      </c>
      <c r="F208" s="318">
        <v>40.75</v>
      </c>
      <c r="O208" s="319"/>
    </row>
    <row r="209" spans="1:15">
      <c r="A209" s="317">
        <v>44852</v>
      </c>
      <c r="B209" s="318">
        <v>36.57</v>
      </c>
      <c r="C209" s="318">
        <v>40.46</v>
      </c>
      <c r="D209" s="318">
        <v>40.67</v>
      </c>
      <c r="E209" s="318">
        <v>40.53</v>
      </c>
      <c r="F209" s="318">
        <v>40.72</v>
      </c>
      <c r="O209" s="319"/>
    </row>
    <row r="210" spans="1:15">
      <c r="A210" s="317">
        <v>44853</v>
      </c>
      <c r="B210" s="318">
        <v>36.57</v>
      </c>
      <c r="C210" s="318">
        <v>40.44</v>
      </c>
      <c r="D210" s="318">
        <v>40.630000000000003</v>
      </c>
      <c r="E210" s="318">
        <v>40.54</v>
      </c>
      <c r="F210" s="318">
        <v>40.72</v>
      </c>
      <c r="O210" s="319"/>
    </row>
    <row r="211" spans="1:15">
      <c r="A211" s="317">
        <v>44854</v>
      </c>
      <c r="B211" s="318">
        <v>36.57</v>
      </c>
      <c r="C211" s="318">
        <v>40.43</v>
      </c>
      <c r="D211" s="318">
        <v>40.549999999999997</v>
      </c>
      <c r="E211" s="318">
        <v>40.47</v>
      </c>
      <c r="F211" s="318">
        <v>40.65</v>
      </c>
      <c r="O211" s="319"/>
    </row>
    <row r="212" spans="1:15">
      <c r="A212" s="317">
        <v>44855</v>
      </c>
      <c r="B212" s="318">
        <v>36.57</v>
      </c>
      <c r="C212" s="318">
        <v>40.29</v>
      </c>
      <c r="D212" s="318">
        <v>40.51</v>
      </c>
      <c r="E212" s="318">
        <v>40.35</v>
      </c>
      <c r="F212" s="318">
        <v>40.57</v>
      </c>
      <c r="O212" s="319"/>
    </row>
    <row r="213" spans="1:15">
      <c r="A213" s="317">
        <v>44858</v>
      </c>
      <c r="B213" s="318">
        <v>36.57</v>
      </c>
      <c r="C213" s="318">
        <v>40.200000000000003</v>
      </c>
      <c r="D213" s="318">
        <v>40.43</v>
      </c>
      <c r="E213" s="318">
        <v>40.14</v>
      </c>
      <c r="F213" s="318">
        <v>40.35</v>
      </c>
      <c r="O213" s="319"/>
    </row>
    <row r="214" spans="1:15">
      <c r="A214" s="317"/>
      <c r="B214" s="318"/>
      <c r="C214" s="318"/>
      <c r="D214" s="318"/>
      <c r="E214" s="318"/>
      <c r="F214" s="318"/>
      <c r="O214" s="319"/>
    </row>
    <row r="215" spans="1:15">
      <c r="A215" s="317"/>
      <c r="B215" s="318"/>
      <c r="C215" s="318"/>
      <c r="D215" s="318"/>
      <c r="E215" s="318"/>
      <c r="F215" s="323"/>
      <c r="O215" s="319"/>
    </row>
    <row r="216" spans="1:15">
      <c r="A216" s="317"/>
      <c r="B216" s="318"/>
      <c r="C216" s="318"/>
      <c r="D216" s="318"/>
      <c r="E216" s="318"/>
      <c r="F216" s="323"/>
      <c r="O216" s="319"/>
    </row>
    <row r="217" spans="1:15">
      <c r="A217" s="317"/>
      <c r="B217" s="318"/>
      <c r="C217" s="318"/>
      <c r="D217" s="318"/>
      <c r="E217" s="318"/>
      <c r="F217" s="323"/>
      <c r="O217" s="319"/>
    </row>
    <row r="218" spans="1:15">
      <c r="A218" s="317"/>
      <c r="B218" s="318"/>
      <c r="C218" s="318"/>
      <c r="D218" s="318"/>
      <c r="E218" s="318"/>
      <c r="F218" s="323"/>
      <c r="O218" s="319"/>
    </row>
    <row r="219" spans="1:15">
      <c r="A219" s="317"/>
      <c r="B219" s="318"/>
      <c r="C219" s="318"/>
      <c r="D219" s="318"/>
      <c r="E219" s="318"/>
      <c r="F219" s="323"/>
      <c r="O219" s="319"/>
    </row>
    <row r="220" spans="1:15">
      <c r="A220" s="317"/>
      <c r="B220" s="318"/>
      <c r="C220" s="318"/>
      <c r="D220" s="318"/>
      <c r="E220" s="318"/>
      <c r="F220" s="323"/>
      <c r="O220" s="319"/>
    </row>
    <row r="221" spans="1:15">
      <c r="A221" s="317"/>
      <c r="B221" s="318"/>
      <c r="C221" s="318"/>
      <c r="D221" s="318"/>
      <c r="E221" s="318"/>
      <c r="F221" s="323"/>
      <c r="O221" s="319"/>
    </row>
    <row r="222" spans="1:15">
      <c r="A222" s="317"/>
      <c r="B222" s="318"/>
      <c r="C222" s="318"/>
      <c r="D222" s="318"/>
      <c r="E222" s="318"/>
      <c r="F222" s="323"/>
      <c r="O222" s="319"/>
    </row>
    <row r="223" spans="1:15">
      <c r="A223" s="317"/>
      <c r="B223" s="318"/>
      <c r="C223" s="318"/>
      <c r="D223" s="318"/>
      <c r="E223" s="318"/>
      <c r="F223" s="323"/>
      <c r="O223" s="319"/>
    </row>
    <row r="224" spans="1:15">
      <c r="A224" s="317"/>
      <c r="B224" s="318"/>
      <c r="C224" s="318"/>
      <c r="D224" s="318"/>
      <c r="E224" s="318"/>
      <c r="F224" s="323"/>
      <c r="O224" s="319"/>
    </row>
    <row r="225" spans="1:15">
      <c r="A225" s="317"/>
      <c r="B225" s="318"/>
      <c r="C225" s="318"/>
      <c r="D225" s="318"/>
      <c r="E225" s="318"/>
      <c r="F225" s="323"/>
      <c r="O225" s="319"/>
    </row>
    <row r="226" spans="1:15">
      <c r="A226" s="317"/>
      <c r="B226" s="318"/>
      <c r="C226" s="318"/>
      <c r="D226" s="318"/>
      <c r="E226" s="318"/>
      <c r="F226" s="323"/>
      <c r="O226" s="319"/>
    </row>
    <row r="227" spans="1:15">
      <c r="A227" s="317"/>
      <c r="B227" s="318"/>
      <c r="C227" s="318"/>
      <c r="D227" s="318"/>
      <c r="E227" s="318"/>
      <c r="F227" s="323"/>
      <c r="O227" s="319"/>
    </row>
    <row r="228" spans="1:15">
      <c r="A228" s="317"/>
      <c r="B228" s="318"/>
      <c r="C228" s="318"/>
      <c r="D228" s="318"/>
      <c r="E228" s="318"/>
      <c r="F228" s="323"/>
      <c r="O228" s="319"/>
    </row>
    <row r="229" spans="1:15">
      <c r="A229" s="317"/>
      <c r="B229" s="318"/>
      <c r="C229" s="318"/>
      <c r="D229" s="318"/>
      <c r="E229" s="318"/>
      <c r="F229" s="323"/>
      <c r="O229" s="319"/>
    </row>
    <row r="230" spans="1:15">
      <c r="A230" s="317"/>
      <c r="B230" s="318"/>
      <c r="C230" s="318"/>
      <c r="D230" s="318"/>
      <c r="E230" s="318"/>
      <c r="F230" s="323"/>
      <c r="O230" s="319"/>
    </row>
    <row r="231" spans="1:15">
      <c r="A231" s="317"/>
      <c r="B231" s="318"/>
      <c r="C231" s="318"/>
      <c r="D231" s="318"/>
      <c r="E231" s="318"/>
      <c r="F231" s="323"/>
      <c r="O231" s="319"/>
    </row>
    <row r="232" spans="1:15">
      <c r="A232" s="317"/>
      <c r="B232" s="318"/>
      <c r="C232" s="318"/>
      <c r="D232" s="318"/>
      <c r="E232" s="318"/>
      <c r="F232" s="323"/>
      <c r="O232" s="319"/>
    </row>
    <row r="233" spans="1:15">
      <c r="A233" s="317"/>
      <c r="B233" s="318"/>
      <c r="C233" s="318"/>
      <c r="D233" s="318"/>
      <c r="E233" s="318"/>
      <c r="F233" s="323"/>
      <c r="O233" s="319"/>
    </row>
    <row r="234" spans="1:15">
      <c r="A234" s="317"/>
      <c r="B234" s="318"/>
      <c r="C234" s="318"/>
      <c r="D234" s="318"/>
      <c r="E234" s="318"/>
      <c r="F234" s="323"/>
      <c r="O234" s="319"/>
    </row>
    <row r="235" spans="1:15">
      <c r="A235" s="317"/>
      <c r="B235" s="318"/>
      <c r="C235" s="318"/>
      <c r="D235" s="318"/>
      <c r="E235" s="318"/>
      <c r="F235" s="323"/>
      <c r="O235" s="319"/>
    </row>
    <row r="236" spans="1:15">
      <c r="A236" s="317"/>
      <c r="B236" s="318"/>
      <c r="C236" s="318"/>
      <c r="D236" s="318"/>
      <c r="E236" s="318"/>
      <c r="F236" s="323"/>
      <c r="O236" s="319"/>
    </row>
    <row r="237" spans="1:15">
      <c r="A237" s="317"/>
      <c r="B237" s="318"/>
      <c r="C237" s="318"/>
      <c r="D237" s="318"/>
      <c r="E237" s="318"/>
      <c r="F237" s="323"/>
      <c r="O237" s="319"/>
    </row>
    <row r="238" spans="1:15">
      <c r="A238" s="317"/>
      <c r="B238" s="318"/>
      <c r="C238" s="318"/>
      <c r="D238" s="318"/>
      <c r="E238" s="318"/>
      <c r="F238" s="323"/>
      <c r="O238" s="319"/>
    </row>
    <row r="239" spans="1:15">
      <c r="A239" s="317"/>
      <c r="B239" s="318"/>
      <c r="C239" s="318"/>
      <c r="D239" s="318"/>
      <c r="E239" s="318"/>
      <c r="F239" s="323"/>
      <c r="O239" s="319"/>
    </row>
    <row r="240" spans="1:15">
      <c r="A240" s="317"/>
      <c r="B240" s="318"/>
      <c r="C240" s="318"/>
      <c r="D240" s="318"/>
      <c r="E240" s="318"/>
      <c r="F240" s="323"/>
      <c r="O240" s="319"/>
    </row>
    <row r="241" spans="1:15">
      <c r="A241" s="317"/>
      <c r="B241" s="318"/>
      <c r="C241" s="318"/>
      <c r="D241" s="318"/>
      <c r="E241" s="318"/>
      <c r="F241" s="323"/>
      <c r="O241" s="319"/>
    </row>
    <row r="242" spans="1:15">
      <c r="A242" s="317"/>
      <c r="B242" s="318"/>
      <c r="C242" s="318"/>
      <c r="D242" s="318"/>
      <c r="E242" s="318"/>
      <c r="F242" s="323"/>
      <c r="O242" s="319"/>
    </row>
    <row r="243" spans="1:15">
      <c r="A243" s="317"/>
      <c r="B243" s="318"/>
      <c r="C243" s="318"/>
      <c r="D243" s="318"/>
      <c r="E243" s="318"/>
      <c r="F243" s="323"/>
      <c r="O243" s="319"/>
    </row>
    <row r="244" spans="1:15">
      <c r="A244" s="317"/>
      <c r="B244" s="318"/>
      <c r="C244" s="318"/>
      <c r="D244" s="318"/>
      <c r="E244" s="318"/>
      <c r="F244" s="323"/>
      <c r="O244" s="319"/>
    </row>
    <row r="245" spans="1:15">
      <c r="A245" s="317"/>
      <c r="B245" s="318"/>
      <c r="C245" s="318"/>
      <c r="D245" s="318"/>
      <c r="E245" s="318"/>
      <c r="F245" s="323"/>
      <c r="O245" s="319"/>
    </row>
    <row r="246" spans="1:15">
      <c r="A246" s="317"/>
      <c r="B246" s="318"/>
      <c r="C246" s="318"/>
      <c r="D246" s="318"/>
      <c r="E246" s="318"/>
      <c r="F246" s="323"/>
      <c r="O246" s="319"/>
    </row>
    <row r="247" spans="1:15">
      <c r="A247" s="317"/>
      <c r="B247" s="318"/>
      <c r="C247" s="318"/>
      <c r="D247" s="318"/>
      <c r="E247" s="318"/>
      <c r="F247" s="323"/>
      <c r="O247" s="319"/>
    </row>
    <row r="248" spans="1:15">
      <c r="A248" s="317"/>
      <c r="B248" s="318"/>
      <c r="C248" s="318"/>
      <c r="D248" s="318"/>
      <c r="E248" s="318"/>
      <c r="F248" s="323"/>
      <c r="O248" s="319"/>
    </row>
    <row r="249" spans="1:15">
      <c r="A249" s="317"/>
      <c r="B249" s="318"/>
      <c r="C249" s="318"/>
      <c r="D249" s="318"/>
      <c r="E249" s="318"/>
      <c r="F249" s="323"/>
      <c r="O249" s="319"/>
    </row>
    <row r="250" spans="1:15">
      <c r="A250" s="317"/>
      <c r="B250" s="318"/>
      <c r="C250" s="318"/>
      <c r="D250" s="318"/>
      <c r="E250" s="318"/>
      <c r="F250" s="323"/>
      <c r="O250" s="319"/>
    </row>
    <row r="251" spans="1:15">
      <c r="A251" s="317"/>
      <c r="B251" s="318"/>
      <c r="C251" s="318"/>
      <c r="D251" s="318"/>
      <c r="E251" s="318"/>
      <c r="F251" s="323"/>
      <c r="O251" s="319"/>
    </row>
    <row r="252" spans="1:15">
      <c r="A252" s="317"/>
      <c r="B252" s="318"/>
      <c r="C252" s="318"/>
      <c r="D252" s="318"/>
      <c r="E252" s="318"/>
      <c r="F252" s="323"/>
      <c r="O252" s="319"/>
    </row>
    <row r="253" spans="1:15">
      <c r="A253" s="317"/>
      <c r="B253" s="318"/>
      <c r="C253" s="318"/>
      <c r="D253" s="318"/>
      <c r="E253" s="318"/>
      <c r="F253" s="323"/>
      <c r="O253" s="319"/>
    </row>
    <row r="254" spans="1:15">
      <c r="A254" s="317"/>
      <c r="B254" s="318"/>
      <c r="C254" s="318"/>
      <c r="D254" s="318"/>
      <c r="E254" s="318"/>
      <c r="F254" s="323"/>
      <c r="O254" s="319"/>
    </row>
    <row r="255" spans="1:15">
      <c r="A255" s="317"/>
      <c r="B255" s="318"/>
      <c r="C255" s="318"/>
      <c r="D255" s="318"/>
      <c r="E255" s="318"/>
      <c r="F255" s="323"/>
      <c r="O255" s="319"/>
    </row>
    <row r="256" spans="1:15">
      <c r="A256" s="317"/>
      <c r="B256" s="318"/>
      <c r="C256" s="318"/>
      <c r="D256" s="318"/>
      <c r="E256" s="318"/>
      <c r="F256" s="323"/>
      <c r="O256" s="319"/>
    </row>
    <row r="257" spans="1:15">
      <c r="A257" s="317"/>
      <c r="B257" s="318"/>
      <c r="C257" s="318"/>
      <c r="D257" s="318"/>
      <c r="E257" s="318"/>
      <c r="F257" s="323"/>
      <c r="O257" s="319"/>
    </row>
    <row r="258" spans="1:15">
      <c r="A258" s="317"/>
      <c r="B258" s="318"/>
      <c r="C258" s="318"/>
      <c r="D258" s="318"/>
      <c r="E258" s="318"/>
      <c r="F258" s="323"/>
      <c r="O258" s="319"/>
    </row>
    <row r="259" spans="1:15">
      <c r="A259" s="317"/>
      <c r="B259" s="318"/>
      <c r="C259" s="318"/>
      <c r="D259" s="318"/>
      <c r="E259" s="318"/>
      <c r="F259" s="323"/>
      <c r="O259" s="319"/>
    </row>
    <row r="260" spans="1:15">
      <c r="A260" s="317"/>
      <c r="B260" s="318"/>
      <c r="C260" s="318"/>
      <c r="D260" s="318"/>
      <c r="E260" s="318"/>
      <c r="F260" s="323"/>
      <c r="O260" s="319"/>
    </row>
    <row r="261" spans="1:15">
      <c r="A261" s="317"/>
      <c r="B261" s="318"/>
      <c r="C261" s="318"/>
      <c r="D261" s="318"/>
      <c r="E261" s="318"/>
      <c r="F261" s="323"/>
      <c r="O261" s="319"/>
    </row>
    <row r="262" spans="1:15">
      <c r="A262" s="317"/>
      <c r="B262" s="318"/>
      <c r="C262" s="318"/>
      <c r="D262" s="318"/>
      <c r="E262" s="318"/>
      <c r="F262" s="323"/>
      <c r="O262" s="319"/>
    </row>
    <row r="263" spans="1:15">
      <c r="A263" s="317"/>
      <c r="B263" s="318"/>
      <c r="C263" s="318"/>
      <c r="D263" s="318"/>
      <c r="E263" s="318"/>
      <c r="F263" s="323"/>
      <c r="O263" s="319"/>
    </row>
    <row r="264" spans="1:15">
      <c r="A264" s="317"/>
      <c r="B264" s="318"/>
      <c r="C264" s="318"/>
      <c r="D264" s="318"/>
      <c r="E264" s="318"/>
      <c r="F264" s="323"/>
      <c r="O264" s="319"/>
    </row>
    <row r="265" spans="1:15">
      <c r="A265" s="317"/>
      <c r="B265" s="318"/>
      <c r="C265" s="318"/>
      <c r="D265" s="318"/>
      <c r="E265" s="318"/>
      <c r="F265" s="323"/>
      <c r="O265" s="319"/>
    </row>
    <row r="266" spans="1:15">
      <c r="A266" s="317"/>
      <c r="B266" s="318"/>
      <c r="C266" s="318"/>
      <c r="D266" s="318"/>
      <c r="E266" s="318"/>
      <c r="F266" s="323"/>
      <c r="O266" s="319"/>
    </row>
    <row r="267" spans="1:15">
      <c r="A267" s="317"/>
      <c r="B267" s="318"/>
      <c r="C267" s="318"/>
      <c r="D267" s="318"/>
      <c r="E267" s="318"/>
      <c r="F267" s="323"/>
      <c r="O267" s="319"/>
    </row>
    <row r="268" spans="1:15">
      <c r="A268" s="317"/>
      <c r="B268" s="318"/>
      <c r="C268" s="318"/>
      <c r="D268" s="318"/>
      <c r="E268" s="318"/>
      <c r="F268" s="323"/>
      <c r="O268" s="319"/>
    </row>
    <row r="269" spans="1:15">
      <c r="A269" s="317"/>
      <c r="B269" s="318"/>
      <c r="C269" s="318"/>
      <c r="D269" s="318"/>
      <c r="E269" s="318"/>
      <c r="F269" s="323"/>
      <c r="O269" s="319"/>
    </row>
    <row r="270" spans="1:15">
      <c r="A270" s="317"/>
      <c r="B270" s="318"/>
      <c r="C270" s="318"/>
      <c r="D270" s="318"/>
      <c r="E270" s="318"/>
      <c r="F270" s="323"/>
      <c r="O270" s="319"/>
    </row>
    <row r="271" spans="1:15">
      <c r="A271" s="317"/>
      <c r="B271" s="318"/>
      <c r="C271" s="318"/>
      <c r="D271" s="318"/>
      <c r="E271" s="318"/>
      <c r="F271" s="323"/>
      <c r="O271" s="319"/>
    </row>
    <row r="272" spans="1:15">
      <c r="A272" s="317"/>
      <c r="B272" s="318"/>
      <c r="C272" s="318"/>
      <c r="D272" s="318"/>
      <c r="E272" s="318"/>
      <c r="F272" s="323"/>
      <c r="O272" s="319"/>
    </row>
    <row r="273" spans="1:15">
      <c r="A273" s="317"/>
      <c r="B273" s="318"/>
      <c r="C273" s="318"/>
      <c r="D273" s="318"/>
      <c r="E273" s="318"/>
      <c r="F273" s="323"/>
      <c r="O273" s="319"/>
    </row>
    <row r="274" spans="1:15">
      <c r="A274" s="317"/>
      <c r="B274" s="318"/>
      <c r="C274" s="318"/>
      <c r="D274" s="318"/>
      <c r="E274" s="318"/>
      <c r="F274" s="323"/>
      <c r="O274" s="319"/>
    </row>
    <row r="275" spans="1:15">
      <c r="A275" s="317"/>
      <c r="B275" s="318"/>
      <c r="C275" s="318"/>
      <c r="D275" s="318"/>
      <c r="E275" s="318"/>
      <c r="F275" s="323"/>
      <c r="O275" s="319"/>
    </row>
    <row r="276" spans="1:15">
      <c r="A276" s="317"/>
      <c r="B276" s="318"/>
      <c r="C276" s="318"/>
      <c r="D276" s="318"/>
      <c r="E276" s="318"/>
      <c r="F276" s="323"/>
      <c r="O276" s="319"/>
    </row>
    <row r="277" spans="1:15">
      <c r="A277" s="317"/>
      <c r="B277" s="318"/>
      <c r="C277" s="318"/>
      <c r="D277" s="318"/>
      <c r="E277" s="318"/>
      <c r="F277" s="323"/>
      <c r="O277" s="319"/>
    </row>
    <row r="278" spans="1:15">
      <c r="A278" s="317"/>
      <c r="B278" s="318"/>
      <c r="C278" s="318"/>
      <c r="D278" s="318"/>
      <c r="E278" s="318"/>
      <c r="F278" s="323"/>
      <c r="O278" s="319"/>
    </row>
    <row r="279" spans="1:15">
      <c r="A279" s="317"/>
      <c r="B279" s="318"/>
      <c r="C279" s="318"/>
      <c r="D279" s="318"/>
      <c r="E279" s="318"/>
      <c r="F279" s="323"/>
      <c r="O279" s="319"/>
    </row>
    <row r="280" spans="1:15">
      <c r="A280" s="317"/>
      <c r="B280" s="318"/>
      <c r="C280" s="318"/>
      <c r="D280" s="318"/>
      <c r="E280" s="318"/>
      <c r="F280" s="323"/>
      <c r="O280" s="319"/>
    </row>
    <row r="281" spans="1:15">
      <c r="A281" s="317"/>
      <c r="B281" s="318"/>
      <c r="C281" s="318"/>
      <c r="D281" s="318"/>
      <c r="E281" s="318"/>
      <c r="F281" s="323"/>
      <c r="O281" s="319"/>
    </row>
    <row r="282" spans="1:15">
      <c r="A282" s="317"/>
      <c r="B282" s="318"/>
      <c r="C282" s="318"/>
      <c r="D282" s="318"/>
      <c r="E282" s="318"/>
      <c r="F282" s="323"/>
      <c r="O282" s="319"/>
    </row>
    <row r="283" spans="1:15">
      <c r="A283" s="317"/>
      <c r="B283" s="318"/>
      <c r="C283" s="318"/>
      <c r="D283" s="318"/>
      <c r="E283" s="318"/>
      <c r="F283" s="323"/>
      <c r="O283" s="319"/>
    </row>
    <row r="284" spans="1:15">
      <c r="A284" s="317"/>
      <c r="B284" s="318"/>
      <c r="C284" s="318"/>
      <c r="D284" s="318"/>
      <c r="E284" s="318"/>
      <c r="F284" s="323"/>
      <c r="O284" s="319"/>
    </row>
    <row r="285" spans="1:15">
      <c r="A285" s="317"/>
      <c r="B285" s="318"/>
      <c r="C285" s="318"/>
      <c r="D285" s="318"/>
      <c r="E285" s="318"/>
      <c r="F285" s="323"/>
      <c r="O285" s="319"/>
    </row>
    <row r="286" spans="1:15">
      <c r="A286" s="317"/>
      <c r="B286" s="318"/>
      <c r="C286" s="318"/>
      <c r="D286" s="318"/>
      <c r="E286" s="318"/>
      <c r="F286" s="323"/>
      <c r="O286" s="319"/>
    </row>
    <row r="287" spans="1:15">
      <c r="A287" s="317"/>
      <c r="B287" s="318"/>
      <c r="C287" s="318"/>
      <c r="D287" s="318"/>
      <c r="E287" s="318"/>
      <c r="F287" s="323"/>
      <c r="O287" s="319"/>
    </row>
    <row r="288" spans="1:15">
      <c r="A288" s="317"/>
      <c r="B288" s="318"/>
      <c r="C288" s="318"/>
      <c r="D288" s="318"/>
      <c r="E288" s="318"/>
      <c r="F288" s="323"/>
      <c r="O288" s="319"/>
    </row>
    <row r="289" spans="1:15">
      <c r="A289" s="317"/>
      <c r="B289" s="318"/>
      <c r="C289" s="318"/>
      <c r="D289" s="318"/>
      <c r="E289" s="318"/>
      <c r="F289" s="323"/>
      <c r="O289" s="319"/>
    </row>
    <row r="290" spans="1:15">
      <c r="A290" s="317"/>
      <c r="B290" s="318"/>
      <c r="C290" s="318"/>
      <c r="D290" s="318"/>
      <c r="E290" s="318"/>
      <c r="O290" s="319"/>
    </row>
    <row r="291" spans="1:15">
      <c r="A291" s="317"/>
      <c r="B291" s="318"/>
      <c r="C291" s="318"/>
      <c r="D291" s="318"/>
      <c r="E291" s="318"/>
      <c r="O291" s="319"/>
    </row>
    <row r="292" spans="1:15">
      <c r="A292" s="317"/>
      <c r="B292" s="318"/>
      <c r="C292" s="318"/>
      <c r="D292" s="318"/>
      <c r="E292" s="318"/>
      <c r="O292" s="319"/>
    </row>
    <row r="293" spans="1:15">
      <c r="A293" s="317"/>
      <c r="B293" s="318"/>
      <c r="C293" s="318"/>
      <c r="D293" s="318"/>
      <c r="E293" s="318"/>
      <c r="O293" s="319"/>
    </row>
    <row r="294" spans="1:15">
      <c r="A294" s="317"/>
      <c r="B294" s="318"/>
      <c r="C294" s="318"/>
      <c r="D294" s="318"/>
      <c r="E294" s="318"/>
      <c r="O294" s="319"/>
    </row>
    <row r="295" spans="1:15">
      <c r="A295" s="317"/>
      <c r="B295" s="318"/>
      <c r="C295" s="318"/>
      <c r="D295" s="318"/>
      <c r="E295" s="318"/>
      <c r="O295" s="319"/>
    </row>
    <row r="296" spans="1:15">
      <c r="A296" s="317"/>
      <c r="B296" s="318"/>
      <c r="C296" s="318"/>
      <c r="D296" s="318"/>
      <c r="E296" s="318"/>
      <c r="O296" s="319"/>
    </row>
    <row r="297" spans="1:15">
      <c r="A297" s="317"/>
      <c r="B297" s="318"/>
      <c r="C297" s="318"/>
      <c r="D297" s="318"/>
      <c r="E297" s="318"/>
      <c r="O297" s="319"/>
    </row>
    <row r="298" spans="1:15">
      <c r="A298" s="317"/>
      <c r="B298" s="318"/>
      <c r="C298" s="318"/>
      <c r="D298" s="318"/>
      <c r="E298" s="318"/>
      <c r="O298" s="319"/>
    </row>
    <row r="299" spans="1:15">
      <c r="A299" s="317"/>
      <c r="B299" s="318"/>
      <c r="C299" s="318"/>
      <c r="D299" s="318"/>
      <c r="E299" s="318"/>
      <c r="O299" s="319"/>
    </row>
    <row r="300" spans="1:15">
      <c r="A300" s="317"/>
      <c r="B300" s="318"/>
      <c r="C300" s="318"/>
      <c r="D300" s="318"/>
      <c r="E300" s="318"/>
      <c r="O300" s="319"/>
    </row>
    <row r="301" spans="1:15">
      <c r="A301" s="317"/>
      <c r="B301" s="318"/>
      <c r="C301" s="318"/>
      <c r="D301" s="318"/>
      <c r="E301" s="318"/>
      <c r="O301" s="319"/>
    </row>
    <row r="302" spans="1:15">
      <c r="A302" s="317"/>
      <c r="B302" s="318"/>
      <c r="C302" s="318"/>
      <c r="D302" s="318"/>
      <c r="E302" s="318"/>
      <c r="O302" s="319"/>
    </row>
    <row r="303" spans="1:15">
      <c r="A303" s="317"/>
      <c r="B303" s="318"/>
      <c r="C303" s="318"/>
      <c r="D303" s="318"/>
      <c r="E303" s="318"/>
      <c r="O303" s="319"/>
    </row>
    <row r="304" spans="1:15">
      <c r="A304" s="317"/>
      <c r="B304" s="318"/>
      <c r="C304" s="318"/>
      <c r="D304" s="318"/>
      <c r="E304" s="318"/>
      <c r="O304" s="319"/>
    </row>
    <row r="305" spans="1:15">
      <c r="A305" s="317"/>
      <c r="B305" s="318"/>
      <c r="C305" s="318"/>
      <c r="D305" s="318"/>
      <c r="E305" s="318"/>
      <c r="O305" s="319"/>
    </row>
    <row r="306" spans="1:15">
      <c r="A306" s="317"/>
      <c r="B306" s="318"/>
      <c r="C306" s="318"/>
      <c r="D306" s="318"/>
      <c r="E306" s="318"/>
      <c r="O306" s="319"/>
    </row>
    <row r="307" spans="1:15">
      <c r="A307" s="317"/>
      <c r="B307" s="318"/>
      <c r="C307" s="318"/>
      <c r="D307" s="318"/>
      <c r="E307" s="318"/>
      <c r="O307" s="319"/>
    </row>
    <row r="308" spans="1:15">
      <c r="A308" s="317"/>
      <c r="B308" s="318"/>
      <c r="C308" s="318"/>
      <c r="D308" s="318"/>
      <c r="E308" s="318"/>
      <c r="O308" s="319"/>
    </row>
    <row r="309" spans="1:15">
      <c r="A309" s="317"/>
      <c r="B309" s="318"/>
      <c r="C309" s="318"/>
      <c r="D309" s="318"/>
      <c r="E309" s="318"/>
      <c r="O309" s="319"/>
    </row>
    <row r="310" spans="1:15">
      <c r="A310" s="317"/>
      <c r="B310" s="318"/>
      <c r="C310" s="318"/>
      <c r="D310" s="318"/>
      <c r="E310" s="318"/>
      <c r="O310" s="319"/>
    </row>
    <row r="311" spans="1:15">
      <c r="A311" s="317"/>
      <c r="B311" s="318"/>
      <c r="C311" s="318"/>
      <c r="D311" s="318"/>
      <c r="E311" s="318"/>
      <c r="O311" s="319"/>
    </row>
    <row r="312" spans="1:15">
      <c r="A312" s="317"/>
      <c r="B312" s="318"/>
      <c r="C312" s="318"/>
      <c r="D312" s="318"/>
      <c r="E312" s="318"/>
      <c r="O312" s="319"/>
    </row>
    <row r="313" spans="1:15">
      <c r="A313" s="317"/>
      <c r="B313" s="318"/>
      <c r="C313" s="318"/>
      <c r="D313" s="318"/>
      <c r="E313" s="318"/>
      <c r="O313" s="319"/>
    </row>
    <row r="314" spans="1:15">
      <c r="A314" s="317"/>
      <c r="B314" s="318"/>
      <c r="C314" s="318"/>
      <c r="D314" s="318"/>
      <c r="E314" s="318"/>
      <c r="O314" s="319"/>
    </row>
    <row r="315" spans="1:15">
      <c r="A315" s="317"/>
      <c r="B315" s="318"/>
      <c r="C315" s="318"/>
      <c r="D315" s="318"/>
      <c r="E315" s="318"/>
      <c r="O315" s="319"/>
    </row>
    <row r="316" spans="1:15">
      <c r="A316" s="317"/>
      <c r="B316" s="318"/>
      <c r="C316" s="318"/>
      <c r="D316" s="318"/>
      <c r="E316" s="318"/>
      <c r="O316" s="319"/>
    </row>
    <row r="317" spans="1:15">
      <c r="A317" s="317"/>
      <c r="B317" s="318"/>
      <c r="C317" s="318"/>
      <c r="D317" s="318"/>
      <c r="E317" s="318"/>
      <c r="O317" s="319"/>
    </row>
    <row r="318" spans="1:15">
      <c r="A318" s="317"/>
      <c r="B318" s="318"/>
      <c r="C318" s="318"/>
      <c r="D318" s="318"/>
      <c r="E318" s="318"/>
      <c r="O318" s="319"/>
    </row>
    <row r="319" spans="1:15">
      <c r="A319" s="317"/>
      <c r="B319" s="318"/>
      <c r="C319" s="318"/>
      <c r="D319" s="318"/>
      <c r="E319" s="318"/>
      <c r="O319" s="319"/>
    </row>
    <row r="320" spans="1:15">
      <c r="A320" s="317"/>
      <c r="B320" s="318"/>
      <c r="C320" s="318"/>
      <c r="D320" s="318"/>
      <c r="E320" s="318"/>
      <c r="O320" s="319"/>
    </row>
    <row r="321" spans="1:15">
      <c r="A321" s="317"/>
      <c r="B321" s="318"/>
      <c r="C321" s="318"/>
      <c r="D321" s="318"/>
      <c r="E321" s="318"/>
      <c r="O321" s="319"/>
    </row>
    <row r="322" spans="1:15">
      <c r="A322" s="317"/>
      <c r="B322" s="318"/>
      <c r="C322" s="318"/>
      <c r="D322" s="318"/>
      <c r="E322" s="318"/>
      <c r="O322" s="319"/>
    </row>
    <row r="323" spans="1:15">
      <c r="A323" s="317"/>
      <c r="B323" s="318"/>
      <c r="C323" s="318"/>
      <c r="D323" s="318"/>
      <c r="E323" s="318"/>
      <c r="O323" s="319"/>
    </row>
    <row r="324" spans="1:15">
      <c r="A324" s="317"/>
      <c r="B324" s="318"/>
      <c r="C324" s="318"/>
      <c r="D324" s="318"/>
      <c r="E324" s="318"/>
      <c r="O324" s="319"/>
    </row>
    <row r="325" spans="1:15">
      <c r="A325" s="317"/>
      <c r="B325" s="318"/>
      <c r="C325" s="318"/>
      <c r="D325" s="318"/>
      <c r="E325" s="318"/>
      <c r="O325" s="319"/>
    </row>
    <row r="326" spans="1:15">
      <c r="A326" s="317"/>
      <c r="B326" s="318"/>
      <c r="C326" s="318"/>
      <c r="D326" s="318"/>
      <c r="E326" s="318"/>
      <c r="O326" s="319"/>
    </row>
    <row r="327" spans="1:15">
      <c r="A327" s="317"/>
      <c r="B327" s="318"/>
      <c r="C327" s="318"/>
      <c r="D327" s="318"/>
      <c r="E327" s="318"/>
      <c r="O327" s="319"/>
    </row>
    <row r="328" spans="1:15">
      <c r="A328" s="317"/>
      <c r="B328" s="318"/>
      <c r="C328" s="318"/>
      <c r="D328" s="318"/>
      <c r="E328" s="318"/>
      <c r="O328" s="319"/>
    </row>
    <row r="329" spans="1:15">
      <c r="A329" s="317"/>
      <c r="B329" s="318"/>
      <c r="C329" s="318"/>
      <c r="D329" s="318"/>
      <c r="E329" s="318"/>
      <c r="O329" s="319"/>
    </row>
    <row r="330" spans="1:15">
      <c r="A330" s="317"/>
      <c r="B330" s="318"/>
      <c r="C330" s="318"/>
      <c r="D330" s="318"/>
      <c r="E330" s="318"/>
      <c r="O330" s="319"/>
    </row>
    <row r="331" spans="1:15">
      <c r="A331" s="317"/>
      <c r="B331" s="318"/>
      <c r="C331" s="318"/>
      <c r="D331" s="318"/>
      <c r="E331" s="318"/>
      <c r="O331" s="319"/>
    </row>
    <row r="332" spans="1:15">
      <c r="A332" s="317"/>
      <c r="B332" s="318"/>
      <c r="C332" s="318"/>
      <c r="D332" s="318"/>
      <c r="E332" s="318"/>
      <c r="O332" s="319"/>
    </row>
    <row r="333" spans="1:15">
      <c r="A333" s="317"/>
      <c r="B333" s="318"/>
      <c r="C333" s="318"/>
      <c r="D333" s="318"/>
      <c r="E333" s="318"/>
      <c r="O333" s="319"/>
    </row>
    <row r="334" spans="1:15">
      <c r="A334" s="317"/>
      <c r="B334" s="318"/>
      <c r="C334" s="318"/>
      <c r="D334" s="318"/>
      <c r="E334" s="318"/>
      <c r="O334" s="319"/>
    </row>
    <row r="335" spans="1:15">
      <c r="A335" s="317"/>
      <c r="B335" s="318"/>
      <c r="C335" s="318"/>
      <c r="D335" s="318"/>
      <c r="E335" s="318"/>
      <c r="O335" s="319"/>
    </row>
    <row r="336" spans="1:15">
      <c r="A336" s="317"/>
      <c r="B336" s="318"/>
      <c r="C336" s="318"/>
      <c r="D336" s="318"/>
      <c r="E336" s="318"/>
      <c r="O336" s="319"/>
    </row>
    <row r="337" spans="1:15">
      <c r="A337" s="317"/>
      <c r="B337" s="318"/>
      <c r="C337" s="318"/>
      <c r="D337" s="318"/>
      <c r="E337" s="318"/>
      <c r="O337" s="319"/>
    </row>
    <row r="338" spans="1:15">
      <c r="A338" s="317"/>
      <c r="B338" s="318"/>
      <c r="C338" s="318"/>
      <c r="D338" s="318"/>
      <c r="E338" s="318"/>
      <c r="O338" s="319"/>
    </row>
    <row r="339" spans="1:15">
      <c r="A339" s="317"/>
      <c r="B339" s="318"/>
      <c r="C339" s="318"/>
      <c r="D339" s="318"/>
      <c r="E339" s="318"/>
      <c r="O339" s="319"/>
    </row>
    <row r="340" spans="1:15">
      <c r="A340" s="317"/>
      <c r="B340" s="318"/>
      <c r="C340" s="318"/>
      <c r="D340" s="318"/>
      <c r="E340" s="318"/>
      <c r="O340" s="319"/>
    </row>
    <row r="341" spans="1:15">
      <c r="A341" s="317"/>
      <c r="B341" s="318"/>
      <c r="C341" s="318"/>
      <c r="D341" s="318"/>
      <c r="E341" s="318"/>
      <c r="O341" s="319"/>
    </row>
    <row r="342" spans="1:15">
      <c r="A342" s="317"/>
      <c r="B342" s="318"/>
      <c r="C342" s="318"/>
      <c r="D342" s="318"/>
      <c r="E342" s="318"/>
      <c r="O342" s="319"/>
    </row>
    <row r="343" spans="1:15">
      <c r="A343" s="317"/>
      <c r="B343" s="318"/>
      <c r="C343" s="318"/>
      <c r="D343" s="318"/>
      <c r="E343" s="318"/>
      <c r="O343" s="319"/>
    </row>
    <row r="344" spans="1:15">
      <c r="A344" s="317"/>
      <c r="B344" s="318"/>
      <c r="C344" s="318"/>
      <c r="D344" s="318"/>
      <c r="E344" s="318"/>
      <c r="O344" s="319"/>
    </row>
    <row r="345" spans="1:15">
      <c r="A345" s="317"/>
      <c r="B345" s="318"/>
      <c r="C345" s="318"/>
      <c r="D345" s="318"/>
      <c r="E345" s="318"/>
      <c r="O345" s="319"/>
    </row>
    <row r="346" spans="1:15">
      <c r="A346" s="317"/>
      <c r="B346" s="318"/>
      <c r="C346" s="318"/>
      <c r="D346" s="318"/>
      <c r="E346" s="318"/>
      <c r="O346" s="319"/>
    </row>
    <row r="347" spans="1:15">
      <c r="A347" s="317"/>
      <c r="B347" s="318"/>
      <c r="C347" s="318"/>
      <c r="D347" s="318"/>
      <c r="E347" s="318"/>
      <c r="O347" s="319"/>
    </row>
    <row r="348" spans="1:15">
      <c r="A348" s="317"/>
      <c r="B348" s="318"/>
      <c r="C348" s="318"/>
      <c r="D348" s="318"/>
      <c r="E348" s="318"/>
      <c r="O348" s="319"/>
    </row>
    <row r="349" spans="1:15">
      <c r="A349" s="317"/>
      <c r="B349" s="318"/>
      <c r="C349" s="318"/>
      <c r="D349" s="318"/>
      <c r="E349" s="318"/>
      <c r="O349" s="319"/>
    </row>
    <row r="350" spans="1:15">
      <c r="A350" s="317"/>
      <c r="B350" s="318"/>
      <c r="C350" s="318"/>
      <c r="D350" s="318"/>
      <c r="E350" s="318"/>
      <c r="O350" s="319"/>
    </row>
    <row r="351" spans="1:15">
      <c r="A351" s="317"/>
      <c r="B351" s="318"/>
      <c r="C351" s="318"/>
      <c r="D351" s="318"/>
      <c r="E351" s="318"/>
      <c r="O351" s="319"/>
    </row>
    <row r="352" spans="1:15">
      <c r="A352" s="317"/>
      <c r="B352" s="318"/>
      <c r="C352" s="318"/>
      <c r="D352" s="318"/>
      <c r="E352" s="318"/>
      <c r="O352" s="319"/>
    </row>
    <row r="353" spans="1:15">
      <c r="A353" s="317"/>
      <c r="B353" s="318"/>
      <c r="C353" s="318"/>
      <c r="D353" s="318"/>
      <c r="E353" s="318"/>
      <c r="O353" s="319"/>
    </row>
    <row r="354" spans="1:15">
      <c r="A354" s="317"/>
      <c r="B354" s="318"/>
      <c r="C354" s="318"/>
      <c r="D354" s="318"/>
      <c r="E354" s="318"/>
      <c r="O354" s="319"/>
    </row>
    <row r="355" spans="1:15">
      <c r="A355" s="317"/>
      <c r="B355" s="318"/>
      <c r="C355" s="318"/>
      <c r="D355" s="318"/>
      <c r="E355" s="318"/>
      <c r="O355" s="319"/>
    </row>
    <row r="356" spans="1:15">
      <c r="A356" s="317"/>
      <c r="B356" s="318"/>
      <c r="C356" s="318"/>
      <c r="D356" s="318"/>
      <c r="E356" s="318"/>
      <c r="O356" s="319"/>
    </row>
    <row r="357" spans="1:15">
      <c r="A357" s="317"/>
      <c r="B357" s="318"/>
      <c r="C357" s="318"/>
      <c r="D357" s="318"/>
      <c r="E357" s="318"/>
      <c r="O357" s="319"/>
    </row>
    <row r="358" spans="1:15">
      <c r="A358" s="317"/>
      <c r="B358" s="318"/>
      <c r="C358" s="318"/>
      <c r="D358" s="318"/>
      <c r="E358" s="318"/>
      <c r="O358" s="319"/>
    </row>
    <row r="359" spans="1:15">
      <c r="A359" s="317"/>
      <c r="B359" s="318"/>
      <c r="C359" s="318"/>
      <c r="D359" s="318"/>
      <c r="E359" s="318"/>
      <c r="O359" s="319"/>
    </row>
    <row r="360" spans="1:15">
      <c r="A360" s="317"/>
      <c r="B360" s="318"/>
      <c r="C360" s="318"/>
      <c r="D360" s="318"/>
      <c r="E360" s="318"/>
      <c r="O360" s="319"/>
    </row>
    <row r="361" spans="1:15">
      <c r="A361" s="317"/>
      <c r="B361" s="318"/>
      <c r="C361" s="318"/>
      <c r="D361" s="318"/>
      <c r="E361" s="318"/>
      <c r="O361" s="319"/>
    </row>
    <row r="362" spans="1:15">
      <c r="A362" s="317"/>
      <c r="B362" s="318"/>
      <c r="C362" s="318"/>
      <c r="D362" s="318"/>
      <c r="E362" s="318"/>
      <c r="O362" s="319"/>
    </row>
    <row r="363" spans="1:15">
      <c r="A363" s="317"/>
      <c r="B363" s="318"/>
      <c r="C363" s="318"/>
      <c r="D363" s="318"/>
      <c r="E363" s="318"/>
      <c r="O363" s="319"/>
    </row>
    <row r="364" spans="1:15">
      <c r="A364" s="317"/>
      <c r="B364" s="318"/>
      <c r="C364" s="318"/>
      <c r="D364" s="318"/>
      <c r="E364" s="318"/>
      <c r="O364" s="319"/>
    </row>
    <row r="365" spans="1:15">
      <c r="A365" s="317"/>
      <c r="B365" s="318"/>
      <c r="C365" s="318"/>
      <c r="D365" s="318"/>
      <c r="E365" s="318"/>
      <c r="O365" s="319"/>
    </row>
    <row r="366" spans="1:15">
      <c r="A366" s="317"/>
      <c r="B366" s="318"/>
      <c r="C366" s="318"/>
      <c r="D366" s="318"/>
      <c r="E366" s="318"/>
      <c r="O366" s="319"/>
    </row>
    <row r="367" spans="1:15">
      <c r="A367" s="317"/>
      <c r="B367" s="318"/>
      <c r="C367" s="318"/>
      <c r="D367" s="318"/>
      <c r="E367" s="318"/>
      <c r="O367" s="319"/>
    </row>
    <row r="368" spans="1:15">
      <c r="A368" s="317"/>
      <c r="B368" s="318"/>
      <c r="C368" s="318"/>
      <c r="D368" s="318"/>
      <c r="E368" s="318"/>
      <c r="O368" s="319"/>
    </row>
    <row r="369" spans="1:15">
      <c r="A369" s="317"/>
      <c r="B369" s="318"/>
      <c r="C369" s="318"/>
      <c r="D369" s="318"/>
      <c r="E369" s="318"/>
      <c r="O369" s="319"/>
    </row>
    <row r="370" spans="1:15">
      <c r="A370" s="317"/>
      <c r="B370" s="318"/>
      <c r="C370" s="318"/>
      <c r="D370" s="318"/>
      <c r="E370" s="318"/>
      <c r="O370" s="319"/>
    </row>
    <row r="371" spans="1:15">
      <c r="A371" s="317"/>
      <c r="B371" s="318"/>
      <c r="C371" s="318"/>
      <c r="D371" s="318"/>
      <c r="E371" s="318"/>
      <c r="O371" s="319"/>
    </row>
    <row r="372" spans="1:15">
      <c r="A372" s="317"/>
      <c r="B372" s="318"/>
      <c r="C372" s="318"/>
      <c r="D372" s="318"/>
      <c r="E372" s="318"/>
      <c r="O372" s="319"/>
    </row>
    <row r="373" spans="1:15">
      <c r="A373" s="317"/>
      <c r="B373" s="318"/>
      <c r="C373" s="318"/>
      <c r="D373" s="318"/>
      <c r="E373" s="318"/>
      <c r="O373" s="319"/>
    </row>
    <row r="374" spans="1:15">
      <c r="A374" s="317"/>
      <c r="B374" s="318"/>
      <c r="C374" s="318"/>
      <c r="D374" s="318"/>
      <c r="E374" s="318"/>
      <c r="O374" s="319"/>
    </row>
    <row r="375" spans="1:15">
      <c r="A375" s="317"/>
      <c r="B375" s="318"/>
      <c r="C375" s="318"/>
      <c r="D375" s="318"/>
      <c r="E375" s="318"/>
      <c r="O375" s="319"/>
    </row>
    <row r="376" spans="1:15">
      <c r="A376" s="317"/>
      <c r="B376" s="318"/>
      <c r="C376" s="318"/>
      <c r="D376" s="318"/>
      <c r="E376" s="318"/>
      <c r="O376" s="319"/>
    </row>
    <row r="377" spans="1:15">
      <c r="A377" s="317"/>
      <c r="B377" s="318"/>
      <c r="C377" s="318"/>
      <c r="D377" s="318"/>
      <c r="E377" s="318"/>
      <c r="O377" s="319"/>
    </row>
    <row r="378" spans="1:15">
      <c r="A378" s="317"/>
      <c r="B378" s="318"/>
      <c r="C378" s="318"/>
      <c r="D378" s="318"/>
      <c r="E378" s="318"/>
      <c r="O378" s="319"/>
    </row>
    <row r="379" spans="1:15">
      <c r="A379" s="317"/>
      <c r="B379" s="318"/>
      <c r="C379" s="318"/>
      <c r="D379" s="318"/>
      <c r="E379" s="318"/>
      <c r="O379" s="319"/>
    </row>
    <row r="380" spans="1:15">
      <c r="A380" s="317"/>
      <c r="B380" s="318"/>
      <c r="C380" s="318"/>
      <c r="D380" s="318"/>
      <c r="E380" s="318"/>
      <c r="O380" s="319"/>
    </row>
    <row r="381" spans="1:15">
      <c r="A381" s="317"/>
      <c r="B381" s="318"/>
      <c r="C381" s="318"/>
      <c r="D381" s="318"/>
      <c r="E381" s="318"/>
      <c r="O381" s="319"/>
    </row>
    <row r="382" spans="1:15">
      <c r="A382" s="317"/>
      <c r="B382" s="318"/>
      <c r="C382" s="318"/>
      <c r="D382" s="318"/>
      <c r="E382" s="318"/>
      <c r="O382" s="319"/>
    </row>
    <row r="383" spans="1:15">
      <c r="A383" s="317"/>
      <c r="B383" s="318"/>
      <c r="C383" s="318"/>
      <c r="D383" s="318"/>
      <c r="E383" s="318"/>
      <c r="O383" s="319"/>
    </row>
    <row r="384" spans="1:15">
      <c r="A384" s="317"/>
      <c r="B384" s="318"/>
      <c r="C384" s="318"/>
      <c r="D384" s="318"/>
      <c r="E384" s="318"/>
      <c r="O384" s="319"/>
    </row>
    <row r="385" spans="1:15">
      <c r="A385" s="317"/>
      <c r="B385" s="318"/>
      <c r="C385" s="318"/>
      <c r="D385" s="318"/>
      <c r="E385" s="318"/>
      <c r="O385" s="319"/>
    </row>
    <row r="386" spans="1:15">
      <c r="A386" s="317"/>
      <c r="B386" s="318"/>
      <c r="C386" s="318"/>
      <c r="D386" s="318"/>
      <c r="E386" s="318"/>
      <c r="O386" s="319"/>
    </row>
    <row r="387" spans="1:15">
      <c r="A387" s="317"/>
      <c r="B387" s="318"/>
      <c r="C387" s="318"/>
      <c r="D387" s="318"/>
      <c r="E387" s="318"/>
      <c r="O387" s="319"/>
    </row>
    <row r="388" spans="1:15">
      <c r="A388" s="317"/>
      <c r="B388" s="318"/>
      <c r="C388" s="318"/>
      <c r="D388" s="318"/>
      <c r="E388" s="318"/>
      <c r="O388" s="319"/>
    </row>
    <row r="389" spans="1:15">
      <c r="A389" s="317"/>
      <c r="B389" s="318"/>
      <c r="C389" s="318"/>
      <c r="D389" s="318"/>
      <c r="E389" s="318"/>
      <c r="O389" s="319"/>
    </row>
    <row r="390" spans="1:15">
      <c r="A390" s="317"/>
      <c r="B390" s="318"/>
      <c r="C390" s="318"/>
      <c r="D390" s="318"/>
      <c r="E390" s="318"/>
      <c r="O390" s="319"/>
    </row>
    <row r="391" spans="1:15">
      <c r="A391" s="317"/>
      <c r="B391" s="318"/>
      <c r="C391" s="318"/>
      <c r="D391" s="318"/>
      <c r="E391" s="318"/>
      <c r="O391" s="319"/>
    </row>
    <row r="392" spans="1:15">
      <c r="A392" s="317"/>
      <c r="B392" s="318"/>
      <c r="C392" s="318"/>
      <c r="D392" s="318"/>
      <c r="E392" s="318"/>
      <c r="O392" s="319"/>
    </row>
    <row r="393" spans="1:15">
      <c r="A393" s="317"/>
      <c r="B393" s="318"/>
      <c r="C393" s="318"/>
      <c r="D393" s="318"/>
      <c r="E393" s="318"/>
      <c r="O393" s="319"/>
    </row>
    <row r="394" spans="1:15">
      <c r="A394" s="317"/>
      <c r="B394" s="318"/>
      <c r="C394" s="318"/>
      <c r="D394" s="318"/>
      <c r="E394" s="318"/>
      <c r="O394" s="319"/>
    </row>
    <row r="395" spans="1:15">
      <c r="A395" s="317"/>
      <c r="B395" s="318"/>
      <c r="C395" s="318"/>
      <c r="D395" s="318"/>
      <c r="E395" s="318"/>
      <c r="O395" s="319"/>
    </row>
    <row r="396" spans="1:15">
      <c r="A396" s="317"/>
      <c r="B396" s="318"/>
      <c r="C396" s="318"/>
      <c r="D396" s="318"/>
      <c r="E396" s="318"/>
      <c r="O396" s="319"/>
    </row>
    <row r="397" spans="1:15">
      <c r="A397" s="317"/>
      <c r="B397" s="318"/>
      <c r="C397" s="318"/>
      <c r="D397" s="318"/>
      <c r="E397" s="318"/>
      <c r="O397" s="319"/>
    </row>
    <row r="398" spans="1:15">
      <c r="A398" s="317"/>
      <c r="B398" s="318"/>
      <c r="C398" s="318"/>
      <c r="D398" s="318"/>
      <c r="E398" s="318"/>
      <c r="O398" s="319"/>
    </row>
    <row r="399" spans="1:15">
      <c r="A399" s="317"/>
      <c r="B399" s="318"/>
      <c r="C399" s="318"/>
      <c r="D399" s="318"/>
      <c r="E399" s="318"/>
      <c r="O399" s="319"/>
    </row>
    <row r="400" spans="1:15">
      <c r="A400" s="317"/>
      <c r="B400" s="318"/>
      <c r="C400" s="318"/>
      <c r="D400" s="318"/>
      <c r="E400" s="318"/>
      <c r="O400" s="319"/>
    </row>
    <row r="401" spans="1:15">
      <c r="A401" s="317"/>
      <c r="B401" s="318"/>
      <c r="C401" s="318"/>
      <c r="D401" s="318"/>
      <c r="E401" s="318"/>
      <c r="O401" s="319"/>
    </row>
    <row r="402" spans="1:15">
      <c r="A402" s="317"/>
      <c r="B402" s="318"/>
      <c r="C402" s="318"/>
      <c r="D402" s="318"/>
      <c r="E402" s="318"/>
      <c r="O402" s="319"/>
    </row>
    <row r="403" spans="1:15">
      <c r="A403" s="317"/>
      <c r="B403" s="318"/>
      <c r="C403" s="318"/>
      <c r="D403" s="318"/>
      <c r="E403" s="318"/>
      <c r="O403" s="319"/>
    </row>
    <row r="404" spans="1:15">
      <c r="A404" s="317"/>
      <c r="B404" s="318"/>
      <c r="C404" s="318"/>
      <c r="D404" s="318"/>
      <c r="E404" s="318"/>
      <c r="O404" s="319"/>
    </row>
    <row r="405" spans="1:15">
      <c r="A405" s="317"/>
      <c r="B405" s="318"/>
      <c r="C405" s="318"/>
      <c r="D405" s="318"/>
      <c r="E405" s="318"/>
      <c r="O405" s="319"/>
    </row>
    <row r="406" spans="1:15">
      <c r="A406" s="317"/>
      <c r="B406" s="318"/>
      <c r="C406" s="318"/>
      <c r="D406" s="318"/>
      <c r="E406" s="318"/>
      <c r="O406" s="319"/>
    </row>
    <row r="407" spans="1:15">
      <c r="A407" s="317"/>
      <c r="B407" s="318"/>
      <c r="C407" s="318"/>
      <c r="D407" s="318"/>
      <c r="E407" s="318"/>
      <c r="O407" s="319"/>
    </row>
    <row r="408" spans="1:15">
      <c r="A408" s="317"/>
      <c r="B408" s="318"/>
      <c r="C408" s="318"/>
      <c r="D408" s="318"/>
      <c r="E408" s="318"/>
      <c r="O408" s="319"/>
    </row>
    <row r="409" spans="1:15">
      <c r="A409" s="317"/>
      <c r="B409" s="318"/>
      <c r="C409" s="318"/>
      <c r="D409" s="318"/>
      <c r="E409" s="318"/>
      <c r="O409" s="319"/>
    </row>
    <row r="410" spans="1:15">
      <c r="A410" s="317"/>
      <c r="B410" s="318"/>
      <c r="C410" s="318"/>
      <c r="D410" s="318"/>
      <c r="E410" s="318"/>
      <c r="O410" s="319"/>
    </row>
    <row r="411" spans="1:15">
      <c r="A411" s="317"/>
      <c r="B411" s="318"/>
      <c r="C411" s="318"/>
      <c r="D411" s="318"/>
      <c r="E411" s="318"/>
      <c r="O411" s="319"/>
    </row>
    <row r="412" spans="1:15">
      <c r="A412" s="317"/>
      <c r="B412" s="318"/>
      <c r="C412" s="318"/>
      <c r="D412" s="318"/>
      <c r="E412" s="318"/>
      <c r="O412" s="319"/>
    </row>
    <row r="413" spans="1:15">
      <c r="A413" s="317"/>
      <c r="B413" s="318"/>
      <c r="C413" s="318"/>
      <c r="D413" s="318"/>
      <c r="E413" s="318"/>
      <c r="O413" s="319"/>
    </row>
    <row r="414" spans="1:15">
      <c r="A414" s="317"/>
      <c r="B414" s="318"/>
      <c r="C414" s="318"/>
      <c r="D414" s="318"/>
      <c r="E414" s="318"/>
      <c r="O414" s="319"/>
    </row>
    <row r="415" spans="1:15">
      <c r="A415" s="317"/>
      <c r="B415" s="318"/>
      <c r="C415" s="318"/>
      <c r="D415" s="318"/>
      <c r="E415" s="318"/>
      <c r="O415" s="319"/>
    </row>
    <row r="416" spans="1:15">
      <c r="A416" s="317"/>
      <c r="B416" s="318"/>
      <c r="C416" s="318"/>
      <c r="D416" s="318"/>
      <c r="E416" s="318"/>
      <c r="O416" s="319"/>
    </row>
    <row r="417" spans="1:15">
      <c r="A417" s="317"/>
      <c r="B417" s="318"/>
      <c r="C417" s="318"/>
      <c r="D417" s="318"/>
      <c r="E417" s="318"/>
      <c r="O417" s="319"/>
    </row>
    <row r="418" spans="1:15">
      <c r="A418" s="317"/>
      <c r="B418" s="318"/>
      <c r="C418" s="318"/>
      <c r="D418" s="318"/>
      <c r="E418" s="318"/>
      <c r="O418" s="319"/>
    </row>
    <row r="419" spans="1:15">
      <c r="A419" s="317"/>
      <c r="B419" s="318"/>
      <c r="C419" s="318"/>
      <c r="D419" s="318"/>
      <c r="E419" s="318"/>
      <c r="O419" s="319"/>
    </row>
    <row r="420" spans="1:15">
      <c r="A420" s="317"/>
      <c r="B420" s="318"/>
      <c r="C420" s="318"/>
      <c r="D420" s="318"/>
      <c r="E420" s="318"/>
      <c r="O420" s="319"/>
    </row>
    <row r="421" spans="1:15">
      <c r="A421" s="317"/>
      <c r="B421" s="318"/>
      <c r="C421" s="318"/>
      <c r="D421" s="318"/>
      <c r="E421" s="318"/>
      <c r="O421" s="319"/>
    </row>
    <row r="422" spans="1:15">
      <c r="A422" s="317"/>
      <c r="B422" s="318"/>
      <c r="C422" s="318"/>
      <c r="D422" s="318"/>
      <c r="E422" s="318"/>
      <c r="O422" s="319"/>
    </row>
    <row r="423" spans="1:15">
      <c r="A423" s="317"/>
      <c r="B423" s="318"/>
      <c r="C423" s="318"/>
      <c r="D423" s="318"/>
      <c r="E423" s="318"/>
      <c r="O423" s="319"/>
    </row>
    <row r="424" spans="1:15">
      <c r="A424" s="317"/>
      <c r="B424" s="318"/>
      <c r="C424" s="318"/>
      <c r="D424" s="318"/>
      <c r="E424" s="318"/>
      <c r="O424" s="319"/>
    </row>
    <row r="425" spans="1:15">
      <c r="A425" s="317"/>
      <c r="B425" s="318"/>
      <c r="C425" s="318"/>
      <c r="D425" s="318"/>
      <c r="E425" s="318"/>
      <c r="O425" s="319"/>
    </row>
    <row r="426" spans="1:15">
      <c r="A426" s="317"/>
      <c r="B426" s="318"/>
      <c r="C426" s="318"/>
      <c r="D426" s="318"/>
      <c r="E426" s="318"/>
      <c r="O426" s="319"/>
    </row>
    <row r="427" spans="1:15">
      <c r="A427" s="317"/>
      <c r="B427" s="318"/>
      <c r="C427" s="318"/>
      <c r="D427" s="318"/>
      <c r="E427" s="318"/>
      <c r="O427" s="319"/>
    </row>
    <row r="428" spans="1:15">
      <c r="A428" s="317"/>
      <c r="B428" s="318"/>
      <c r="C428" s="318"/>
      <c r="D428" s="318"/>
      <c r="E428" s="318"/>
      <c r="O428" s="319"/>
    </row>
    <row r="429" spans="1:15">
      <c r="A429" s="317"/>
      <c r="B429" s="318"/>
      <c r="C429" s="318"/>
      <c r="D429" s="318"/>
      <c r="E429" s="318"/>
      <c r="O429" s="319"/>
    </row>
    <row r="430" spans="1:15">
      <c r="A430" s="317"/>
      <c r="B430" s="318"/>
      <c r="C430" s="318"/>
      <c r="D430" s="318"/>
      <c r="E430" s="318"/>
      <c r="O430" s="319"/>
    </row>
    <row r="431" spans="1:15">
      <c r="A431" s="317"/>
      <c r="B431" s="318"/>
      <c r="C431" s="318"/>
      <c r="D431" s="318"/>
      <c r="E431" s="318"/>
      <c r="O431" s="319"/>
    </row>
    <row r="432" spans="1:15">
      <c r="A432" s="317"/>
      <c r="B432" s="318"/>
      <c r="C432" s="318"/>
      <c r="D432" s="318"/>
      <c r="E432" s="318"/>
      <c r="O432" s="319"/>
    </row>
    <row r="433" spans="1:15">
      <c r="A433" s="317"/>
      <c r="B433" s="318"/>
      <c r="C433" s="318"/>
      <c r="D433" s="318"/>
      <c r="E433" s="318"/>
      <c r="O433" s="319"/>
    </row>
    <row r="434" spans="1:15">
      <c r="A434" s="317"/>
      <c r="B434" s="318"/>
      <c r="C434" s="318"/>
      <c r="D434" s="318"/>
      <c r="E434" s="318"/>
      <c r="O434" s="319"/>
    </row>
    <row r="435" spans="1:15">
      <c r="A435" s="317"/>
      <c r="B435" s="318"/>
      <c r="C435" s="318"/>
      <c r="D435" s="318"/>
      <c r="E435" s="318"/>
      <c r="O435" s="319"/>
    </row>
    <row r="436" spans="1:15">
      <c r="A436" s="317"/>
      <c r="B436" s="318"/>
      <c r="C436" s="318"/>
      <c r="D436" s="318"/>
      <c r="E436" s="318"/>
      <c r="O436" s="319"/>
    </row>
    <row r="437" spans="1:15">
      <c r="A437" s="317"/>
      <c r="B437" s="318"/>
      <c r="C437" s="318"/>
      <c r="D437" s="318"/>
      <c r="E437" s="318"/>
      <c r="O437" s="319"/>
    </row>
    <row r="438" spans="1:15">
      <c r="A438" s="317"/>
      <c r="B438" s="318"/>
      <c r="C438" s="318"/>
      <c r="D438" s="318"/>
      <c r="E438" s="318"/>
      <c r="O438" s="319"/>
    </row>
    <row r="439" spans="1:15">
      <c r="A439" s="317"/>
      <c r="B439" s="318"/>
      <c r="C439" s="318"/>
      <c r="D439" s="318"/>
      <c r="E439" s="318"/>
      <c r="O439" s="319"/>
    </row>
    <row r="440" spans="1:15">
      <c r="A440" s="317"/>
      <c r="B440" s="318"/>
      <c r="C440" s="318"/>
      <c r="D440" s="318"/>
      <c r="E440" s="318"/>
      <c r="O440" s="319"/>
    </row>
    <row r="441" spans="1:15">
      <c r="A441" s="317"/>
      <c r="B441" s="318"/>
      <c r="C441" s="318"/>
      <c r="D441" s="318"/>
      <c r="E441" s="318"/>
      <c r="O441" s="319"/>
    </row>
    <row r="442" spans="1:15">
      <c r="A442" s="317"/>
      <c r="B442" s="318"/>
      <c r="C442" s="318"/>
      <c r="D442" s="318"/>
      <c r="E442" s="318"/>
      <c r="O442" s="319"/>
    </row>
    <row r="443" spans="1:15">
      <c r="A443" s="317"/>
      <c r="B443" s="318"/>
      <c r="C443" s="318"/>
      <c r="D443" s="318"/>
      <c r="E443" s="318"/>
      <c r="O443" s="319"/>
    </row>
    <row r="444" spans="1:15">
      <c r="A444" s="317"/>
      <c r="B444" s="318"/>
      <c r="C444" s="318"/>
      <c r="D444" s="318"/>
      <c r="E444" s="318"/>
      <c r="O444" s="319"/>
    </row>
    <row r="445" spans="1:15">
      <c r="A445" s="317"/>
      <c r="B445" s="318"/>
      <c r="C445" s="318"/>
      <c r="D445" s="318"/>
      <c r="E445" s="318"/>
      <c r="O445" s="319"/>
    </row>
    <row r="446" spans="1:15">
      <c r="A446" s="317"/>
      <c r="B446" s="318"/>
      <c r="C446" s="318"/>
      <c r="D446" s="318"/>
      <c r="E446" s="318"/>
      <c r="O446" s="319"/>
    </row>
    <row r="447" spans="1:15">
      <c r="A447" s="317"/>
      <c r="B447" s="318"/>
      <c r="C447" s="318"/>
      <c r="D447" s="318"/>
      <c r="E447" s="318"/>
      <c r="O447" s="319"/>
    </row>
    <row r="448" spans="1:15">
      <c r="A448" s="317"/>
      <c r="B448" s="318"/>
      <c r="C448" s="318"/>
      <c r="D448" s="318"/>
      <c r="E448" s="318"/>
      <c r="O448" s="319"/>
    </row>
    <row r="449" spans="1:15">
      <c r="A449" s="317"/>
      <c r="B449" s="318"/>
      <c r="C449" s="318"/>
      <c r="D449" s="318"/>
      <c r="E449" s="318"/>
      <c r="O449" s="319"/>
    </row>
    <row r="450" spans="1:15">
      <c r="A450" s="317"/>
      <c r="B450" s="318"/>
      <c r="C450" s="318"/>
      <c r="D450" s="318"/>
      <c r="E450" s="318"/>
      <c r="O450" s="319"/>
    </row>
    <row r="451" spans="1:15">
      <c r="A451" s="317"/>
      <c r="B451" s="318"/>
      <c r="C451" s="318"/>
      <c r="D451" s="318"/>
      <c r="E451" s="318"/>
      <c r="O451" s="319"/>
    </row>
    <row r="452" spans="1:15">
      <c r="A452" s="317"/>
      <c r="B452" s="318"/>
      <c r="C452" s="318"/>
      <c r="D452" s="318"/>
      <c r="E452" s="318"/>
      <c r="O452" s="319"/>
    </row>
    <row r="453" spans="1:15">
      <c r="A453" s="317"/>
      <c r="B453" s="318"/>
      <c r="C453" s="318"/>
      <c r="D453" s="318"/>
      <c r="E453" s="318"/>
      <c r="O453" s="319"/>
    </row>
    <row r="454" spans="1:15">
      <c r="A454" s="317"/>
      <c r="B454" s="318"/>
      <c r="C454" s="318"/>
      <c r="D454" s="318"/>
      <c r="E454" s="318"/>
      <c r="O454" s="319"/>
    </row>
    <row r="455" spans="1:15">
      <c r="A455" s="317"/>
      <c r="B455" s="318"/>
      <c r="C455" s="318"/>
      <c r="D455" s="318"/>
      <c r="E455" s="318"/>
      <c r="O455" s="319"/>
    </row>
    <row r="456" spans="1:15">
      <c r="A456" s="317"/>
      <c r="B456" s="318"/>
      <c r="C456" s="318"/>
      <c r="D456" s="318"/>
      <c r="E456" s="318"/>
      <c r="O456" s="319"/>
    </row>
    <row r="457" spans="1:15">
      <c r="A457" s="317"/>
      <c r="B457" s="318"/>
      <c r="C457" s="318"/>
      <c r="D457" s="318"/>
      <c r="E457" s="318"/>
      <c r="O457" s="319"/>
    </row>
    <row r="458" spans="1:15">
      <c r="A458" s="317"/>
      <c r="B458" s="318"/>
      <c r="C458" s="318"/>
      <c r="D458" s="318"/>
      <c r="E458" s="318"/>
      <c r="O458" s="319"/>
    </row>
    <row r="459" spans="1:15">
      <c r="A459" s="317"/>
      <c r="B459" s="318"/>
      <c r="C459" s="318"/>
      <c r="D459" s="318"/>
      <c r="E459" s="318"/>
      <c r="O459" s="319"/>
    </row>
    <row r="460" spans="1:15">
      <c r="A460" s="317"/>
      <c r="B460" s="318"/>
      <c r="C460" s="318"/>
      <c r="D460" s="318"/>
      <c r="E460" s="318"/>
      <c r="O460" s="319"/>
    </row>
    <row r="461" spans="1:15">
      <c r="A461" s="317"/>
      <c r="B461" s="318"/>
      <c r="C461" s="318"/>
      <c r="D461" s="318"/>
      <c r="E461" s="318"/>
      <c r="O461" s="319"/>
    </row>
    <row r="462" spans="1:15">
      <c r="A462" s="317"/>
      <c r="B462" s="318"/>
      <c r="C462" s="318"/>
      <c r="D462" s="318"/>
      <c r="E462" s="318"/>
      <c r="O462" s="319"/>
    </row>
    <row r="463" spans="1:15">
      <c r="A463" s="317"/>
      <c r="B463" s="318"/>
      <c r="C463" s="318"/>
      <c r="D463" s="318"/>
      <c r="E463" s="318"/>
      <c r="O463" s="319"/>
    </row>
    <row r="464" spans="1:15">
      <c r="A464" s="317"/>
      <c r="B464" s="318"/>
      <c r="C464" s="318"/>
      <c r="D464" s="318"/>
      <c r="E464" s="318"/>
      <c r="O464" s="319"/>
    </row>
    <row r="465" spans="1:15">
      <c r="A465" s="317"/>
      <c r="B465" s="318"/>
      <c r="C465" s="318"/>
      <c r="D465" s="318"/>
      <c r="E465" s="318"/>
      <c r="O465" s="319"/>
    </row>
    <row r="466" spans="1:15">
      <c r="A466" s="317"/>
      <c r="B466" s="318"/>
      <c r="C466" s="318"/>
      <c r="D466" s="318"/>
      <c r="E466" s="318"/>
      <c r="O466" s="319"/>
    </row>
    <row r="467" spans="1:15">
      <c r="A467" s="317"/>
      <c r="B467" s="318"/>
      <c r="C467" s="318"/>
      <c r="D467" s="318"/>
      <c r="E467" s="318"/>
      <c r="O467" s="319"/>
    </row>
    <row r="468" spans="1:15">
      <c r="A468" s="317"/>
      <c r="B468" s="318"/>
      <c r="C468" s="318"/>
      <c r="D468" s="318"/>
      <c r="E468" s="318"/>
      <c r="O468" s="319"/>
    </row>
    <row r="469" spans="1:15">
      <c r="A469" s="317"/>
      <c r="B469" s="318"/>
      <c r="C469" s="318"/>
      <c r="D469" s="318"/>
      <c r="E469" s="318"/>
      <c r="O469" s="319"/>
    </row>
    <row r="470" spans="1:15">
      <c r="A470" s="317"/>
      <c r="B470" s="318"/>
      <c r="C470" s="318"/>
      <c r="D470" s="318"/>
      <c r="E470" s="318"/>
      <c r="O470" s="319"/>
    </row>
    <row r="471" spans="1:15">
      <c r="A471" s="317"/>
      <c r="B471" s="318"/>
      <c r="C471" s="318"/>
      <c r="D471" s="318"/>
      <c r="E471" s="318"/>
      <c r="O471" s="319"/>
    </row>
    <row r="472" spans="1:15">
      <c r="A472" s="317"/>
      <c r="B472" s="318"/>
      <c r="C472" s="318"/>
      <c r="D472" s="318"/>
      <c r="E472" s="318"/>
      <c r="O472" s="319"/>
    </row>
    <row r="473" spans="1:15">
      <c r="A473" s="317"/>
      <c r="B473" s="318"/>
      <c r="C473" s="318"/>
      <c r="D473" s="318"/>
      <c r="E473" s="318"/>
      <c r="O473" s="319"/>
    </row>
    <row r="474" spans="1:15">
      <c r="A474" s="317"/>
      <c r="B474" s="318"/>
      <c r="C474" s="318"/>
      <c r="D474" s="318"/>
      <c r="E474" s="318"/>
      <c r="O474" s="319"/>
    </row>
    <row r="475" spans="1:15">
      <c r="A475" s="317"/>
      <c r="B475" s="318"/>
      <c r="C475" s="318"/>
      <c r="D475" s="318"/>
      <c r="E475" s="318"/>
      <c r="O475" s="319"/>
    </row>
    <row r="476" spans="1:15">
      <c r="A476" s="317"/>
      <c r="B476" s="318"/>
      <c r="C476" s="318"/>
      <c r="D476" s="318"/>
      <c r="E476" s="318"/>
      <c r="O476" s="319"/>
    </row>
    <row r="477" spans="1:15">
      <c r="A477" s="317"/>
      <c r="B477" s="318"/>
      <c r="C477" s="318"/>
      <c r="D477" s="318"/>
      <c r="E477" s="318"/>
      <c r="O477" s="319"/>
    </row>
    <row r="478" spans="1:15">
      <c r="A478" s="317"/>
      <c r="B478" s="318"/>
      <c r="C478" s="318"/>
      <c r="D478" s="318"/>
      <c r="E478" s="318"/>
      <c r="O478" s="319"/>
    </row>
    <row r="479" spans="1:15">
      <c r="A479" s="317"/>
      <c r="B479" s="318"/>
      <c r="C479" s="318"/>
      <c r="D479" s="318"/>
      <c r="E479" s="318"/>
      <c r="O479" s="319"/>
    </row>
    <row r="480" spans="1:15">
      <c r="A480" s="317"/>
      <c r="B480" s="318"/>
      <c r="C480" s="318"/>
      <c r="D480" s="318"/>
      <c r="E480" s="318"/>
      <c r="O480" s="319"/>
    </row>
    <row r="481" spans="1:15">
      <c r="A481" s="317"/>
      <c r="B481" s="318"/>
      <c r="C481" s="318"/>
      <c r="D481" s="318"/>
      <c r="E481" s="318"/>
      <c r="O481" s="319"/>
    </row>
    <row r="482" spans="1:15">
      <c r="A482" s="317"/>
      <c r="B482" s="318"/>
      <c r="C482" s="318"/>
      <c r="D482" s="318"/>
      <c r="E482" s="318"/>
      <c r="O482" s="319"/>
    </row>
    <row r="483" spans="1:15">
      <c r="A483" s="317"/>
      <c r="B483" s="318"/>
      <c r="C483" s="318"/>
      <c r="D483" s="318"/>
      <c r="E483" s="318"/>
      <c r="O483" s="319"/>
    </row>
    <row r="484" spans="1:15">
      <c r="A484" s="317"/>
      <c r="B484" s="318"/>
      <c r="C484" s="318"/>
      <c r="D484" s="318"/>
      <c r="E484" s="318"/>
      <c r="O484" s="319"/>
    </row>
    <row r="485" spans="1:15">
      <c r="A485" s="317"/>
      <c r="B485" s="318"/>
      <c r="C485" s="318"/>
      <c r="D485" s="318"/>
      <c r="E485" s="318"/>
      <c r="O485" s="319"/>
    </row>
    <row r="486" spans="1:15">
      <c r="A486" s="317"/>
      <c r="B486" s="318"/>
      <c r="C486" s="318"/>
      <c r="D486" s="318"/>
      <c r="E486" s="318"/>
      <c r="O486" s="319"/>
    </row>
    <row r="487" spans="1:15">
      <c r="A487" s="317"/>
      <c r="B487" s="318"/>
      <c r="C487" s="318"/>
      <c r="D487" s="318"/>
      <c r="E487" s="318"/>
      <c r="O487" s="319"/>
    </row>
    <row r="488" spans="1:15">
      <c r="A488" s="317"/>
      <c r="B488" s="318"/>
      <c r="C488" s="318"/>
      <c r="D488" s="318"/>
      <c r="E488" s="318"/>
      <c r="O488" s="319"/>
    </row>
    <row r="489" spans="1:15">
      <c r="A489" s="317"/>
      <c r="B489" s="318"/>
      <c r="C489" s="318"/>
      <c r="D489" s="318"/>
      <c r="E489" s="318"/>
      <c r="O489" s="319"/>
    </row>
    <row r="490" spans="1:15">
      <c r="A490" s="317"/>
      <c r="B490" s="318"/>
      <c r="C490" s="318"/>
      <c r="D490" s="318"/>
      <c r="E490" s="318"/>
      <c r="O490" s="319"/>
    </row>
    <row r="491" spans="1:15">
      <c r="A491" s="317"/>
      <c r="B491" s="318"/>
      <c r="C491" s="318"/>
      <c r="D491" s="318"/>
      <c r="E491" s="318"/>
      <c r="O491" s="319"/>
    </row>
    <row r="492" spans="1:15">
      <c r="A492" s="317"/>
      <c r="B492" s="318"/>
      <c r="C492" s="318"/>
      <c r="D492" s="318"/>
      <c r="E492" s="318"/>
      <c r="O492" s="319"/>
    </row>
    <row r="493" spans="1:15">
      <c r="A493" s="317"/>
      <c r="B493" s="318"/>
      <c r="C493" s="318"/>
      <c r="D493" s="318"/>
      <c r="E493" s="318"/>
      <c r="O493" s="319"/>
    </row>
    <row r="494" spans="1:15">
      <c r="A494" s="317"/>
      <c r="B494" s="318"/>
      <c r="C494" s="318"/>
      <c r="D494" s="318"/>
      <c r="E494" s="318"/>
      <c r="O494" s="319"/>
    </row>
    <row r="495" spans="1:15">
      <c r="A495" s="317"/>
      <c r="B495" s="318"/>
      <c r="C495" s="318"/>
      <c r="D495" s="318"/>
      <c r="E495" s="318"/>
      <c r="O495" s="319"/>
    </row>
    <row r="496" spans="1:15">
      <c r="A496" s="317"/>
      <c r="B496" s="318"/>
      <c r="C496" s="318"/>
      <c r="D496" s="318"/>
      <c r="E496" s="318"/>
      <c r="O496" s="319"/>
    </row>
    <row r="497" spans="1:15">
      <c r="A497" s="317"/>
      <c r="B497" s="318"/>
      <c r="C497" s="318"/>
      <c r="D497" s="318"/>
      <c r="E497" s="318"/>
      <c r="O497" s="319"/>
    </row>
    <row r="498" spans="1:15">
      <c r="A498" s="317"/>
      <c r="B498" s="318"/>
      <c r="C498" s="318"/>
      <c r="D498" s="318"/>
      <c r="E498" s="318"/>
      <c r="O498" s="319"/>
    </row>
    <row r="499" spans="1:15">
      <c r="A499" s="317"/>
      <c r="B499" s="318"/>
      <c r="C499" s="318"/>
      <c r="D499" s="318"/>
      <c r="E499" s="318"/>
      <c r="O499" s="319"/>
    </row>
    <row r="500" spans="1:15">
      <c r="A500" s="317"/>
      <c r="B500" s="318"/>
      <c r="C500" s="318"/>
      <c r="D500" s="318"/>
      <c r="E500" s="318"/>
      <c r="O500" s="319"/>
    </row>
    <row r="501" spans="1:15">
      <c r="A501" s="317"/>
      <c r="B501" s="318"/>
      <c r="C501" s="318"/>
      <c r="D501" s="318"/>
      <c r="E501" s="318"/>
      <c r="O501" s="319"/>
    </row>
    <row r="502" spans="1:15">
      <c r="A502" s="317"/>
      <c r="B502" s="318"/>
      <c r="C502" s="318"/>
      <c r="D502" s="318"/>
      <c r="E502" s="318"/>
      <c r="O502" s="319"/>
    </row>
    <row r="503" spans="1:15">
      <c r="A503" s="317"/>
      <c r="B503" s="318"/>
      <c r="C503" s="318"/>
      <c r="D503" s="318"/>
      <c r="E503" s="318"/>
      <c r="O503" s="319"/>
    </row>
    <row r="504" spans="1:15">
      <c r="A504" s="317"/>
      <c r="B504" s="318"/>
      <c r="C504" s="318"/>
      <c r="D504" s="318"/>
      <c r="E504" s="318"/>
      <c r="O504" s="319"/>
    </row>
    <row r="505" spans="1:15">
      <c r="A505" s="317"/>
      <c r="B505" s="318"/>
      <c r="C505" s="318"/>
      <c r="D505" s="318"/>
      <c r="E505" s="318"/>
      <c r="O505" s="319"/>
    </row>
    <row r="506" spans="1:15">
      <c r="A506" s="317"/>
      <c r="B506" s="318"/>
      <c r="C506" s="318"/>
      <c r="D506" s="318"/>
      <c r="E506" s="318"/>
      <c r="O506" s="319"/>
    </row>
    <row r="507" spans="1:15">
      <c r="A507" s="317"/>
      <c r="B507" s="318"/>
      <c r="C507" s="318"/>
      <c r="D507" s="318"/>
      <c r="E507" s="318"/>
      <c r="O507" s="319"/>
    </row>
    <row r="508" spans="1:15">
      <c r="A508" s="317"/>
      <c r="B508" s="318"/>
      <c r="C508" s="318"/>
      <c r="D508" s="318"/>
      <c r="E508" s="318"/>
      <c r="O508" s="319"/>
    </row>
    <row r="509" spans="1:15">
      <c r="A509" s="317"/>
      <c r="B509" s="318"/>
      <c r="C509" s="318"/>
      <c r="D509" s="318"/>
      <c r="E509" s="318"/>
      <c r="O509" s="319"/>
    </row>
    <row r="510" spans="1:15">
      <c r="A510" s="317"/>
      <c r="B510" s="318"/>
      <c r="C510" s="318"/>
      <c r="D510" s="318"/>
      <c r="E510" s="318"/>
      <c r="O510" s="319"/>
    </row>
    <row r="511" spans="1:15">
      <c r="A511" s="317"/>
      <c r="B511" s="318"/>
      <c r="C511" s="318"/>
      <c r="D511" s="318"/>
      <c r="E511" s="318"/>
      <c r="O511" s="319"/>
    </row>
    <row r="512" spans="1:15">
      <c r="A512" s="317"/>
      <c r="B512" s="318"/>
      <c r="C512" s="318"/>
      <c r="D512" s="318"/>
      <c r="E512" s="318"/>
      <c r="O512" s="319"/>
    </row>
    <row r="513" spans="1:15">
      <c r="A513" s="317"/>
      <c r="B513" s="318"/>
      <c r="C513" s="318"/>
      <c r="D513" s="318"/>
      <c r="E513" s="318"/>
      <c r="O513" s="319"/>
    </row>
    <row r="514" spans="1:15">
      <c r="A514" s="317"/>
      <c r="B514" s="318"/>
      <c r="C514" s="318"/>
      <c r="D514" s="318"/>
      <c r="E514" s="318"/>
      <c r="O514" s="319"/>
    </row>
    <row r="515" spans="1:15">
      <c r="A515" s="317"/>
      <c r="B515" s="318"/>
      <c r="C515" s="318"/>
      <c r="D515" s="318"/>
      <c r="E515" s="318"/>
      <c r="O515" s="319"/>
    </row>
    <row r="516" spans="1:15">
      <c r="A516" s="317"/>
      <c r="B516" s="318"/>
      <c r="C516" s="318"/>
      <c r="D516" s="318"/>
      <c r="E516" s="318"/>
      <c r="O516" s="319"/>
    </row>
    <row r="517" spans="1:15">
      <c r="A517" s="317"/>
      <c r="B517" s="318"/>
      <c r="C517" s="318"/>
      <c r="D517" s="318"/>
      <c r="E517" s="318"/>
      <c r="O517" s="319"/>
    </row>
    <row r="518" spans="1:15">
      <c r="A518" s="317"/>
      <c r="B518" s="318"/>
      <c r="C518" s="318"/>
      <c r="D518" s="318"/>
      <c r="E518" s="318"/>
      <c r="O518" s="319"/>
    </row>
    <row r="519" spans="1:15">
      <c r="A519" s="317"/>
      <c r="B519" s="318"/>
      <c r="C519" s="318"/>
      <c r="D519" s="318"/>
      <c r="E519" s="318"/>
      <c r="O519" s="319"/>
    </row>
    <row r="520" spans="1:15">
      <c r="A520" s="317"/>
      <c r="B520" s="318"/>
      <c r="C520" s="318"/>
      <c r="D520" s="318"/>
      <c r="E520" s="318"/>
      <c r="O520" s="319"/>
    </row>
    <row r="521" spans="1:15">
      <c r="A521" s="317"/>
      <c r="B521" s="318"/>
      <c r="C521" s="318"/>
      <c r="D521" s="318"/>
      <c r="E521" s="318"/>
      <c r="O521" s="319"/>
    </row>
    <row r="522" spans="1:15">
      <c r="A522" s="317"/>
      <c r="B522" s="318"/>
      <c r="C522" s="318"/>
      <c r="D522" s="318"/>
      <c r="E522" s="318"/>
      <c r="O522" s="319"/>
    </row>
    <row r="523" spans="1:15">
      <c r="A523" s="317"/>
      <c r="B523" s="318"/>
      <c r="C523" s="318"/>
      <c r="D523" s="318"/>
      <c r="E523" s="318"/>
      <c r="O523" s="319"/>
    </row>
    <row r="524" spans="1:15">
      <c r="A524" s="317"/>
      <c r="B524" s="318"/>
      <c r="C524" s="318"/>
      <c r="D524" s="318"/>
      <c r="E524" s="318"/>
      <c r="O524" s="319"/>
    </row>
    <row r="525" spans="1:15">
      <c r="A525" s="317"/>
      <c r="B525" s="318"/>
      <c r="C525" s="318"/>
      <c r="D525" s="318"/>
      <c r="E525" s="318"/>
      <c r="O525" s="319"/>
    </row>
    <row r="526" spans="1:15">
      <c r="A526" s="317"/>
      <c r="B526" s="318"/>
      <c r="C526" s="318"/>
      <c r="D526" s="318"/>
      <c r="E526" s="318"/>
      <c r="O526" s="319"/>
    </row>
    <row r="527" spans="1:15">
      <c r="A527" s="317"/>
      <c r="B527" s="318"/>
      <c r="C527" s="318"/>
      <c r="D527" s="318"/>
      <c r="E527" s="318"/>
      <c r="O527" s="319"/>
    </row>
    <row r="528" spans="1:15">
      <c r="A528" s="317"/>
      <c r="B528" s="318"/>
      <c r="C528" s="318"/>
      <c r="D528" s="318"/>
      <c r="E528" s="318"/>
      <c r="O528" s="319"/>
    </row>
    <row r="529" spans="1:15">
      <c r="A529" s="317"/>
      <c r="B529" s="318"/>
      <c r="C529" s="318"/>
      <c r="D529" s="318"/>
      <c r="E529" s="318"/>
      <c r="O529" s="319"/>
    </row>
    <row r="530" spans="1:15">
      <c r="A530" s="317"/>
      <c r="B530" s="318"/>
      <c r="C530" s="318"/>
      <c r="D530" s="318"/>
      <c r="E530" s="318"/>
      <c r="O530" s="319"/>
    </row>
    <row r="531" spans="1:15">
      <c r="A531" s="317"/>
      <c r="B531" s="318"/>
      <c r="C531" s="318"/>
      <c r="D531" s="318"/>
      <c r="E531" s="318"/>
      <c r="O531" s="319"/>
    </row>
    <row r="532" spans="1:15">
      <c r="A532" s="317"/>
      <c r="B532" s="318"/>
      <c r="C532" s="318"/>
      <c r="D532" s="318"/>
      <c r="E532" s="318"/>
      <c r="O532" s="319"/>
    </row>
    <row r="533" spans="1:15">
      <c r="A533" s="317"/>
      <c r="B533" s="318"/>
      <c r="C533" s="318"/>
      <c r="D533" s="318"/>
      <c r="E533" s="318"/>
      <c r="O533" s="319"/>
    </row>
    <row r="534" spans="1:15">
      <c r="A534" s="317"/>
      <c r="B534" s="318"/>
      <c r="C534" s="318"/>
      <c r="D534" s="318"/>
      <c r="E534" s="318"/>
      <c r="O534" s="319"/>
    </row>
    <row r="535" spans="1:15">
      <c r="A535" s="317"/>
      <c r="B535" s="318"/>
      <c r="C535" s="318"/>
      <c r="D535" s="318"/>
      <c r="E535" s="318"/>
      <c r="O535" s="319"/>
    </row>
    <row r="536" spans="1:15">
      <c r="A536" s="317"/>
      <c r="B536" s="318"/>
      <c r="C536" s="318"/>
      <c r="D536" s="318"/>
      <c r="E536" s="318"/>
      <c r="O536" s="319"/>
    </row>
    <row r="537" spans="1:15">
      <c r="A537" s="317"/>
      <c r="B537" s="318"/>
      <c r="C537" s="318"/>
      <c r="D537" s="318"/>
      <c r="E537" s="318"/>
      <c r="O537" s="319"/>
    </row>
    <row r="538" spans="1:15">
      <c r="A538" s="317"/>
      <c r="B538" s="318"/>
      <c r="C538" s="318"/>
      <c r="D538" s="318"/>
      <c r="E538" s="318"/>
      <c r="O538" s="319"/>
    </row>
    <row r="539" spans="1:15">
      <c r="A539" s="317"/>
      <c r="B539" s="318"/>
      <c r="C539" s="318"/>
      <c r="D539" s="318"/>
      <c r="E539" s="318"/>
      <c r="O539" s="319"/>
    </row>
    <row r="540" spans="1:15">
      <c r="A540" s="317"/>
      <c r="B540" s="318"/>
      <c r="C540" s="318"/>
      <c r="D540" s="318"/>
      <c r="E540" s="318"/>
      <c r="O540" s="319"/>
    </row>
    <row r="541" spans="1:15">
      <c r="A541" s="317"/>
      <c r="B541" s="318"/>
      <c r="C541" s="318"/>
      <c r="D541" s="318"/>
      <c r="E541" s="318"/>
      <c r="O541" s="319"/>
    </row>
    <row r="542" spans="1:15">
      <c r="A542" s="317"/>
      <c r="B542" s="318"/>
      <c r="C542" s="318"/>
      <c r="D542" s="318"/>
      <c r="E542" s="318"/>
      <c r="O542" s="319"/>
    </row>
    <row r="543" spans="1:15">
      <c r="A543" s="317"/>
      <c r="B543" s="318"/>
      <c r="C543" s="318"/>
      <c r="D543" s="318"/>
      <c r="E543" s="318"/>
      <c r="O543" s="319"/>
    </row>
    <row r="544" spans="1:15">
      <c r="A544" s="317"/>
      <c r="B544" s="318"/>
      <c r="C544" s="318"/>
      <c r="D544" s="318"/>
      <c r="E544" s="318"/>
      <c r="O544" s="319"/>
    </row>
    <row r="545" spans="1:15">
      <c r="A545" s="317"/>
      <c r="B545" s="318"/>
      <c r="C545" s="318"/>
      <c r="D545" s="318"/>
      <c r="E545" s="318"/>
      <c r="O545" s="319"/>
    </row>
    <row r="546" spans="1:15">
      <c r="A546" s="317"/>
      <c r="B546" s="318"/>
      <c r="C546" s="318"/>
      <c r="D546" s="318"/>
      <c r="E546" s="318"/>
      <c r="O546" s="319"/>
    </row>
    <row r="547" spans="1:15">
      <c r="A547" s="317"/>
      <c r="B547" s="318"/>
      <c r="C547" s="318"/>
      <c r="D547" s="318"/>
      <c r="E547" s="318"/>
      <c r="O547" s="319"/>
    </row>
    <row r="548" spans="1:15">
      <c r="A548" s="317"/>
      <c r="B548" s="318"/>
      <c r="C548" s="318"/>
      <c r="D548" s="318"/>
      <c r="E548" s="318"/>
      <c r="O548" s="319"/>
    </row>
    <row r="549" spans="1:15">
      <c r="A549" s="317"/>
      <c r="B549" s="318"/>
      <c r="C549" s="318"/>
      <c r="D549" s="318"/>
      <c r="E549" s="318"/>
      <c r="O549" s="319"/>
    </row>
    <row r="550" spans="1:15">
      <c r="A550" s="317"/>
      <c r="B550" s="318"/>
      <c r="C550" s="318"/>
      <c r="D550" s="318"/>
      <c r="E550" s="318"/>
      <c r="O550" s="319"/>
    </row>
    <row r="551" spans="1:15">
      <c r="A551" s="317"/>
      <c r="B551" s="318"/>
      <c r="C551" s="318"/>
      <c r="D551" s="318"/>
      <c r="E551" s="318"/>
      <c r="O551" s="319"/>
    </row>
    <row r="552" spans="1:15">
      <c r="A552" s="317"/>
      <c r="B552" s="318"/>
      <c r="C552" s="318"/>
      <c r="D552" s="318"/>
      <c r="E552" s="318"/>
      <c r="O552" s="319"/>
    </row>
    <row r="553" spans="1:15">
      <c r="A553" s="317"/>
      <c r="B553" s="318"/>
      <c r="C553" s="318"/>
      <c r="D553" s="318"/>
      <c r="E553" s="318"/>
      <c r="O553" s="319"/>
    </row>
    <row r="554" spans="1:15">
      <c r="A554" s="317"/>
      <c r="B554" s="318"/>
      <c r="C554" s="318"/>
      <c r="D554" s="318"/>
      <c r="E554" s="318"/>
      <c r="O554" s="319"/>
    </row>
    <row r="555" spans="1:15">
      <c r="A555" s="317"/>
      <c r="B555" s="318"/>
      <c r="C555" s="318"/>
      <c r="D555" s="318"/>
      <c r="E555" s="318"/>
      <c r="O555" s="319"/>
    </row>
    <row r="556" spans="1:15">
      <c r="A556" s="317"/>
      <c r="B556" s="318"/>
      <c r="C556" s="318"/>
      <c r="D556" s="318"/>
      <c r="E556" s="318"/>
      <c r="O556" s="319"/>
    </row>
    <row r="557" spans="1:15">
      <c r="A557" s="317"/>
      <c r="B557" s="318"/>
      <c r="C557" s="318"/>
      <c r="D557" s="318"/>
      <c r="E557" s="318"/>
      <c r="O557" s="319"/>
    </row>
    <row r="558" spans="1:15">
      <c r="A558" s="317"/>
      <c r="B558" s="318"/>
      <c r="C558" s="318"/>
      <c r="D558" s="318"/>
      <c r="E558" s="318"/>
      <c r="O558" s="319"/>
    </row>
    <row r="559" spans="1:15">
      <c r="A559" s="317"/>
      <c r="B559" s="318"/>
      <c r="C559" s="318"/>
      <c r="D559" s="318"/>
      <c r="E559" s="318"/>
      <c r="O559" s="319"/>
    </row>
    <row r="560" spans="1:15">
      <c r="A560" s="317"/>
      <c r="B560" s="318"/>
      <c r="C560" s="318"/>
      <c r="D560" s="318"/>
      <c r="E560" s="318"/>
      <c r="O560" s="319"/>
    </row>
    <row r="561" spans="1:15">
      <c r="A561" s="317"/>
      <c r="B561" s="318"/>
      <c r="C561" s="318"/>
      <c r="D561" s="318"/>
      <c r="E561" s="318"/>
      <c r="O561" s="319"/>
    </row>
    <row r="562" spans="1:15">
      <c r="A562" s="317"/>
      <c r="B562" s="318"/>
      <c r="C562" s="318"/>
      <c r="D562" s="318"/>
      <c r="E562" s="318"/>
      <c r="O562" s="319"/>
    </row>
    <row r="563" spans="1:15">
      <c r="A563" s="317"/>
      <c r="B563" s="318"/>
      <c r="C563" s="318"/>
      <c r="D563" s="318"/>
      <c r="E563" s="318"/>
      <c r="O563" s="319"/>
    </row>
    <row r="564" spans="1:15">
      <c r="A564" s="317"/>
      <c r="B564" s="318"/>
      <c r="C564" s="318"/>
      <c r="D564" s="318"/>
      <c r="E564" s="318"/>
      <c r="O564" s="319"/>
    </row>
    <row r="565" spans="1:15">
      <c r="A565" s="317"/>
      <c r="B565" s="318"/>
      <c r="C565" s="318"/>
      <c r="D565" s="318"/>
      <c r="E565" s="318"/>
      <c r="O565" s="319"/>
    </row>
    <row r="566" spans="1:15">
      <c r="A566" s="317"/>
      <c r="B566" s="318"/>
      <c r="C566" s="318"/>
      <c r="D566" s="318"/>
      <c r="E566" s="318"/>
      <c r="O566" s="319"/>
    </row>
    <row r="567" spans="1:15">
      <c r="A567" s="317"/>
      <c r="B567" s="318"/>
      <c r="C567" s="318"/>
      <c r="D567" s="318"/>
      <c r="E567" s="318"/>
      <c r="O567" s="319"/>
    </row>
    <row r="568" spans="1:15">
      <c r="A568" s="317"/>
      <c r="B568" s="318"/>
      <c r="C568" s="318"/>
      <c r="D568" s="318"/>
      <c r="E568" s="318"/>
      <c r="O568" s="319"/>
    </row>
    <row r="569" spans="1:15">
      <c r="A569" s="317"/>
      <c r="B569" s="318"/>
      <c r="C569" s="318"/>
      <c r="D569" s="318"/>
      <c r="E569" s="318"/>
      <c r="O569" s="319"/>
    </row>
    <row r="570" spans="1:15">
      <c r="A570" s="317"/>
      <c r="B570" s="318"/>
      <c r="C570" s="318"/>
      <c r="D570" s="318"/>
      <c r="E570" s="318"/>
      <c r="O570" s="319"/>
    </row>
    <row r="571" spans="1:15">
      <c r="A571" s="317"/>
      <c r="B571" s="318"/>
      <c r="C571" s="318"/>
      <c r="D571" s="318"/>
      <c r="E571" s="318"/>
      <c r="O571" s="319"/>
    </row>
    <row r="572" spans="1:15">
      <c r="A572" s="317"/>
      <c r="B572" s="318"/>
      <c r="C572" s="318"/>
      <c r="D572" s="318"/>
      <c r="E572" s="318"/>
      <c r="O572" s="319"/>
    </row>
    <row r="573" spans="1:15">
      <c r="A573" s="317"/>
      <c r="B573" s="318"/>
      <c r="C573" s="318"/>
      <c r="D573" s="318"/>
      <c r="E573" s="318"/>
      <c r="O573" s="319"/>
    </row>
    <row r="574" spans="1:15">
      <c r="A574" s="317"/>
      <c r="B574" s="318"/>
      <c r="C574" s="318"/>
      <c r="D574" s="318"/>
      <c r="E574" s="318"/>
      <c r="O574" s="319"/>
    </row>
    <row r="575" spans="1:15">
      <c r="A575" s="317"/>
      <c r="B575" s="318"/>
      <c r="C575" s="318"/>
      <c r="D575" s="318"/>
      <c r="E575" s="318"/>
      <c r="O575" s="319"/>
    </row>
    <row r="576" spans="1:15">
      <c r="A576" s="317"/>
      <c r="B576" s="318"/>
      <c r="C576" s="318"/>
      <c r="D576" s="318"/>
      <c r="E576" s="318"/>
      <c r="O576" s="319"/>
    </row>
    <row r="577" spans="1:15">
      <c r="A577" s="317"/>
      <c r="B577" s="318"/>
      <c r="C577" s="318"/>
      <c r="D577" s="318"/>
      <c r="E577" s="318"/>
      <c r="O577" s="319"/>
    </row>
    <row r="578" spans="1:15">
      <c r="A578" s="317"/>
      <c r="B578" s="318"/>
      <c r="C578" s="318"/>
      <c r="D578" s="318"/>
      <c r="E578" s="318"/>
      <c r="O578" s="319"/>
    </row>
    <row r="579" spans="1:15">
      <c r="A579" s="317"/>
      <c r="B579" s="318"/>
      <c r="C579" s="318"/>
      <c r="D579" s="318"/>
      <c r="E579" s="318"/>
      <c r="O579" s="319"/>
    </row>
    <row r="580" spans="1:15">
      <c r="A580" s="317"/>
      <c r="B580" s="318"/>
      <c r="C580" s="318"/>
      <c r="D580" s="318"/>
      <c r="E580" s="318"/>
      <c r="O580" s="319"/>
    </row>
    <row r="581" spans="1:15">
      <c r="A581" s="317"/>
      <c r="B581" s="318"/>
      <c r="C581" s="318"/>
      <c r="D581" s="318"/>
      <c r="E581" s="318"/>
      <c r="O581" s="319"/>
    </row>
    <row r="582" spans="1:15">
      <c r="A582" s="317"/>
      <c r="B582" s="318"/>
      <c r="C582" s="318"/>
      <c r="D582" s="318"/>
      <c r="E582" s="318"/>
      <c r="O582" s="319"/>
    </row>
    <row r="583" spans="1:15">
      <c r="A583" s="317"/>
      <c r="B583" s="318"/>
      <c r="C583" s="318"/>
      <c r="D583" s="318"/>
      <c r="E583" s="318"/>
      <c r="O583" s="319"/>
    </row>
    <row r="584" spans="1:15">
      <c r="A584" s="317"/>
      <c r="B584" s="318"/>
      <c r="C584" s="318"/>
      <c r="D584" s="318"/>
      <c r="E584" s="318"/>
      <c r="O584" s="319"/>
    </row>
    <row r="585" spans="1:15">
      <c r="A585" s="317"/>
      <c r="B585" s="318"/>
      <c r="C585" s="318"/>
      <c r="D585" s="318"/>
      <c r="E585" s="318"/>
      <c r="O585" s="319"/>
    </row>
    <row r="586" spans="1:15">
      <c r="A586" s="317"/>
      <c r="B586" s="318"/>
      <c r="C586" s="318"/>
      <c r="D586" s="318"/>
      <c r="E586" s="318"/>
      <c r="O586" s="319"/>
    </row>
    <row r="587" spans="1:15">
      <c r="A587" s="317"/>
      <c r="B587" s="318"/>
      <c r="C587" s="318"/>
      <c r="D587" s="318"/>
      <c r="E587" s="318"/>
      <c r="O587" s="319"/>
    </row>
    <row r="588" spans="1:15">
      <c r="A588" s="317"/>
      <c r="B588" s="318"/>
      <c r="C588" s="318"/>
      <c r="D588" s="318"/>
      <c r="E588" s="318"/>
      <c r="O588" s="319"/>
    </row>
    <row r="589" spans="1:15">
      <c r="A589" s="317"/>
      <c r="B589" s="318"/>
      <c r="C589" s="318"/>
      <c r="D589" s="318"/>
      <c r="E589" s="318"/>
      <c r="O589" s="319"/>
    </row>
    <row r="590" spans="1:15">
      <c r="A590" s="317"/>
      <c r="B590" s="318"/>
      <c r="C590" s="318"/>
      <c r="D590" s="318"/>
      <c r="E590" s="318"/>
      <c r="O590" s="319"/>
    </row>
    <row r="591" spans="1:15">
      <c r="A591" s="317"/>
      <c r="B591" s="318"/>
      <c r="C591" s="318"/>
      <c r="D591" s="318"/>
      <c r="E591" s="318"/>
      <c r="O591" s="319"/>
    </row>
    <row r="592" spans="1:15">
      <c r="A592" s="317"/>
      <c r="B592" s="318"/>
      <c r="C592" s="318"/>
      <c r="D592" s="318"/>
      <c r="E592" s="318"/>
      <c r="O592" s="319"/>
    </row>
    <row r="593" spans="1:15">
      <c r="A593" s="317"/>
      <c r="B593" s="318"/>
      <c r="C593" s="318"/>
      <c r="D593" s="318"/>
      <c r="E593" s="318"/>
      <c r="O593" s="319"/>
    </row>
    <row r="594" spans="1:15">
      <c r="A594" s="317"/>
      <c r="B594" s="318"/>
      <c r="C594" s="318"/>
      <c r="D594" s="318"/>
      <c r="E594" s="318"/>
      <c r="O594" s="319"/>
    </row>
    <row r="595" spans="1:15">
      <c r="A595" s="317"/>
      <c r="B595" s="318"/>
      <c r="C595" s="318"/>
      <c r="D595" s="318"/>
      <c r="E595" s="318"/>
      <c r="O595" s="319"/>
    </row>
    <row r="596" spans="1:15">
      <c r="A596" s="317"/>
      <c r="B596" s="318"/>
      <c r="C596" s="318"/>
      <c r="D596" s="318"/>
      <c r="E596" s="318"/>
      <c r="O596" s="319"/>
    </row>
    <row r="597" spans="1:15">
      <c r="A597" s="317"/>
      <c r="B597" s="318"/>
      <c r="C597" s="318"/>
      <c r="D597" s="318"/>
      <c r="E597" s="318"/>
      <c r="O597" s="319"/>
    </row>
    <row r="598" spans="1:15">
      <c r="A598" s="317"/>
      <c r="B598" s="318"/>
      <c r="C598" s="318"/>
      <c r="D598" s="318"/>
      <c r="E598" s="318"/>
      <c r="O598" s="319"/>
    </row>
    <row r="599" spans="1:15">
      <c r="A599" s="317"/>
      <c r="B599" s="318"/>
      <c r="C599" s="318"/>
      <c r="D599" s="318"/>
      <c r="E599" s="318"/>
      <c r="O599" s="319"/>
    </row>
    <row r="600" spans="1:15">
      <c r="A600" s="317"/>
      <c r="B600" s="318"/>
      <c r="C600" s="318"/>
      <c r="D600" s="318"/>
      <c r="E600" s="318"/>
      <c r="O600" s="319"/>
    </row>
    <row r="601" spans="1:15">
      <c r="A601" s="317"/>
      <c r="B601" s="318"/>
      <c r="C601" s="318"/>
      <c r="D601" s="318"/>
      <c r="E601" s="318"/>
      <c r="O601" s="319"/>
    </row>
    <row r="602" spans="1:15">
      <c r="A602" s="317"/>
      <c r="B602" s="318"/>
      <c r="C602" s="318"/>
      <c r="D602" s="318"/>
      <c r="E602" s="318"/>
      <c r="O602" s="319"/>
    </row>
    <row r="603" spans="1:15">
      <c r="A603" s="317"/>
      <c r="B603" s="318"/>
      <c r="C603" s="318"/>
      <c r="D603" s="318"/>
      <c r="E603" s="318"/>
      <c r="O603" s="319"/>
    </row>
    <row r="604" spans="1:15">
      <c r="A604" s="317"/>
      <c r="B604" s="318"/>
      <c r="C604" s="318"/>
      <c r="D604" s="318"/>
      <c r="E604" s="318"/>
      <c r="O604" s="319"/>
    </row>
    <row r="605" spans="1:15">
      <c r="A605" s="317"/>
      <c r="B605" s="318"/>
      <c r="C605" s="318"/>
      <c r="D605" s="318"/>
      <c r="E605" s="318"/>
      <c r="O605" s="319"/>
    </row>
    <row r="606" spans="1:15">
      <c r="A606" s="317"/>
      <c r="B606" s="318"/>
      <c r="C606" s="318"/>
      <c r="D606" s="318"/>
      <c r="E606" s="318"/>
      <c r="O606" s="319"/>
    </row>
    <row r="607" spans="1:15">
      <c r="A607" s="317"/>
      <c r="B607" s="318"/>
      <c r="C607" s="318"/>
      <c r="D607" s="318"/>
      <c r="E607" s="318"/>
      <c r="O607" s="319"/>
    </row>
    <row r="608" spans="1:15">
      <c r="A608" s="317"/>
      <c r="B608" s="318"/>
      <c r="C608" s="318"/>
      <c r="D608" s="318"/>
      <c r="E608" s="318"/>
      <c r="O608" s="319"/>
    </row>
    <row r="609" spans="1:15">
      <c r="A609" s="317"/>
      <c r="B609" s="318"/>
      <c r="C609" s="318"/>
      <c r="D609" s="318"/>
      <c r="E609" s="318"/>
      <c r="O609" s="319"/>
    </row>
    <row r="610" spans="1:15">
      <c r="A610" s="317"/>
      <c r="B610" s="318"/>
      <c r="C610" s="318"/>
      <c r="D610" s="318"/>
      <c r="E610" s="318"/>
      <c r="O610" s="319"/>
    </row>
    <row r="611" spans="1:15">
      <c r="A611" s="317"/>
      <c r="B611" s="318"/>
      <c r="C611" s="318"/>
      <c r="D611" s="318"/>
      <c r="E611" s="318"/>
      <c r="O611" s="319"/>
    </row>
    <row r="612" spans="1:15">
      <c r="A612" s="317"/>
      <c r="B612" s="318"/>
      <c r="C612" s="318"/>
      <c r="D612" s="318"/>
      <c r="E612" s="318"/>
      <c r="O612" s="319"/>
    </row>
    <row r="613" spans="1:15">
      <c r="A613" s="317"/>
      <c r="B613" s="318"/>
      <c r="C613" s="318"/>
      <c r="D613" s="318"/>
      <c r="E613" s="318"/>
      <c r="O613" s="319"/>
    </row>
    <row r="614" spans="1:15">
      <c r="A614" s="317"/>
      <c r="B614" s="318"/>
      <c r="C614" s="318"/>
      <c r="D614" s="318"/>
      <c r="E614" s="318"/>
      <c r="O614" s="319"/>
    </row>
    <row r="615" spans="1:15">
      <c r="A615" s="317"/>
      <c r="B615" s="318"/>
      <c r="C615" s="318"/>
      <c r="D615" s="318"/>
      <c r="E615" s="318"/>
      <c r="O615" s="319"/>
    </row>
    <row r="616" spans="1:15">
      <c r="A616" s="317"/>
      <c r="B616" s="318"/>
      <c r="C616" s="318"/>
      <c r="D616" s="318"/>
      <c r="E616" s="318"/>
      <c r="O616" s="319"/>
    </row>
    <row r="617" spans="1:15">
      <c r="A617" s="317"/>
      <c r="B617" s="318"/>
      <c r="C617" s="318"/>
      <c r="D617" s="318"/>
      <c r="E617" s="318"/>
      <c r="O617" s="319"/>
    </row>
    <row r="618" spans="1:15">
      <c r="A618" s="317"/>
      <c r="B618" s="318"/>
      <c r="C618" s="318"/>
      <c r="D618" s="318"/>
      <c r="E618" s="318"/>
      <c r="O618" s="319"/>
    </row>
    <row r="619" spans="1:15">
      <c r="A619" s="317"/>
      <c r="B619" s="318"/>
      <c r="C619" s="318"/>
      <c r="D619" s="318"/>
      <c r="E619" s="318"/>
      <c r="O619" s="319"/>
    </row>
    <row r="620" spans="1:15">
      <c r="A620" s="317"/>
      <c r="B620" s="318"/>
      <c r="C620" s="318"/>
      <c r="D620" s="318"/>
      <c r="E620" s="318"/>
      <c r="O620" s="319"/>
    </row>
    <row r="621" spans="1:15">
      <c r="A621" s="317"/>
      <c r="B621" s="318"/>
      <c r="C621" s="318"/>
      <c r="D621" s="318"/>
      <c r="E621" s="318"/>
      <c r="O621" s="319"/>
    </row>
    <row r="622" spans="1:15">
      <c r="A622" s="317"/>
      <c r="B622" s="318"/>
      <c r="C622" s="318"/>
      <c r="D622" s="318"/>
      <c r="E622" s="318"/>
      <c r="O622" s="319"/>
    </row>
    <row r="623" spans="1:15">
      <c r="A623" s="317"/>
      <c r="B623" s="318"/>
      <c r="C623" s="318"/>
      <c r="D623" s="318"/>
      <c r="E623" s="318"/>
      <c r="O623" s="319"/>
    </row>
    <row r="624" spans="1:15">
      <c r="A624" s="317"/>
      <c r="B624" s="318"/>
      <c r="C624" s="318"/>
      <c r="D624" s="318"/>
      <c r="E624" s="318"/>
      <c r="O624" s="319"/>
    </row>
    <row r="625" spans="1:15">
      <c r="A625" s="317"/>
      <c r="B625" s="318"/>
      <c r="C625" s="318"/>
      <c r="D625" s="318"/>
      <c r="E625" s="318"/>
      <c r="O625" s="319"/>
    </row>
    <row r="626" spans="1:15">
      <c r="A626" s="317"/>
      <c r="B626" s="318"/>
      <c r="C626" s="318"/>
      <c r="D626" s="318"/>
      <c r="E626" s="318"/>
      <c r="O626" s="319"/>
    </row>
    <row r="627" spans="1:15">
      <c r="A627" s="317"/>
      <c r="B627" s="318"/>
      <c r="C627" s="318"/>
      <c r="D627" s="318"/>
      <c r="E627" s="318"/>
      <c r="O627" s="319"/>
    </row>
    <row r="628" spans="1:15">
      <c r="A628" s="317"/>
      <c r="B628" s="318"/>
      <c r="C628" s="318"/>
      <c r="D628" s="318"/>
      <c r="E628" s="318"/>
      <c r="O628" s="319"/>
    </row>
    <row r="629" spans="1:15">
      <c r="A629" s="317"/>
      <c r="B629" s="318"/>
      <c r="C629" s="318"/>
      <c r="D629" s="318"/>
      <c r="E629" s="318"/>
      <c r="O629" s="319"/>
    </row>
    <row r="630" spans="1:15">
      <c r="A630" s="317"/>
      <c r="B630" s="318"/>
      <c r="C630" s="318"/>
      <c r="D630" s="318"/>
      <c r="E630" s="318"/>
      <c r="O630" s="319"/>
    </row>
    <row r="631" spans="1:15">
      <c r="A631" s="317"/>
      <c r="B631" s="318"/>
      <c r="C631" s="318"/>
      <c r="D631" s="318"/>
      <c r="E631" s="318"/>
      <c r="O631" s="319"/>
    </row>
    <row r="632" spans="1:15">
      <c r="A632" s="317"/>
      <c r="B632" s="318"/>
      <c r="C632" s="318"/>
      <c r="D632" s="318"/>
      <c r="E632" s="318"/>
      <c r="O632" s="319"/>
    </row>
    <row r="633" spans="1:15">
      <c r="A633" s="317"/>
      <c r="B633" s="318"/>
      <c r="C633" s="318"/>
      <c r="D633" s="318"/>
      <c r="E633" s="318"/>
      <c r="O633" s="319"/>
    </row>
    <row r="634" spans="1:15">
      <c r="A634" s="317"/>
      <c r="B634" s="318"/>
      <c r="C634" s="318"/>
      <c r="D634" s="318"/>
      <c r="E634" s="318"/>
      <c r="O634" s="319"/>
    </row>
    <row r="635" spans="1:15">
      <c r="A635" s="317"/>
      <c r="B635" s="318"/>
      <c r="C635" s="318"/>
      <c r="D635" s="318"/>
      <c r="E635" s="318"/>
      <c r="O635" s="319"/>
    </row>
    <row r="636" spans="1:15">
      <c r="A636" s="317"/>
      <c r="B636" s="318"/>
      <c r="C636" s="318"/>
      <c r="D636" s="318"/>
      <c r="E636" s="318"/>
      <c r="O636" s="319"/>
    </row>
    <row r="637" spans="1:15">
      <c r="A637" s="317"/>
      <c r="B637" s="318"/>
      <c r="C637" s="318"/>
      <c r="D637" s="318"/>
      <c r="E637" s="318"/>
      <c r="O637" s="319"/>
    </row>
    <row r="638" spans="1:15">
      <c r="A638" s="317"/>
      <c r="B638" s="318"/>
      <c r="C638" s="318"/>
      <c r="D638" s="318"/>
      <c r="E638" s="318"/>
      <c r="O638" s="319"/>
    </row>
    <row r="639" spans="1:15">
      <c r="A639" s="317"/>
      <c r="B639" s="318"/>
      <c r="C639" s="318"/>
      <c r="D639" s="318"/>
      <c r="E639" s="318"/>
      <c r="O639" s="319"/>
    </row>
    <row r="640" spans="1:15">
      <c r="A640" s="317"/>
      <c r="B640" s="318"/>
      <c r="C640" s="318"/>
      <c r="D640" s="318"/>
      <c r="E640" s="318"/>
      <c r="O640" s="319"/>
    </row>
    <row r="641" spans="1:15">
      <c r="A641" s="324"/>
      <c r="O641" s="319"/>
    </row>
    <row r="642" spans="1:15">
      <c r="A642" s="324"/>
      <c r="O642" s="319"/>
    </row>
    <row r="643" spans="1:15">
      <c r="A643" s="324"/>
      <c r="O643" s="319"/>
    </row>
    <row r="644" spans="1:15">
      <c r="A644" s="324"/>
      <c r="O644" s="319"/>
    </row>
    <row r="645" spans="1:15">
      <c r="A645" s="324"/>
      <c r="O645" s="319"/>
    </row>
    <row r="646" spans="1:15">
      <c r="A646" s="324"/>
      <c r="O646" s="31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L639"/>
  <sheetViews>
    <sheetView showGridLines="0" zoomScaleNormal="100" workbookViewId="0"/>
  </sheetViews>
  <sheetFormatPr defaultColWidth="9.42578125" defaultRowHeight="12.75"/>
  <cols>
    <col min="1" max="1" width="9.42578125" style="325" customWidth="1"/>
    <col min="2" max="3" width="8.42578125" style="311" customWidth="1"/>
    <col min="4" max="9" width="9.42578125" style="311"/>
    <col min="10" max="11" width="8.42578125" style="311" customWidth="1"/>
    <col min="12" max="16384" width="9.42578125" style="311"/>
  </cols>
  <sheetData>
    <row r="1" spans="1:12">
      <c r="A1" s="6" t="s">
        <v>9</v>
      </c>
      <c r="B1" s="32" t="str">
        <f>IF(Content!$E$1=1,B2,B3)</f>
        <v>REER</v>
      </c>
      <c r="C1" s="32" t="str">
        <f>IF(Content!$E$1=1,C2,C3)</f>
        <v>NEER</v>
      </c>
      <c r="D1" s="32" t="str">
        <f>IF(Content!$E$1=1,D2,D3)</f>
        <v>REER and NEER indices,  06.2015 = 1</v>
      </c>
      <c r="H1" s="32"/>
      <c r="J1" s="32"/>
      <c r="K1" s="32"/>
    </row>
    <row r="2" spans="1:12" s="315" customFormat="1" ht="13.5" hidden="1" customHeight="1">
      <c r="A2" s="312"/>
      <c r="B2" s="313" t="s">
        <v>1018</v>
      </c>
      <c r="C2" s="313" t="s">
        <v>1019</v>
      </c>
      <c r="D2" s="314" t="s">
        <v>1020</v>
      </c>
      <c r="E2" s="314"/>
      <c r="F2" s="314"/>
      <c r="G2" s="314"/>
      <c r="H2" s="314"/>
      <c r="I2" s="314"/>
      <c r="J2" s="313"/>
      <c r="K2" s="313"/>
      <c r="L2" s="314"/>
    </row>
    <row r="3" spans="1:12" s="315" customFormat="1" ht="12.75" hidden="1" customHeight="1">
      <c r="A3" s="312"/>
      <c r="B3" s="313" t="s">
        <v>1021</v>
      </c>
      <c r="C3" s="313" t="s">
        <v>1022</v>
      </c>
      <c r="D3" s="314" t="s">
        <v>1023</v>
      </c>
      <c r="E3" s="314"/>
      <c r="F3" s="314"/>
      <c r="G3" s="314"/>
      <c r="H3" s="316"/>
      <c r="I3" s="314"/>
      <c r="J3" s="313"/>
      <c r="K3" s="313"/>
      <c r="L3" s="314"/>
    </row>
    <row r="4" spans="1:12">
      <c r="A4" s="373">
        <v>40574</v>
      </c>
      <c r="B4" s="318">
        <v>1.27</v>
      </c>
      <c r="C4" s="318">
        <v>1.81</v>
      </c>
      <c r="J4" s="318"/>
      <c r="K4" s="318"/>
    </row>
    <row r="5" spans="1:12">
      <c r="A5" s="373">
        <v>40602</v>
      </c>
      <c r="B5" s="318">
        <v>1.25</v>
      </c>
      <c r="C5" s="318">
        <v>1.78</v>
      </c>
      <c r="J5" s="318"/>
      <c r="K5" s="318"/>
    </row>
    <row r="6" spans="1:12">
      <c r="A6" s="373">
        <v>40633</v>
      </c>
      <c r="B6" s="318">
        <v>1.23</v>
      </c>
      <c r="C6" s="318">
        <v>1.75</v>
      </c>
      <c r="J6" s="318"/>
      <c r="K6" s="318"/>
    </row>
    <row r="7" spans="1:12">
      <c r="A7" s="373">
        <v>40663</v>
      </c>
      <c r="B7" s="318">
        <v>1.22</v>
      </c>
      <c r="C7" s="318">
        <v>1.71</v>
      </c>
      <c r="J7" s="318"/>
      <c r="K7" s="318"/>
    </row>
    <row r="8" spans="1:12">
      <c r="A8" s="373">
        <v>40694</v>
      </c>
      <c r="B8" s="318">
        <v>1.22</v>
      </c>
      <c r="C8" s="318">
        <v>1.72</v>
      </c>
      <c r="J8" s="318"/>
      <c r="K8" s="318"/>
    </row>
    <row r="9" spans="1:12">
      <c r="A9" s="373">
        <v>40724</v>
      </c>
      <c r="B9" s="318">
        <v>1.24</v>
      </c>
      <c r="C9" s="318">
        <v>1.74</v>
      </c>
      <c r="J9" s="318"/>
      <c r="K9" s="318"/>
    </row>
    <row r="10" spans="1:12">
      <c r="A10" s="373">
        <v>40755</v>
      </c>
      <c r="B10" s="318">
        <v>1.22</v>
      </c>
      <c r="C10" s="318">
        <v>1.74</v>
      </c>
      <c r="J10" s="318"/>
      <c r="K10" s="318"/>
    </row>
    <row r="11" spans="1:12">
      <c r="A11" s="373">
        <v>40786</v>
      </c>
      <c r="B11" s="318">
        <v>1.23</v>
      </c>
      <c r="C11" s="318">
        <v>1.76</v>
      </c>
      <c r="J11" s="318"/>
      <c r="K11" s="318"/>
    </row>
    <row r="12" spans="1:12">
      <c r="A12" s="373">
        <v>40816</v>
      </c>
      <c r="B12" s="318">
        <v>1.27</v>
      </c>
      <c r="C12" s="318">
        <v>1.84</v>
      </c>
      <c r="J12" s="318"/>
      <c r="K12" s="318"/>
    </row>
    <row r="13" spans="1:12">
      <c r="A13" s="373">
        <v>40847</v>
      </c>
      <c r="B13" s="318">
        <v>1.29</v>
      </c>
      <c r="C13" s="318">
        <v>1.88</v>
      </c>
      <c r="J13" s="318"/>
      <c r="K13" s="318"/>
    </row>
    <row r="14" spans="1:12">
      <c r="A14" s="373">
        <v>40877</v>
      </c>
      <c r="B14" s="318">
        <v>1.3</v>
      </c>
      <c r="C14" s="318">
        <v>1.9</v>
      </c>
      <c r="J14" s="318"/>
      <c r="K14" s="318"/>
    </row>
    <row r="15" spans="1:12">
      <c r="A15" s="373">
        <v>40908</v>
      </c>
      <c r="B15" s="318">
        <v>1.32</v>
      </c>
      <c r="C15" s="318">
        <v>1.94</v>
      </c>
      <c r="J15" s="318"/>
      <c r="K15" s="318"/>
    </row>
    <row r="16" spans="1:12">
      <c r="A16" s="373">
        <v>40939</v>
      </c>
      <c r="B16" s="318">
        <v>1.32</v>
      </c>
      <c r="C16" s="318">
        <v>1.94</v>
      </c>
      <c r="J16" s="318"/>
      <c r="K16" s="318"/>
    </row>
    <row r="17" spans="1:12">
      <c r="A17" s="373">
        <v>40968</v>
      </c>
      <c r="B17" s="318">
        <v>1.27</v>
      </c>
      <c r="C17" s="318">
        <v>1.88</v>
      </c>
      <c r="D17" s="32" t="str">
        <f>IF(Content!$E$1=1,D18,D19)</f>
        <v>Source: IFS, NBU staff estimates.</v>
      </c>
      <c r="J17" s="318"/>
      <c r="K17" s="318"/>
    </row>
    <row r="18" spans="1:12">
      <c r="A18" s="373">
        <v>40999</v>
      </c>
      <c r="B18" s="318">
        <v>1.26</v>
      </c>
      <c r="C18" s="318">
        <v>1.87</v>
      </c>
      <c r="D18" s="152" t="s">
        <v>1024</v>
      </c>
      <c r="J18" s="318"/>
      <c r="K18" s="318"/>
    </row>
    <row r="19" spans="1:12">
      <c r="A19" s="373">
        <v>41029</v>
      </c>
      <c r="B19" s="318">
        <v>1.26</v>
      </c>
      <c r="C19" s="318">
        <v>1.87</v>
      </c>
      <c r="D19" s="152" t="s">
        <v>1025</v>
      </c>
      <c r="J19" s="318"/>
      <c r="K19" s="318"/>
    </row>
    <row r="20" spans="1:12">
      <c r="A20" s="373">
        <v>41060</v>
      </c>
      <c r="B20" s="318">
        <v>1.28</v>
      </c>
      <c r="C20" s="318">
        <v>1.92</v>
      </c>
      <c r="D20" s="332"/>
      <c r="E20" s="25"/>
      <c r="F20" s="25"/>
      <c r="G20" s="25"/>
      <c r="H20" s="25"/>
      <c r="I20" s="25"/>
      <c r="J20" s="318"/>
      <c r="K20" s="318"/>
      <c r="L20" s="25"/>
    </row>
    <row r="21" spans="1:12">
      <c r="A21" s="373">
        <v>41090</v>
      </c>
      <c r="B21" s="318">
        <v>1.32</v>
      </c>
      <c r="C21" s="318">
        <v>1.98</v>
      </c>
      <c r="D21" s="332"/>
      <c r="E21" s="320"/>
      <c r="F21" s="320"/>
      <c r="G21" s="320"/>
      <c r="H21" s="320"/>
      <c r="I21" s="320"/>
      <c r="J21" s="318"/>
      <c r="K21" s="318"/>
      <c r="L21" s="320"/>
    </row>
    <row r="22" spans="1:12">
      <c r="A22" s="373">
        <v>41121</v>
      </c>
      <c r="B22" s="318">
        <v>1.31</v>
      </c>
      <c r="C22" s="318">
        <v>1.98</v>
      </c>
      <c r="D22" s="320"/>
      <c r="E22" s="25"/>
      <c r="F22" s="25"/>
      <c r="G22" s="25"/>
      <c r="H22" s="321"/>
      <c r="I22" s="314"/>
      <c r="J22" s="318"/>
      <c r="K22" s="318"/>
      <c r="L22" s="322"/>
    </row>
    <row r="23" spans="1:12">
      <c r="A23" s="373">
        <v>41152</v>
      </c>
      <c r="B23" s="318">
        <v>1.29</v>
      </c>
      <c r="C23" s="318">
        <v>1.96</v>
      </c>
      <c r="E23" s="25"/>
      <c r="F23" s="25"/>
      <c r="G23" s="25"/>
      <c r="H23" s="321"/>
      <c r="I23" s="314"/>
      <c r="J23" s="318"/>
      <c r="K23" s="318"/>
      <c r="L23" s="322"/>
    </row>
    <row r="24" spans="1:12">
      <c r="A24" s="373">
        <v>41182</v>
      </c>
      <c r="B24" s="318">
        <v>1.26</v>
      </c>
      <c r="C24" s="318">
        <v>1.92</v>
      </c>
      <c r="J24" s="318"/>
      <c r="K24" s="318"/>
    </row>
    <row r="25" spans="1:12">
      <c r="A25" s="373">
        <v>41213</v>
      </c>
      <c r="B25" s="318">
        <v>1.24</v>
      </c>
      <c r="C25" s="318">
        <v>1.9</v>
      </c>
      <c r="J25" s="318"/>
      <c r="K25" s="318"/>
    </row>
    <row r="26" spans="1:12">
      <c r="A26" s="373">
        <v>41243</v>
      </c>
      <c r="B26" s="318">
        <v>1.24</v>
      </c>
      <c r="C26" s="318">
        <v>1.92</v>
      </c>
      <c r="J26" s="318"/>
      <c r="K26" s="318"/>
    </row>
    <row r="27" spans="1:12">
      <c r="A27" s="373">
        <v>41274</v>
      </c>
      <c r="B27" s="318">
        <v>1.23</v>
      </c>
      <c r="C27" s="318">
        <v>1.9</v>
      </c>
      <c r="J27" s="318"/>
      <c r="K27" s="318"/>
    </row>
    <row r="28" spans="1:12">
      <c r="A28" s="373">
        <v>41305</v>
      </c>
      <c r="B28" s="318">
        <v>1.21</v>
      </c>
      <c r="C28" s="318">
        <v>1.88</v>
      </c>
      <c r="J28" s="318"/>
      <c r="K28" s="318"/>
    </row>
    <row r="29" spans="1:12">
      <c r="A29" s="373">
        <v>41333</v>
      </c>
      <c r="B29" s="318">
        <v>1.2</v>
      </c>
      <c r="C29" s="318">
        <v>1.87</v>
      </c>
      <c r="J29" s="318"/>
      <c r="K29" s="318"/>
    </row>
    <row r="30" spans="1:12">
      <c r="A30" s="373">
        <v>41364</v>
      </c>
      <c r="B30" s="318">
        <v>1.22</v>
      </c>
      <c r="C30" s="318">
        <v>1.91</v>
      </c>
      <c r="J30" s="318"/>
      <c r="K30" s="318"/>
    </row>
    <row r="31" spans="1:12">
      <c r="A31" s="373">
        <v>41394</v>
      </c>
      <c r="B31" s="318">
        <v>1.22</v>
      </c>
      <c r="C31" s="318">
        <v>1.92</v>
      </c>
      <c r="J31" s="318"/>
      <c r="K31" s="318"/>
    </row>
    <row r="32" spans="1:12">
      <c r="A32" s="373">
        <v>41425</v>
      </c>
      <c r="B32" s="318">
        <v>1.22</v>
      </c>
      <c r="C32" s="318">
        <v>1.92</v>
      </c>
      <c r="J32" s="318"/>
      <c r="K32" s="318"/>
    </row>
    <row r="33" spans="1:11">
      <c r="A33" s="373">
        <v>41455</v>
      </c>
      <c r="B33" s="318">
        <v>1.23</v>
      </c>
      <c r="C33" s="318">
        <v>1.94</v>
      </c>
      <c r="J33" s="318"/>
      <c r="K33" s="318"/>
    </row>
    <row r="34" spans="1:11">
      <c r="A34" s="373">
        <v>41486</v>
      </c>
      <c r="B34" s="318">
        <v>1.24</v>
      </c>
      <c r="C34" s="318">
        <v>1.96</v>
      </c>
      <c r="J34" s="318"/>
      <c r="K34" s="318"/>
    </row>
    <row r="35" spans="1:11">
      <c r="A35" s="373">
        <v>41517</v>
      </c>
      <c r="B35" s="318">
        <v>1.23</v>
      </c>
      <c r="C35" s="318">
        <v>1.97</v>
      </c>
      <c r="J35" s="318"/>
      <c r="K35" s="318"/>
    </row>
    <row r="36" spans="1:11">
      <c r="A36" s="373">
        <v>41547</v>
      </c>
      <c r="B36" s="318">
        <v>1.21</v>
      </c>
      <c r="C36" s="318">
        <v>1.95</v>
      </c>
      <c r="J36" s="318"/>
      <c r="K36" s="318"/>
    </row>
    <row r="37" spans="1:11">
      <c r="A37" s="373">
        <v>41578</v>
      </c>
      <c r="B37" s="318">
        <v>1.19</v>
      </c>
      <c r="C37" s="318">
        <v>1.92</v>
      </c>
      <c r="J37" s="318"/>
      <c r="K37" s="318"/>
    </row>
    <row r="38" spans="1:11">
      <c r="A38" s="373">
        <v>41608</v>
      </c>
      <c r="B38" s="318">
        <v>1.21</v>
      </c>
      <c r="C38" s="318">
        <v>1.94</v>
      </c>
      <c r="J38" s="318"/>
      <c r="K38" s="318"/>
    </row>
    <row r="39" spans="1:11">
      <c r="A39" s="373">
        <v>41639</v>
      </c>
      <c r="B39" s="318">
        <v>1.21</v>
      </c>
      <c r="C39" s="318">
        <v>1.94</v>
      </c>
      <c r="J39" s="318"/>
      <c r="K39" s="318"/>
    </row>
    <row r="40" spans="1:11">
      <c r="A40" s="373">
        <v>41670</v>
      </c>
      <c r="B40" s="318">
        <v>1.22</v>
      </c>
      <c r="C40" s="318">
        <v>1.96</v>
      </c>
      <c r="J40" s="318"/>
      <c r="K40" s="318"/>
    </row>
    <row r="41" spans="1:11">
      <c r="A41" s="373">
        <v>41698</v>
      </c>
      <c r="B41" s="318">
        <v>1.18</v>
      </c>
      <c r="C41" s="318">
        <v>1.9</v>
      </c>
      <c r="J41" s="318"/>
      <c r="K41" s="318"/>
    </row>
    <row r="42" spans="1:11">
      <c r="A42" s="373">
        <v>41729</v>
      </c>
      <c r="B42" s="318">
        <v>1.04</v>
      </c>
      <c r="C42" s="318">
        <v>1.65</v>
      </c>
      <c r="J42" s="318"/>
      <c r="K42" s="318"/>
    </row>
    <row r="43" spans="1:11">
      <c r="A43" s="373">
        <v>41759</v>
      </c>
      <c r="B43" s="318">
        <v>0.91</v>
      </c>
      <c r="C43" s="318">
        <v>1.41</v>
      </c>
      <c r="J43" s="318"/>
      <c r="K43" s="318"/>
    </row>
    <row r="44" spans="1:11">
      <c r="A44" s="373">
        <v>41790</v>
      </c>
      <c r="B44" s="318">
        <v>0.93</v>
      </c>
      <c r="C44" s="318">
        <v>1.38</v>
      </c>
      <c r="J44" s="318"/>
      <c r="K44" s="318"/>
    </row>
    <row r="45" spans="1:11">
      <c r="A45" s="373">
        <v>41820</v>
      </c>
      <c r="B45" s="318">
        <v>0.93</v>
      </c>
      <c r="C45" s="318">
        <v>1.38</v>
      </c>
      <c r="J45" s="318"/>
      <c r="K45" s="318"/>
    </row>
    <row r="46" spans="1:11">
      <c r="A46" s="373">
        <v>41851</v>
      </c>
      <c r="B46" s="318">
        <v>0.94</v>
      </c>
      <c r="C46" s="318">
        <v>1.39</v>
      </c>
      <c r="J46" s="318"/>
      <c r="K46" s="318"/>
    </row>
    <row r="47" spans="1:11">
      <c r="A47" s="373">
        <v>41882</v>
      </c>
      <c r="B47" s="318">
        <v>0.87</v>
      </c>
      <c r="C47" s="318">
        <v>1.28</v>
      </c>
      <c r="J47" s="318"/>
      <c r="K47" s="318"/>
    </row>
    <row r="48" spans="1:11">
      <c r="A48" s="373">
        <v>41912</v>
      </c>
      <c r="B48" s="318">
        <v>0.92</v>
      </c>
      <c r="C48" s="318">
        <v>1.32</v>
      </c>
      <c r="J48" s="318"/>
      <c r="K48" s="318"/>
    </row>
    <row r="49" spans="1:11">
      <c r="A49" s="373">
        <v>41943</v>
      </c>
      <c r="B49" s="318">
        <v>0.98</v>
      </c>
      <c r="C49" s="318">
        <v>1.37</v>
      </c>
      <c r="J49" s="318"/>
      <c r="K49" s="318"/>
    </row>
    <row r="50" spans="1:11">
      <c r="A50" s="373">
        <v>41973</v>
      </c>
      <c r="B50" s="318">
        <v>0.91</v>
      </c>
      <c r="C50" s="318">
        <v>1.26</v>
      </c>
      <c r="J50" s="318"/>
      <c r="K50" s="318"/>
    </row>
    <row r="51" spans="1:11">
      <c r="A51" s="373">
        <v>42004</v>
      </c>
      <c r="B51" s="318">
        <v>0.95</v>
      </c>
      <c r="C51" s="318">
        <v>1.28</v>
      </c>
      <c r="J51" s="318"/>
      <c r="K51" s="318"/>
    </row>
    <row r="52" spans="1:11">
      <c r="A52" s="373">
        <v>42035</v>
      </c>
      <c r="B52" s="318">
        <v>1.02</v>
      </c>
      <c r="C52" s="318">
        <v>1.35</v>
      </c>
      <c r="J52" s="318"/>
      <c r="K52" s="318"/>
    </row>
    <row r="53" spans="1:11">
      <c r="A53" s="373">
        <v>42063</v>
      </c>
      <c r="B53" s="318">
        <v>0.7</v>
      </c>
      <c r="C53" s="318">
        <v>0.89</v>
      </c>
      <c r="J53" s="318"/>
      <c r="K53" s="318"/>
    </row>
    <row r="54" spans="1:11">
      <c r="A54" s="373">
        <v>42094</v>
      </c>
      <c r="B54" s="318">
        <v>0.83</v>
      </c>
      <c r="C54" s="318">
        <v>0.96</v>
      </c>
      <c r="J54" s="318"/>
      <c r="K54" s="318"/>
    </row>
    <row r="55" spans="1:11">
      <c r="A55" s="373">
        <v>42124</v>
      </c>
      <c r="B55" s="318">
        <v>0.92</v>
      </c>
      <c r="C55" s="318">
        <v>0.94</v>
      </c>
      <c r="J55" s="318"/>
      <c r="K55" s="318"/>
    </row>
    <row r="56" spans="1:11">
      <c r="A56" s="373">
        <v>42155</v>
      </c>
      <c r="B56" s="318">
        <v>0.98</v>
      </c>
      <c r="C56" s="318">
        <v>0.99</v>
      </c>
      <c r="J56" s="318"/>
      <c r="K56" s="318"/>
    </row>
    <row r="57" spans="1:11">
      <c r="A57" s="373">
        <v>42185</v>
      </c>
      <c r="B57" s="318">
        <v>1</v>
      </c>
      <c r="C57" s="318">
        <v>1</v>
      </c>
      <c r="J57" s="318"/>
      <c r="K57" s="318"/>
    </row>
    <row r="58" spans="1:11">
      <c r="A58" s="373">
        <v>42216</v>
      </c>
      <c r="B58" s="318">
        <v>0.98</v>
      </c>
      <c r="C58" s="318">
        <v>1</v>
      </c>
      <c r="J58" s="318"/>
      <c r="K58" s="318"/>
    </row>
    <row r="59" spans="1:11">
      <c r="A59" s="373">
        <v>42247</v>
      </c>
      <c r="B59" s="318">
        <v>1.03</v>
      </c>
      <c r="C59" s="318">
        <v>1.05</v>
      </c>
      <c r="J59" s="318"/>
      <c r="K59" s="318"/>
    </row>
    <row r="60" spans="1:11">
      <c r="A60" s="373">
        <v>42277</v>
      </c>
      <c r="B60" s="318">
        <v>1.06</v>
      </c>
      <c r="C60" s="318">
        <v>1.07</v>
      </c>
      <c r="J60" s="318"/>
      <c r="K60" s="318"/>
    </row>
    <row r="61" spans="1:11">
      <c r="A61" s="373">
        <v>42308</v>
      </c>
      <c r="B61" s="318">
        <v>1.02</v>
      </c>
      <c r="C61" s="318">
        <v>1.04</v>
      </c>
      <c r="J61" s="318"/>
      <c r="K61" s="318"/>
    </row>
    <row r="62" spans="1:11">
      <c r="A62" s="373">
        <v>42338</v>
      </c>
      <c r="B62" s="318">
        <v>1</v>
      </c>
      <c r="C62" s="318">
        <v>1.01</v>
      </c>
      <c r="J62" s="318"/>
      <c r="K62" s="318"/>
    </row>
    <row r="63" spans="1:11">
      <c r="A63" s="373">
        <v>42369</v>
      </c>
      <c r="B63" s="318">
        <v>1.02</v>
      </c>
      <c r="C63" s="318">
        <v>1.02</v>
      </c>
      <c r="J63" s="318"/>
      <c r="K63" s="318"/>
    </row>
    <row r="64" spans="1:11">
      <c r="A64" s="373">
        <v>42400</v>
      </c>
      <c r="B64" s="318">
        <v>1.03</v>
      </c>
      <c r="C64" s="318">
        <v>1.03</v>
      </c>
      <c r="J64" s="318"/>
      <c r="K64" s="318"/>
    </row>
    <row r="65" spans="1:11">
      <c r="A65" s="373">
        <v>42429</v>
      </c>
      <c r="B65" s="318">
        <v>0.94</v>
      </c>
      <c r="C65" s="318">
        <v>0.94</v>
      </c>
      <c r="J65" s="318"/>
      <c r="K65" s="318"/>
    </row>
    <row r="66" spans="1:11">
      <c r="A66" s="373">
        <v>42460</v>
      </c>
      <c r="B66" s="318">
        <v>0.92</v>
      </c>
      <c r="C66" s="318">
        <v>0.92</v>
      </c>
      <c r="J66" s="318"/>
      <c r="K66" s="318"/>
    </row>
    <row r="67" spans="1:11">
      <c r="A67" s="373">
        <v>42490</v>
      </c>
      <c r="B67" s="318">
        <v>0.95</v>
      </c>
      <c r="C67" s="318">
        <v>0.92</v>
      </c>
      <c r="J67" s="318"/>
      <c r="K67" s="318"/>
    </row>
    <row r="68" spans="1:11">
      <c r="A68" s="373">
        <v>42521</v>
      </c>
      <c r="B68" s="318">
        <v>0.96</v>
      </c>
      <c r="C68" s="318">
        <v>0.93</v>
      </c>
      <c r="J68" s="318"/>
      <c r="K68" s="318"/>
    </row>
    <row r="69" spans="1:11">
      <c r="A69" s="373">
        <v>42551</v>
      </c>
      <c r="B69" s="318">
        <v>0.97</v>
      </c>
      <c r="C69" s="318">
        <v>0.95</v>
      </c>
      <c r="J69" s="318"/>
      <c r="K69" s="318"/>
    </row>
    <row r="70" spans="1:11">
      <c r="A70" s="373">
        <v>42582</v>
      </c>
      <c r="B70" s="318">
        <v>0.98</v>
      </c>
      <c r="C70" s="318">
        <v>0.96</v>
      </c>
      <c r="J70" s="318"/>
      <c r="K70" s="318"/>
    </row>
    <row r="71" spans="1:11">
      <c r="A71" s="373">
        <v>42613</v>
      </c>
      <c r="B71" s="318">
        <v>0.96</v>
      </c>
      <c r="C71" s="318">
        <v>0.94</v>
      </c>
      <c r="J71" s="318"/>
      <c r="K71" s="318"/>
    </row>
    <row r="72" spans="1:11">
      <c r="A72" s="373">
        <v>42643</v>
      </c>
      <c r="B72" s="318">
        <v>0.93</v>
      </c>
      <c r="C72" s="318">
        <v>0.9</v>
      </c>
      <c r="J72" s="318"/>
      <c r="K72" s="318"/>
    </row>
    <row r="73" spans="1:11">
      <c r="A73" s="373">
        <v>42674</v>
      </c>
      <c r="B73" s="318">
        <v>0.97</v>
      </c>
      <c r="C73" s="318">
        <v>0.92</v>
      </c>
      <c r="J73" s="318"/>
      <c r="K73" s="318"/>
    </row>
    <row r="74" spans="1:11">
      <c r="A74" s="373">
        <v>42704</v>
      </c>
      <c r="B74" s="318">
        <v>1.03</v>
      </c>
      <c r="C74" s="318">
        <v>0.95</v>
      </c>
      <c r="J74" s="318"/>
      <c r="K74" s="318"/>
    </row>
    <row r="75" spans="1:11">
      <c r="A75" s="373">
        <v>42735</v>
      </c>
      <c r="B75" s="318">
        <v>1.02</v>
      </c>
      <c r="C75" s="318">
        <v>0.94</v>
      </c>
      <c r="J75" s="318"/>
      <c r="K75" s="318"/>
    </row>
    <row r="76" spans="1:11">
      <c r="A76" s="373">
        <v>42736</v>
      </c>
      <c r="B76" s="318">
        <v>0.98</v>
      </c>
      <c r="C76" s="318">
        <v>0.9</v>
      </c>
      <c r="J76" s="318"/>
      <c r="K76" s="318"/>
    </row>
    <row r="77" spans="1:11">
      <c r="A77" s="373">
        <v>42767</v>
      </c>
      <c r="B77" s="318">
        <v>0.98</v>
      </c>
      <c r="C77" s="318">
        <v>0.9</v>
      </c>
      <c r="J77" s="318"/>
      <c r="K77" s="318"/>
    </row>
    <row r="78" spans="1:11">
      <c r="A78" s="373">
        <v>42795</v>
      </c>
      <c r="B78" s="318">
        <v>0.99</v>
      </c>
      <c r="C78" s="318">
        <v>0.9</v>
      </c>
      <c r="J78" s="318"/>
      <c r="K78" s="318"/>
    </row>
    <row r="79" spans="1:11">
      <c r="A79" s="373">
        <v>42826</v>
      </c>
      <c r="B79" s="318">
        <v>0.99</v>
      </c>
      <c r="C79" s="318">
        <v>0.89</v>
      </c>
      <c r="J79" s="318"/>
      <c r="K79" s="318"/>
    </row>
    <row r="80" spans="1:11">
      <c r="A80" s="373">
        <v>42856</v>
      </c>
      <c r="B80" s="318">
        <v>1.01</v>
      </c>
      <c r="C80" s="318">
        <v>0.89</v>
      </c>
      <c r="J80" s="318"/>
      <c r="K80" s="318"/>
    </row>
    <row r="81" spans="1:11">
      <c r="A81" s="373">
        <v>42887</v>
      </c>
      <c r="B81" s="318">
        <v>1.03</v>
      </c>
      <c r="C81" s="318">
        <v>0.9</v>
      </c>
      <c r="J81" s="318"/>
      <c r="K81" s="318"/>
    </row>
    <row r="82" spans="1:11">
      <c r="A82" s="373">
        <v>42917</v>
      </c>
      <c r="B82" s="318">
        <v>1.03</v>
      </c>
      <c r="C82" s="318">
        <v>0.9</v>
      </c>
      <c r="J82" s="318"/>
      <c r="K82" s="318"/>
    </row>
    <row r="83" spans="1:11">
      <c r="A83" s="373">
        <v>42948</v>
      </c>
      <c r="B83" s="318">
        <v>1.03</v>
      </c>
      <c r="C83" s="318">
        <v>0.9</v>
      </c>
      <c r="J83" s="318"/>
      <c r="K83" s="318"/>
    </row>
    <row r="84" spans="1:11">
      <c r="A84" s="373">
        <v>42979</v>
      </c>
      <c r="B84" s="318">
        <v>1.01</v>
      </c>
      <c r="C84" s="318">
        <v>0.87</v>
      </c>
      <c r="J84" s="318"/>
      <c r="K84" s="318"/>
    </row>
    <row r="85" spans="1:11">
      <c r="A85" s="373">
        <v>43009</v>
      </c>
      <c r="B85" s="318">
        <v>1.01</v>
      </c>
      <c r="C85" s="318">
        <v>0.87</v>
      </c>
      <c r="J85" s="318"/>
      <c r="K85" s="318"/>
    </row>
    <row r="86" spans="1:11">
      <c r="A86" s="373">
        <v>43040</v>
      </c>
      <c r="B86" s="318">
        <v>1.03</v>
      </c>
      <c r="C86" s="318">
        <v>0.87</v>
      </c>
      <c r="J86" s="318"/>
      <c r="K86" s="318"/>
    </row>
    <row r="87" spans="1:11">
      <c r="A87" s="373">
        <v>43070</v>
      </c>
      <c r="B87" s="318">
        <v>1</v>
      </c>
      <c r="C87" s="318">
        <v>0.84</v>
      </c>
      <c r="J87" s="318"/>
      <c r="K87" s="318"/>
    </row>
    <row r="88" spans="1:11">
      <c r="A88" s="373">
        <v>43101</v>
      </c>
      <c r="B88" s="318">
        <v>0.95</v>
      </c>
      <c r="C88" s="318">
        <v>0.79</v>
      </c>
      <c r="J88" s="318"/>
      <c r="K88" s="318"/>
    </row>
    <row r="89" spans="1:11">
      <c r="A89" s="373">
        <v>43132</v>
      </c>
      <c r="B89" s="318">
        <v>1</v>
      </c>
      <c r="C89" s="318">
        <v>0.83</v>
      </c>
      <c r="J89" s="318"/>
      <c r="K89" s="318"/>
    </row>
    <row r="90" spans="1:11">
      <c r="A90" s="373">
        <v>43160</v>
      </c>
      <c r="B90" s="318">
        <v>1.04</v>
      </c>
      <c r="C90" s="318">
        <v>0.85</v>
      </c>
      <c r="J90" s="318"/>
      <c r="K90" s="318"/>
    </row>
    <row r="91" spans="1:11">
      <c r="A91" s="373">
        <v>43191</v>
      </c>
      <c r="B91" s="318">
        <v>1.07</v>
      </c>
      <c r="C91" s="318">
        <v>0.87</v>
      </c>
      <c r="J91" s="318"/>
      <c r="K91" s="318"/>
    </row>
    <row r="92" spans="1:11">
      <c r="A92" s="373">
        <v>43221</v>
      </c>
      <c r="B92" s="318">
        <v>1.1000000000000001</v>
      </c>
      <c r="C92" s="318">
        <v>0.9</v>
      </c>
      <c r="J92" s="318"/>
      <c r="K92" s="318"/>
    </row>
    <row r="93" spans="1:11">
      <c r="A93" s="373">
        <v>43252</v>
      </c>
      <c r="B93" s="318">
        <v>1.1000000000000001</v>
      </c>
      <c r="C93" s="318">
        <v>0.91</v>
      </c>
      <c r="J93" s="318"/>
      <c r="K93" s="318"/>
    </row>
    <row r="94" spans="1:11">
      <c r="A94" s="373">
        <v>43282</v>
      </c>
      <c r="B94" s="318">
        <v>1.0900000000000001</v>
      </c>
      <c r="C94" s="318">
        <v>0.91</v>
      </c>
      <c r="J94" s="318"/>
      <c r="K94" s="318"/>
    </row>
    <row r="95" spans="1:11">
      <c r="A95" s="373">
        <v>43313</v>
      </c>
      <c r="B95" s="318">
        <v>1.07</v>
      </c>
      <c r="C95" s="318">
        <v>0.89</v>
      </c>
      <c r="J95" s="318"/>
      <c r="K95" s="318"/>
    </row>
    <row r="96" spans="1:11">
      <c r="A96" s="373">
        <v>43344</v>
      </c>
      <c r="B96" s="318">
        <v>1.07</v>
      </c>
      <c r="C96" s="318">
        <v>0.88</v>
      </c>
      <c r="J96" s="318"/>
      <c r="K96" s="318"/>
    </row>
    <row r="97" spans="1:11">
      <c r="A97" s="373">
        <v>43374</v>
      </c>
      <c r="B97" s="318">
        <v>1.0900000000000001</v>
      </c>
      <c r="C97" s="318">
        <v>0.88</v>
      </c>
      <c r="J97" s="318"/>
      <c r="K97" s="318"/>
    </row>
    <row r="98" spans="1:11">
      <c r="A98" s="373">
        <v>43405</v>
      </c>
      <c r="B98" s="318">
        <v>1.1100000000000001</v>
      </c>
      <c r="C98" s="318">
        <v>0.89</v>
      </c>
      <c r="J98" s="318"/>
      <c r="K98" s="318"/>
    </row>
    <row r="99" spans="1:11">
      <c r="A99" s="373">
        <v>43435</v>
      </c>
      <c r="B99" s="318">
        <v>1.1299999999999999</v>
      </c>
      <c r="C99" s="318">
        <v>0.9</v>
      </c>
      <c r="J99" s="318"/>
      <c r="K99" s="318"/>
    </row>
    <row r="100" spans="1:11">
      <c r="A100" s="373">
        <v>43466</v>
      </c>
      <c r="B100" s="318">
        <v>1.1299999999999999</v>
      </c>
      <c r="C100" s="318">
        <v>0.89</v>
      </c>
      <c r="J100" s="318"/>
      <c r="K100" s="318"/>
    </row>
    <row r="101" spans="1:11">
      <c r="A101" s="373">
        <v>43497</v>
      </c>
      <c r="B101" s="318">
        <v>1.1599999999999999</v>
      </c>
      <c r="C101" s="318">
        <v>0.91</v>
      </c>
      <c r="J101" s="318"/>
      <c r="K101" s="318"/>
    </row>
    <row r="102" spans="1:11">
      <c r="A102" s="373">
        <v>43525</v>
      </c>
      <c r="B102" s="318">
        <v>1.18</v>
      </c>
      <c r="C102" s="318">
        <v>0.92</v>
      </c>
      <c r="J102" s="318"/>
      <c r="K102" s="318"/>
    </row>
    <row r="103" spans="1:11">
      <c r="A103" s="373">
        <v>43556</v>
      </c>
      <c r="B103" s="318">
        <v>1.19</v>
      </c>
      <c r="C103" s="318">
        <v>0.93</v>
      </c>
      <c r="J103" s="318"/>
      <c r="K103" s="318"/>
    </row>
    <row r="104" spans="1:11">
      <c r="A104" s="373">
        <v>43586</v>
      </c>
      <c r="B104" s="318">
        <v>1.22</v>
      </c>
      <c r="C104" s="318">
        <v>0.95</v>
      </c>
      <c r="J104" s="318"/>
      <c r="K104" s="318"/>
    </row>
    <row r="105" spans="1:11">
      <c r="A105" s="373">
        <v>43617</v>
      </c>
      <c r="B105" s="318">
        <v>1.2</v>
      </c>
      <c r="C105" s="318">
        <v>0.94</v>
      </c>
      <c r="J105" s="318"/>
      <c r="K105" s="318"/>
    </row>
    <row r="106" spans="1:11">
      <c r="A106" s="373">
        <v>43647</v>
      </c>
      <c r="B106" s="318">
        <v>1.22</v>
      </c>
      <c r="C106" s="318">
        <v>0.97</v>
      </c>
      <c r="J106" s="318"/>
      <c r="K106" s="318"/>
    </row>
    <row r="107" spans="1:11">
      <c r="A107" s="373">
        <v>43678</v>
      </c>
      <c r="B107" s="318">
        <v>1.26</v>
      </c>
      <c r="C107" s="318">
        <v>1</v>
      </c>
      <c r="J107" s="318"/>
      <c r="K107" s="318"/>
    </row>
    <row r="108" spans="1:11">
      <c r="A108" s="373">
        <v>43709</v>
      </c>
      <c r="B108" s="318">
        <v>1.3</v>
      </c>
      <c r="C108" s="318">
        <v>1.02</v>
      </c>
      <c r="J108" s="318"/>
      <c r="K108" s="318"/>
    </row>
    <row r="109" spans="1:11">
      <c r="A109" s="373">
        <v>43740</v>
      </c>
      <c r="B109" s="318">
        <v>1.29</v>
      </c>
      <c r="C109" s="318">
        <v>1.01</v>
      </c>
      <c r="J109" s="318"/>
      <c r="K109" s="318"/>
    </row>
    <row r="110" spans="1:11">
      <c r="A110" s="373">
        <v>43770</v>
      </c>
      <c r="B110" s="318">
        <v>1.32</v>
      </c>
      <c r="C110" s="318">
        <v>1.03</v>
      </c>
      <c r="J110" s="318"/>
      <c r="K110" s="318"/>
    </row>
    <row r="111" spans="1:11">
      <c r="A111" s="373">
        <v>43800</v>
      </c>
      <c r="B111" s="318">
        <v>1.34</v>
      </c>
      <c r="C111" s="318">
        <v>1.06</v>
      </c>
      <c r="J111" s="318"/>
      <c r="K111" s="318"/>
    </row>
    <row r="112" spans="1:11">
      <c r="A112" s="373">
        <v>43831</v>
      </c>
      <c r="B112" s="318">
        <v>1.3</v>
      </c>
      <c r="C112" s="318">
        <v>1.02</v>
      </c>
      <c r="J112" s="318"/>
      <c r="K112" s="318"/>
    </row>
    <row r="113" spans="1:11">
      <c r="A113" s="373">
        <v>43862</v>
      </c>
      <c r="B113" s="318">
        <v>1.3</v>
      </c>
      <c r="C113" s="318">
        <v>1.03</v>
      </c>
      <c r="J113" s="318"/>
      <c r="K113" s="318"/>
    </row>
    <row r="114" spans="1:11">
      <c r="A114" s="373">
        <v>43891</v>
      </c>
      <c r="B114" s="318">
        <v>1.24</v>
      </c>
      <c r="C114" s="318">
        <v>0.98</v>
      </c>
      <c r="J114" s="318"/>
      <c r="K114" s="318"/>
    </row>
    <row r="115" spans="1:11">
      <c r="A115" s="373">
        <v>43922</v>
      </c>
      <c r="B115" s="318">
        <v>1.25</v>
      </c>
      <c r="C115" s="318">
        <v>0.98</v>
      </c>
      <c r="J115" s="318"/>
      <c r="K115" s="318"/>
    </row>
    <row r="116" spans="1:11">
      <c r="A116" s="373">
        <v>43952</v>
      </c>
      <c r="B116" s="318">
        <v>1.26</v>
      </c>
      <c r="C116" s="318">
        <v>0.99</v>
      </c>
      <c r="J116" s="318"/>
      <c r="K116" s="318"/>
    </row>
    <row r="117" spans="1:11">
      <c r="A117" s="373">
        <v>43983</v>
      </c>
      <c r="B117" s="318">
        <v>1.23</v>
      </c>
      <c r="C117" s="318">
        <v>0.97</v>
      </c>
      <c r="J117" s="318"/>
      <c r="K117" s="318"/>
    </row>
    <row r="118" spans="1:11">
      <c r="A118" s="373">
        <v>44013</v>
      </c>
      <c r="B118" s="318">
        <v>1.19</v>
      </c>
      <c r="C118" s="318">
        <v>0.94</v>
      </c>
      <c r="J118" s="318"/>
      <c r="K118" s="318"/>
    </row>
    <row r="119" spans="1:11">
      <c r="A119" s="373">
        <v>44044</v>
      </c>
      <c r="B119" s="318">
        <v>1.17</v>
      </c>
      <c r="C119" s="318">
        <v>0.92</v>
      </c>
      <c r="J119" s="318"/>
      <c r="K119" s="318"/>
    </row>
    <row r="120" spans="1:11">
      <c r="A120" s="373">
        <v>44075</v>
      </c>
      <c r="B120" s="318">
        <v>1.1599999999999999</v>
      </c>
      <c r="C120" s="318">
        <v>0.92</v>
      </c>
      <c r="J120" s="318"/>
      <c r="K120" s="318"/>
    </row>
    <row r="121" spans="1:11">
      <c r="A121" s="373">
        <v>44105</v>
      </c>
      <c r="B121" s="318">
        <v>1.17</v>
      </c>
      <c r="C121" s="318">
        <v>0.91</v>
      </c>
      <c r="J121" s="318"/>
      <c r="K121" s="318"/>
    </row>
    <row r="122" spans="1:11">
      <c r="A122" s="373">
        <v>44136</v>
      </c>
      <c r="B122" s="318">
        <v>1.17</v>
      </c>
      <c r="C122" s="318">
        <v>0.91</v>
      </c>
      <c r="J122" s="318"/>
      <c r="K122" s="318"/>
    </row>
    <row r="123" spans="1:11">
      <c r="A123" s="373">
        <v>44166</v>
      </c>
      <c r="B123" s="318">
        <v>1.1599999999999999</v>
      </c>
      <c r="C123" s="318">
        <v>0.89</v>
      </c>
      <c r="J123" s="318"/>
      <c r="K123" s="318"/>
    </row>
    <row r="124" spans="1:11">
      <c r="A124" s="373">
        <v>44197</v>
      </c>
      <c r="B124" s="318">
        <v>1.1599999999999999</v>
      </c>
      <c r="C124" s="318">
        <v>0.89</v>
      </c>
      <c r="J124" s="318"/>
      <c r="K124" s="318"/>
    </row>
    <row r="125" spans="1:11">
      <c r="A125" s="373">
        <v>44228</v>
      </c>
      <c r="B125" s="318">
        <v>1.18</v>
      </c>
      <c r="C125" s="318">
        <v>0.9</v>
      </c>
      <c r="J125" s="318"/>
      <c r="K125" s="318"/>
    </row>
    <row r="126" spans="1:11">
      <c r="A126" s="373">
        <v>44256</v>
      </c>
      <c r="B126" s="318">
        <v>1.22</v>
      </c>
      <c r="C126" s="318">
        <v>0.92</v>
      </c>
      <c r="J126" s="318"/>
      <c r="K126" s="318"/>
    </row>
    <row r="127" spans="1:11">
      <c r="A127" s="373">
        <v>44287</v>
      </c>
      <c r="B127" s="318">
        <v>1.22</v>
      </c>
      <c r="C127" s="318">
        <v>0.92</v>
      </c>
      <c r="J127" s="318"/>
      <c r="K127" s="318"/>
    </row>
    <row r="128" spans="1:11">
      <c r="A128" s="373">
        <v>44317</v>
      </c>
      <c r="B128" s="318">
        <v>1.23</v>
      </c>
      <c r="C128" s="318">
        <v>0.91</v>
      </c>
      <c r="J128" s="318"/>
      <c r="K128" s="318"/>
    </row>
    <row r="129" spans="1:11">
      <c r="A129" s="373">
        <v>44348</v>
      </c>
      <c r="B129" s="318">
        <v>1.24</v>
      </c>
      <c r="C129" s="318">
        <v>0.93</v>
      </c>
      <c r="J129" s="318"/>
      <c r="K129" s="318"/>
    </row>
    <row r="130" spans="1:11">
      <c r="A130" s="373">
        <v>44378</v>
      </c>
      <c r="B130" s="318">
        <v>1.26</v>
      </c>
      <c r="C130" s="318">
        <v>0.94</v>
      </c>
      <c r="J130" s="318"/>
      <c r="K130" s="318"/>
    </row>
    <row r="131" spans="1:11">
      <c r="A131" s="373">
        <v>44409</v>
      </c>
      <c r="B131" s="318">
        <v>1.27</v>
      </c>
      <c r="C131" s="318">
        <v>0.95</v>
      </c>
      <c r="J131" s="318"/>
      <c r="K131" s="318"/>
    </row>
    <row r="132" spans="1:11">
      <c r="A132" s="373">
        <v>44440</v>
      </c>
      <c r="B132" s="318">
        <v>1.28</v>
      </c>
      <c r="C132" s="318">
        <v>0.96</v>
      </c>
      <c r="J132" s="318"/>
      <c r="K132" s="318"/>
    </row>
    <row r="133" spans="1:11">
      <c r="A133" s="373">
        <v>44470</v>
      </c>
      <c r="B133" s="318">
        <v>1.31</v>
      </c>
      <c r="C133" s="318">
        <v>0.98</v>
      </c>
      <c r="J133" s="318"/>
      <c r="K133" s="318"/>
    </row>
    <row r="134" spans="1:11">
      <c r="A134" s="373">
        <v>44501</v>
      </c>
      <c r="B134" s="318">
        <v>1.32</v>
      </c>
      <c r="C134" s="318">
        <v>0.99</v>
      </c>
      <c r="J134" s="318"/>
      <c r="K134" s="318"/>
    </row>
    <row r="135" spans="1:11">
      <c r="A135" s="373">
        <v>44531</v>
      </c>
      <c r="B135" s="318">
        <v>1.31</v>
      </c>
      <c r="C135" s="318">
        <v>0.98</v>
      </c>
      <c r="J135" s="318"/>
      <c r="K135" s="318"/>
    </row>
    <row r="136" spans="1:11">
      <c r="A136" s="373">
        <v>44562</v>
      </c>
      <c r="B136" s="318">
        <v>1.26</v>
      </c>
      <c r="C136" s="318">
        <v>0.95</v>
      </c>
      <c r="J136" s="318"/>
      <c r="K136" s="318"/>
    </row>
    <row r="137" spans="1:11">
      <c r="A137" s="373">
        <v>44593</v>
      </c>
      <c r="B137" s="318">
        <v>1.26</v>
      </c>
      <c r="C137" s="318">
        <v>0.95</v>
      </c>
      <c r="J137" s="318"/>
      <c r="K137" s="318"/>
    </row>
    <row r="138" spans="1:11">
      <c r="A138" s="373">
        <v>44621</v>
      </c>
      <c r="B138" s="318">
        <v>1.3</v>
      </c>
      <c r="C138" s="318">
        <v>0.95</v>
      </c>
      <c r="J138" s="318"/>
      <c r="K138" s="318"/>
    </row>
    <row r="139" spans="1:11">
      <c r="A139" s="373">
        <v>44652</v>
      </c>
      <c r="B139" s="318">
        <v>1.33</v>
      </c>
      <c r="C139" s="318">
        <v>0.96</v>
      </c>
      <c r="J139" s="318"/>
      <c r="K139" s="318"/>
    </row>
    <row r="140" spans="1:11">
      <c r="A140" s="373">
        <v>44682</v>
      </c>
      <c r="B140" s="318">
        <v>1.39</v>
      </c>
      <c r="C140" s="318">
        <v>0.98</v>
      </c>
      <c r="J140" s="318"/>
      <c r="K140" s="318"/>
    </row>
    <row r="141" spans="1:11">
      <c r="A141" s="373">
        <v>44713</v>
      </c>
      <c r="B141" s="318">
        <v>1.43</v>
      </c>
      <c r="C141" s="318">
        <v>0.99</v>
      </c>
      <c r="J141" s="318"/>
      <c r="K141" s="318"/>
    </row>
    <row r="142" spans="1:11">
      <c r="A142" s="373">
        <v>44743</v>
      </c>
      <c r="B142" s="318">
        <v>1.36</v>
      </c>
      <c r="C142" s="318">
        <v>0.94</v>
      </c>
      <c r="J142" s="318"/>
      <c r="K142" s="318"/>
    </row>
    <row r="143" spans="1:11">
      <c r="A143" s="373">
        <v>44774</v>
      </c>
      <c r="B143" s="318">
        <v>1.19</v>
      </c>
      <c r="C143" s="318">
        <v>0.82</v>
      </c>
      <c r="J143" s="318"/>
      <c r="K143" s="318"/>
    </row>
    <row r="144" spans="1:11">
      <c r="A144" s="373">
        <v>44805</v>
      </c>
      <c r="B144" s="318">
        <v>1.2282429949071789</v>
      </c>
      <c r="C144" s="318">
        <v>0.83939735370175583</v>
      </c>
      <c r="J144" s="318"/>
      <c r="K144" s="318"/>
    </row>
    <row r="145" spans="1:11">
      <c r="A145" s="317"/>
      <c r="B145" s="318"/>
      <c r="C145" s="318"/>
      <c r="J145" s="318"/>
      <c r="K145" s="318"/>
    </row>
    <row r="146" spans="1:11">
      <c r="A146" s="317"/>
      <c r="B146" s="318"/>
      <c r="C146" s="318"/>
      <c r="J146" s="318"/>
      <c r="K146" s="318"/>
    </row>
    <row r="147" spans="1:11">
      <c r="A147" s="317"/>
      <c r="B147" s="318"/>
      <c r="C147" s="318"/>
      <c r="J147" s="318"/>
      <c r="K147" s="318"/>
    </row>
    <row r="148" spans="1:11">
      <c r="A148" s="317"/>
      <c r="B148" s="318"/>
      <c r="C148" s="318"/>
      <c r="J148" s="318"/>
      <c r="K148" s="318"/>
    </row>
    <row r="149" spans="1:11">
      <c r="A149" s="317"/>
      <c r="B149" s="318"/>
      <c r="C149" s="318"/>
      <c r="J149" s="318"/>
      <c r="K149" s="318"/>
    </row>
    <row r="150" spans="1:11">
      <c r="A150" s="317"/>
      <c r="B150" s="318"/>
      <c r="C150" s="318"/>
      <c r="J150" s="318"/>
      <c r="K150" s="318"/>
    </row>
    <row r="151" spans="1:11">
      <c r="A151" s="317"/>
      <c r="B151" s="318"/>
      <c r="C151" s="318"/>
      <c r="J151" s="318"/>
      <c r="K151" s="318"/>
    </row>
    <row r="152" spans="1:11">
      <c r="A152" s="317"/>
      <c r="B152" s="318"/>
      <c r="C152" s="318"/>
      <c r="J152" s="318"/>
      <c r="K152" s="318"/>
    </row>
    <row r="153" spans="1:11">
      <c r="A153" s="317"/>
      <c r="B153" s="318"/>
      <c r="C153" s="318"/>
      <c r="J153" s="318"/>
      <c r="K153" s="318"/>
    </row>
    <row r="154" spans="1:11">
      <c r="A154" s="317"/>
      <c r="B154" s="318"/>
      <c r="C154" s="318"/>
      <c r="J154" s="318"/>
      <c r="K154" s="318"/>
    </row>
    <row r="155" spans="1:11">
      <c r="A155" s="317"/>
      <c r="B155" s="318"/>
      <c r="C155" s="318"/>
      <c r="J155" s="318"/>
      <c r="K155" s="318"/>
    </row>
    <row r="156" spans="1:11">
      <c r="A156" s="317"/>
      <c r="B156" s="318"/>
      <c r="C156" s="318"/>
      <c r="J156" s="318"/>
      <c r="K156" s="318"/>
    </row>
    <row r="157" spans="1:11">
      <c r="A157" s="317"/>
      <c r="B157" s="318"/>
      <c r="C157" s="318"/>
      <c r="J157" s="318"/>
      <c r="K157" s="318"/>
    </row>
    <row r="158" spans="1:11">
      <c r="A158" s="317"/>
      <c r="B158" s="318"/>
      <c r="C158" s="318"/>
      <c r="J158" s="318"/>
      <c r="K158" s="318"/>
    </row>
    <row r="159" spans="1:11">
      <c r="A159" s="317"/>
      <c r="B159" s="318"/>
      <c r="C159" s="318"/>
      <c r="J159" s="318"/>
      <c r="K159" s="318"/>
    </row>
    <row r="160" spans="1:11">
      <c r="A160" s="317"/>
      <c r="B160" s="318"/>
      <c r="C160" s="318"/>
      <c r="J160" s="318"/>
      <c r="K160" s="318"/>
    </row>
    <row r="161" spans="1:11">
      <c r="A161" s="317"/>
      <c r="B161" s="318"/>
      <c r="C161" s="318"/>
      <c r="J161" s="318"/>
      <c r="K161" s="318"/>
    </row>
    <row r="162" spans="1:11">
      <c r="A162" s="317"/>
      <c r="B162" s="318"/>
      <c r="C162" s="318"/>
      <c r="J162" s="318"/>
      <c r="K162" s="318"/>
    </row>
    <row r="163" spans="1:11">
      <c r="A163" s="317"/>
      <c r="B163" s="318"/>
      <c r="C163" s="318"/>
      <c r="J163" s="318"/>
      <c r="K163" s="318"/>
    </row>
    <row r="164" spans="1:11">
      <c r="A164" s="317"/>
      <c r="B164" s="318"/>
      <c r="C164" s="318"/>
      <c r="J164" s="318"/>
      <c r="K164" s="318"/>
    </row>
    <row r="165" spans="1:11">
      <c r="A165" s="317"/>
      <c r="B165" s="318"/>
      <c r="C165" s="318"/>
      <c r="J165" s="318"/>
      <c r="K165" s="318"/>
    </row>
    <row r="166" spans="1:11">
      <c r="A166" s="317"/>
      <c r="B166" s="318"/>
      <c r="C166" s="318"/>
      <c r="J166" s="318"/>
      <c r="K166" s="318"/>
    </row>
    <row r="167" spans="1:11">
      <c r="A167" s="317"/>
      <c r="B167" s="318"/>
      <c r="C167" s="318"/>
      <c r="J167" s="318"/>
      <c r="K167" s="318"/>
    </row>
    <row r="168" spans="1:11">
      <c r="A168" s="317"/>
      <c r="B168" s="318"/>
      <c r="C168" s="318"/>
      <c r="J168" s="318"/>
      <c r="K168" s="318"/>
    </row>
    <row r="169" spans="1:11">
      <c r="A169" s="317"/>
      <c r="B169" s="318"/>
      <c r="C169" s="318"/>
      <c r="J169" s="318"/>
      <c r="K169" s="318"/>
    </row>
    <row r="170" spans="1:11">
      <c r="A170" s="317"/>
      <c r="B170" s="318"/>
      <c r="C170" s="318"/>
      <c r="J170" s="318"/>
      <c r="K170" s="318"/>
    </row>
    <row r="171" spans="1:11">
      <c r="A171" s="317"/>
      <c r="B171" s="318"/>
      <c r="C171" s="318"/>
      <c r="J171" s="318"/>
      <c r="K171" s="318"/>
    </row>
    <row r="172" spans="1:11">
      <c r="A172" s="317"/>
      <c r="B172" s="318"/>
      <c r="C172" s="318"/>
      <c r="J172" s="318"/>
      <c r="K172" s="318"/>
    </row>
    <row r="173" spans="1:11">
      <c r="A173" s="317"/>
      <c r="B173" s="318"/>
      <c r="C173" s="318"/>
      <c r="J173" s="318"/>
      <c r="K173" s="318"/>
    </row>
    <row r="174" spans="1:11">
      <c r="A174" s="317"/>
      <c r="B174" s="318"/>
      <c r="C174" s="318"/>
      <c r="D174" s="323"/>
      <c r="J174" s="318"/>
      <c r="K174" s="318"/>
    </row>
    <row r="175" spans="1:11">
      <c r="A175" s="317"/>
      <c r="B175" s="318"/>
      <c r="C175" s="318"/>
      <c r="D175" s="323"/>
      <c r="J175" s="318"/>
      <c r="K175" s="318"/>
    </row>
    <row r="176" spans="1:11">
      <c r="A176" s="317"/>
      <c r="B176" s="318"/>
      <c r="C176" s="318"/>
      <c r="D176" s="323"/>
      <c r="J176" s="318"/>
      <c r="K176" s="318"/>
    </row>
    <row r="177" spans="1:11">
      <c r="A177" s="317"/>
      <c r="B177" s="318"/>
      <c r="C177" s="318"/>
      <c r="D177" s="323"/>
      <c r="J177" s="318"/>
      <c r="K177" s="318"/>
    </row>
    <row r="178" spans="1:11">
      <c r="A178" s="317"/>
      <c r="B178" s="318"/>
      <c r="C178" s="318"/>
      <c r="D178" s="323"/>
      <c r="J178" s="318"/>
      <c r="K178" s="318"/>
    </row>
    <row r="179" spans="1:11">
      <c r="A179" s="317"/>
      <c r="B179" s="318"/>
      <c r="C179" s="318"/>
      <c r="D179" s="323"/>
      <c r="J179" s="318"/>
      <c r="K179" s="318"/>
    </row>
    <row r="180" spans="1:11">
      <c r="A180" s="317"/>
      <c r="B180" s="318"/>
      <c r="C180" s="318"/>
      <c r="D180" s="323"/>
      <c r="J180" s="318"/>
      <c r="K180" s="318"/>
    </row>
    <row r="181" spans="1:11">
      <c r="A181" s="317"/>
      <c r="B181" s="318"/>
      <c r="C181" s="318"/>
      <c r="D181" s="323"/>
      <c r="J181" s="318"/>
      <c r="K181" s="318"/>
    </row>
    <row r="182" spans="1:11">
      <c r="A182" s="317"/>
      <c r="B182" s="318"/>
      <c r="C182" s="318"/>
      <c r="D182" s="323"/>
      <c r="J182" s="318"/>
      <c r="K182" s="318"/>
    </row>
    <row r="183" spans="1:11">
      <c r="A183" s="317"/>
      <c r="B183" s="318"/>
      <c r="C183" s="318"/>
      <c r="D183" s="323"/>
      <c r="J183" s="318"/>
      <c r="K183" s="318"/>
    </row>
    <row r="184" spans="1:11">
      <c r="A184" s="317"/>
      <c r="B184" s="318"/>
      <c r="C184" s="318"/>
      <c r="D184" s="323"/>
      <c r="J184" s="318"/>
      <c r="K184" s="318"/>
    </row>
    <row r="185" spans="1:11">
      <c r="A185" s="317"/>
      <c r="B185" s="318"/>
      <c r="C185" s="318"/>
      <c r="D185" s="323"/>
      <c r="J185" s="318"/>
      <c r="K185" s="318"/>
    </row>
    <row r="186" spans="1:11">
      <c r="A186" s="317"/>
      <c r="B186" s="318"/>
      <c r="C186" s="318"/>
      <c r="D186" s="323"/>
      <c r="J186" s="318"/>
      <c r="K186" s="318"/>
    </row>
    <row r="187" spans="1:11">
      <c r="A187" s="317"/>
      <c r="B187" s="318"/>
      <c r="C187" s="318"/>
      <c r="D187" s="323"/>
      <c r="J187" s="318"/>
      <c r="K187" s="318"/>
    </row>
    <row r="188" spans="1:11">
      <c r="A188" s="317"/>
      <c r="B188" s="318"/>
      <c r="C188" s="318"/>
      <c r="D188" s="323"/>
      <c r="J188" s="318"/>
      <c r="K188" s="318"/>
    </row>
    <row r="189" spans="1:11">
      <c r="A189" s="317"/>
      <c r="B189" s="318"/>
      <c r="C189" s="318"/>
      <c r="D189" s="323"/>
      <c r="J189" s="318"/>
      <c r="K189" s="318"/>
    </row>
    <row r="190" spans="1:11">
      <c r="A190" s="317"/>
      <c r="B190" s="318"/>
      <c r="C190" s="318"/>
      <c r="D190" s="323"/>
      <c r="J190" s="318"/>
      <c r="K190" s="318"/>
    </row>
    <row r="191" spans="1:11">
      <c r="A191" s="317"/>
      <c r="B191" s="318"/>
      <c r="C191" s="318"/>
      <c r="D191" s="323"/>
      <c r="J191" s="318"/>
      <c r="K191" s="318"/>
    </row>
    <row r="192" spans="1:11">
      <c r="A192" s="317"/>
      <c r="B192" s="318"/>
      <c r="C192" s="318"/>
      <c r="D192" s="323"/>
      <c r="J192" s="318"/>
      <c r="K192" s="318"/>
    </row>
    <row r="193" spans="1:11">
      <c r="A193" s="317"/>
      <c r="B193" s="318"/>
      <c r="C193" s="318"/>
      <c r="D193" s="323"/>
      <c r="J193" s="318"/>
      <c r="K193" s="318"/>
    </row>
    <row r="194" spans="1:11">
      <c r="A194" s="317"/>
      <c r="B194" s="318"/>
      <c r="C194" s="318"/>
      <c r="D194" s="323"/>
      <c r="J194" s="318"/>
      <c r="K194" s="318"/>
    </row>
    <row r="195" spans="1:11">
      <c r="A195" s="317"/>
      <c r="B195" s="318"/>
      <c r="C195" s="318"/>
      <c r="D195" s="323"/>
      <c r="J195" s="318"/>
      <c r="K195" s="318"/>
    </row>
    <row r="196" spans="1:11">
      <c r="A196" s="317"/>
      <c r="B196" s="318"/>
      <c r="C196" s="318"/>
      <c r="D196" s="323"/>
      <c r="J196" s="318"/>
      <c r="K196" s="318"/>
    </row>
    <row r="197" spans="1:11">
      <c r="A197" s="317"/>
      <c r="B197" s="318"/>
      <c r="C197" s="318"/>
      <c r="D197" s="323"/>
      <c r="J197" s="318"/>
      <c r="K197" s="318"/>
    </row>
    <row r="198" spans="1:11">
      <c r="A198" s="317"/>
      <c r="B198" s="318"/>
      <c r="C198" s="318"/>
      <c r="D198" s="323"/>
      <c r="J198" s="318"/>
      <c r="K198" s="318"/>
    </row>
    <row r="199" spans="1:11">
      <c r="A199" s="317"/>
      <c r="B199" s="318"/>
      <c r="C199" s="318"/>
      <c r="D199" s="323"/>
      <c r="J199" s="318"/>
      <c r="K199" s="318"/>
    </row>
    <row r="200" spans="1:11">
      <c r="A200" s="317"/>
      <c r="B200" s="318"/>
      <c r="C200" s="318"/>
      <c r="D200" s="323"/>
      <c r="J200" s="318"/>
      <c r="K200" s="318"/>
    </row>
    <row r="201" spans="1:11">
      <c r="A201" s="317"/>
      <c r="B201" s="318"/>
      <c r="C201" s="318"/>
      <c r="D201" s="323"/>
      <c r="J201" s="318"/>
      <c r="K201" s="318"/>
    </row>
    <row r="202" spans="1:11">
      <c r="A202" s="317"/>
      <c r="B202" s="318"/>
      <c r="C202" s="318"/>
      <c r="D202" s="323"/>
      <c r="J202" s="318"/>
      <c r="K202" s="318"/>
    </row>
    <row r="203" spans="1:11">
      <c r="A203" s="317"/>
      <c r="B203" s="318"/>
      <c r="C203" s="318"/>
      <c r="D203" s="323"/>
      <c r="J203" s="318"/>
      <c r="K203" s="318"/>
    </row>
    <row r="204" spans="1:11">
      <c r="A204" s="317"/>
      <c r="B204" s="318"/>
      <c r="C204" s="318"/>
      <c r="D204" s="323"/>
      <c r="J204" s="318"/>
      <c r="K204" s="318"/>
    </row>
    <row r="205" spans="1:11">
      <c r="A205" s="317"/>
      <c r="B205" s="318"/>
      <c r="C205" s="318"/>
      <c r="D205" s="323"/>
      <c r="J205" s="318"/>
      <c r="K205" s="318"/>
    </row>
    <row r="206" spans="1:11">
      <c r="A206" s="317"/>
      <c r="B206" s="318"/>
      <c r="C206" s="318"/>
      <c r="D206" s="323"/>
      <c r="J206" s="318"/>
      <c r="K206" s="318"/>
    </row>
    <row r="207" spans="1:11">
      <c r="A207" s="317"/>
      <c r="B207" s="318"/>
      <c r="C207" s="318"/>
      <c r="D207" s="323"/>
      <c r="J207" s="318"/>
      <c r="K207" s="318"/>
    </row>
    <row r="208" spans="1:11">
      <c r="A208" s="317"/>
      <c r="B208" s="318"/>
      <c r="C208" s="318"/>
      <c r="D208" s="323"/>
      <c r="J208" s="318"/>
      <c r="K208" s="318"/>
    </row>
    <row r="209" spans="1:11">
      <c r="A209" s="317"/>
      <c r="B209" s="318"/>
      <c r="C209" s="318"/>
      <c r="D209" s="323"/>
      <c r="J209" s="318"/>
      <c r="K209" s="318"/>
    </row>
    <row r="210" spans="1:11">
      <c r="A210" s="317"/>
      <c r="B210" s="318"/>
      <c r="C210" s="318"/>
      <c r="D210" s="323"/>
      <c r="J210" s="318"/>
      <c r="K210" s="318"/>
    </row>
    <row r="211" spans="1:11">
      <c r="A211" s="317"/>
      <c r="B211" s="318"/>
      <c r="C211" s="318"/>
      <c r="D211" s="323"/>
      <c r="J211" s="318"/>
      <c r="K211" s="318"/>
    </row>
    <row r="212" spans="1:11">
      <c r="A212" s="317"/>
      <c r="B212" s="318"/>
      <c r="C212" s="318"/>
      <c r="D212" s="323"/>
      <c r="J212" s="318"/>
      <c r="K212" s="318"/>
    </row>
    <row r="213" spans="1:11">
      <c r="A213" s="317"/>
      <c r="B213" s="318"/>
      <c r="C213" s="318"/>
      <c r="D213" s="323"/>
      <c r="J213" s="318"/>
      <c r="K213" s="318"/>
    </row>
    <row r="214" spans="1:11">
      <c r="A214" s="317"/>
      <c r="B214" s="318"/>
      <c r="C214" s="318"/>
      <c r="D214" s="323"/>
      <c r="J214" s="318"/>
      <c r="K214" s="318"/>
    </row>
    <row r="215" spans="1:11">
      <c r="A215" s="317"/>
      <c r="B215" s="318"/>
      <c r="C215" s="318"/>
      <c r="D215" s="323"/>
      <c r="J215" s="318"/>
      <c r="K215" s="318"/>
    </row>
    <row r="216" spans="1:11">
      <c r="A216" s="317"/>
      <c r="B216" s="318"/>
      <c r="C216" s="318"/>
      <c r="D216" s="323"/>
      <c r="J216" s="318"/>
      <c r="K216" s="318"/>
    </row>
    <row r="217" spans="1:11">
      <c r="A217" s="317"/>
      <c r="B217" s="318"/>
      <c r="C217" s="318"/>
      <c r="D217" s="323"/>
      <c r="J217" s="318"/>
      <c r="K217" s="318"/>
    </row>
    <row r="218" spans="1:11">
      <c r="A218" s="317"/>
      <c r="B218" s="318"/>
      <c r="C218" s="318"/>
      <c r="D218" s="323"/>
      <c r="J218" s="318"/>
      <c r="K218" s="318"/>
    </row>
    <row r="219" spans="1:11">
      <c r="A219" s="317"/>
      <c r="B219" s="318"/>
      <c r="C219" s="318"/>
      <c r="D219" s="323"/>
      <c r="J219" s="318"/>
      <c r="K219" s="318"/>
    </row>
    <row r="220" spans="1:11">
      <c r="A220" s="317"/>
      <c r="B220" s="318"/>
      <c r="C220" s="318"/>
      <c r="D220" s="323"/>
      <c r="J220" s="318"/>
      <c r="K220" s="318"/>
    </row>
    <row r="221" spans="1:11">
      <c r="A221" s="317"/>
      <c r="B221" s="318"/>
      <c r="C221" s="318"/>
      <c r="D221" s="323"/>
      <c r="J221" s="318"/>
      <c r="K221" s="318"/>
    </row>
    <row r="222" spans="1:11">
      <c r="A222" s="317"/>
      <c r="B222" s="318"/>
      <c r="C222" s="318"/>
      <c r="D222" s="323"/>
      <c r="J222" s="318"/>
      <c r="K222" s="318"/>
    </row>
    <row r="223" spans="1:11">
      <c r="A223" s="317"/>
      <c r="B223" s="318"/>
      <c r="C223" s="318"/>
      <c r="D223" s="323"/>
      <c r="J223" s="318"/>
      <c r="K223" s="318"/>
    </row>
    <row r="224" spans="1:11">
      <c r="A224" s="317"/>
      <c r="B224" s="318"/>
      <c r="C224" s="318"/>
      <c r="D224" s="323"/>
      <c r="J224" s="318"/>
      <c r="K224" s="318"/>
    </row>
    <row r="225" spans="1:11">
      <c r="A225" s="317"/>
      <c r="B225" s="318"/>
      <c r="C225" s="318"/>
      <c r="D225" s="323"/>
      <c r="J225" s="318"/>
      <c r="K225" s="318"/>
    </row>
    <row r="226" spans="1:11">
      <c r="A226" s="317"/>
      <c r="B226" s="318"/>
      <c r="C226" s="318"/>
      <c r="D226" s="323"/>
      <c r="J226" s="318"/>
      <c r="K226" s="318"/>
    </row>
    <row r="227" spans="1:11">
      <c r="A227" s="317"/>
      <c r="B227" s="318"/>
      <c r="C227" s="318"/>
      <c r="D227" s="323"/>
      <c r="J227" s="318"/>
      <c r="K227" s="318"/>
    </row>
    <row r="228" spans="1:11">
      <c r="A228" s="317"/>
      <c r="B228" s="318"/>
      <c r="C228" s="318"/>
      <c r="D228" s="323"/>
      <c r="J228" s="318"/>
      <c r="K228" s="318"/>
    </row>
    <row r="229" spans="1:11">
      <c r="A229" s="317"/>
      <c r="B229" s="318"/>
      <c r="C229" s="318"/>
      <c r="D229" s="323"/>
      <c r="J229" s="318"/>
      <c r="K229" s="318"/>
    </row>
    <row r="230" spans="1:11">
      <c r="A230" s="317"/>
      <c r="B230" s="318"/>
      <c r="C230" s="318"/>
      <c r="D230" s="323"/>
      <c r="J230" s="318"/>
      <c r="K230" s="318"/>
    </row>
    <row r="231" spans="1:11">
      <c r="A231" s="317"/>
      <c r="B231" s="318"/>
      <c r="C231" s="318"/>
      <c r="D231" s="323"/>
      <c r="J231" s="318"/>
      <c r="K231" s="318"/>
    </row>
    <row r="232" spans="1:11">
      <c r="A232" s="317"/>
      <c r="B232" s="318"/>
      <c r="C232" s="318"/>
      <c r="D232" s="323"/>
      <c r="J232" s="318"/>
      <c r="K232" s="318"/>
    </row>
    <row r="233" spans="1:11">
      <c r="A233" s="317"/>
      <c r="B233" s="318"/>
      <c r="C233" s="318"/>
      <c r="D233" s="323"/>
      <c r="J233" s="318"/>
      <c r="K233" s="318"/>
    </row>
    <row r="234" spans="1:11">
      <c r="A234" s="317"/>
      <c r="B234" s="318"/>
      <c r="C234" s="318"/>
      <c r="D234" s="323"/>
      <c r="J234" s="318"/>
      <c r="K234" s="318"/>
    </row>
    <row r="235" spans="1:11">
      <c r="A235" s="317"/>
      <c r="B235" s="318"/>
      <c r="C235" s="318"/>
      <c r="D235" s="323"/>
      <c r="J235" s="318"/>
      <c r="K235" s="318"/>
    </row>
    <row r="236" spans="1:11">
      <c r="A236" s="317"/>
      <c r="B236" s="318"/>
      <c r="C236" s="318"/>
      <c r="D236" s="323"/>
      <c r="J236" s="318"/>
      <c r="K236" s="318"/>
    </row>
    <row r="237" spans="1:11">
      <c r="A237" s="317"/>
      <c r="B237" s="318"/>
      <c r="C237" s="318"/>
      <c r="D237" s="323"/>
      <c r="J237" s="318"/>
      <c r="K237" s="318"/>
    </row>
    <row r="238" spans="1:11">
      <c r="A238" s="317"/>
      <c r="B238" s="318"/>
      <c r="C238" s="318"/>
      <c r="D238" s="323"/>
      <c r="J238" s="318"/>
      <c r="K238" s="318"/>
    </row>
    <row r="239" spans="1:11">
      <c r="A239" s="317"/>
      <c r="B239" s="318"/>
      <c r="C239" s="318"/>
      <c r="D239" s="323"/>
      <c r="J239" s="318"/>
      <c r="K239" s="318"/>
    </row>
    <row r="240" spans="1:11">
      <c r="A240" s="317"/>
      <c r="B240" s="318"/>
      <c r="C240" s="318"/>
      <c r="D240" s="323"/>
      <c r="J240" s="318"/>
      <c r="K240" s="318"/>
    </row>
    <row r="241" spans="1:11">
      <c r="A241" s="317"/>
      <c r="B241" s="318"/>
      <c r="C241" s="318"/>
      <c r="D241" s="323"/>
      <c r="J241" s="318"/>
      <c r="K241" s="318"/>
    </row>
    <row r="242" spans="1:11">
      <c r="A242" s="317"/>
      <c r="B242" s="318"/>
      <c r="C242" s="318"/>
      <c r="D242" s="323"/>
      <c r="J242" s="318"/>
      <c r="K242" s="318"/>
    </row>
    <row r="243" spans="1:11">
      <c r="A243" s="317"/>
      <c r="B243" s="318"/>
      <c r="C243" s="318"/>
      <c r="D243" s="323"/>
      <c r="J243" s="318"/>
      <c r="K243" s="318"/>
    </row>
    <row r="244" spans="1:11">
      <c r="A244" s="317"/>
      <c r="B244" s="318"/>
      <c r="C244" s="318"/>
      <c r="D244" s="323"/>
      <c r="J244" s="318"/>
      <c r="K244" s="318"/>
    </row>
    <row r="245" spans="1:11">
      <c r="A245" s="317"/>
      <c r="B245" s="318"/>
      <c r="C245" s="318"/>
      <c r="D245" s="323"/>
      <c r="J245" s="318"/>
      <c r="K245" s="318"/>
    </row>
    <row r="246" spans="1:11">
      <c r="A246" s="317"/>
      <c r="B246" s="318"/>
      <c r="C246" s="318"/>
      <c r="D246" s="323"/>
      <c r="J246" s="318"/>
      <c r="K246" s="318"/>
    </row>
    <row r="247" spans="1:11">
      <c r="A247" s="317"/>
      <c r="B247" s="318"/>
      <c r="C247" s="318"/>
      <c r="D247" s="323"/>
      <c r="J247" s="318"/>
      <c r="K247" s="318"/>
    </row>
    <row r="248" spans="1:11">
      <c r="A248" s="317"/>
      <c r="B248" s="318"/>
      <c r="C248" s="318"/>
      <c r="D248" s="323"/>
      <c r="J248" s="318"/>
      <c r="K248" s="318"/>
    </row>
    <row r="249" spans="1:11">
      <c r="A249" s="317"/>
      <c r="B249" s="318"/>
      <c r="C249" s="318"/>
      <c r="D249" s="323"/>
      <c r="J249" s="318"/>
      <c r="K249" s="318"/>
    </row>
    <row r="250" spans="1:11">
      <c r="A250" s="317"/>
      <c r="B250" s="318"/>
      <c r="C250" s="318"/>
      <c r="D250" s="323"/>
      <c r="J250" s="318"/>
      <c r="K250" s="318"/>
    </row>
    <row r="251" spans="1:11">
      <c r="A251" s="317"/>
      <c r="B251" s="318"/>
      <c r="C251" s="318"/>
      <c r="D251" s="323"/>
      <c r="J251" s="318"/>
      <c r="K251" s="318"/>
    </row>
    <row r="252" spans="1:11">
      <c r="A252" s="317"/>
      <c r="B252" s="318"/>
      <c r="C252" s="318"/>
      <c r="D252" s="323"/>
      <c r="J252" s="318"/>
      <c r="K252" s="318"/>
    </row>
    <row r="253" spans="1:11">
      <c r="A253" s="317"/>
      <c r="B253" s="318"/>
      <c r="C253" s="318"/>
      <c r="D253" s="323"/>
      <c r="J253" s="318"/>
      <c r="K253" s="318"/>
    </row>
    <row r="254" spans="1:11">
      <c r="A254" s="317"/>
      <c r="B254" s="318"/>
      <c r="C254" s="318"/>
      <c r="D254" s="323"/>
      <c r="J254" s="318"/>
      <c r="K254" s="318"/>
    </row>
    <row r="255" spans="1:11">
      <c r="A255" s="317"/>
      <c r="B255" s="318"/>
      <c r="C255" s="318"/>
      <c r="D255" s="323"/>
      <c r="J255" s="318"/>
      <c r="K255" s="318"/>
    </row>
    <row r="256" spans="1:11">
      <c r="A256" s="317"/>
      <c r="B256" s="318"/>
      <c r="C256" s="318"/>
      <c r="D256" s="323"/>
      <c r="J256" s="318"/>
      <c r="K256" s="318"/>
    </row>
    <row r="257" spans="1:11">
      <c r="A257" s="317"/>
      <c r="B257" s="318"/>
      <c r="C257" s="318"/>
      <c r="D257" s="323"/>
      <c r="J257" s="318"/>
      <c r="K257" s="318"/>
    </row>
    <row r="258" spans="1:11">
      <c r="A258" s="317"/>
      <c r="B258" s="318"/>
      <c r="C258" s="318"/>
      <c r="D258" s="323"/>
      <c r="J258" s="318"/>
      <c r="K258" s="318"/>
    </row>
    <row r="259" spans="1:11">
      <c r="A259" s="317"/>
      <c r="B259" s="318"/>
      <c r="C259" s="318"/>
      <c r="D259" s="323"/>
      <c r="J259" s="318"/>
      <c r="K259" s="318"/>
    </row>
    <row r="260" spans="1:11">
      <c r="A260" s="317"/>
      <c r="B260" s="318"/>
      <c r="C260" s="318"/>
      <c r="D260" s="323"/>
      <c r="J260" s="318"/>
      <c r="K260" s="318"/>
    </row>
    <row r="261" spans="1:11">
      <c r="A261" s="317"/>
      <c r="B261" s="318"/>
      <c r="C261" s="318"/>
      <c r="D261" s="323"/>
      <c r="J261" s="318"/>
      <c r="K261" s="318"/>
    </row>
    <row r="262" spans="1:11">
      <c r="A262" s="317"/>
      <c r="B262" s="318"/>
      <c r="C262" s="318"/>
      <c r="D262" s="323"/>
      <c r="J262" s="318"/>
      <c r="K262" s="318"/>
    </row>
    <row r="263" spans="1:11">
      <c r="A263" s="317"/>
      <c r="B263" s="318"/>
      <c r="C263" s="318"/>
      <c r="D263" s="323"/>
      <c r="J263" s="318"/>
      <c r="K263" s="318"/>
    </row>
    <row r="264" spans="1:11">
      <c r="A264" s="317"/>
      <c r="B264" s="318"/>
      <c r="C264" s="318"/>
      <c r="D264" s="323"/>
      <c r="J264" s="318"/>
      <c r="K264" s="318"/>
    </row>
    <row r="265" spans="1:11">
      <c r="A265" s="317"/>
      <c r="B265" s="318"/>
      <c r="C265" s="318"/>
      <c r="D265" s="323"/>
      <c r="J265" s="318"/>
      <c r="K265" s="318"/>
    </row>
    <row r="266" spans="1:11">
      <c r="A266" s="317"/>
      <c r="B266" s="318"/>
      <c r="C266" s="318"/>
      <c r="D266" s="323"/>
      <c r="J266" s="318"/>
      <c r="K266" s="318"/>
    </row>
    <row r="267" spans="1:11">
      <c r="A267" s="317"/>
      <c r="B267" s="318"/>
      <c r="C267" s="318"/>
      <c r="D267" s="323"/>
      <c r="J267" s="318"/>
      <c r="K267" s="318"/>
    </row>
    <row r="268" spans="1:11">
      <c r="A268" s="317"/>
      <c r="B268" s="318"/>
      <c r="C268" s="318"/>
      <c r="D268" s="323"/>
      <c r="J268" s="318"/>
      <c r="K268" s="318"/>
    </row>
    <row r="269" spans="1:11">
      <c r="A269" s="317"/>
      <c r="B269" s="318"/>
      <c r="C269" s="318"/>
      <c r="D269" s="323"/>
      <c r="J269" s="318"/>
      <c r="K269" s="318"/>
    </row>
    <row r="270" spans="1:11">
      <c r="A270" s="317"/>
      <c r="B270" s="318"/>
      <c r="C270" s="318"/>
      <c r="D270" s="323"/>
      <c r="J270" s="318"/>
      <c r="K270" s="318"/>
    </row>
    <row r="271" spans="1:11">
      <c r="A271" s="317"/>
      <c r="B271" s="318"/>
      <c r="C271" s="318"/>
      <c r="D271" s="323"/>
      <c r="J271" s="318"/>
      <c r="K271" s="318"/>
    </row>
    <row r="272" spans="1:11">
      <c r="A272" s="317"/>
      <c r="B272" s="318"/>
      <c r="C272" s="318"/>
      <c r="D272" s="323"/>
      <c r="J272" s="318"/>
      <c r="K272" s="318"/>
    </row>
    <row r="273" spans="1:11">
      <c r="A273" s="317"/>
      <c r="B273" s="318"/>
      <c r="C273" s="318"/>
      <c r="D273" s="323"/>
      <c r="J273" s="318"/>
      <c r="K273" s="318"/>
    </row>
    <row r="274" spans="1:11">
      <c r="A274" s="317"/>
      <c r="B274" s="318"/>
      <c r="C274" s="318"/>
      <c r="D274" s="323"/>
      <c r="J274" s="318"/>
      <c r="K274" s="318"/>
    </row>
    <row r="275" spans="1:11">
      <c r="A275" s="317"/>
      <c r="B275" s="318"/>
      <c r="C275" s="318"/>
      <c r="J275" s="318"/>
      <c r="K275" s="318"/>
    </row>
    <row r="276" spans="1:11">
      <c r="A276" s="317"/>
      <c r="B276" s="318"/>
      <c r="C276" s="318"/>
      <c r="J276" s="318"/>
      <c r="K276" s="318"/>
    </row>
    <row r="277" spans="1:11">
      <c r="A277" s="317"/>
      <c r="B277" s="318"/>
      <c r="C277" s="318"/>
      <c r="J277" s="318"/>
      <c r="K277" s="318"/>
    </row>
    <row r="278" spans="1:11">
      <c r="A278" s="317"/>
      <c r="B278" s="318"/>
      <c r="C278" s="318"/>
      <c r="J278" s="318"/>
      <c r="K278" s="318"/>
    </row>
    <row r="279" spans="1:11">
      <c r="A279" s="317"/>
      <c r="B279" s="318"/>
      <c r="C279" s="318"/>
      <c r="J279" s="318"/>
      <c r="K279" s="318"/>
    </row>
    <row r="280" spans="1:11">
      <c r="A280" s="317"/>
      <c r="B280" s="318"/>
      <c r="C280" s="318"/>
      <c r="J280" s="318"/>
      <c r="K280" s="318"/>
    </row>
    <row r="281" spans="1:11">
      <c r="A281" s="317"/>
      <c r="B281" s="318"/>
      <c r="C281" s="318"/>
      <c r="J281" s="318"/>
      <c r="K281" s="318"/>
    </row>
    <row r="282" spans="1:11">
      <c r="A282" s="317"/>
      <c r="B282" s="318"/>
      <c r="C282" s="318"/>
      <c r="J282" s="318"/>
      <c r="K282" s="318"/>
    </row>
    <row r="283" spans="1:11">
      <c r="A283" s="317"/>
      <c r="B283" s="318"/>
      <c r="C283" s="318"/>
      <c r="J283" s="318"/>
      <c r="K283" s="318"/>
    </row>
    <row r="284" spans="1:11">
      <c r="A284" s="317"/>
      <c r="B284" s="318"/>
      <c r="C284" s="318"/>
      <c r="J284" s="318"/>
      <c r="K284" s="318"/>
    </row>
    <row r="285" spans="1:11">
      <c r="A285" s="317"/>
      <c r="B285" s="318"/>
      <c r="C285" s="318"/>
      <c r="J285" s="318"/>
      <c r="K285" s="318"/>
    </row>
    <row r="286" spans="1:11">
      <c r="A286" s="317"/>
      <c r="B286" s="318"/>
      <c r="C286" s="318"/>
      <c r="J286" s="318"/>
      <c r="K286" s="318"/>
    </row>
    <row r="287" spans="1:11">
      <c r="A287" s="317"/>
      <c r="B287" s="318"/>
      <c r="C287" s="318"/>
      <c r="J287" s="318"/>
      <c r="K287" s="318"/>
    </row>
    <row r="288" spans="1:11">
      <c r="A288" s="317"/>
      <c r="B288" s="318"/>
      <c r="C288" s="318"/>
      <c r="J288" s="318"/>
      <c r="K288" s="318"/>
    </row>
    <row r="289" spans="1:11">
      <c r="A289" s="317"/>
      <c r="B289" s="318"/>
      <c r="C289" s="318"/>
      <c r="J289" s="318"/>
      <c r="K289" s="318"/>
    </row>
    <row r="290" spans="1:11">
      <c r="A290" s="317"/>
      <c r="B290" s="318"/>
      <c r="C290" s="318"/>
      <c r="J290" s="318"/>
      <c r="K290" s="318"/>
    </row>
    <row r="291" spans="1:11">
      <c r="A291" s="317"/>
      <c r="B291" s="318"/>
      <c r="C291" s="318"/>
      <c r="J291" s="318"/>
      <c r="K291" s="318"/>
    </row>
    <row r="292" spans="1:11">
      <c r="A292" s="317"/>
      <c r="B292" s="318"/>
      <c r="C292" s="318"/>
      <c r="J292" s="318"/>
      <c r="K292" s="318"/>
    </row>
    <row r="293" spans="1:11">
      <c r="A293" s="317"/>
      <c r="B293" s="318"/>
      <c r="C293" s="318"/>
      <c r="J293" s="318"/>
      <c r="K293" s="318"/>
    </row>
    <row r="294" spans="1:11">
      <c r="A294" s="317"/>
      <c r="B294" s="318"/>
      <c r="C294" s="318"/>
      <c r="J294" s="318"/>
      <c r="K294" s="318"/>
    </row>
    <row r="295" spans="1:11">
      <c r="A295" s="317"/>
      <c r="B295" s="318"/>
      <c r="C295" s="318"/>
      <c r="J295" s="318"/>
      <c r="K295" s="318"/>
    </row>
    <row r="296" spans="1:11">
      <c r="A296" s="317"/>
      <c r="B296" s="318"/>
      <c r="C296" s="318"/>
      <c r="J296" s="318"/>
      <c r="K296" s="318"/>
    </row>
    <row r="297" spans="1:11">
      <c r="A297" s="317"/>
      <c r="B297" s="318"/>
      <c r="C297" s="318"/>
      <c r="J297" s="318"/>
      <c r="K297" s="318"/>
    </row>
    <row r="298" spans="1:11">
      <c r="A298" s="317"/>
      <c r="B298" s="318"/>
      <c r="C298" s="318"/>
      <c r="J298" s="318"/>
      <c r="K298" s="318"/>
    </row>
    <row r="299" spans="1:11">
      <c r="A299" s="317"/>
      <c r="B299" s="318"/>
      <c r="C299" s="318"/>
      <c r="J299" s="318"/>
      <c r="K299" s="318"/>
    </row>
    <row r="300" spans="1:11">
      <c r="A300" s="317"/>
      <c r="B300" s="318"/>
      <c r="C300" s="318"/>
      <c r="J300" s="318"/>
      <c r="K300" s="318"/>
    </row>
    <row r="301" spans="1:11">
      <c r="A301" s="317"/>
      <c r="B301" s="318"/>
      <c r="C301" s="318"/>
      <c r="J301" s="318"/>
      <c r="K301" s="318"/>
    </row>
    <row r="302" spans="1:11">
      <c r="A302" s="317"/>
      <c r="B302" s="318"/>
      <c r="C302" s="318"/>
      <c r="J302" s="318"/>
      <c r="K302" s="318"/>
    </row>
    <row r="303" spans="1:11">
      <c r="A303" s="317"/>
      <c r="B303" s="318"/>
      <c r="C303" s="318"/>
      <c r="J303" s="318"/>
      <c r="K303" s="318"/>
    </row>
    <row r="304" spans="1:11">
      <c r="A304" s="317"/>
      <c r="B304" s="318"/>
      <c r="C304" s="318"/>
      <c r="J304" s="318"/>
      <c r="K304" s="318"/>
    </row>
    <row r="305" spans="1:11">
      <c r="A305" s="317"/>
      <c r="B305" s="318"/>
      <c r="C305" s="318"/>
      <c r="J305" s="318"/>
      <c r="K305" s="318"/>
    </row>
    <row r="306" spans="1:11">
      <c r="A306" s="317"/>
      <c r="B306" s="318"/>
      <c r="C306" s="318"/>
      <c r="J306" s="318"/>
      <c r="K306" s="318"/>
    </row>
    <row r="307" spans="1:11">
      <c r="A307" s="317"/>
      <c r="B307" s="318"/>
      <c r="C307" s="318"/>
      <c r="J307" s="318"/>
      <c r="K307" s="318"/>
    </row>
    <row r="308" spans="1:11">
      <c r="A308" s="317"/>
      <c r="B308" s="318"/>
      <c r="C308" s="318"/>
      <c r="J308" s="318"/>
      <c r="K308" s="318"/>
    </row>
    <row r="309" spans="1:11">
      <c r="A309" s="317"/>
      <c r="B309" s="318"/>
      <c r="C309" s="318"/>
      <c r="J309" s="318"/>
      <c r="K309" s="318"/>
    </row>
    <row r="310" spans="1:11">
      <c r="A310" s="317"/>
      <c r="B310" s="318"/>
      <c r="C310" s="318"/>
      <c r="J310" s="318"/>
      <c r="K310" s="318"/>
    </row>
    <row r="311" spans="1:11">
      <c r="A311" s="317"/>
      <c r="B311" s="318"/>
      <c r="C311" s="318"/>
      <c r="J311" s="318"/>
      <c r="K311" s="318"/>
    </row>
    <row r="312" spans="1:11">
      <c r="A312" s="317"/>
      <c r="B312" s="318"/>
      <c r="C312" s="318"/>
      <c r="J312" s="318"/>
      <c r="K312" s="318"/>
    </row>
    <row r="313" spans="1:11">
      <c r="A313" s="317"/>
      <c r="B313" s="318"/>
      <c r="C313" s="318"/>
      <c r="J313" s="318"/>
      <c r="K313" s="318"/>
    </row>
    <row r="314" spans="1:11">
      <c r="A314" s="317"/>
      <c r="B314" s="318"/>
      <c r="C314" s="318"/>
      <c r="J314" s="318"/>
      <c r="K314" s="318"/>
    </row>
    <row r="315" spans="1:11">
      <c r="A315" s="317"/>
      <c r="B315" s="318"/>
      <c r="C315" s="318"/>
      <c r="J315" s="318"/>
      <c r="K315" s="318"/>
    </row>
    <row r="316" spans="1:11">
      <c r="A316" s="317"/>
      <c r="B316" s="318"/>
      <c r="C316" s="318"/>
      <c r="J316" s="318"/>
      <c r="K316" s="318"/>
    </row>
    <row r="317" spans="1:11">
      <c r="A317" s="317"/>
      <c r="B317" s="318"/>
      <c r="C317" s="318"/>
      <c r="J317" s="318"/>
      <c r="K317" s="318"/>
    </row>
    <row r="318" spans="1:11">
      <c r="A318" s="317"/>
      <c r="B318" s="318"/>
      <c r="C318" s="318"/>
      <c r="J318" s="318"/>
      <c r="K318" s="318"/>
    </row>
    <row r="319" spans="1:11">
      <c r="A319" s="317"/>
      <c r="B319" s="318"/>
      <c r="C319" s="318"/>
      <c r="J319" s="318"/>
      <c r="K319" s="318"/>
    </row>
    <row r="320" spans="1:11">
      <c r="A320" s="317"/>
      <c r="B320" s="318"/>
      <c r="C320" s="318"/>
      <c r="J320" s="318"/>
      <c r="K320" s="318"/>
    </row>
    <row r="321" spans="1:11">
      <c r="A321" s="317"/>
      <c r="B321" s="318"/>
      <c r="C321" s="318"/>
      <c r="J321" s="318"/>
      <c r="K321" s="318"/>
    </row>
    <row r="322" spans="1:11">
      <c r="A322" s="317"/>
      <c r="B322" s="318"/>
      <c r="C322" s="318"/>
      <c r="J322" s="318"/>
      <c r="K322" s="318"/>
    </row>
    <row r="323" spans="1:11">
      <c r="A323" s="317"/>
      <c r="B323" s="318"/>
      <c r="C323" s="318"/>
      <c r="J323" s="318"/>
      <c r="K323" s="318"/>
    </row>
    <row r="324" spans="1:11">
      <c r="A324" s="317"/>
      <c r="B324" s="318"/>
      <c r="C324" s="318"/>
      <c r="J324" s="318"/>
      <c r="K324" s="318"/>
    </row>
    <row r="325" spans="1:11">
      <c r="A325" s="317"/>
      <c r="B325" s="318"/>
      <c r="C325" s="318"/>
      <c r="J325" s="318"/>
      <c r="K325" s="318"/>
    </row>
    <row r="326" spans="1:11">
      <c r="A326" s="317"/>
      <c r="B326" s="318"/>
      <c r="C326" s="318"/>
      <c r="J326" s="318"/>
      <c r="K326" s="318"/>
    </row>
    <row r="327" spans="1:11">
      <c r="A327" s="317"/>
      <c r="B327" s="318"/>
      <c r="C327" s="318"/>
      <c r="J327" s="318"/>
      <c r="K327" s="318"/>
    </row>
    <row r="328" spans="1:11">
      <c r="A328" s="317"/>
      <c r="B328" s="318"/>
      <c r="C328" s="318"/>
      <c r="J328" s="318"/>
      <c r="K328" s="318"/>
    </row>
    <row r="329" spans="1:11">
      <c r="A329" s="317"/>
      <c r="B329" s="318"/>
      <c r="C329" s="318"/>
      <c r="J329" s="318"/>
      <c r="K329" s="318"/>
    </row>
    <row r="330" spans="1:11">
      <c r="A330" s="317"/>
      <c r="B330" s="318"/>
      <c r="C330" s="318"/>
      <c r="J330" s="318"/>
      <c r="K330" s="318"/>
    </row>
    <row r="331" spans="1:11">
      <c r="A331" s="317"/>
      <c r="B331" s="318"/>
      <c r="C331" s="318"/>
      <c r="J331" s="318"/>
      <c r="K331" s="318"/>
    </row>
    <row r="332" spans="1:11">
      <c r="A332" s="317"/>
      <c r="B332" s="318"/>
      <c r="C332" s="318"/>
      <c r="J332" s="318"/>
      <c r="K332" s="318"/>
    </row>
    <row r="333" spans="1:11">
      <c r="A333" s="317"/>
      <c r="B333" s="318"/>
      <c r="C333" s="318"/>
      <c r="J333" s="318"/>
      <c r="K333" s="318"/>
    </row>
    <row r="334" spans="1:11">
      <c r="A334" s="317"/>
      <c r="B334" s="318"/>
      <c r="C334" s="318"/>
      <c r="J334" s="318"/>
      <c r="K334" s="318"/>
    </row>
    <row r="335" spans="1:11">
      <c r="A335" s="317"/>
      <c r="B335" s="318"/>
      <c r="C335" s="318"/>
      <c r="J335" s="318"/>
      <c r="K335" s="318"/>
    </row>
    <row r="336" spans="1:11">
      <c r="A336" s="317"/>
      <c r="B336" s="318"/>
      <c r="C336" s="318"/>
      <c r="J336" s="318"/>
      <c r="K336" s="318"/>
    </row>
    <row r="337" spans="1:11">
      <c r="A337" s="317"/>
      <c r="B337" s="318"/>
      <c r="C337" s="318"/>
      <c r="J337" s="318"/>
      <c r="K337" s="318"/>
    </row>
    <row r="338" spans="1:11">
      <c r="A338" s="317"/>
      <c r="B338" s="318"/>
      <c r="C338" s="318"/>
      <c r="J338" s="318"/>
      <c r="K338" s="318"/>
    </row>
    <row r="339" spans="1:11">
      <c r="A339" s="317"/>
      <c r="B339" s="318"/>
      <c r="C339" s="318"/>
      <c r="J339" s="318"/>
      <c r="K339" s="318"/>
    </row>
    <row r="340" spans="1:11">
      <c r="A340" s="317"/>
      <c r="B340" s="318"/>
      <c r="C340" s="318"/>
      <c r="J340" s="318"/>
      <c r="K340" s="318"/>
    </row>
    <row r="341" spans="1:11">
      <c r="A341" s="317"/>
      <c r="B341" s="318"/>
      <c r="C341" s="318"/>
      <c r="J341" s="318"/>
      <c r="K341" s="318"/>
    </row>
    <row r="342" spans="1:11">
      <c r="A342" s="317"/>
      <c r="B342" s="318"/>
      <c r="C342" s="318"/>
      <c r="J342" s="318"/>
      <c r="K342" s="318"/>
    </row>
    <row r="343" spans="1:11">
      <c r="A343" s="317"/>
      <c r="B343" s="318"/>
      <c r="C343" s="318"/>
      <c r="J343" s="318"/>
      <c r="K343" s="318"/>
    </row>
    <row r="344" spans="1:11">
      <c r="A344" s="317"/>
      <c r="B344" s="318"/>
      <c r="C344" s="318"/>
      <c r="J344" s="318"/>
      <c r="K344" s="318"/>
    </row>
    <row r="345" spans="1:11">
      <c r="A345" s="317"/>
      <c r="B345" s="318"/>
      <c r="C345" s="318"/>
      <c r="J345" s="318"/>
      <c r="K345" s="318"/>
    </row>
    <row r="346" spans="1:11">
      <c r="A346" s="317"/>
      <c r="B346" s="318"/>
      <c r="C346" s="318"/>
      <c r="J346" s="318"/>
      <c r="K346" s="318"/>
    </row>
    <row r="347" spans="1:11">
      <c r="A347" s="317"/>
      <c r="B347" s="318"/>
      <c r="C347" s="318"/>
      <c r="J347" s="318"/>
      <c r="K347" s="318"/>
    </row>
    <row r="348" spans="1:11">
      <c r="A348" s="317"/>
      <c r="B348" s="318"/>
      <c r="C348" s="318"/>
      <c r="J348" s="318"/>
      <c r="K348" s="318"/>
    </row>
    <row r="349" spans="1:11">
      <c r="A349" s="317"/>
      <c r="B349" s="318"/>
      <c r="C349" s="318"/>
      <c r="J349" s="318"/>
      <c r="K349" s="318"/>
    </row>
    <row r="350" spans="1:11">
      <c r="A350" s="317"/>
      <c r="B350" s="318"/>
      <c r="C350" s="318"/>
      <c r="J350" s="318"/>
      <c r="K350" s="318"/>
    </row>
    <row r="351" spans="1:11">
      <c r="A351" s="317"/>
      <c r="B351" s="318"/>
      <c r="C351" s="318"/>
      <c r="J351" s="318"/>
      <c r="K351" s="318"/>
    </row>
    <row r="352" spans="1:11">
      <c r="A352" s="317"/>
      <c r="B352" s="318"/>
      <c r="C352" s="318"/>
      <c r="J352" s="318"/>
      <c r="K352" s="318"/>
    </row>
    <row r="353" spans="1:11">
      <c r="A353" s="317"/>
      <c r="B353" s="318"/>
      <c r="C353" s="318"/>
      <c r="J353" s="318"/>
      <c r="K353" s="318"/>
    </row>
    <row r="354" spans="1:11">
      <c r="A354" s="317"/>
      <c r="B354" s="318"/>
      <c r="C354" s="318"/>
      <c r="J354" s="318"/>
      <c r="K354" s="318"/>
    </row>
    <row r="355" spans="1:11">
      <c r="A355" s="317"/>
      <c r="B355" s="318"/>
      <c r="C355" s="318"/>
      <c r="J355" s="318"/>
      <c r="K355" s="318"/>
    </row>
    <row r="356" spans="1:11">
      <c r="A356" s="317"/>
      <c r="B356" s="318"/>
      <c r="C356" s="318"/>
      <c r="J356" s="318"/>
      <c r="K356" s="318"/>
    </row>
    <row r="357" spans="1:11">
      <c r="A357" s="317"/>
      <c r="B357" s="318"/>
      <c r="C357" s="318"/>
      <c r="J357" s="318"/>
      <c r="K357" s="318"/>
    </row>
    <row r="358" spans="1:11">
      <c r="A358" s="317"/>
      <c r="B358" s="318"/>
      <c r="C358" s="318"/>
      <c r="J358" s="318"/>
      <c r="K358" s="318"/>
    </row>
    <row r="359" spans="1:11">
      <c r="A359" s="317"/>
      <c r="B359" s="318"/>
      <c r="C359" s="318"/>
      <c r="J359" s="318"/>
      <c r="K359" s="318"/>
    </row>
    <row r="360" spans="1:11">
      <c r="A360" s="317"/>
      <c r="B360" s="318"/>
      <c r="C360" s="318"/>
      <c r="J360" s="318"/>
      <c r="K360" s="318"/>
    </row>
    <row r="361" spans="1:11">
      <c r="A361" s="317"/>
      <c r="B361" s="318"/>
      <c r="C361" s="318"/>
      <c r="J361" s="318"/>
      <c r="K361" s="318"/>
    </row>
    <row r="362" spans="1:11">
      <c r="A362" s="317"/>
      <c r="B362" s="318"/>
      <c r="C362" s="318"/>
      <c r="J362" s="318"/>
      <c r="K362" s="318"/>
    </row>
    <row r="363" spans="1:11">
      <c r="A363" s="317"/>
      <c r="B363" s="318"/>
      <c r="C363" s="318"/>
      <c r="J363" s="318"/>
      <c r="K363" s="318"/>
    </row>
    <row r="364" spans="1:11">
      <c r="A364" s="317"/>
      <c r="B364" s="318"/>
      <c r="C364" s="318"/>
      <c r="J364" s="318"/>
      <c r="K364" s="318"/>
    </row>
    <row r="365" spans="1:11">
      <c r="A365" s="317"/>
      <c r="B365" s="318"/>
      <c r="C365" s="318"/>
      <c r="J365" s="318"/>
      <c r="K365" s="318"/>
    </row>
    <row r="366" spans="1:11">
      <c r="A366" s="317"/>
      <c r="B366" s="318"/>
      <c r="C366" s="318"/>
      <c r="J366" s="318"/>
      <c r="K366" s="318"/>
    </row>
    <row r="367" spans="1:11">
      <c r="A367" s="317"/>
      <c r="B367" s="318"/>
      <c r="C367" s="318"/>
      <c r="J367" s="318"/>
      <c r="K367" s="318"/>
    </row>
    <row r="368" spans="1:11">
      <c r="A368" s="317"/>
      <c r="B368" s="318"/>
      <c r="C368" s="318"/>
      <c r="J368" s="318"/>
      <c r="K368" s="318"/>
    </row>
    <row r="369" spans="1:11">
      <c r="A369" s="317"/>
      <c r="B369" s="318"/>
      <c r="C369" s="318"/>
      <c r="J369" s="318"/>
      <c r="K369" s="318"/>
    </row>
    <row r="370" spans="1:11">
      <c r="A370" s="317"/>
      <c r="B370" s="318"/>
      <c r="C370" s="318"/>
      <c r="J370" s="318"/>
      <c r="K370" s="318"/>
    </row>
    <row r="371" spans="1:11">
      <c r="A371" s="317"/>
      <c r="B371" s="318"/>
      <c r="C371" s="318"/>
      <c r="J371" s="318"/>
      <c r="K371" s="318"/>
    </row>
    <row r="372" spans="1:11">
      <c r="A372" s="317"/>
      <c r="B372" s="318"/>
      <c r="C372" s="318"/>
      <c r="J372" s="318"/>
      <c r="K372" s="318"/>
    </row>
    <row r="373" spans="1:11">
      <c r="A373" s="317"/>
      <c r="B373" s="318"/>
      <c r="C373" s="318"/>
      <c r="J373" s="318"/>
      <c r="K373" s="318"/>
    </row>
    <row r="374" spans="1:11">
      <c r="A374" s="317"/>
      <c r="B374" s="318"/>
      <c r="C374" s="318"/>
      <c r="J374" s="318"/>
      <c r="K374" s="318"/>
    </row>
    <row r="375" spans="1:11">
      <c r="A375" s="317"/>
      <c r="B375" s="318"/>
      <c r="C375" s="318"/>
      <c r="J375" s="318"/>
      <c r="K375" s="318"/>
    </row>
    <row r="376" spans="1:11">
      <c r="A376" s="317"/>
      <c r="B376" s="318"/>
      <c r="C376" s="318"/>
      <c r="J376" s="318"/>
      <c r="K376" s="318"/>
    </row>
    <row r="377" spans="1:11">
      <c r="A377" s="317"/>
      <c r="B377" s="318"/>
      <c r="C377" s="318"/>
      <c r="J377" s="318"/>
      <c r="K377" s="318"/>
    </row>
    <row r="378" spans="1:11">
      <c r="A378" s="317"/>
      <c r="B378" s="318"/>
      <c r="C378" s="318"/>
      <c r="J378" s="318"/>
      <c r="K378" s="318"/>
    </row>
    <row r="379" spans="1:11">
      <c r="A379" s="317"/>
      <c r="B379" s="318"/>
      <c r="C379" s="318"/>
      <c r="J379" s="318"/>
      <c r="K379" s="318"/>
    </row>
    <row r="380" spans="1:11">
      <c r="A380" s="317"/>
      <c r="B380" s="318"/>
      <c r="C380" s="318"/>
      <c r="J380" s="318"/>
      <c r="K380" s="318"/>
    </row>
    <row r="381" spans="1:11">
      <c r="A381" s="317"/>
      <c r="B381" s="318"/>
      <c r="C381" s="318"/>
      <c r="J381" s="318"/>
      <c r="K381" s="318"/>
    </row>
    <row r="382" spans="1:11">
      <c r="A382" s="317"/>
      <c r="B382" s="318"/>
      <c r="C382" s="318"/>
      <c r="J382" s="318"/>
      <c r="K382" s="318"/>
    </row>
    <row r="383" spans="1:11">
      <c r="A383" s="317"/>
      <c r="B383" s="318"/>
      <c r="C383" s="318"/>
      <c r="J383" s="318"/>
      <c r="K383" s="318"/>
    </row>
    <row r="384" spans="1:11">
      <c r="A384" s="317"/>
      <c r="B384" s="318"/>
      <c r="C384" s="318"/>
      <c r="J384" s="318"/>
      <c r="K384" s="318"/>
    </row>
    <row r="385" spans="1:11">
      <c r="A385" s="317"/>
      <c r="B385" s="318"/>
      <c r="C385" s="318"/>
      <c r="J385" s="318"/>
      <c r="K385" s="318"/>
    </row>
    <row r="386" spans="1:11">
      <c r="A386" s="317"/>
      <c r="B386" s="318"/>
      <c r="C386" s="318"/>
      <c r="J386" s="318"/>
      <c r="K386" s="318"/>
    </row>
    <row r="387" spans="1:11">
      <c r="A387" s="317"/>
      <c r="B387" s="318"/>
      <c r="C387" s="318"/>
      <c r="J387" s="318"/>
      <c r="K387" s="318"/>
    </row>
    <row r="388" spans="1:11">
      <c r="A388" s="317"/>
      <c r="B388" s="318"/>
      <c r="C388" s="318"/>
      <c r="J388" s="318"/>
      <c r="K388" s="318"/>
    </row>
    <row r="389" spans="1:11">
      <c r="A389" s="317"/>
      <c r="B389" s="318"/>
      <c r="C389" s="318"/>
      <c r="J389" s="318"/>
      <c r="K389" s="318"/>
    </row>
    <row r="390" spans="1:11">
      <c r="A390" s="317"/>
      <c r="B390" s="318"/>
      <c r="C390" s="318"/>
      <c r="J390" s="318"/>
      <c r="K390" s="318"/>
    </row>
    <row r="391" spans="1:11">
      <c r="A391" s="317"/>
      <c r="B391" s="318"/>
      <c r="C391" s="318"/>
      <c r="J391" s="318"/>
      <c r="K391" s="318"/>
    </row>
    <row r="392" spans="1:11">
      <c r="A392" s="317"/>
      <c r="B392" s="318"/>
      <c r="C392" s="318"/>
      <c r="J392" s="318"/>
      <c r="K392" s="318"/>
    </row>
    <row r="393" spans="1:11">
      <c r="A393" s="317"/>
      <c r="B393" s="318"/>
      <c r="C393" s="318"/>
      <c r="J393" s="318"/>
      <c r="K393" s="318"/>
    </row>
    <row r="394" spans="1:11">
      <c r="A394" s="317"/>
      <c r="B394" s="318"/>
      <c r="C394" s="318"/>
      <c r="J394" s="318"/>
      <c r="K394" s="318"/>
    </row>
    <row r="395" spans="1:11">
      <c r="A395" s="317"/>
      <c r="B395" s="318"/>
      <c r="C395" s="318"/>
      <c r="J395" s="318"/>
      <c r="K395" s="318"/>
    </row>
    <row r="396" spans="1:11">
      <c r="A396" s="317"/>
      <c r="B396" s="318"/>
      <c r="C396" s="318"/>
      <c r="J396" s="318"/>
      <c r="K396" s="318"/>
    </row>
    <row r="397" spans="1:11">
      <c r="A397" s="317"/>
      <c r="B397" s="318"/>
      <c r="C397" s="318"/>
      <c r="J397" s="318"/>
      <c r="K397" s="318"/>
    </row>
    <row r="398" spans="1:11">
      <c r="A398" s="317"/>
      <c r="B398" s="318"/>
      <c r="C398" s="318"/>
      <c r="J398" s="318"/>
      <c r="K398" s="318"/>
    </row>
    <row r="399" spans="1:11">
      <c r="A399" s="317"/>
      <c r="B399" s="318"/>
      <c r="C399" s="318"/>
      <c r="J399" s="318"/>
      <c r="K399" s="318"/>
    </row>
    <row r="400" spans="1:11">
      <c r="A400" s="317"/>
      <c r="B400" s="318"/>
      <c r="C400" s="318"/>
      <c r="J400" s="318"/>
      <c r="K400" s="318"/>
    </row>
    <row r="401" spans="1:11">
      <c r="A401" s="317"/>
      <c r="B401" s="318"/>
      <c r="C401" s="318"/>
      <c r="J401" s="318"/>
      <c r="K401" s="318"/>
    </row>
    <row r="402" spans="1:11">
      <c r="A402" s="317"/>
      <c r="B402" s="318"/>
      <c r="C402" s="318"/>
      <c r="J402" s="318"/>
      <c r="K402" s="318"/>
    </row>
    <row r="403" spans="1:11">
      <c r="A403" s="317"/>
      <c r="B403" s="318"/>
      <c r="C403" s="318"/>
      <c r="J403" s="318"/>
      <c r="K403" s="318"/>
    </row>
    <row r="404" spans="1:11">
      <c r="A404" s="317"/>
      <c r="B404" s="318"/>
      <c r="C404" s="318"/>
      <c r="J404" s="318"/>
      <c r="K404" s="318"/>
    </row>
    <row r="405" spans="1:11">
      <c r="A405" s="317"/>
      <c r="B405" s="318"/>
      <c r="C405" s="318"/>
      <c r="J405" s="318"/>
      <c r="K405" s="318"/>
    </row>
    <row r="406" spans="1:11">
      <c r="A406" s="317"/>
      <c r="B406" s="318"/>
      <c r="C406" s="318"/>
      <c r="J406" s="318"/>
      <c r="K406" s="318"/>
    </row>
    <row r="407" spans="1:11">
      <c r="A407" s="317"/>
      <c r="B407" s="318"/>
      <c r="C407" s="318"/>
      <c r="J407" s="318"/>
      <c r="K407" s="318"/>
    </row>
    <row r="408" spans="1:11">
      <c r="A408" s="317"/>
      <c r="B408" s="318"/>
      <c r="C408" s="318"/>
      <c r="J408" s="318"/>
      <c r="K408" s="318"/>
    </row>
    <row r="409" spans="1:11">
      <c r="A409" s="317"/>
      <c r="B409" s="318"/>
      <c r="C409" s="318"/>
      <c r="J409" s="318"/>
      <c r="K409" s="318"/>
    </row>
    <row r="410" spans="1:11">
      <c r="A410" s="317"/>
      <c r="B410" s="318"/>
      <c r="C410" s="318"/>
      <c r="J410" s="318"/>
      <c r="K410" s="318"/>
    </row>
    <row r="411" spans="1:11">
      <c r="A411" s="317"/>
      <c r="B411" s="318"/>
      <c r="C411" s="318"/>
      <c r="J411" s="318"/>
      <c r="K411" s="318"/>
    </row>
    <row r="412" spans="1:11">
      <c r="A412" s="317"/>
      <c r="B412" s="318"/>
      <c r="C412" s="318"/>
      <c r="J412" s="318"/>
      <c r="K412" s="318"/>
    </row>
    <row r="413" spans="1:11">
      <c r="A413" s="317"/>
      <c r="B413" s="318"/>
      <c r="C413" s="318"/>
      <c r="J413" s="318"/>
      <c r="K413" s="318"/>
    </row>
    <row r="414" spans="1:11">
      <c r="A414" s="317"/>
      <c r="B414" s="318"/>
      <c r="C414" s="318"/>
      <c r="J414" s="318"/>
      <c r="K414" s="318"/>
    </row>
    <row r="415" spans="1:11">
      <c r="A415" s="317"/>
      <c r="B415" s="318"/>
      <c r="C415" s="318"/>
      <c r="J415" s="318"/>
      <c r="K415" s="318"/>
    </row>
    <row r="416" spans="1:11">
      <c r="A416" s="317"/>
      <c r="B416" s="318"/>
      <c r="C416" s="318"/>
      <c r="J416" s="318"/>
      <c r="K416" s="318"/>
    </row>
    <row r="417" spans="1:11">
      <c r="A417" s="317"/>
      <c r="B417" s="318"/>
      <c r="C417" s="318"/>
      <c r="J417" s="318"/>
      <c r="K417" s="318"/>
    </row>
    <row r="418" spans="1:11">
      <c r="A418" s="317"/>
      <c r="B418" s="318"/>
      <c r="C418" s="318"/>
      <c r="J418" s="318"/>
      <c r="K418" s="318"/>
    </row>
    <row r="419" spans="1:11">
      <c r="A419" s="317"/>
      <c r="B419" s="318"/>
      <c r="C419" s="318"/>
      <c r="J419" s="318"/>
      <c r="K419" s="318"/>
    </row>
    <row r="420" spans="1:11">
      <c r="A420" s="317"/>
      <c r="B420" s="318"/>
      <c r="C420" s="318"/>
      <c r="J420" s="318"/>
      <c r="K420" s="318"/>
    </row>
    <row r="421" spans="1:11">
      <c r="A421" s="317"/>
      <c r="B421" s="318"/>
      <c r="C421" s="318"/>
      <c r="J421" s="318"/>
      <c r="K421" s="318"/>
    </row>
    <row r="422" spans="1:11">
      <c r="A422" s="317"/>
      <c r="B422" s="318"/>
      <c r="C422" s="318"/>
      <c r="J422" s="318"/>
      <c r="K422" s="318"/>
    </row>
    <row r="423" spans="1:11">
      <c r="A423" s="317"/>
      <c r="B423" s="318"/>
      <c r="C423" s="318"/>
      <c r="J423" s="318"/>
      <c r="K423" s="318"/>
    </row>
    <row r="424" spans="1:11">
      <c r="A424" s="317"/>
      <c r="B424" s="318"/>
      <c r="C424" s="318"/>
      <c r="J424" s="318"/>
      <c r="K424" s="318"/>
    </row>
    <row r="425" spans="1:11">
      <c r="A425" s="317"/>
      <c r="B425" s="318"/>
      <c r="C425" s="318"/>
      <c r="J425" s="318"/>
      <c r="K425" s="318"/>
    </row>
    <row r="426" spans="1:11">
      <c r="A426" s="317"/>
      <c r="B426" s="318"/>
      <c r="C426" s="318"/>
      <c r="J426" s="318"/>
      <c r="K426" s="318"/>
    </row>
    <row r="427" spans="1:11">
      <c r="A427" s="317"/>
      <c r="B427" s="318"/>
      <c r="C427" s="318"/>
      <c r="J427" s="318"/>
      <c r="K427" s="318"/>
    </row>
    <row r="428" spans="1:11">
      <c r="A428" s="317"/>
      <c r="B428" s="318"/>
      <c r="C428" s="318"/>
      <c r="J428" s="318"/>
      <c r="K428" s="318"/>
    </row>
    <row r="429" spans="1:11">
      <c r="A429" s="317"/>
      <c r="B429" s="318"/>
      <c r="C429" s="318"/>
      <c r="J429" s="318"/>
      <c r="K429" s="318"/>
    </row>
    <row r="430" spans="1:11">
      <c r="A430" s="317"/>
      <c r="B430" s="318"/>
      <c r="C430" s="318"/>
      <c r="J430" s="318"/>
      <c r="K430" s="318"/>
    </row>
    <row r="431" spans="1:11">
      <c r="A431" s="317"/>
      <c r="B431" s="318"/>
      <c r="C431" s="318"/>
      <c r="J431" s="318"/>
      <c r="K431" s="318"/>
    </row>
    <row r="432" spans="1:11">
      <c r="A432" s="317"/>
      <c r="B432" s="318"/>
      <c r="C432" s="318"/>
      <c r="J432" s="318"/>
      <c r="K432" s="318"/>
    </row>
    <row r="433" spans="1:11">
      <c r="A433" s="317"/>
      <c r="B433" s="318"/>
      <c r="C433" s="318"/>
      <c r="J433" s="318"/>
      <c r="K433" s="318"/>
    </row>
    <row r="434" spans="1:11">
      <c r="A434" s="317"/>
      <c r="B434" s="318"/>
      <c r="C434" s="318"/>
      <c r="J434" s="318"/>
      <c r="K434" s="318"/>
    </row>
    <row r="435" spans="1:11">
      <c r="A435" s="317"/>
      <c r="B435" s="318"/>
      <c r="C435" s="318"/>
      <c r="J435" s="318"/>
      <c r="K435" s="318"/>
    </row>
    <row r="436" spans="1:11">
      <c r="A436" s="317"/>
      <c r="B436" s="318"/>
      <c r="C436" s="318"/>
      <c r="J436" s="318"/>
      <c r="K436" s="318"/>
    </row>
    <row r="437" spans="1:11">
      <c r="A437" s="317"/>
      <c r="B437" s="318"/>
      <c r="C437" s="318"/>
      <c r="J437" s="318"/>
      <c r="K437" s="318"/>
    </row>
    <row r="438" spans="1:11">
      <c r="A438" s="317"/>
      <c r="B438" s="318"/>
      <c r="C438" s="318"/>
      <c r="J438" s="318"/>
      <c r="K438" s="318"/>
    </row>
    <row r="439" spans="1:11">
      <c r="A439" s="317"/>
      <c r="B439" s="318"/>
      <c r="C439" s="318"/>
      <c r="J439" s="318"/>
      <c r="K439" s="318"/>
    </row>
    <row r="440" spans="1:11">
      <c r="A440" s="317"/>
      <c r="B440" s="318"/>
      <c r="C440" s="318"/>
      <c r="J440" s="318"/>
      <c r="K440" s="318"/>
    </row>
    <row r="441" spans="1:11">
      <c r="A441" s="317"/>
      <c r="B441" s="318"/>
      <c r="C441" s="318"/>
      <c r="J441" s="318"/>
      <c r="K441" s="318"/>
    </row>
    <row r="442" spans="1:11">
      <c r="A442" s="317"/>
      <c r="B442" s="318"/>
      <c r="C442" s="318"/>
      <c r="J442" s="318"/>
      <c r="K442" s="318"/>
    </row>
    <row r="443" spans="1:11">
      <c r="A443" s="317"/>
      <c r="B443" s="318"/>
      <c r="C443" s="318"/>
      <c r="J443" s="318"/>
      <c r="K443" s="318"/>
    </row>
    <row r="444" spans="1:11">
      <c r="A444" s="317"/>
      <c r="B444" s="318"/>
      <c r="C444" s="318"/>
      <c r="J444" s="318"/>
      <c r="K444" s="318"/>
    </row>
    <row r="445" spans="1:11">
      <c r="A445" s="317"/>
      <c r="B445" s="318"/>
      <c r="C445" s="318"/>
      <c r="J445" s="318"/>
      <c r="K445" s="318"/>
    </row>
    <row r="446" spans="1:11">
      <c r="A446" s="317"/>
      <c r="B446" s="318"/>
      <c r="C446" s="318"/>
      <c r="J446" s="318"/>
      <c r="K446" s="318"/>
    </row>
    <row r="447" spans="1:11">
      <c r="A447" s="317"/>
      <c r="B447" s="318"/>
      <c r="C447" s="318"/>
      <c r="J447" s="318"/>
      <c r="K447" s="318"/>
    </row>
    <row r="448" spans="1:11">
      <c r="A448" s="317"/>
      <c r="B448" s="318"/>
      <c r="C448" s="318"/>
      <c r="J448" s="318"/>
      <c r="K448" s="318"/>
    </row>
    <row r="449" spans="1:11">
      <c r="A449" s="317"/>
      <c r="B449" s="318"/>
      <c r="C449" s="318"/>
      <c r="J449" s="318"/>
      <c r="K449" s="318"/>
    </row>
    <row r="450" spans="1:11">
      <c r="A450" s="317"/>
      <c r="B450" s="318"/>
      <c r="C450" s="318"/>
      <c r="J450" s="318"/>
      <c r="K450" s="318"/>
    </row>
    <row r="451" spans="1:11">
      <c r="A451" s="317"/>
      <c r="B451" s="318"/>
      <c r="C451" s="318"/>
      <c r="J451" s="318"/>
      <c r="K451" s="318"/>
    </row>
    <row r="452" spans="1:11">
      <c r="A452" s="317"/>
      <c r="B452" s="318"/>
      <c r="C452" s="318"/>
      <c r="J452" s="318"/>
      <c r="K452" s="318"/>
    </row>
    <row r="453" spans="1:11">
      <c r="A453" s="317"/>
      <c r="B453" s="318"/>
      <c r="C453" s="318"/>
      <c r="J453" s="318"/>
      <c r="K453" s="318"/>
    </row>
    <row r="454" spans="1:11">
      <c r="A454" s="317"/>
      <c r="B454" s="318"/>
      <c r="C454" s="318"/>
      <c r="J454" s="318"/>
      <c r="K454" s="318"/>
    </row>
    <row r="455" spans="1:11">
      <c r="A455" s="317"/>
      <c r="B455" s="318"/>
      <c r="C455" s="318"/>
      <c r="J455" s="318"/>
      <c r="K455" s="318"/>
    </row>
    <row r="456" spans="1:11">
      <c r="A456" s="317"/>
      <c r="B456" s="318"/>
      <c r="C456" s="318"/>
      <c r="J456" s="318"/>
      <c r="K456" s="318"/>
    </row>
    <row r="457" spans="1:11">
      <c r="A457" s="317"/>
      <c r="B457" s="318"/>
      <c r="C457" s="318"/>
      <c r="J457" s="318"/>
      <c r="K457" s="318"/>
    </row>
    <row r="458" spans="1:11">
      <c r="A458" s="317"/>
      <c r="B458" s="318"/>
      <c r="C458" s="318"/>
      <c r="J458" s="318"/>
      <c r="K458" s="318"/>
    </row>
    <row r="459" spans="1:11">
      <c r="A459" s="317"/>
      <c r="B459" s="318"/>
      <c r="C459" s="318"/>
      <c r="J459" s="318"/>
      <c r="K459" s="318"/>
    </row>
    <row r="460" spans="1:11">
      <c r="A460" s="317"/>
      <c r="B460" s="318"/>
      <c r="C460" s="318"/>
      <c r="J460" s="318"/>
      <c r="K460" s="318"/>
    </row>
    <row r="461" spans="1:11">
      <c r="A461" s="317"/>
      <c r="B461" s="318"/>
      <c r="C461" s="318"/>
      <c r="J461" s="318"/>
      <c r="K461" s="318"/>
    </row>
    <row r="462" spans="1:11">
      <c r="A462" s="317"/>
      <c r="B462" s="318"/>
      <c r="C462" s="318"/>
      <c r="J462" s="318"/>
      <c r="K462" s="318"/>
    </row>
    <row r="463" spans="1:11">
      <c r="A463" s="317"/>
      <c r="B463" s="318"/>
      <c r="C463" s="318"/>
      <c r="J463" s="318"/>
      <c r="K463" s="318"/>
    </row>
    <row r="464" spans="1:11">
      <c r="A464" s="317"/>
      <c r="B464" s="318"/>
      <c r="C464" s="318"/>
      <c r="J464" s="318"/>
      <c r="K464" s="318"/>
    </row>
    <row r="465" spans="1:11">
      <c r="A465" s="317"/>
      <c r="B465" s="318"/>
      <c r="C465" s="318"/>
      <c r="J465" s="318"/>
      <c r="K465" s="318"/>
    </row>
    <row r="466" spans="1:11">
      <c r="A466" s="317"/>
      <c r="B466" s="318"/>
      <c r="C466" s="318"/>
      <c r="J466" s="318"/>
      <c r="K466" s="318"/>
    </row>
    <row r="467" spans="1:11">
      <c r="A467" s="317"/>
      <c r="B467" s="318"/>
      <c r="C467" s="318"/>
      <c r="J467" s="318"/>
      <c r="K467" s="318"/>
    </row>
    <row r="468" spans="1:11">
      <c r="A468" s="317"/>
      <c r="B468" s="318"/>
      <c r="C468" s="318"/>
      <c r="J468" s="318"/>
      <c r="K468" s="318"/>
    </row>
    <row r="469" spans="1:11">
      <c r="A469" s="317"/>
      <c r="B469" s="318"/>
      <c r="C469" s="318"/>
      <c r="J469" s="318"/>
      <c r="K469" s="318"/>
    </row>
    <row r="470" spans="1:11">
      <c r="A470" s="317"/>
      <c r="B470" s="318"/>
      <c r="C470" s="318"/>
      <c r="J470" s="318"/>
      <c r="K470" s="318"/>
    </row>
    <row r="471" spans="1:11">
      <c r="A471" s="317"/>
      <c r="B471" s="318"/>
      <c r="C471" s="318"/>
      <c r="J471" s="318"/>
      <c r="K471" s="318"/>
    </row>
    <row r="472" spans="1:11">
      <c r="A472" s="317"/>
      <c r="B472" s="318"/>
      <c r="C472" s="318"/>
      <c r="J472" s="318"/>
      <c r="K472" s="318"/>
    </row>
    <row r="473" spans="1:11">
      <c r="A473" s="317"/>
      <c r="B473" s="318"/>
      <c r="C473" s="318"/>
      <c r="J473" s="318"/>
      <c r="K473" s="318"/>
    </row>
    <row r="474" spans="1:11">
      <c r="A474" s="317"/>
      <c r="B474" s="318"/>
      <c r="C474" s="318"/>
      <c r="J474" s="318"/>
      <c r="K474" s="318"/>
    </row>
    <row r="475" spans="1:11">
      <c r="A475" s="317"/>
      <c r="B475" s="318"/>
      <c r="C475" s="318"/>
      <c r="J475" s="318"/>
      <c r="K475" s="318"/>
    </row>
    <row r="476" spans="1:11">
      <c r="A476" s="317"/>
      <c r="B476" s="318"/>
      <c r="C476" s="318"/>
      <c r="J476" s="318"/>
      <c r="K476" s="318"/>
    </row>
    <row r="477" spans="1:11">
      <c r="A477" s="317"/>
      <c r="B477" s="318"/>
      <c r="C477" s="318"/>
      <c r="J477" s="318"/>
      <c r="K477" s="318"/>
    </row>
    <row r="478" spans="1:11">
      <c r="A478" s="317"/>
      <c r="B478" s="318"/>
      <c r="C478" s="318"/>
      <c r="J478" s="318"/>
      <c r="K478" s="318"/>
    </row>
    <row r="479" spans="1:11">
      <c r="A479" s="317"/>
      <c r="B479" s="318"/>
      <c r="C479" s="318"/>
      <c r="J479" s="318"/>
      <c r="K479" s="318"/>
    </row>
    <row r="480" spans="1:11">
      <c r="A480" s="317"/>
      <c r="B480" s="318"/>
      <c r="C480" s="318"/>
      <c r="J480" s="318"/>
      <c r="K480" s="318"/>
    </row>
    <row r="481" spans="1:11">
      <c r="A481" s="317"/>
      <c r="B481" s="318"/>
      <c r="C481" s="318"/>
      <c r="J481" s="318"/>
      <c r="K481" s="318"/>
    </row>
    <row r="482" spans="1:11">
      <c r="A482" s="317"/>
      <c r="B482" s="318"/>
      <c r="C482" s="318"/>
      <c r="J482" s="318"/>
      <c r="K482" s="318"/>
    </row>
    <row r="483" spans="1:11">
      <c r="A483" s="317"/>
      <c r="B483" s="318"/>
      <c r="C483" s="318"/>
      <c r="J483" s="318"/>
      <c r="K483" s="318"/>
    </row>
    <row r="484" spans="1:11">
      <c r="A484" s="317"/>
      <c r="B484" s="318"/>
      <c r="C484" s="318"/>
      <c r="J484" s="318"/>
      <c r="K484" s="318"/>
    </row>
    <row r="485" spans="1:11">
      <c r="A485" s="317"/>
      <c r="B485" s="318"/>
      <c r="C485" s="318"/>
      <c r="J485" s="318"/>
      <c r="K485" s="318"/>
    </row>
    <row r="486" spans="1:11">
      <c r="A486" s="317"/>
      <c r="B486" s="318"/>
      <c r="C486" s="318"/>
      <c r="J486" s="318"/>
      <c r="K486" s="318"/>
    </row>
    <row r="487" spans="1:11">
      <c r="A487" s="317"/>
      <c r="B487" s="318"/>
      <c r="C487" s="318"/>
      <c r="J487" s="318"/>
      <c r="K487" s="318"/>
    </row>
    <row r="488" spans="1:11">
      <c r="A488" s="317"/>
      <c r="B488" s="318"/>
      <c r="C488" s="318"/>
      <c r="J488" s="318"/>
      <c r="K488" s="318"/>
    </row>
    <row r="489" spans="1:11">
      <c r="A489" s="317"/>
      <c r="B489" s="318"/>
      <c r="C489" s="318"/>
      <c r="J489" s="318"/>
      <c r="K489" s="318"/>
    </row>
    <row r="490" spans="1:11">
      <c r="A490" s="317"/>
      <c r="B490" s="318"/>
      <c r="C490" s="318"/>
      <c r="J490" s="318"/>
      <c r="K490" s="318"/>
    </row>
    <row r="491" spans="1:11">
      <c r="A491" s="317"/>
      <c r="B491" s="318"/>
      <c r="C491" s="318"/>
      <c r="J491" s="318"/>
      <c r="K491" s="318"/>
    </row>
    <row r="492" spans="1:11">
      <c r="A492" s="317"/>
      <c r="B492" s="318"/>
      <c r="C492" s="318"/>
      <c r="J492" s="318"/>
      <c r="K492" s="318"/>
    </row>
    <row r="493" spans="1:11">
      <c r="A493" s="317"/>
      <c r="B493" s="318"/>
      <c r="C493" s="318"/>
      <c r="J493" s="318"/>
      <c r="K493" s="318"/>
    </row>
    <row r="494" spans="1:11">
      <c r="A494" s="317"/>
      <c r="B494" s="318"/>
      <c r="C494" s="318"/>
      <c r="J494" s="318"/>
      <c r="K494" s="318"/>
    </row>
    <row r="495" spans="1:11">
      <c r="A495" s="317"/>
      <c r="B495" s="318"/>
      <c r="C495" s="318"/>
      <c r="J495" s="318"/>
      <c r="K495" s="318"/>
    </row>
    <row r="496" spans="1:11">
      <c r="A496" s="317"/>
      <c r="B496" s="318"/>
      <c r="C496" s="318"/>
      <c r="J496" s="318"/>
      <c r="K496" s="318"/>
    </row>
    <row r="497" spans="1:11">
      <c r="A497" s="317"/>
      <c r="B497" s="318"/>
      <c r="C497" s="318"/>
      <c r="J497" s="318"/>
      <c r="K497" s="318"/>
    </row>
    <row r="498" spans="1:11">
      <c r="A498" s="317"/>
      <c r="B498" s="318"/>
      <c r="C498" s="318"/>
      <c r="J498" s="318"/>
      <c r="K498" s="318"/>
    </row>
    <row r="499" spans="1:11">
      <c r="A499" s="317"/>
      <c r="B499" s="318"/>
      <c r="C499" s="318"/>
      <c r="J499" s="318"/>
      <c r="K499" s="318"/>
    </row>
    <row r="500" spans="1:11">
      <c r="A500" s="317"/>
      <c r="B500" s="318"/>
      <c r="C500" s="318"/>
      <c r="J500" s="318"/>
      <c r="K500" s="318"/>
    </row>
    <row r="501" spans="1:11">
      <c r="A501" s="317"/>
      <c r="B501" s="318"/>
      <c r="C501" s="318"/>
      <c r="J501" s="318"/>
      <c r="K501" s="318"/>
    </row>
    <row r="502" spans="1:11">
      <c r="A502" s="317"/>
      <c r="B502" s="318"/>
      <c r="C502" s="318"/>
      <c r="J502" s="318"/>
      <c r="K502" s="318"/>
    </row>
    <row r="503" spans="1:11">
      <c r="A503" s="317"/>
      <c r="B503" s="318"/>
      <c r="C503" s="318"/>
      <c r="J503" s="318"/>
      <c r="K503" s="318"/>
    </row>
    <row r="504" spans="1:11">
      <c r="A504" s="317"/>
      <c r="B504" s="318"/>
      <c r="C504" s="318"/>
      <c r="J504" s="318"/>
      <c r="K504" s="318"/>
    </row>
    <row r="505" spans="1:11">
      <c r="A505" s="317"/>
      <c r="B505" s="318"/>
      <c r="C505" s="318"/>
      <c r="J505" s="318"/>
      <c r="K505" s="318"/>
    </row>
    <row r="506" spans="1:11">
      <c r="A506" s="317"/>
      <c r="B506" s="318"/>
      <c r="C506" s="318"/>
      <c r="J506" s="318"/>
      <c r="K506" s="318"/>
    </row>
    <row r="507" spans="1:11">
      <c r="A507" s="317"/>
      <c r="B507" s="318"/>
      <c r="C507" s="318"/>
      <c r="J507" s="318"/>
      <c r="K507" s="318"/>
    </row>
    <row r="508" spans="1:11">
      <c r="A508" s="317"/>
      <c r="B508" s="318"/>
      <c r="C508" s="318"/>
      <c r="J508" s="318"/>
      <c r="K508" s="318"/>
    </row>
    <row r="509" spans="1:11">
      <c r="A509" s="317"/>
      <c r="B509" s="318"/>
      <c r="C509" s="318"/>
      <c r="J509" s="318"/>
      <c r="K509" s="318"/>
    </row>
    <row r="510" spans="1:11">
      <c r="A510" s="317"/>
      <c r="B510" s="318"/>
      <c r="C510" s="318"/>
      <c r="J510" s="318"/>
      <c r="K510" s="318"/>
    </row>
    <row r="511" spans="1:11">
      <c r="A511" s="317"/>
      <c r="B511" s="318"/>
      <c r="C511" s="318"/>
      <c r="J511" s="318"/>
      <c r="K511" s="318"/>
    </row>
    <row r="512" spans="1:11">
      <c r="A512" s="317"/>
      <c r="B512" s="318"/>
      <c r="C512" s="318"/>
      <c r="J512" s="318"/>
      <c r="K512" s="318"/>
    </row>
    <row r="513" spans="1:11">
      <c r="A513" s="317"/>
      <c r="B513" s="318"/>
      <c r="C513" s="318"/>
      <c r="J513" s="318"/>
      <c r="K513" s="318"/>
    </row>
    <row r="514" spans="1:11">
      <c r="A514" s="317"/>
      <c r="B514" s="318"/>
      <c r="C514" s="318"/>
      <c r="J514" s="318"/>
      <c r="K514" s="318"/>
    </row>
    <row r="515" spans="1:11">
      <c r="A515" s="317"/>
      <c r="B515" s="318"/>
      <c r="C515" s="318"/>
      <c r="J515" s="318"/>
      <c r="K515" s="318"/>
    </row>
    <row r="516" spans="1:11">
      <c r="A516" s="317"/>
      <c r="B516" s="318"/>
      <c r="C516" s="318"/>
      <c r="J516" s="318"/>
      <c r="K516" s="318"/>
    </row>
    <row r="517" spans="1:11">
      <c r="A517" s="317"/>
      <c r="B517" s="318"/>
      <c r="C517" s="318"/>
      <c r="J517" s="318"/>
      <c r="K517" s="318"/>
    </row>
    <row r="518" spans="1:11">
      <c r="A518" s="317"/>
      <c r="B518" s="318"/>
      <c r="C518" s="318"/>
      <c r="J518" s="318"/>
      <c r="K518" s="318"/>
    </row>
    <row r="519" spans="1:11">
      <c r="A519" s="317"/>
      <c r="B519" s="318"/>
      <c r="C519" s="318"/>
      <c r="J519" s="318"/>
      <c r="K519" s="318"/>
    </row>
    <row r="520" spans="1:11">
      <c r="A520" s="317"/>
      <c r="B520" s="318"/>
      <c r="C520" s="318"/>
      <c r="J520" s="318"/>
      <c r="K520" s="318"/>
    </row>
    <row r="521" spans="1:11">
      <c r="A521" s="317"/>
      <c r="B521" s="318"/>
      <c r="C521" s="318"/>
      <c r="J521" s="318"/>
      <c r="K521" s="318"/>
    </row>
    <row r="522" spans="1:11">
      <c r="A522" s="317"/>
      <c r="B522" s="318"/>
      <c r="C522" s="318"/>
      <c r="J522" s="318"/>
      <c r="K522" s="318"/>
    </row>
    <row r="523" spans="1:11">
      <c r="A523" s="317"/>
      <c r="B523" s="318"/>
      <c r="C523" s="318"/>
      <c r="J523" s="318"/>
      <c r="K523" s="318"/>
    </row>
    <row r="524" spans="1:11">
      <c r="A524" s="317"/>
      <c r="B524" s="318"/>
      <c r="C524" s="318"/>
      <c r="J524" s="318"/>
      <c r="K524" s="318"/>
    </row>
    <row r="525" spans="1:11">
      <c r="A525" s="317"/>
      <c r="B525" s="318"/>
      <c r="C525" s="318"/>
      <c r="J525" s="318"/>
      <c r="K525" s="318"/>
    </row>
    <row r="526" spans="1:11">
      <c r="A526" s="317"/>
      <c r="B526" s="318"/>
      <c r="C526" s="318"/>
      <c r="J526" s="318"/>
      <c r="K526" s="318"/>
    </row>
    <row r="527" spans="1:11">
      <c r="A527" s="317"/>
      <c r="B527" s="318"/>
      <c r="C527" s="318"/>
      <c r="J527" s="318"/>
      <c r="K527" s="318"/>
    </row>
    <row r="528" spans="1:11">
      <c r="A528" s="317"/>
      <c r="B528" s="318"/>
      <c r="C528" s="318"/>
      <c r="J528" s="318"/>
      <c r="K528" s="318"/>
    </row>
    <row r="529" spans="1:11">
      <c r="A529" s="317"/>
      <c r="B529" s="318"/>
      <c r="C529" s="318"/>
      <c r="J529" s="318"/>
      <c r="K529" s="318"/>
    </row>
    <row r="530" spans="1:11">
      <c r="A530" s="317"/>
      <c r="B530" s="318"/>
      <c r="C530" s="318"/>
      <c r="J530" s="318"/>
      <c r="K530" s="318"/>
    </row>
    <row r="531" spans="1:11">
      <c r="A531" s="317"/>
      <c r="B531" s="318"/>
      <c r="C531" s="318"/>
      <c r="J531" s="318"/>
      <c r="K531" s="318"/>
    </row>
    <row r="532" spans="1:11">
      <c r="A532" s="317"/>
      <c r="B532" s="318"/>
      <c r="C532" s="318"/>
      <c r="J532" s="318"/>
      <c r="K532" s="318"/>
    </row>
    <row r="533" spans="1:11">
      <c r="A533" s="317"/>
      <c r="B533" s="318"/>
      <c r="C533" s="318"/>
      <c r="J533" s="318"/>
      <c r="K533" s="318"/>
    </row>
    <row r="534" spans="1:11">
      <c r="A534" s="317"/>
      <c r="B534" s="318"/>
      <c r="C534" s="318"/>
      <c r="J534" s="318"/>
      <c r="K534" s="318"/>
    </row>
    <row r="535" spans="1:11">
      <c r="A535" s="317"/>
      <c r="B535" s="318"/>
      <c r="C535" s="318"/>
      <c r="J535" s="318"/>
      <c r="K535" s="318"/>
    </row>
    <row r="536" spans="1:11">
      <c r="A536" s="317"/>
      <c r="B536" s="318"/>
      <c r="C536" s="318"/>
      <c r="J536" s="318"/>
      <c r="K536" s="318"/>
    </row>
    <row r="537" spans="1:11">
      <c r="A537" s="317"/>
      <c r="B537" s="318"/>
      <c r="C537" s="318"/>
      <c r="J537" s="318"/>
      <c r="K537" s="318"/>
    </row>
    <row r="538" spans="1:11">
      <c r="A538" s="317"/>
      <c r="B538" s="318"/>
      <c r="C538" s="318"/>
      <c r="J538" s="318"/>
      <c r="K538" s="318"/>
    </row>
    <row r="539" spans="1:11">
      <c r="A539" s="317"/>
      <c r="B539" s="318"/>
      <c r="C539" s="318"/>
      <c r="J539" s="318"/>
      <c r="K539" s="318"/>
    </row>
    <row r="540" spans="1:11">
      <c r="A540" s="317"/>
      <c r="B540" s="318"/>
      <c r="C540" s="318"/>
      <c r="J540" s="318"/>
      <c r="K540" s="318"/>
    </row>
    <row r="541" spans="1:11">
      <c r="A541" s="317"/>
      <c r="B541" s="318"/>
      <c r="C541" s="318"/>
      <c r="J541" s="318"/>
      <c r="K541" s="318"/>
    </row>
    <row r="542" spans="1:11">
      <c r="A542" s="317"/>
      <c r="B542" s="318"/>
      <c r="C542" s="318"/>
      <c r="J542" s="318"/>
      <c r="K542" s="318"/>
    </row>
    <row r="543" spans="1:11">
      <c r="A543" s="317"/>
      <c r="B543" s="318"/>
      <c r="C543" s="318"/>
      <c r="J543" s="318"/>
      <c r="K543" s="318"/>
    </row>
    <row r="544" spans="1:11">
      <c r="A544" s="317"/>
      <c r="B544" s="318"/>
      <c r="C544" s="318"/>
      <c r="J544" s="318"/>
      <c r="K544" s="318"/>
    </row>
    <row r="545" spans="1:11">
      <c r="A545" s="317"/>
      <c r="B545" s="318"/>
      <c r="C545" s="318"/>
      <c r="J545" s="318"/>
      <c r="K545" s="318"/>
    </row>
    <row r="546" spans="1:11">
      <c r="A546" s="317"/>
      <c r="B546" s="318"/>
      <c r="C546" s="318"/>
      <c r="J546" s="318"/>
      <c r="K546" s="318"/>
    </row>
    <row r="547" spans="1:11">
      <c r="A547" s="317"/>
      <c r="B547" s="318"/>
      <c r="C547" s="318"/>
      <c r="J547" s="318"/>
      <c r="K547" s="318"/>
    </row>
    <row r="548" spans="1:11">
      <c r="A548" s="317"/>
      <c r="B548" s="318"/>
      <c r="C548" s="318"/>
      <c r="J548" s="318"/>
      <c r="K548" s="318"/>
    </row>
    <row r="549" spans="1:11">
      <c r="A549" s="317"/>
      <c r="B549" s="318"/>
      <c r="C549" s="318"/>
      <c r="J549" s="318"/>
      <c r="K549" s="318"/>
    </row>
    <row r="550" spans="1:11">
      <c r="A550" s="317"/>
      <c r="B550" s="318"/>
      <c r="C550" s="318"/>
      <c r="J550" s="318"/>
      <c r="K550" s="318"/>
    </row>
    <row r="551" spans="1:11">
      <c r="A551" s="317"/>
      <c r="B551" s="318"/>
      <c r="C551" s="318"/>
      <c r="J551" s="318"/>
      <c r="K551" s="318"/>
    </row>
    <row r="552" spans="1:11">
      <c r="A552" s="317"/>
      <c r="B552" s="318"/>
      <c r="C552" s="318"/>
      <c r="J552" s="318"/>
      <c r="K552" s="318"/>
    </row>
    <row r="553" spans="1:11">
      <c r="A553" s="317"/>
      <c r="B553" s="318"/>
      <c r="C553" s="318"/>
      <c r="J553" s="318"/>
      <c r="K553" s="318"/>
    </row>
    <row r="554" spans="1:11">
      <c r="A554" s="317"/>
      <c r="B554" s="318"/>
      <c r="C554" s="318"/>
      <c r="J554" s="318"/>
      <c r="K554" s="318"/>
    </row>
    <row r="555" spans="1:11">
      <c r="A555" s="317"/>
      <c r="B555" s="318"/>
      <c r="C555" s="318"/>
      <c r="J555" s="318"/>
      <c r="K555" s="318"/>
    </row>
    <row r="556" spans="1:11">
      <c r="A556" s="317"/>
      <c r="B556" s="318"/>
      <c r="C556" s="318"/>
      <c r="J556" s="318"/>
      <c r="K556" s="318"/>
    </row>
    <row r="557" spans="1:11">
      <c r="A557" s="317"/>
      <c r="B557" s="318"/>
      <c r="C557" s="318"/>
      <c r="J557" s="318"/>
      <c r="K557" s="318"/>
    </row>
    <row r="558" spans="1:11">
      <c r="A558" s="317"/>
      <c r="B558" s="318"/>
      <c r="C558" s="318"/>
      <c r="J558" s="318"/>
      <c r="K558" s="318"/>
    </row>
    <row r="559" spans="1:11">
      <c r="A559" s="317"/>
      <c r="B559" s="318"/>
      <c r="C559" s="318"/>
      <c r="J559" s="318"/>
      <c r="K559" s="318"/>
    </row>
    <row r="560" spans="1:11">
      <c r="A560" s="317"/>
      <c r="B560" s="318"/>
      <c r="C560" s="318"/>
      <c r="J560" s="318"/>
      <c r="K560" s="318"/>
    </row>
    <row r="561" spans="1:11">
      <c r="A561" s="317"/>
      <c r="B561" s="318"/>
      <c r="C561" s="318"/>
      <c r="J561" s="318"/>
      <c r="K561" s="318"/>
    </row>
    <row r="562" spans="1:11">
      <c r="A562" s="317"/>
      <c r="B562" s="318"/>
      <c r="C562" s="318"/>
      <c r="J562" s="318"/>
      <c r="K562" s="318"/>
    </row>
    <row r="563" spans="1:11">
      <c r="A563" s="317"/>
      <c r="B563" s="318"/>
      <c r="C563" s="318"/>
      <c r="J563" s="318"/>
      <c r="K563" s="318"/>
    </row>
    <row r="564" spans="1:11">
      <c r="A564" s="317"/>
      <c r="B564" s="318"/>
      <c r="C564" s="318"/>
      <c r="J564" s="318"/>
      <c r="K564" s="318"/>
    </row>
    <row r="565" spans="1:11">
      <c r="A565" s="317"/>
      <c r="B565" s="318"/>
      <c r="C565" s="318"/>
      <c r="J565" s="318"/>
      <c r="K565" s="318"/>
    </row>
    <row r="566" spans="1:11">
      <c r="A566" s="317"/>
      <c r="B566" s="318"/>
      <c r="C566" s="318"/>
      <c r="J566" s="318"/>
      <c r="K566" s="318"/>
    </row>
    <row r="567" spans="1:11">
      <c r="A567" s="317"/>
      <c r="B567" s="318"/>
      <c r="C567" s="318"/>
      <c r="J567" s="318"/>
      <c r="K567" s="318"/>
    </row>
    <row r="568" spans="1:11">
      <c r="A568" s="317"/>
      <c r="B568" s="318"/>
      <c r="C568" s="318"/>
      <c r="J568" s="318"/>
      <c r="K568" s="318"/>
    </row>
    <row r="569" spans="1:11">
      <c r="A569" s="317"/>
      <c r="B569" s="318"/>
      <c r="C569" s="318"/>
      <c r="J569" s="318"/>
      <c r="K569" s="318"/>
    </row>
    <row r="570" spans="1:11">
      <c r="A570" s="317"/>
      <c r="B570" s="318"/>
      <c r="C570" s="318"/>
      <c r="J570" s="318"/>
      <c r="K570" s="318"/>
    </row>
    <row r="571" spans="1:11">
      <c r="A571" s="317"/>
      <c r="B571" s="318"/>
      <c r="C571" s="318"/>
      <c r="J571" s="318"/>
      <c r="K571" s="318"/>
    </row>
    <row r="572" spans="1:11">
      <c r="A572" s="317"/>
      <c r="B572" s="318"/>
      <c r="C572" s="318"/>
      <c r="J572" s="318"/>
      <c r="K572" s="318"/>
    </row>
    <row r="573" spans="1:11">
      <c r="A573" s="317"/>
      <c r="B573" s="318"/>
      <c r="C573" s="318"/>
      <c r="J573" s="318"/>
      <c r="K573" s="318"/>
    </row>
    <row r="574" spans="1:11">
      <c r="A574" s="317"/>
      <c r="B574" s="318"/>
      <c r="C574" s="318"/>
      <c r="J574" s="318"/>
      <c r="K574" s="318"/>
    </row>
    <row r="575" spans="1:11">
      <c r="A575" s="317"/>
      <c r="B575" s="318"/>
      <c r="C575" s="318"/>
      <c r="J575" s="318"/>
      <c r="K575" s="318"/>
    </row>
    <row r="576" spans="1:11">
      <c r="A576" s="317"/>
      <c r="B576" s="318"/>
      <c r="C576" s="318"/>
      <c r="J576" s="318"/>
      <c r="K576" s="318"/>
    </row>
    <row r="577" spans="1:11">
      <c r="A577" s="317"/>
      <c r="B577" s="318"/>
      <c r="C577" s="318"/>
      <c r="J577" s="318"/>
      <c r="K577" s="318"/>
    </row>
    <row r="578" spans="1:11">
      <c r="A578" s="317"/>
      <c r="B578" s="318"/>
      <c r="C578" s="318"/>
      <c r="J578" s="318"/>
      <c r="K578" s="318"/>
    </row>
    <row r="579" spans="1:11">
      <c r="A579" s="317"/>
      <c r="B579" s="318"/>
      <c r="C579" s="318"/>
      <c r="J579" s="318"/>
      <c r="K579" s="318"/>
    </row>
    <row r="580" spans="1:11">
      <c r="A580" s="317"/>
      <c r="B580" s="318"/>
      <c r="C580" s="318"/>
      <c r="J580" s="318"/>
      <c r="K580" s="318"/>
    </row>
    <row r="581" spans="1:11">
      <c r="A581" s="317"/>
      <c r="B581" s="318"/>
      <c r="C581" s="318"/>
      <c r="J581" s="318"/>
      <c r="K581" s="318"/>
    </row>
    <row r="582" spans="1:11">
      <c r="A582" s="317"/>
      <c r="B582" s="318"/>
      <c r="C582" s="318"/>
      <c r="J582" s="318"/>
      <c r="K582" s="318"/>
    </row>
    <row r="583" spans="1:11">
      <c r="A583" s="317"/>
      <c r="B583" s="318"/>
      <c r="C583" s="318"/>
      <c r="J583" s="318"/>
      <c r="K583" s="318"/>
    </row>
    <row r="584" spans="1:11">
      <c r="A584" s="317"/>
      <c r="B584" s="318"/>
      <c r="C584" s="318"/>
      <c r="J584" s="318"/>
      <c r="K584" s="318"/>
    </row>
    <row r="585" spans="1:11">
      <c r="A585" s="317"/>
      <c r="B585" s="318"/>
      <c r="C585" s="318"/>
      <c r="J585" s="318"/>
      <c r="K585" s="318"/>
    </row>
    <row r="586" spans="1:11">
      <c r="A586" s="317"/>
      <c r="B586" s="318"/>
      <c r="C586" s="318"/>
      <c r="J586" s="318"/>
      <c r="K586" s="318"/>
    </row>
    <row r="587" spans="1:11">
      <c r="A587" s="317"/>
      <c r="B587" s="318"/>
      <c r="C587" s="318"/>
      <c r="J587" s="318"/>
      <c r="K587" s="318"/>
    </row>
    <row r="588" spans="1:11">
      <c r="A588" s="317"/>
      <c r="B588" s="318"/>
      <c r="C588" s="318"/>
      <c r="J588" s="318"/>
      <c r="K588" s="318"/>
    </row>
    <row r="589" spans="1:11">
      <c r="A589" s="317"/>
      <c r="B589" s="318"/>
      <c r="C589" s="318"/>
      <c r="J589" s="318"/>
      <c r="K589" s="318"/>
    </row>
    <row r="590" spans="1:11">
      <c r="A590" s="317"/>
      <c r="B590" s="318"/>
      <c r="C590" s="318"/>
      <c r="J590" s="318"/>
      <c r="K590" s="318"/>
    </row>
    <row r="591" spans="1:11">
      <c r="A591" s="317"/>
      <c r="B591" s="318"/>
      <c r="C591" s="318"/>
      <c r="J591" s="318"/>
      <c r="K591" s="318"/>
    </row>
    <row r="592" spans="1:11">
      <c r="A592" s="317"/>
      <c r="B592" s="318"/>
      <c r="C592" s="318"/>
      <c r="J592" s="318"/>
      <c r="K592" s="318"/>
    </row>
    <row r="593" spans="1:11">
      <c r="A593" s="317"/>
      <c r="B593" s="318"/>
      <c r="C593" s="318"/>
      <c r="J593" s="318"/>
      <c r="K593" s="318"/>
    </row>
    <row r="594" spans="1:11">
      <c r="A594" s="317"/>
      <c r="B594" s="318"/>
      <c r="C594" s="318"/>
      <c r="J594" s="318"/>
      <c r="K594" s="318"/>
    </row>
    <row r="595" spans="1:11">
      <c r="A595" s="317"/>
      <c r="B595" s="318"/>
      <c r="C595" s="318"/>
      <c r="J595" s="318"/>
      <c r="K595" s="318"/>
    </row>
    <row r="596" spans="1:11">
      <c r="A596" s="317"/>
      <c r="B596" s="318"/>
      <c r="C596" s="318"/>
      <c r="J596" s="318"/>
      <c r="K596" s="318"/>
    </row>
    <row r="597" spans="1:11">
      <c r="A597" s="317"/>
      <c r="B597" s="318"/>
      <c r="C597" s="318"/>
      <c r="J597" s="318"/>
      <c r="K597" s="318"/>
    </row>
    <row r="598" spans="1:11">
      <c r="A598" s="317"/>
      <c r="B598" s="318"/>
      <c r="C598" s="318"/>
      <c r="J598" s="318"/>
      <c r="K598" s="318"/>
    </row>
    <row r="599" spans="1:11">
      <c r="A599" s="317"/>
      <c r="B599" s="318"/>
      <c r="C599" s="318"/>
      <c r="J599" s="318"/>
      <c r="K599" s="318"/>
    </row>
    <row r="600" spans="1:11">
      <c r="A600" s="317"/>
      <c r="B600" s="318"/>
      <c r="C600" s="318"/>
      <c r="J600" s="318"/>
      <c r="K600" s="318"/>
    </row>
    <row r="601" spans="1:11">
      <c r="A601" s="317"/>
      <c r="B601" s="318"/>
      <c r="C601" s="318"/>
      <c r="J601" s="318"/>
      <c r="K601" s="318"/>
    </row>
    <row r="602" spans="1:11">
      <c r="A602" s="317"/>
      <c r="B602" s="318"/>
      <c r="C602" s="318"/>
      <c r="J602" s="318"/>
      <c r="K602" s="318"/>
    </row>
    <row r="603" spans="1:11">
      <c r="A603" s="317"/>
      <c r="B603" s="318"/>
      <c r="C603" s="318"/>
      <c r="J603" s="318"/>
      <c r="K603" s="318"/>
    </row>
    <row r="604" spans="1:11">
      <c r="A604" s="317"/>
      <c r="B604" s="318"/>
      <c r="C604" s="318"/>
      <c r="J604" s="318"/>
      <c r="K604" s="318"/>
    </row>
    <row r="605" spans="1:11">
      <c r="A605" s="317"/>
      <c r="B605" s="318"/>
      <c r="C605" s="318"/>
      <c r="J605" s="318"/>
      <c r="K605" s="318"/>
    </row>
    <row r="606" spans="1:11">
      <c r="A606" s="317"/>
      <c r="B606" s="318"/>
      <c r="C606" s="318"/>
      <c r="J606" s="318"/>
      <c r="K606" s="318"/>
    </row>
    <row r="607" spans="1:11">
      <c r="A607" s="317"/>
      <c r="B607" s="318"/>
      <c r="C607" s="318"/>
      <c r="J607" s="318"/>
      <c r="K607" s="318"/>
    </row>
    <row r="608" spans="1:11">
      <c r="A608" s="317"/>
      <c r="B608" s="318"/>
      <c r="C608" s="318"/>
      <c r="J608" s="318"/>
      <c r="K608" s="318"/>
    </row>
    <row r="609" spans="1:11">
      <c r="A609" s="317"/>
      <c r="B609" s="318"/>
      <c r="C609" s="318"/>
      <c r="J609" s="318"/>
      <c r="K609" s="318"/>
    </row>
    <row r="610" spans="1:11">
      <c r="A610" s="317"/>
      <c r="B610" s="318"/>
      <c r="C610" s="318"/>
      <c r="J610" s="318"/>
      <c r="K610" s="318"/>
    </row>
    <row r="611" spans="1:11">
      <c r="A611" s="317"/>
      <c r="B611" s="318"/>
      <c r="C611" s="318"/>
      <c r="J611" s="318"/>
      <c r="K611" s="318"/>
    </row>
    <row r="612" spans="1:11">
      <c r="A612" s="317"/>
      <c r="B612" s="318"/>
      <c r="C612" s="318"/>
      <c r="J612" s="318"/>
      <c r="K612" s="318"/>
    </row>
    <row r="613" spans="1:11">
      <c r="A613" s="317"/>
      <c r="B613" s="318"/>
      <c r="C613" s="318"/>
      <c r="J613" s="318"/>
      <c r="K613" s="318"/>
    </row>
    <row r="614" spans="1:11">
      <c r="A614" s="317"/>
      <c r="B614" s="318"/>
      <c r="C614" s="318"/>
      <c r="J614" s="318"/>
      <c r="K614" s="318"/>
    </row>
    <row r="615" spans="1:11">
      <c r="A615" s="317"/>
      <c r="B615" s="318"/>
      <c r="C615" s="318"/>
      <c r="J615" s="318"/>
      <c r="K615" s="318"/>
    </row>
    <row r="616" spans="1:11">
      <c r="A616" s="317"/>
      <c r="B616" s="318"/>
      <c r="C616" s="318"/>
      <c r="J616" s="318"/>
      <c r="K616" s="318"/>
    </row>
    <row r="617" spans="1:11">
      <c r="A617" s="317"/>
      <c r="B617" s="318"/>
      <c r="C617" s="318"/>
      <c r="J617" s="318"/>
      <c r="K617" s="318"/>
    </row>
    <row r="618" spans="1:11">
      <c r="A618" s="317"/>
      <c r="B618" s="318"/>
      <c r="C618" s="318"/>
      <c r="J618" s="318"/>
      <c r="K618" s="318"/>
    </row>
    <row r="619" spans="1:11">
      <c r="A619" s="317"/>
      <c r="B619" s="318"/>
      <c r="C619" s="318"/>
      <c r="J619" s="318"/>
      <c r="K619" s="318"/>
    </row>
    <row r="620" spans="1:11">
      <c r="A620" s="317"/>
      <c r="B620" s="318"/>
      <c r="C620" s="318"/>
      <c r="J620" s="318"/>
      <c r="K620" s="318"/>
    </row>
    <row r="621" spans="1:11">
      <c r="A621" s="317"/>
      <c r="B621" s="318"/>
      <c r="C621" s="318"/>
      <c r="J621" s="318"/>
      <c r="K621" s="318"/>
    </row>
    <row r="622" spans="1:11">
      <c r="A622" s="317"/>
      <c r="B622" s="318"/>
      <c r="C622" s="318"/>
      <c r="J622" s="318"/>
      <c r="K622" s="318"/>
    </row>
    <row r="623" spans="1:11">
      <c r="A623" s="317"/>
      <c r="B623" s="318"/>
      <c r="C623" s="318"/>
      <c r="J623" s="318"/>
      <c r="K623" s="318"/>
    </row>
    <row r="624" spans="1:11">
      <c r="A624" s="317"/>
      <c r="B624" s="318"/>
      <c r="C624" s="318"/>
      <c r="J624" s="318"/>
      <c r="K624" s="318"/>
    </row>
    <row r="625" spans="1:11">
      <c r="A625" s="317"/>
      <c r="B625" s="318"/>
      <c r="C625" s="318"/>
      <c r="J625" s="318"/>
      <c r="K625" s="318"/>
    </row>
    <row r="626" spans="1:11">
      <c r="A626" s="317"/>
      <c r="B626" s="318"/>
      <c r="C626" s="318"/>
      <c r="J626" s="318"/>
      <c r="K626" s="318"/>
    </row>
    <row r="627" spans="1:11">
      <c r="A627" s="317"/>
      <c r="B627" s="318"/>
      <c r="C627" s="318"/>
      <c r="J627" s="318"/>
      <c r="K627" s="318"/>
    </row>
    <row r="628" spans="1:11">
      <c r="A628" s="317"/>
      <c r="B628" s="318"/>
      <c r="C628" s="318"/>
      <c r="J628" s="318"/>
      <c r="K628" s="318"/>
    </row>
    <row r="629" spans="1:11">
      <c r="A629" s="317"/>
      <c r="B629" s="318"/>
      <c r="C629" s="318"/>
      <c r="J629" s="318"/>
      <c r="K629" s="318"/>
    </row>
    <row r="630" spans="1:11">
      <c r="A630" s="317"/>
      <c r="B630" s="318"/>
      <c r="C630" s="318"/>
      <c r="J630" s="318"/>
      <c r="K630" s="318"/>
    </row>
    <row r="631" spans="1:11">
      <c r="A631" s="317"/>
      <c r="B631" s="318"/>
      <c r="C631" s="318"/>
      <c r="J631" s="318"/>
      <c r="K631" s="318"/>
    </row>
    <row r="632" spans="1:11">
      <c r="A632" s="317"/>
      <c r="B632" s="318"/>
      <c r="C632" s="318"/>
      <c r="J632" s="318"/>
      <c r="K632" s="318"/>
    </row>
    <row r="633" spans="1:11">
      <c r="A633" s="317"/>
      <c r="B633" s="318"/>
      <c r="C633" s="318"/>
      <c r="J633" s="318"/>
      <c r="K633" s="318"/>
    </row>
    <row r="634" spans="1:11">
      <c r="A634" s="324"/>
    </row>
    <row r="635" spans="1:11">
      <c r="A635" s="324"/>
    </row>
    <row r="636" spans="1:11">
      <c r="A636" s="324"/>
    </row>
    <row r="637" spans="1:11">
      <c r="A637" s="324"/>
    </row>
    <row r="638" spans="1:11">
      <c r="A638" s="324"/>
    </row>
    <row r="639" spans="1:11">
      <c r="A639" s="32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45"/>
  <sheetViews>
    <sheetView showGridLines="0" workbookViewId="0"/>
  </sheetViews>
  <sheetFormatPr defaultColWidth="8.42578125" defaultRowHeight="12.75"/>
  <cols>
    <col min="1" max="6" width="8.42578125" style="36"/>
    <col min="7" max="7" width="8.42578125" style="29"/>
    <col min="8" max="16384" width="8.42578125" style="36"/>
  </cols>
  <sheetData>
    <row r="1" spans="1:16" ht="18" customHeight="1">
      <c r="A1" s="6" t="s">
        <v>9</v>
      </c>
      <c r="I1" s="36" t="str">
        <f>IF(Content!$E$1=1,I2,I3)</f>
        <v xml:space="preserve">Real GDP of selected countries and weighted average of annual GDP growth of Ukraine’s MTP countries (UAwGDP), % yoy </v>
      </c>
    </row>
    <row r="2" spans="1:16" hidden="1">
      <c r="A2" s="6"/>
      <c r="B2" s="31"/>
      <c r="C2" s="31"/>
      <c r="D2" s="31"/>
      <c r="E2" s="31"/>
      <c r="F2" s="31"/>
      <c r="I2" s="31" t="s">
        <v>142</v>
      </c>
    </row>
    <row r="3" spans="1:16" hidden="1">
      <c r="A3" s="6"/>
      <c r="B3" s="31"/>
      <c r="C3" s="31"/>
      <c r="D3" s="31"/>
      <c r="E3" s="31"/>
      <c r="F3" s="31"/>
      <c r="I3" s="31" t="s">
        <v>1450</v>
      </c>
    </row>
    <row r="4" spans="1:16">
      <c r="A4" s="29" t="s">
        <v>143</v>
      </c>
      <c r="B4" s="29" t="s">
        <v>144</v>
      </c>
      <c r="C4" s="36" t="str">
        <f>IF(Content!$E$1=1,B4,A4)</f>
        <v>Euro area</v>
      </c>
      <c r="D4" s="443">
        <v>2020</v>
      </c>
      <c r="E4" s="50">
        <v>-6.1</v>
      </c>
      <c r="F4" s="405"/>
      <c r="G4" s="36"/>
    </row>
    <row r="5" spans="1:16">
      <c r="A5" s="51"/>
      <c r="B5" s="29"/>
      <c r="C5" s="31"/>
      <c r="D5" s="443">
        <v>2021</v>
      </c>
      <c r="E5" s="50">
        <v>5.2</v>
      </c>
      <c r="F5" s="405"/>
    </row>
    <row r="6" spans="1:16">
      <c r="A6" s="51"/>
      <c r="B6" s="29"/>
      <c r="C6" s="31"/>
      <c r="D6" s="443">
        <v>2022</v>
      </c>
      <c r="E6" s="406">
        <v>2.6</v>
      </c>
      <c r="F6" s="50"/>
      <c r="G6" s="29">
        <v>9</v>
      </c>
    </row>
    <row r="7" spans="1:16">
      <c r="A7" s="51"/>
      <c r="B7" s="29"/>
      <c r="C7" s="31"/>
      <c r="D7" s="443">
        <v>2023</v>
      </c>
      <c r="E7" s="50">
        <v>0.8</v>
      </c>
      <c r="F7" s="406">
        <v>2</v>
      </c>
      <c r="G7" s="29">
        <v>9</v>
      </c>
      <c r="P7" s="50"/>
    </row>
    <row r="8" spans="1:16">
      <c r="A8" s="51"/>
      <c r="B8" s="29"/>
      <c r="C8" s="31"/>
      <c r="D8" s="443">
        <v>2024</v>
      </c>
      <c r="E8" s="50">
        <v>1.8</v>
      </c>
      <c r="F8" s="50"/>
      <c r="G8" s="29">
        <v>9</v>
      </c>
      <c r="P8" s="50"/>
    </row>
    <row r="9" spans="1:16">
      <c r="A9" s="29" t="s">
        <v>145</v>
      </c>
      <c r="B9" s="29" t="s">
        <v>146</v>
      </c>
      <c r="C9" s="36" t="str">
        <f>IF(Content!$E$1=1,B9,A9)</f>
        <v>USA</v>
      </c>
      <c r="D9" s="443">
        <v>2020</v>
      </c>
      <c r="E9" s="50">
        <v>-3.4</v>
      </c>
      <c r="F9" s="50"/>
      <c r="P9" s="50"/>
    </row>
    <row r="10" spans="1:16">
      <c r="D10" s="443">
        <v>2021</v>
      </c>
      <c r="E10" s="50">
        <v>5.7</v>
      </c>
      <c r="F10" s="50"/>
      <c r="P10" s="50"/>
    </row>
    <row r="11" spans="1:16">
      <c r="A11" s="51"/>
      <c r="B11" s="29"/>
      <c r="C11" s="31"/>
      <c r="D11" s="443">
        <v>2022</v>
      </c>
      <c r="E11" s="444">
        <v>2</v>
      </c>
      <c r="F11" s="50"/>
      <c r="G11" s="29">
        <v>9</v>
      </c>
      <c r="P11" s="50"/>
    </row>
    <row r="12" spans="1:16">
      <c r="A12" s="51"/>
      <c r="B12" s="29"/>
      <c r="C12" s="31"/>
      <c r="D12" s="443">
        <v>2023</v>
      </c>
      <c r="E12" s="50">
        <v>0.8</v>
      </c>
      <c r="F12" s="444">
        <v>1.7</v>
      </c>
      <c r="G12" s="29">
        <v>9</v>
      </c>
      <c r="P12" s="50"/>
    </row>
    <row r="13" spans="1:16">
      <c r="A13" s="51"/>
      <c r="B13" s="29"/>
      <c r="C13" s="31"/>
      <c r="D13" s="443">
        <v>2024</v>
      </c>
      <c r="E13" s="50">
        <v>1.8</v>
      </c>
      <c r="F13" s="50"/>
      <c r="G13" s="29">
        <v>9</v>
      </c>
      <c r="P13" s="50"/>
    </row>
    <row r="14" spans="1:16">
      <c r="A14" s="29" t="s">
        <v>147</v>
      </c>
      <c r="B14" s="29" t="s">
        <v>148</v>
      </c>
      <c r="C14" s="36" t="str">
        <f>IF(Content!$E$1=1,B14,A14)</f>
        <v>China</v>
      </c>
      <c r="D14" s="443">
        <v>2020</v>
      </c>
      <c r="E14" s="50">
        <v>2.2000000000000002</v>
      </c>
      <c r="F14" s="50"/>
      <c r="P14" s="50"/>
    </row>
    <row r="15" spans="1:16">
      <c r="A15" s="51"/>
      <c r="B15" s="29"/>
      <c r="C15" s="52"/>
      <c r="D15" s="443">
        <v>2021</v>
      </c>
      <c r="E15" s="50">
        <v>8.1</v>
      </c>
      <c r="F15" s="50"/>
      <c r="P15" s="50"/>
    </row>
    <row r="16" spans="1:16">
      <c r="D16" s="443">
        <v>2022</v>
      </c>
      <c r="E16" s="406">
        <v>3.3</v>
      </c>
      <c r="F16" s="50">
        <v>4.5</v>
      </c>
      <c r="G16" s="29">
        <v>9</v>
      </c>
      <c r="P16" s="50"/>
    </row>
    <row r="17" spans="1:16">
      <c r="A17" s="51"/>
      <c r="B17" s="29"/>
      <c r="C17" s="52"/>
      <c r="D17" s="443">
        <v>2023</v>
      </c>
      <c r="E17" s="50">
        <v>5.0999999999999996</v>
      </c>
      <c r="F17" s="406"/>
      <c r="G17" s="29">
        <v>9</v>
      </c>
      <c r="P17" s="50"/>
    </row>
    <row r="18" spans="1:16">
      <c r="A18" s="51"/>
      <c r="B18" s="29"/>
      <c r="C18" s="52"/>
      <c r="D18" s="443">
        <v>2024</v>
      </c>
      <c r="E18" s="50">
        <v>5.2</v>
      </c>
      <c r="F18" s="406"/>
      <c r="G18" s="29">
        <v>9</v>
      </c>
      <c r="P18" s="50"/>
    </row>
    <row r="19" spans="1:16">
      <c r="A19" s="29" t="s">
        <v>151</v>
      </c>
      <c r="B19" s="29" t="s">
        <v>152</v>
      </c>
      <c r="C19" s="36" t="str">
        <f>IF(Content!$E$1=1,B19,A19)</f>
        <v>Turkey</v>
      </c>
      <c r="D19" s="443">
        <v>2020</v>
      </c>
      <c r="E19" s="50">
        <v>1.9</v>
      </c>
      <c r="F19" s="50"/>
      <c r="G19" s="445"/>
      <c r="P19" s="50"/>
    </row>
    <row r="20" spans="1:16">
      <c r="A20" s="51"/>
      <c r="B20" s="29"/>
      <c r="C20" s="52"/>
      <c r="D20" s="443">
        <v>2021</v>
      </c>
      <c r="E20" s="50">
        <v>11.4</v>
      </c>
      <c r="F20" s="50"/>
      <c r="I20" s="31" t="str">
        <f>IF(Content!$E$1=1,K22,K23)</f>
        <v xml:space="preserve">  - previous forecast of NBU.</v>
      </c>
      <c r="P20" s="50"/>
    </row>
    <row r="21" spans="1:16">
      <c r="D21" s="443">
        <v>2022</v>
      </c>
      <c r="E21" s="406">
        <v>3.5</v>
      </c>
      <c r="F21" s="50"/>
      <c r="G21" s="29">
        <v>9</v>
      </c>
      <c r="I21" s="31" t="str">
        <f>IF(Content!$E$1=1,I22,I23)</f>
        <v>Source: National statistical offices, NBU staff estimates.</v>
      </c>
      <c r="P21" s="50"/>
    </row>
    <row r="22" spans="1:16">
      <c r="A22" s="43"/>
      <c r="C22" s="52"/>
      <c r="D22" s="443">
        <v>2023</v>
      </c>
      <c r="E22" s="406">
        <v>2.7</v>
      </c>
      <c r="F22" s="406"/>
      <c r="G22" s="29">
        <v>9</v>
      </c>
      <c r="I22" s="29" t="s">
        <v>149</v>
      </c>
      <c r="J22" s="29"/>
      <c r="K22" s="29" t="s">
        <v>1200</v>
      </c>
      <c r="P22" s="50"/>
    </row>
    <row r="23" spans="1:16">
      <c r="A23" s="43"/>
      <c r="C23" s="52"/>
      <c r="D23" s="443">
        <v>2024</v>
      </c>
      <c r="E23" s="406">
        <v>3</v>
      </c>
      <c r="F23" s="406"/>
      <c r="G23" s="29">
        <v>9</v>
      </c>
      <c r="I23" s="29" t="s">
        <v>150</v>
      </c>
      <c r="J23" s="29"/>
      <c r="K23" s="29" t="s">
        <v>1201</v>
      </c>
      <c r="P23" s="50"/>
    </row>
    <row r="24" spans="1:16">
      <c r="A24" s="43"/>
      <c r="C24" s="52" t="s">
        <v>153</v>
      </c>
      <c r="D24" s="443">
        <v>2020</v>
      </c>
      <c r="E24" s="406">
        <v>-3.3</v>
      </c>
      <c r="F24" s="406"/>
      <c r="G24" s="445"/>
      <c r="I24" s="31"/>
      <c r="P24" s="50"/>
    </row>
    <row r="25" spans="1:16">
      <c r="A25" s="43"/>
      <c r="C25" s="52"/>
      <c r="D25" s="443">
        <v>2021</v>
      </c>
      <c r="E25" s="406">
        <v>6.1</v>
      </c>
      <c r="F25" s="406"/>
      <c r="I25" s="31"/>
      <c r="P25" s="50"/>
    </row>
    <row r="26" spans="1:16">
      <c r="C26" s="52"/>
      <c r="D26" s="443">
        <v>2022</v>
      </c>
      <c r="E26" s="406">
        <v>3.4</v>
      </c>
      <c r="F26" s="406">
        <v>3.6</v>
      </c>
      <c r="G26" s="29">
        <v>9</v>
      </c>
      <c r="P26" s="50"/>
    </row>
    <row r="27" spans="1:16">
      <c r="A27" s="49"/>
      <c r="D27" s="443">
        <v>2023</v>
      </c>
      <c r="E27" s="406">
        <v>2.2000000000000002</v>
      </c>
      <c r="F27" s="406">
        <v>3</v>
      </c>
      <c r="G27" s="29">
        <v>9</v>
      </c>
      <c r="P27" s="50"/>
    </row>
    <row r="28" spans="1:16">
      <c r="A28" s="49"/>
      <c r="C28" s="52"/>
      <c r="D28" s="443">
        <v>2024</v>
      </c>
      <c r="E28" s="406">
        <v>3</v>
      </c>
      <c r="F28" s="406"/>
      <c r="G28" s="29">
        <v>9</v>
      </c>
      <c r="P28" s="50"/>
    </row>
    <row r="29" spans="1:16">
      <c r="A29" s="49"/>
      <c r="C29" s="52"/>
      <c r="D29" s="44"/>
      <c r="E29" s="44"/>
      <c r="F29" s="44"/>
      <c r="G29" s="54"/>
      <c r="P29" s="50"/>
    </row>
    <row r="30" spans="1:16">
      <c r="A30" s="49"/>
      <c r="C30" s="52"/>
      <c r="D30" s="44"/>
      <c r="E30" s="44"/>
      <c r="F30" s="44"/>
      <c r="G30" s="54"/>
      <c r="H30" s="44"/>
      <c r="P30" s="50"/>
    </row>
    <row r="31" spans="1:16">
      <c r="A31" s="49"/>
      <c r="C31" s="52"/>
      <c r="D31" s="44"/>
      <c r="E31" s="44"/>
      <c r="F31" s="44"/>
      <c r="G31" s="54"/>
      <c r="H31" s="44"/>
      <c r="P31" s="50"/>
    </row>
    <row r="32" spans="1:16">
      <c r="A32" s="49"/>
      <c r="C32" s="44"/>
      <c r="D32" s="44"/>
      <c r="E32" s="44"/>
      <c r="F32" s="44"/>
      <c r="H32" s="44"/>
      <c r="I32" s="44"/>
    </row>
    <row r="33" spans="1:9">
      <c r="A33" s="49"/>
      <c r="C33" s="44"/>
      <c r="D33" s="44"/>
      <c r="E33" s="44"/>
      <c r="F33" s="44"/>
      <c r="H33" s="44"/>
      <c r="I33" s="44"/>
    </row>
    <row r="34" spans="1:9">
      <c r="A34" s="49"/>
      <c r="C34" s="44"/>
      <c r="D34" s="44"/>
      <c r="E34" s="44"/>
      <c r="F34" s="44"/>
      <c r="H34" s="44"/>
      <c r="I34" s="44"/>
    </row>
    <row r="35" spans="1:9">
      <c r="A35" s="49"/>
      <c r="C35" s="44"/>
      <c r="D35" s="44"/>
      <c r="E35" s="44"/>
      <c r="F35" s="44"/>
      <c r="H35" s="44"/>
      <c r="I35" s="44"/>
    </row>
    <row r="36" spans="1:9">
      <c r="A36" s="49"/>
      <c r="C36" s="44"/>
      <c r="D36" s="44"/>
      <c r="E36" s="44"/>
      <c r="F36" s="44"/>
      <c r="H36" s="44"/>
      <c r="I36" s="44"/>
    </row>
    <row r="37" spans="1:9">
      <c r="A37" s="49"/>
      <c r="B37" s="44"/>
      <c r="C37" s="44"/>
      <c r="H37" s="44"/>
      <c r="I37" s="44"/>
    </row>
    <row r="38" spans="1:9">
      <c r="A38" s="49"/>
      <c r="B38" s="44"/>
      <c r="C38" s="44"/>
      <c r="H38" s="44"/>
      <c r="I38" s="44"/>
    </row>
    <row r="39" spans="1:9">
      <c r="A39" s="49"/>
      <c r="B39" s="44"/>
      <c r="C39" s="44"/>
      <c r="H39" s="44"/>
      <c r="I39" s="44"/>
    </row>
    <row r="40" spans="1:9">
      <c r="A40" s="49"/>
      <c r="B40" s="44"/>
      <c r="C40" s="44"/>
      <c r="H40" s="44"/>
      <c r="I40" s="44"/>
    </row>
    <row r="41" spans="1:9">
      <c r="A41" s="49"/>
      <c r="B41" s="44"/>
      <c r="H41" s="44"/>
      <c r="I41" s="44"/>
    </row>
    <row r="42" spans="1:9">
      <c r="A42" s="49"/>
      <c r="B42" s="44"/>
      <c r="H42" s="44"/>
      <c r="I42" s="44"/>
    </row>
    <row r="43" spans="1:9">
      <c r="A43" s="49"/>
      <c r="B43" s="44"/>
      <c r="H43" s="44"/>
      <c r="I43" s="44"/>
    </row>
    <row r="44" spans="1:9">
      <c r="A44" s="49"/>
      <c r="B44" s="44"/>
      <c r="I44" s="44"/>
    </row>
    <row r="45" spans="1:9">
      <c r="A45" s="49"/>
      <c r="B45" s="44"/>
      <c r="I45" s="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U67"/>
  <sheetViews>
    <sheetView showGridLines="0" zoomScaleNormal="100" workbookViewId="0"/>
  </sheetViews>
  <sheetFormatPr defaultColWidth="9.42578125" defaultRowHeight="12.75"/>
  <cols>
    <col min="1" max="1" width="9.42578125" style="71"/>
    <col min="2" max="2" width="11.42578125" style="71" customWidth="1"/>
    <col min="3" max="3" width="10.42578125" style="71" customWidth="1"/>
    <col min="4" max="4" width="11" style="71" customWidth="1"/>
    <col min="5" max="16384" width="9.42578125" style="71"/>
  </cols>
  <sheetData>
    <row r="1" spans="1:21">
      <c r="A1" s="6" t="s">
        <v>9</v>
      </c>
      <c r="B1" s="32" t="str">
        <f>IF(Content!$E$1=1,B2,B3)</f>
        <v>Nominal rate</v>
      </c>
      <c r="C1" s="32" t="str">
        <f>IF(Content!$E$1=1,C2,C3)</f>
        <v>Real rate*</v>
      </c>
      <c r="D1" s="32"/>
      <c r="E1" s="32" t="str">
        <f>IF(Content!$E$1=1,E2,E3)</f>
        <v>Key policy rate, period average, %</v>
      </c>
    </row>
    <row r="2" spans="1:21" s="72" customFormat="1" ht="15" hidden="1">
      <c r="A2" s="326"/>
      <c r="B2" s="327" t="s">
        <v>951</v>
      </c>
      <c r="C2" s="327" t="s">
        <v>952</v>
      </c>
      <c r="D2" s="327"/>
      <c r="E2" s="72" t="s">
        <v>953</v>
      </c>
      <c r="Q2" s="327"/>
      <c r="R2" s="327"/>
      <c r="S2" s="327"/>
      <c r="T2" s="327"/>
      <c r="U2" s="327"/>
    </row>
    <row r="3" spans="1:21" s="72" customFormat="1" ht="15" hidden="1">
      <c r="A3" s="326"/>
      <c r="B3" s="328" t="s">
        <v>954</v>
      </c>
      <c r="C3" s="328" t="s">
        <v>955</v>
      </c>
      <c r="D3" s="327"/>
      <c r="E3" s="278" t="s">
        <v>956</v>
      </c>
      <c r="F3" s="278"/>
      <c r="G3" s="278"/>
      <c r="H3" s="278"/>
      <c r="I3" s="278"/>
      <c r="J3" s="278"/>
      <c r="K3" s="278"/>
      <c r="L3" s="278"/>
      <c r="Q3" s="328"/>
      <c r="R3" s="328"/>
      <c r="S3" s="327"/>
      <c r="T3" s="327"/>
      <c r="U3" s="328"/>
    </row>
    <row r="4" spans="1:21" s="72" customFormat="1">
      <c r="A4" s="329" t="s">
        <v>576</v>
      </c>
      <c r="B4" s="330">
        <v>18</v>
      </c>
      <c r="C4" s="330">
        <v>12.4</v>
      </c>
      <c r="D4" s="330"/>
      <c r="E4" s="288"/>
      <c r="F4" s="278"/>
      <c r="G4" s="278"/>
      <c r="H4" s="278"/>
      <c r="I4" s="278"/>
      <c r="J4" s="278"/>
      <c r="K4" s="278"/>
      <c r="L4" s="278"/>
      <c r="P4" s="329"/>
      <c r="Q4" s="330"/>
      <c r="R4" s="330"/>
      <c r="S4" s="330"/>
      <c r="T4" s="330"/>
      <c r="U4" s="330"/>
    </row>
    <row r="5" spans="1:21" s="72" customFormat="1">
      <c r="A5" s="329"/>
      <c r="B5" s="330">
        <v>17.600000000000001</v>
      </c>
      <c r="C5" s="330">
        <v>13.9</v>
      </c>
      <c r="D5" s="330"/>
      <c r="E5" s="288"/>
      <c r="F5" s="278"/>
      <c r="G5" s="278"/>
      <c r="H5" s="278"/>
      <c r="I5" s="278"/>
      <c r="J5" s="278"/>
      <c r="K5" s="278"/>
      <c r="L5" s="278"/>
      <c r="P5" s="329"/>
      <c r="Q5" s="330"/>
      <c r="R5" s="330"/>
      <c r="S5" s="330"/>
      <c r="T5" s="330"/>
      <c r="U5" s="330"/>
    </row>
    <row r="6" spans="1:21" s="72" customFormat="1">
      <c r="A6" s="329"/>
      <c r="B6" s="330">
        <v>17</v>
      </c>
      <c r="C6" s="330">
        <v>14.1</v>
      </c>
      <c r="D6" s="330"/>
      <c r="E6" s="288"/>
      <c r="F6" s="278"/>
      <c r="G6" s="278"/>
      <c r="H6" s="278"/>
      <c r="I6" s="278"/>
      <c r="J6" s="278"/>
      <c r="K6" s="278"/>
      <c r="L6" s="278"/>
      <c r="P6" s="329"/>
      <c r="Q6" s="330"/>
      <c r="R6" s="330"/>
      <c r="S6" s="330"/>
      <c r="T6" s="330"/>
      <c r="U6" s="330"/>
    </row>
    <row r="7" spans="1:21" s="72" customFormat="1">
      <c r="A7" s="329" t="s">
        <v>513</v>
      </c>
      <c r="B7" s="330">
        <v>15.3</v>
      </c>
      <c r="C7" s="330">
        <v>13</v>
      </c>
      <c r="D7" s="330"/>
      <c r="E7" s="288"/>
      <c r="F7" s="278"/>
      <c r="G7" s="278"/>
      <c r="H7" s="278"/>
      <c r="I7" s="278"/>
      <c r="J7" s="278"/>
      <c r="K7" s="278"/>
      <c r="L7" s="278"/>
      <c r="P7" s="329"/>
      <c r="Q7" s="330"/>
      <c r="R7" s="330"/>
      <c r="S7" s="330"/>
      <c r="T7" s="330"/>
      <c r="U7" s="330"/>
    </row>
    <row r="8" spans="1:21" s="72" customFormat="1">
      <c r="A8" s="329"/>
      <c r="B8" s="330">
        <v>11.6</v>
      </c>
      <c r="C8" s="330">
        <v>9.6999999999999993</v>
      </c>
      <c r="D8" s="330"/>
      <c r="E8" s="288"/>
      <c r="F8" s="278"/>
      <c r="G8" s="278"/>
      <c r="H8" s="278"/>
      <c r="I8" s="278"/>
      <c r="J8" s="278"/>
      <c r="K8" s="278"/>
      <c r="L8" s="278"/>
      <c r="P8" s="329"/>
      <c r="Q8" s="330"/>
      <c r="R8" s="330"/>
      <c r="S8" s="330"/>
      <c r="T8" s="330"/>
      <c r="U8" s="330"/>
    </row>
    <row r="9" spans="1:21" s="72" customFormat="1">
      <c r="A9" s="329"/>
      <c r="B9" s="330">
        <v>8.1</v>
      </c>
      <c r="C9" s="330">
        <v>5.4</v>
      </c>
      <c r="D9" s="330"/>
      <c r="E9" s="288"/>
      <c r="F9" s="278"/>
      <c r="G9" s="278"/>
      <c r="H9" s="278"/>
      <c r="I9" s="278"/>
      <c r="J9" s="278"/>
      <c r="K9" s="278"/>
      <c r="L9" s="278"/>
      <c r="P9" s="329"/>
      <c r="Q9" s="330"/>
      <c r="R9" s="330"/>
      <c r="S9" s="330"/>
      <c r="T9" s="330"/>
      <c r="U9" s="330"/>
    </row>
    <row r="10" spans="1:21" s="72" customFormat="1">
      <c r="A10" s="329"/>
      <c r="B10" s="330">
        <v>6</v>
      </c>
      <c r="C10" s="330">
        <v>0.1</v>
      </c>
      <c r="D10" s="330"/>
      <c r="E10" s="288"/>
      <c r="F10" s="278"/>
      <c r="G10" s="278"/>
      <c r="H10" s="278"/>
      <c r="I10" s="278"/>
      <c r="J10" s="278"/>
      <c r="K10" s="278"/>
      <c r="L10" s="278"/>
      <c r="P10" s="329"/>
      <c r="Q10" s="330"/>
      <c r="R10" s="330"/>
      <c r="S10" s="330"/>
      <c r="T10" s="330"/>
      <c r="U10" s="330"/>
    </row>
    <row r="11" spans="1:21" s="72" customFormat="1">
      <c r="A11" s="329" t="s">
        <v>14</v>
      </c>
      <c r="B11" s="330">
        <v>6</v>
      </c>
      <c r="C11" s="330">
        <v>-0.6</v>
      </c>
      <c r="D11" s="330"/>
      <c r="E11" s="288"/>
      <c r="F11" s="278"/>
      <c r="G11" s="278"/>
      <c r="H11" s="278"/>
      <c r="I11" s="278"/>
      <c r="J11" s="278"/>
      <c r="K11" s="278"/>
      <c r="L11" s="278"/>
      <c r="P11" s="329"/>
      <c r="Q11" s="330"/>
      <c r="R11" s="330"/>
      <c r="S11" s="330"/>
      <c r="T11" s="330"/>
      <c r="U11" s="330"/>
    </row>
    <row r="12" spans="1:21" s="72" customFormat="1">
      <c r="A12" s="329"/>
      <c r="B12" s="330">
        <v>6.1</v>
      </c>
      <c r="C12" s="330">
        <v>-1.5</v>
      </c>
      <c r="D12" s="330"/>
      <c r="E12" s="288"/>
      <c r="F12" s="278"/>
      <c r="G12" s="278"/>
      <c r="H12" s="278"/>
      <c r="I12" s="278"/>
      <c r="J12" s="278"/>
      <c r="K12" s="278"/>
      <c r="L12" s="278"/>
      <c r="P12" s="329"/>
      <c r="Q12" s="330"/>
      <c r="R12" s="330"/>
      <c r="S12" s="330"/>
      <c r="T12" s="330"/>
      <c r="U12" s="330"/>
    </row>
    <row r="13" spans="1:21" s="72" customFormat="1">
      <c r="A13" s="329"/>
      <c r="B13" s="330">
        <v>7.3</v>
      </c>
      <c r="C13" s="330">
        <v>1.1000000000000001</v>
      </c>
      <c r="D13" s="330"/>
      <c r="E13" s="288"/>
      <c r="F13" s="278"/>
      <c r="G13" s="278"/>
      <c r="H13" s="278"/>
      <c r="I13" s="278"/>
      <c r="J13" s="278"/>
      <c r="K13" s="278"/>
      <c r="L13" s="278"/>
      <c r="P13" s="329"/>
      <c r="Q13" s="330"/>
      <c r="R13" s="330"/>
      <c r="S13" s="330"/>
      <c r="T13" s="330"/>
      <c r="U13" s="330"/>
    </row>
    <row r="14" spans="1:21" s="72" customFormat="1">
      <c r="A14" s="329"/>
      <c r="B14" s="330">
        <v>8</v>
      </c>
      <c r="C14" s="330">
        <v>1.4</v>
      </c>
      <c r="D14" s="330"/>
      <c r="E14" s="288"/>
      <c r="F14" s="278"/>
      <c r="G14" s="278"/>
      <c r="H14" s="278"/>
      <c r="I14" s="278"/>
      <c r="J14" s="278"/>
      <c r="K14" s="278"/>
      <c r="L14" s="278"/>
      <c r="P14" s="329"/>
      <c r="Q14" s="330"/>
      <c r="R14" s="330"/>
      <c r="S14" s="330"/>
      <c r="T14" s="330"/>
      <c r="U14" s="330"/>
    </row>
    <row r="15" spans="1:21" s="72" customFormat="1">
      <c r="A15" s="329" t="s">
        <v>27</v>
      </c>
      <c r="B15" s="330">
        <v>8.6</v>
      </c>
      <c r="C15" s="330">
        <v>1.3</v>
      </c>
      <c r="D15" s="330"/>
      <c r="E15" s="288"/>
      <c r="F15" s="278"/>
      <c r="G15" s="278"/>
      <c r="H15" s="278"/>
      <c r="I15" s="278"/>
      <c r="J15" s="278"/>
      <c r="K15" s="278"/>
      <c r="L15" s="278"/>
      <c r="P15" s="329"/>
      <c r="Q15" s="330"/>
      <c r="R15" s="330"/>
      <c r="S15" s="330"/>
      <c r="T15" s="330"/>
      <c r="U15" s="330"/>
    </row>
    <row r="16" spans="1:21" s="72" customFormat="1">
      <c r="A16" s="329"/>
      <c r="B16" s="330">
        <v>9.8000000000000007</v>
      </c>
      <c r="C16" s="330">
        <v>-3.6</v>
      </c>
      <c r="D16" s="330"/>
      <c r="E16" s="32" t="str">
        <f>IF(Content!$E$1=1,E20,E21)</f>
        <v>* Deflated by model expectations (QPM).</v>
      </c>
      <c r="F16" s="278"/>
      <c r="G16" s="278"/>
      <c r="H16" s="278"/>
      <c r="I16" s="278"/>
      <c r="J16" s="278"/>
      <c r="K16" s="278"/>
      <c r="L16" s="278"/>
      <c r="P16" s="329"/>
      <c r="Q16" s="330"/>
      <c r="R16" s="330"/>
      <c r="S16" s="330"/>
      <c r="T16" s="330"/>
      <c r="U16" s="330"/>
    </row>
    <row r="17" spans="1:21" s="72" customFormat="1">
      <c r="A17" s="329"/>
      <c r="B17" s="330">
        <v>14.7</v>
      </c>
      <c r="C17" s="330">
        <v>-9.4</v>
      </c>
      <c r="D17" s="330"/>
      <c r="E17" s="32" t="str">
        <f>IF(Content!$E$1=1,E18,E19)</f>
        <v>Source: NBU.</v>
      </c>
      <c r="F17" s="278"/>
      <c r="G17" s="278"/>
      <c r="H17" s="278"/>
      <c r="I17" s="278"/>
      <c r="J17" s="278"/>
      <c r="K17" s="278"/>
      <c r="L17" s="278"/>
      <c r="P17" s="329"/>
      <c r="Q17" s="330"/>
      <c r="R17" s="330"/>
      <c r="S17" s="330"/>
      <c r="T17" s="330"/>
      <c r="U17" s="330"/>
    </row>
    <row r="18" spans="1:21" s="72" customFormat="1">
      <c r="A18" s="329"/>
      <c r="B18" s="330">
        <v>25</v>
      </c>
      <c r="C18" s="330">
        <v>2.7</v>
      </c>
      <c r="D18" s="330"/>
      <c r="E18" s="314" t="s">
        <v>6</v>
      </c>
      <c r="F18" s="278"/>
      <c r="G18" s="278"/>
      <c r="H18" s="278"/>
      <c r="I18" s="278"/>
      <c r="J18" s="278"/>
      <c r="K18" s="278"/>
      <c r="L18" s="278"/>
      <c r="P18" s="329"/>
      <c r="Q18" s="330"/>
      <c r="R18" s="330"/>
      <c r="S18" s="330"/>
      <c r="T18" s="330"/>
      <c r="U18" s="330"/>
    </row>
    <row r="19" spans="1:21" s="72" customFormat="1">
      <c r="A19" s="329" t="s">
        <v>97</v>
      </c>
      <c r="B19" s="330">
        <v>25</v>
      </c>
      <c r="C19" s="330">
        <v>1.6</v>
      </c>
      <c r="D19" s="330"/>
      <c r="E19" s="314" t="s">
        <v>7</v>
      </c>
      <c r="F19" s="278"/>
      <c r="G19" s="278"/>
      <c r="H19" s="278"/>
      <c r="I19" s="278"/>
      <c r="J19" s="278"/>
      <c r="K19" s="278"/>
      <c r="L19" s="278"/>
      <c r="P19" s="329"/>
      <c r="Q19" s="330"/>
      <c r="R19" s="330"/>
      <c r="S19" s="330"/>
      <c r="T19" s="330"/>
      <c r="U19" s="330"/>
    </row>
    <row r="20" spans="1:21" s="72" customFormat="1">
      <c r="A20" s="329"/>
      <c r="B20" s="330">
        <v>25</v>
      </c>
      <c r="C20" s="330">
        <v>2.8</v>
      </c>
      <c r="D20" s="330"/>
      <c r="E20" s="278" t="s">
        <v>1402</v>
      </c>
      <c r="F20" s="278"/>
      <c r="G20" s="278"/>
      <c r="H20" s="278"/>
      <c r="I20" s="278"/>
      <c r="J20" s="278"/>
      <c r="K20" s="278"/>
      <c r="L20" s="278"/>
      <c r="P20" s="329"/>
      <c r="Q20" s="330"/>
      <c r="R20" s="330"/>
      <c r="S20" s="330"/>
      <c r="T20" s="330"/>
      <c r="U20" s="330"/>
    </row>
    <row r="21" spans="1:21" s="72" customFormat="1">
      <c r="A21" s="329"/>
      <c r="B21" s="330">
        <v>25</v>
      </c>
      <c r="C21" s="330">
        <v>4.9000000000000004</v>
      </c>
      <c r="D21" s="330"/>
      <c r="E21" s="72" t="s">
        <v>1403</v>
      </c>
      <c r="F21" s="278"/>
      <c r="G21" s="278"/>
      <c r="H21" s="278"/>
      <c r="I21" s="278"/>
      <c r="J21" s="278"/>
      <c r="K21" s="278"/>
      <c r="L21" s="278"/>
      <c r="P21" s="329"/>
      <c r="Q21" s="330"/>
      <c r="R21" s="330"/>
      <c r="S21" s="330"/>
      <c r="T21" s="330"/>
      <c r="U21" s="330"/>
    </row>
    <row r="22" spans="1:21" s="72" customFormat="1">
      <c r="A22" s="329"/>
      <c r="B22" s="330">
        <v>25</v>
      </c>
      <c r="C22" s="330">
        <v>8.6</v>
      </c>
      <c r="D22" s="330"/>
      <c r="E22" s="71"/>
      <c r="F22" s="278"/>
      <c r="G22" s="278"/>
      <c r="H22" s="278"/>
      <c r="I22" s="278"/>
      <c r="J22" s="278"/>
      <c r="K22" s="278"/>
      <c r="L22" s="278"/>
      <c r="P22" s="329"/>
      <c r="Q22" s="330"/>
      <c r="R22" s="330"/>
      <c r="S22" s="330"/>
      <c r="T22" s="330"/>
      <c r="U22" s="330"/>
    </row>
    <row r="23" spans="1:21" s="72" customFormat="1">
      <c r="A23" s="329" t="s">
        <v>106</v>
      </c>
      <c r="B23" s="330">
        <v>25</v>
      </c>
      <c r="C23" s="330">
        <v>11.1</v>
      </c>
      <c r="D23" s="330"/>
      <c r="E23" s="71"/>
      <c r="F23" s="278"/>
      <c r="G23" s="278"/>
      <c r="H23" s="278"/>
      <c r="I23" s="278"/>
      <c r="J23" s="278"/>
      <c r="K23" s="278"/>
      <c r="L23" s="278"/>
      <c r="P23" s="329"/>
      <c r="Q23" s="330"/>
      <c r="R23" s="330"/>
      <c r="S23" s="330"/>
      <c r="T23" s="330"/>
      <c r="U23" s="330"/>
    </row>
    <row r="24" spans="1:21" s="72" customFormat="1">
      <c r="A24" s="329"/>
      <c r="B24" s="330">
        <v>25</v>
      </c>
      <c r="C24" s="330">
        <v>13.1</v>
      </c>
      <c r="D24" s="330"/>
      <c r="E24" s="71"/>
      <c r="F24" s="278"/>
      <c r="G24" s="278"/>
      <c r="H24" s="278"/>
      <c r="I24" s="278"/>
      <c r="J24" s="278"/>
      <c r="K24" s="278"/>
      <c r="L24" s="278"/>
      <c r="P24" s="329"/>
      <c r="Q24" s="330"/>
      <c r="R24" s="330"/>
      <c r="S24" s="330"/>
      <c r="T24" s="330"/>
      <c r="U24" s="330"/>
    </row>
    <row r="25" spans="1:21" s="72" customFormat="1">
      <c r="A25" s="329"/>
      <c r="B25" s="330">
        <v>24.7</v>
      </c>
      <c r="C25" s="330">
        <v>14.8</v>
      </c>
      <c r="D25" s="330"/>
      <c r="E25" s="71"/>
      <c r="F25" s="278"/>
      <c r="G25" s="278"/>
      <c r="H25" s="278"/>
      <c r="I25" s="278"/>
      <c r="J25" s="278"/>
      <c r="K25" s="278"/>
      <c r="L25" s="278"/>
      <c r="P25" s="329"/>
      <c r="Q25" s="330"/>
      <c r="R25" s="330"/>
      <c r="S25" s="330"/>
      <c r="T25" s="330"/>
      <c r="U25" s="330"/>
    </row>
    <row r="26" spans="1:21" s="72" customFormat="1">
      <c r="A26" s="329"/>
      <c r="B26" s="330">
        <v>22.6</v>
      </c>
      <c r="C26" s="330">
        <v>13.7</v>
      </c>
      <c r="D26" s="330"/>
      <c r="E26" s="71"/>
      <c r="F26" s="278"/>
      <c r="G26" s="278"/>
      <c r="H26" s="278"/>
      <c r="I26" s="278"/>
      <c r="J26" s="278"/>
      <c r="K26" s="278"/>
      <c r="L26" s="278"/>
      <c r="P26" s="329"/>
      <c r="Q26" s="330"/>
      <c r="R26" s="330"/>
      <c r="S26" s="330"/>
      <c r="T26" s="330"/>
      <c r="U26" s="330"/>
    </row>
    <row r="27" spans="1:21" s="72" customFormat="1">
      <c r="A27" s="329" t="s">
        <v>235</v>
      </c>
      <c r="B27" s="330">
        <v>19.2</v>
      </c>
      <c r="C27" s="330">
        <v>12.7</v>
      </c>
      <c r="D27" s="330"/>
      <c r="E27" s="71"/>
      <c r="F27" s="278"/>
      <c r="G27" s="278"/>
      <c r="H27" s="278"/>
      <c r="I27" s="278"/>
      <c r="J27" s="278"/>
      <c r="K27" s="278"/>
      <c r="L27" s="278"/>
      <c r="P27" s="329"/>
      <c r="Q27" s="330"/>
      <c r="R27" s="330"/>
      <c r="S27" s="330"/>
      <c r="T27" s="330"/>
      <c r="U27" s="330"/>
    </row>
    <row r="28" spans="1:21">
      <c r="A28" s="329"/>
      <c r="B28" s="330"/>
      <c r="C28" s="330"/>
      <c r="D28" s="330"/>
      <c r="P28" s="329"/>
      <c r="Q28" s="330"/>
      <c r="R28" s="330"/>
      <c r="S28" s="330"/>
      <c r="T28" s="330"/>
      <c r="U28" s="330"/>
    </row>
    <row r="29" spans="1:21">
      <c r="A29" s="329"/>
      <c r="B29" s="330"/>
      <c r="C29" s="330"/>
      <c r="D29" s="330"/>
      <c r="P29" s="329"/>
      <c r="Q29" s="330"/>
      <c r="R29" s="330"/>
      <c r="S29" s="330"/>
      <c r="T29" s="330"/>
      <c r="U29" s="330"/>
    </row>
    <row r="30" spans="1:21">
      <c r="A30" s="329"/>
      <c r="B30" s="330"/>
      <c r="C30" s="330"/>
      <c r="D30" s="330"/>
      <c r="P30" s="329"/>
      <c r="Q30" s="330"/>
      <c r="R30" s="330"/>
      <c r="S30" s="330"/>
      <c r="T30" s="330"/>
      <c r="U30" s="330"/>
    </row>
    <row r="31" spans="1:21">
      <c r="A31" s="329"/>
      <c r="B31" s="330"/>
      <c r="C31" s="330"/>
      <c r="D31" s="330"/>
      <c r="P31" s="329"/>
      <c r="Q31" s="330"/>
      <c r="R31" s="330"/>
      <c r="S31" s="330"/>
      <c r="T31" s="330"/>
      <c r="U31" s="330"/>
    </row>
    <row r="32" spans="1:21">
      <c r="A32" s="329"/>
      <c r="B32" s="330"/>
      <c r="C32" s="330"/>
      <c r="D32" s="330"/>
      <c r="P32" s="329"/>
      <c r="Q32" s="330"/>
      <c r="R32" s="330"/>
      <c r="S32" s="330"/>
      <c r="T32" s="330"/>
      <c r="U32" s="330"/>
    </row>
    <row r="33" spans="1:21">
      <c r="A33" s="329"/>
      <c r="B33" s="330"/>
      <c r="C33" s="330"/>
      <c r="D33" s="330"/>
      <c r="P33" s="329"/>
      <c r="Q33" s="330"/>
      <c r="R33" s="330"/>
      <c r="S33" s="330"/>
      <c r="T33" s="330"/>
      <c r="U33" s="330"/>
    </row>
    <row r="34" spans="1:21">
      <c r="A34" s="329"/>
      <c r="B34" s="330"/>
      <c r="C34" s="330"/>
      <c r="D34" s="330"/>
      <c r="P34" s="329"/>
      <c r="Q34" s="330"/>
      <c r="R34" s="330"/>
      <c r="S34" s="330"/>
      <c r="T34" s="330"/>
      <c r="U34" s="330"/>
    </row>
    <row r="35" spans="1:21">
      <c r="A35" s="329"/>
      <c r="B35" s="330"/>
      <c r="C35" s="330"/>
      <c r="D35" s="330"/>
      <c r="P35" s="329"/>
      <c r="Q35" s="330"/>
      <c r="R35" s="330"/>
      <c r="S35" s="330"/>
      <c r="T35" s="330"/>
      <c r="U35" s="330"/>
    </row>
    <row r="36" spans="1:21">
      <c r="A36" s="329"/>
      <c r="B36" s="330"/>
      <c r="C36" s="330"/>
      <c r="D36" s="330"/>
      <c r="P36" s="329"/>
      <c r="Q36" s="330"/>
      <c r="R36" s="330"/>
      <c r="S36" s="330"/>
      <c r="T36" s="330"/>
      <c r="U36" s="330"/>
    </row>
    <row r="37" spans="1:21">
      <c r="A37" s="329"/>
      <c r="B37" s="330"/>
      <c r="C37" s="330"/>
      <c r="D37" s="330"/>
      <c r="P37" s="329"/>
      <c r="Q37" s="330"/>
      <c r="R37" s="330"/>
      <c r="S37" s="330"/>
      <c r="T37" s="330"/>
      <c r="U37" s="330"/>
    </row>
    <row r="38" spans="1:21">
      <c r="A38" s="329"/>
      <c r="B38" s="330"/>
      <c r="C38" s="330"/>
      <c r="D38" s="330"/>
      <c r="P38" s="329"/>
      <c r="Q38" s="330"/>
      <c r="R38" s="330"/>
      <c r="S38" s="330"/>
      <c r="T38" s="330"/>
      <c r="U38" s="330"/>
    </row>
    <row r="39" spans="1:21">
      <c r="A39" s="329"/>
      <c r="B39" s="330"/>
      <c r="C39" s="330"/>
      <c r="D39" s="330"/>
      <c r="P39" s="329"/>
      <c r="Q39" s="330"/>
      <c r="R39" s="330"/>
      <c r="S39" s="330"/>
      <c r="T39" s="330"/>
      <c r="U39" s="330"/>
    </row>
    <row r="40" spans="1:21">
      <c r="A40" s="329"/>
      <c r="B40" s="330"/>
      <c r="C40" s="330"/>
      <c r="D40" s="330"/>
      <c r="P40" s="329"/>
      <c r="Q40" s="330"/>
      <c r="R40" s="330"/>
      <c r="S40" s="330"/>
      <c r="T40" s="330"/>
      <c r="U40" s="330"/>
    </row>
    <row r="41" spans="1:21">
      <c r="A41" s="329"/>
      <c r="B41" s="330"/>
      <c r="C41" s="330"/>
      <c r="D41" s="330"/>
      <c r="P41" s="329"/>
      <c r="Q41" s="330"/>
      <c r="R41" s="330"/>
      <c r="S41" s="330"/>
      <c r="T41" s="330"/>
      <c r="U41" s="330"/>
    </row>
    <row r="42" spans="1:21">
      <c r="A42" s="329"/>
      <c r="B42" s="330"/>
      <c r="C42" s="330"/>
      <c r="D42" s="330"/>
      <c r="F42" s="25"/>
      <c r="P42" s="329"/>
      <c r="Q42" s="330"/>
      <c r="R42" s="330"/>
      <c r="S42" s="330"/>
      <c r="T42" s="330"/>
      <c r="U42" s="330"/>
    </row>
    <row r="43" spans="1:21">
      <c r="A43" s="329"/>
      <c r="B43" s="330"/>
      <c r="C43" s="330"/>
      <c r="D43" s="330"/>
      <c r="F43" s="25"/>
      <c r="P43" s="329"/>
      <c r="Q43" s="330"/>
      <c r="R43" s="330"/>
      <c r="S43" s="330"/>
      <c r="T43" s="330"/>
      <c r="U43" s="330"/>
    </row>
    <row r="44" spans="1:21">
      <c r="A44" s="329"/>
      <c r="B44" s="330"/>
      <c r="C44" s="330"/>
      <c r="D44" s="330"/>
      <c r="P44" s="329"/>
      <c r="Q44" s="330"/>
      <c r="R44" s="330"/>
      <c r="S44" s="330"/>
      <c r="T44" s="330"/>
      <c r="U44" s="330"/>
    </row>
    <row r="45" spans="1:21">
      <c r="A45" s="329"/>
      <c r="B45" s="330"/>
      <c r="C45" s="330"/>
      <c r="D45" s="330"/>
      <c r="P45" s="329"/>
      <c r="Q45" s="330"/>
      <c r="R45" s="330"/>
      <c r="S45" s="330"/>
      <c r="T45" s="330"/>
      <c r="U45" s="330"/>
    </row>
    <row r="46" spans="1:21">
      <c r="A46" s="329"/>
      <c r="B46" s="330"/>
      <c r="C46" s="330"/>
      <c r="D46" s="330"/>
      <c r="P46" s="329"/>
      <c r="Q46" s="330"/>
      <c r="R46" s="330"/>
      <c r="S46" s="330"/>
      <c r="T46" s="330"/>
      <c r="U46" s="330"/>
    </row>
    <row r="47" spans="1:21">
      <c r="A47" s="329"/>
      <c r="B47" s="330"/>
      <c r="C47" s="330"/>
      <c r="D47" s="330"/>
      <c r="F47" s="25"/>
      <c r="P47" s="329"/>
      <c r="Q47" s="330"/>
      <c r="R47" s="330"/>
      <c r="S47" s="330"/>
      <c r="T47" s="330"/>
      <c r="U47" s="330"/>
    </row>
    <row r="48" spans="1:21">
      <c r="A48" s="329"/>
      <c r="B48" s="330"/>
      <c r="C48" s="330"/>
      <c r="D48" s="330"/>
      <c r="P48" s="329"/>
      <c r="Q48" s="330"/>
      <c r="R48" s="330"/>
      <c r="S48" s="330"/>
      <c r="T48" s="330"/>
      <c r="U48" s="330"/>
    </row>
    <row r="49" spans="1:21">
      <c r="A49" s="329"/>
      <c r="B49" s="330"/>
      <c r="C49" s="330"/>
      <c r="D49" s="330"/>
      <c r="P49" s="329"/>
      <c r="Q49" s="330"/>
      <c r="R49" s="330"/>
      <c r="S49" s="330"/>
      <c r="T49" s="330"/>
      <c r="U49" s="330"/>
    </row>
    <row r="50" spans="1:21">
      <c r="A50" s="329"/>
      <c r="B50" s="330"/>
      <c r="C50" s="330"/>
      <c r="D50" s="330"/>
      <c r="P50" s="329"/>
      <c r="Q50" s="330"/>
      <c r="R50" s="330"/>
      <c r="S50" s="330"/>
      <c r="T50" s="330"/>
      <c r="U50" s="330"/>
    </row>
    <row r="51" spans="1:21">
      <c r="A51" s="329"/>
      <c r="B51" s="330"/>
      <c r="C51" s="330"/>
      <c r="D51" s="330"/>
      <c r="P51" s="329"/>
      <c r="Q51" s="330"/>
      <c r="R51" s="330"/>
      <c r="S51" s="330"/>
      <c r="T51" s="330"/>
      <c r="U51" s="330"/>
    </row>
    <row r="52" spans="1:21">
      <c r="A52" s="329"/>
      <c r="B52" s="330"/>
      <c r="C52" s="330"/>
      <c r="D52" s="330"/>
      <c r="P52" s="329"/>
      <c r="Q52" s="330"/>
      <c r="R52" s="330"/>
      <c r="S52" s="330"/>
      <c r="T52" s="330"/>
      <c r="U52" s="330"/>
    </row>
    <row r="53" spans="1:21">
      <c r="A53" s="329"/>
      <c r="B53" s="330"/>
      <c r="C53" s="330"/>
      <c r="D53" s="330"/>
      <c r="P53" s="329"/>
      <c r="Q53" s="330"/>
      <c r="R53" s="330"/>
      <c r="S53" s="330"/>
      <c r="T53" s="330"/>
      <c r="U53" s="330"/>
    </row>
    <row r="54" spans="1:21">
      <c r="A54" s="329"/>
      <c r="B54" s="330"/>
      <c r="C54" s="330"/>
      <c r="D54" s="330"/>
      <c r="P54" s="329"/>
      <c r="Q54" s="330"/>
      <c r="R54" s="330"/>
      <c r="S54" s="330"/>
      <c r="T54" s="330"/>
      <c r="U54" s="330"/>
    </row>
    <row r="55" spans="1:21">
      <c r="A55" s="329"/>
      <c r="B55" s="330"/>
      <c r="C55" s="330"/>
      <c r="D55" s="330"/>
      <c r="P55" s="329"/>
      <c r="Q55" s="330"/>
      <c r="R55" s="330"/>
      <c r="S55" s="330"/>
      <c r="T55" s="330"/>
      <c r="U55" s="330"/>
    </row>
    <row r="56" spans="1:21">
      <c r="P56" s="329"/>
      <c r="Q56" s="330"/>
      <c r="R56" s="330"/>
      <c r="S56" s="330"/>
      <c r="T56" s="330"/>
      <c r="U56" s="330"/>
    </row>
    <row r="57" spans="1:21">
      <c r="P57" s="329"/>
      <c r="Q57" s="330"/>
      <c r="R57" s="330"/>
      <c r="S57" s="330"/>
      <c r="T57" s="330"/>
      <c r="U57" s="330"/>
    </row>
    <row r="58" spans="1:21">
      <c r="P58" s="329"/>
      <c r="Q58" s="330"/>
      <c r="R58" s="330"/>
      <c r="S58" s="330"/>
      <c r="T58" s="330"/>
      <c r="U58" s="330"/>
    </row>
    <row r="59" spans="1:21">
      <c r="P59" s="329"/>
      <c r="Q59" s="330"/>
      <c r="R59" s="330"/>
      <c r="S59" s="330"/>
      <c r="T59" s="330"/>
      <c r="U59" s="330"/>
    </row>
    <row r="60" spans="1:21">
      <c r="P60" s="329"/>
      <c r="Q60" s="330"/>
      <c r="R60" s="330"/>
      <c r="S60" s="330"/>
      <c r="T60" s="330"/>
      <c r="U60" s="330"/>
    </row>
    <row r="61" spans="1:21">
      <c r="P61" s="329"/>
      <c r="Q61" s="330"/>
      <c r="R61" s="330"/>
      <c r="S61" s="330"/>
      <c r="T61" s="330"/>
      <c r="U61" s="330"/>
    </row>
    <row r="62" spans="1:21">
      <c r="P62" s="329"/>
      <c r="Q62" s="330"/>
      <c r="R62" s="330"/>
      <c r="S62" s="330"/>
      <c r="T62" s="330"/>
      <c r="U62" s="330"/>
    </row>
    <row r="63" spans="1:21">
      <c r="P63" s="329"/>
      <c r="Q63" s="330"/>
      <c r="R63" s="330"/>
      <c r="S63" s="330"/>
      <c r="T63" s="330"/>
      <c r="U63" s="330"/>
    </row>
    <row r="64" spans="1:21">
      <c r="P64" s="329"/>
      <c r="Q64" s="330"/>
      <c r="R64" s="330"/>
      <c r="S64" s="330"/>
      <c r="T64" s="330"/>
      <c r="U64" s="330"/>
    </row>
    <row r="65" spans="16:21">
      <c r="P65" s="329"/>
      <c r="Q65" s="330"/>
      <c r="R65" s="330"/>
      <c r="S65" s="330"/>
      <c r="T65" s="330"/>
      <c r="U65" s="330"/>
    </row>
    <row r="66" spans="16:21">
      <c r="P66" s="329"/>
      <c r="Q66" s="330"/>
      <c r="R66" s="330"/>
      <c r="S66" s="330"/>
      <c r="T66" s="330"/>
      <c r="U66" s="330"/>
    </row>
    <row r="67" spans="16:21">
      <c r="P67" s="329"/>
      <c r="Q67" s="330"/>
      <c r="R67" s="330"/>
      <c r="S67" s="330"/>
      <c r="T67" s="330"/>
      <c r="U67" s="33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610"/>
  <sheetViews>
    <sheetView showGridLines="0" zoomScaleNormal="100" workbookViewId="0"/>
  </sheetViews>
  <sheetFormatPr defaultColWidth="9.42578125" defaultRowHeight="12.75"/>
  <cols>
    <col min="1" max="1" width="9.42578125" style="325" customWidth="1"/>
    <col min="2" max="7" width="8.42578125" style="311" customWidth="1"/>
    <col min="8" max="16" width="9.42578125" style="311"/>
    <col min="17" max="17" width="47.28515625" style="311" customWidth="1"/>
    <col min="18" max="16384" width="9.42578125" style="311"/>
  </cols>
  <sheetData>
    <row r="1" spans="1:17" s="332" customFormat="1">
      <c r="A1" s="331" t="s">
        <v>9</v>
      </c>
      <c r="B1" s="32" t="str">
        <f>IF(Content!$E$1=1,B2,B3)</f>
        <v>Policy rate</v>
      </c>
      <c r="C1" s="32" t="str">
        <f>IF(Content!$E$1=1,C2,C3)</f>
        <v>Deposits (HH)</v>
      </c>
      <c r="D1" s="32" t="str">
        <f>IF(Content!$E$1=1,D2,D3)</f>
        <v>Confidence bands 95%</v>
      </c>
      <c r="E1" s="32" t="str">
        <f>IF(Content!$E$1=1,E2,E3)</f>
        <v>Confidence bands 95%</v>
      </c>
      <c r="F1" s="32" t="str">
        <f>IF(Content!$E$1=1,F2,F3)</f>
        <v>3М depo (fact)</v>
      </c>
      <c r="G1" s="32" t="str">
        <f>IF(Content!$E$1=1,G2,G3)</f>
        <v>6М depo (fact)</v>
      </c>
      <c r="H1" s="32" t="str">
        <f>IF(Content!$E$1=1,H2,H3)</f>
        <v>12М depo (fact)</v>
      </c>
      <c r="I1" s="32"/>
      <c r="J1" s="32" t="str">
        <f>IF(Content!$E$1=1,J2,J3)</f>
        <v>Simulated* and actual** response of household deposits to a monetary policy shock, p.p.</v>
      </c>
      <c r="M1" s="32"/>
    </row>
    <row r="2" spans="1:17" s="315" customFormat="1" ht="13.5" hidden="1" customHeight="1">
      <c r="A2" s="312"/>
      <c r="B2" s="29" t="s">
        <v>957</v>
      </c>
      <c r="C2" s="29" t="s">
        <v>1404</v>
      </c>
      <c r="D2" s="29" t="s">
        <v>1405</v>
      </c>
      <c r="E2" s="29" t="s">
        <v>1405</v>
      </c>
      <c r="F2" s="29" t="s">
        <v>1406</v>
      </c>
      <c r="G2" s="29" t="s">
        <v>1407</v>
      </c>
      <c r="H2" s="315" t="s">
        <v>1408</v>
      </c>
      <c r="I2" s="314"/>
      <c r="J2" s="29" t="s">
        <v>1409</v>
      </c>
      <c r="K2" s="314"/>
      <c r="L2" s="314"/>
      <c r="M2" s="314"/>
      <c r="N2" s="314"/>
      <c r="O2" s="314"/>
      <c r="P2" s="314"/>
      <c r="Q2" s="314"/>
    </row>
    <row r="3" spans="1:17" s="335" customFormat="1" ht="12.75" hidden="1" customHeight="1">
      <c r="A3" s="333"/>
      <c r="B3" s="334" t="s">
        <v>1410</v>
      </c>
      <c r="C3" s="334" t="s">
        <v>1411</v>
      </c>
      <c r="D3" s="334" t="s">
        <v>1412</v>
      </c>
      <c r="E3" s="334" t="s">
        <v>1412</v>
      </c>
      <c r="F3" s="29" t="s">
        <v>1413</v>
      </c>
      <c r="G3" s="29" t="s">
        <v>1414</v>
      </c>
      <c r="H3" s="29" t="s">
        <v>1415</v>
      </c>
      <c r="I3" s="152"/>
      <c r="J3" s="334" t="s">
        <v>1480</v>
      </c>
      <c r="K3" s="152"/>
      <c r="L3" s="152"/>
      <c r="M3" s="336"/>
      <c r="N3" s="152"/>
      <c r="O3" s="152"/>
      <c r="P3" s="152"/>
      <c r="Q3" s="152"/>
    </row>
    <row r="4" spans="1:17" s="332" customFormat="1">
      <c r="A4" s="332">
        <v>0</v>
      </c>
      <c r="B4" s="419">
        <v>0</v>
      </c>
      <c r="C4" s="318">
        <v>0</v>
      </c>
      <c r="D4" s="318">
        <v>0</v>
      </c>
      <c r="E4" s="318">
        <v>0</v>
      </c>
      <c r="F4" s="318">
        <v>0</v>
      </c>
      <c r="G4" s="318">
        <v>0</v>
      </c>
      <c r="H4" s="318">
        <v>0</v>
      </c>
    </row>
    <row r="5" spans="1:17">
      <c r="A5" s="311">
        <v>1</v>
      </c>
      <c r="B5" s="419">
        <v>15</v>
      </c>
      <c r="C5" s="318">
        <v>1.3</v>
      </c>
      <c r="D5" s="318">
        <v>1.8</v>
      </c>
      <c r="E5" s="318">
        <v>0.7</v>
      </c>
      <c r="F5" s="318">
        <v>2</v>
      </c>
      <c r="G5" s="318">
        <v>0.8</v>
      </c>
      <c r="H5" s="318">
        <v>0.7</v>
      </c>
    </row>
    <row r="6" spans="1:17">
      <c r="A6" s="311">
        <v>2</v>
      </c>
      <c r="B6" s="419">
        <v>15</v>
      </c>
      <c r="C6" s="318">
        <v>2.4</v>
      </c>
      <c r="D6" s="318">
        <v>3.4</v>
      </c>
      <c r="E6" s="318">
        <v>1.3</v>
      </c>
      <c r="F6" s="318">
        <v>3.2</v>
      </c>
      <c r="G6" s="318">
        <v>2.1</v>
      </c>
      <c r="H6" s="318">
        <v>1.8</v>
      </c>
    </row>
    <row r="7" spans="1:17">
      <c r="A7" s="311">
        <v>3</v>
      </c>
      <c r="B7" s="419">
        <v>15</v>
      </c>
      <c r="C7" s="318">
        <v>3.3</v>
      </c>
      <c r="D7" s="318">
        <v>4.5999999999999996</v>
      </c>
      <c r="E7" s="318">
        <v>1.9</v>
      </c>
      <c r="F7" s="318">
        <v>4</v>
      </c>
      <c r="G7" s="318">
        <v>2.9</v>
      </c>
      <c r="H7" s="318">
        <v>2.6</v>
      </c>
    </row>
    <row r="8" spans="1:17">
      <c r="A8" s="311">
        <v>4</v>
      </c>
      <c r="B8" s="419">
        <v>15</v>
      </c>
      <c r="C8" s="318">
        <v>4.2</v>
      </c>
      <c r="D8" s="318">
        <v>5.7</v>
      </c>
      <c r="E8" s="318">
        <v>2.4</v>
      </c>
      <c r="F8" s="318">
        <v>4.8</v>
      </c>
      <c r="G8" s="318">
        <v>4.2</v>
      </c>
      <c r="H8" s="318">
        <v>3.4</v>
      </c>
    </row>
    <row r="9" spans="1:17">
      <c r="A9" s="311">
        <v>5</v>
      </c>
      <c r="B9" s="419">
        <v>15</v>
      </c>
      <c r="C9" s="318">
        <v>4.9000000000000004</v>
      </c>
      <c r="D9" s="318">
        <v>6.6</v>
      </c>
      <c r="E9" s="318">
        <v>2.9</v>
      </c>
      <c r="F9" s="318"/>
      <c r="G9" s="318"/>
    </row>
    <row r="10" spans="1:17">
      <c r="A10" s="311">
        <v>6</v>
      </c>
      <c r="B10" s="419">
        <v>15</v>
      </c>
      <c r="C10" s="318">
        <v>5.6</v>
      </c>
      <c r="D10" s="318">
        <v>7.3</v>
      </c>
      <c r="E10" s="318">
        <v>3.4</v>
      </c>
      <c r="F10" s="318"/>
      <c r="G10" s="318"/>
    </row>
    <row r="11" spans="1:17">
      <c r="A11" s="311">
        <v>7</v>
      </c>
      <c r="B11" s="419">
        <v>15</v>
      </c>
      <c r="C11" s="318">
        <v>6.1</v>
      </c>
      <c r="D11" s="318">
        <v>8</v>
      </c>
      <c r="E11" s="318">
        <v>3.8</v>
      </c>
      <c r="F11" s="318"/>
      <c r="G11" s="318"/>
    </row>
    <row r="12" spans="1:17">
      <c r="A12" s="311">
        <v>8</v>
      </c>
      <c r="B12" s="419">
        <v>15</v>
      </c>
      <c r="C12" s="318">
        <v>6.6</v>
      </c>
      <c r="D12" s="318">
        <v>8.5</v>
      </c>
      <c r="E12" s="318">
        <v>4.0999999999999996</v>
      </c>
      <c r="F12" s="318"/>
      <c r="G12" s="318"/>
    </row>
    <row r="13" spans="1:17">
      <c r="A13" s="311">
        <v>9</v>
      </c>
      <c r="B13" s="419">
        <v>15</v>
      </c>
      <c r="C13" s="318">
        <v>7</v>
      </c>
      <c r="D13" s="318">
        <v>9</v>
      </c>
      <c r="E13" s="318">
        <v>4.5</v>
      </c>
      <c r="F13" s="318"/>
      <c r="G13" s="318"/>
    </row>
    <row r="14" spans="1:17">
      <c r="A14" s="311">
        <v>10</v>
      </c>
      <c r="B14" s="419">
        <v>15</v>
      </c>
      <c r="C14" s="318">
        <v>7.4</v>
      </c>
      <c r="D14" s="318">
        <v>9.4</v>
      </c>
      <c r="E14" s="318">
        <v>4.8</v>
      </c>
      <c r="F14" s="318"/>
      <c r="G14" s="318"/>
    </row>
    <row r="15" spans="1:17">
      <c r="A15" s="311">
        <v>11</v>
      </c>
      <c r="B15" s="419">
        <v>15</v>
      </c>
      <c r="C15" s="318">
        <v>7.7</v>
      </c>
      <c r="D15" s="318">
        <v>9.8000000000000007</v>
      </c>
      <c r="E15" s="318">
        <v>5.0999999999999996</v>
      </c>
      <c r="F15" s="318"/>
      <c r="G15" s="318"/>
    </row>
    <row r="16" spans="1:17">
      <c r="A16" s="311">
        <v>12</v>
      </c>
      <c r="B16" s="419">
        <v>15</v>
      </c>
      <c r="C16" s="318">
        <v>8</v>
      </c>
      <c r="D16" s="318">
        <v>10.1</v>
      </c>
      <c r="E16" s="318">
        <v>5.3</v>
      </c>
      <c r="F16" s="318"/>
      <c r="G16" s="318"/>
    </row>
    <row r="17" spans="1:17">
      <c r="A17" s="311"/>
      <c r="B17" s="419"/>
      <c r="C17" s="318"/>
      <c r="D17" s="318"/>
      <c r="E17" s="318"/>
      <c r="F17" s="318"/>
      <c r="G17" s="318"/>
    </row>
    <row r="18" spans="1:17">
      <c r="A18" s="311"/>
      <c r="B18" s="419"/>
      <c r="C18" s="318"/>
      <c r="D18" s="318"/>
      <c r="E18" s="318"/>
      <c r="F18" s="318"/>
      <c r="G18" s="318"/>
    </row>
    <row r="19" spans="1:17">
      <c r="A19" s="311"/>
      <c r="B19" s="419"/>
      <c r="C19" s="318"/>
      <c r="D19" s="318"/>
      <c r="E19" s="318"/>
      <c r="F19" s="318"/>
      <c r="G19" s="318"/>
    </row>
    <row r="20" spans="1:17">
      <c r="A20" s="311"/>
      <c r="B20" s="419"/>
      <c r="C20" s="318"/>
      <c r="D20" s="318"/>
      <c r="E20" s="318"/>
      <c r="F20" s="318"/>
      <c r="G20" s="318"/>
    </row>
    <row r="21" spans="1:17">
      <c r="A21" s="311"/>
      <c r="B21" s="419"/>
      <c r="C21" s="318"/>
      <c r="D21" s="318"/>
      <c r="E21" s="318"/>
      <c r="F21" s="318"/>
      <c r="G21" s="318"/>
      <c r="K21" s="25"/>
      <c r="L21" s="25"/>
      <c r="M21" s="25"/>
      <c r="N21" s="25"/>
      <c r="O21" s="25"/>
      <c r="P21" s="25"/>
      <c r="Q21" s="25"/>
    </row>
    <row r="22" spans="1:17">
      <c r="A22" s="311"/>
      <c r="B22" s="419"/>
      <c r="C22" s="318"/>
      <c r="D22" s="318"/>
      <c r="E22" s="318"/>
      <c r="F22" s="318"/>
      <c r="G22" s="318"/>
      <c r="I22" s="32"/>
      <c r="J22" s="123" t="str">
        <f>IF(Content!$E$1=1,J25,J26)</f>
        <v>* NBU estimates for the period 2015-2021 based on the ARDL model of Pesaran and Shin (1995).</v>
      </c>
      <c r="K22" s="320"/>
      <c r="L22" s="320"/>
      <c r="M22" s="320"/>
      <c r="N22" s="320"/>
      <c r="O22" s="320"/>
      <c r="P22" s="320"/>
      <c r="Q22" s="320"/>
    </row>
    <row r="23" spans="1:17">
      <c r="A23" s="311"/>
      <c r="B23" s="419"/>
      <c r="C23" s="318"/>
      <c r="D23" s="318"/>
      <c r="E23" s="318"/>
      <c r="F23" s="318"/>
      <c r="G23" s="318"/>
      <c r="I23" s="32"/>
      <c r="J23" s="123" t="str">
        <f>IF(Content!$E$1=1,J27,J28)</f>
        <v>**5-day (working days) moving average UIRD.</v>
      </c>
      <c r="K23" s="25"/>
      <c r="L23" s="25"/>
      <c r="M23" s="321"/>
      <c r="N23" s="314"/>
      <c r="O23" s="322"/>
      <c r="P23" s="322"/>
      <c r="Q23" s="322"/>
    </row>
    <row r="24" spans="1:17">
      <c r="A24" s="311"/>
      <c r="B24" s="419"/>
      <c r="C24" s="318"/>
      <c r="D24" s="318"/>
      <c r="E24" s="318"/>
      <c r="F24" s="318"/>
      <c r="G24" s="318"/>
      <c r="I24" s="32"/>
      <c r="J24" s="123" t="str">
        <f>IF(Content!$E$1=1,J29,J30)</f>
        <v>Source: NBU.</v>
      </c>
      <c r="K24" s="25"/>
      <c r="L24" s="25"/>
      <c r="M24" s="321"/>
      <c r="N24" s="314"/>
      <c r="O24" s="322"/>
      <c r="P24" s="322"/>
      <c r="Q24" s="322"/>
    </row>
    <row r="25" spans="1:17">
      <c r="A25" s="311"/>
      <c r="B25" s="419"/>
      <c r="C25" s="318"/>
      <c r="D25" s="318"/>
      <c r="E25" s="318"/>
      <c r="F25" s="318"/>
      <c r="G25" s="318"/>
      <c r="I25" s="420"/>
      <c r="J25" s="316" t="s">
        <v>1416</v>
      </c>
    </row>
    <row r="26" spans="1:17">
      <c r="A26" s="317"/>
      <c r="B26" s="318"/>
      <c r="C26" s="318"/>
      <c r="D26" s="318"/>
      <c r="E26" s="318"/>
      <c r="F26" s="318"/>
      <c r="G26" s="318"/>
      <c r="I26" s="278"/>
      <c r="J26" s="316" t="s">
        <v>1417</v>
      </c>
    </row>
    <row r="27" spans="1:17">
      <c r="A27" s="317"/>
      <c r="B27" s="318"/>
      <c r="C27" s="318"/>
      <c r="D27" s="318"/>
      <c r="E27" s="318"/>
      <c r="F27" s="318"/>
      <c r="G27" s="318"/>
      <c r="I27" s="152"/>
      <c r="J27" s="314" t="s">
        <v>1504</v>
      </c>
    </row>
    <row r="28" spans="1:17">
      <c r="A28" s="317"/>
      <c r="B28" s="318"/>
      <c r="C28" s="318"/>
      <c r="D28" s="318"/>
      <c r="E28" s="318"/>
      <c r="F28" s="318"/>
      <c r="G28" s="318"/>
      <c r="I28" s="152"/>
      <c r="J28" s="315" t="s">
        <v>1418</v>
      </c>
    </row>
    <row r="29" spans="1:17">
      <c r="A29" s="317"/>
      <c r="B29" s="318"/>
      <c r="C29" s="318"/>
      <c r="D29" s="318"/>
      <c r="E29" s="318"/>
      <c r="F29" s="318"/>
      <c r="G29" s="318"/>
      <c r="I29" s="152"/>
      <c r="J29" s="152" t="s">
        <v>6</v>
      </c>
    </row>
    <row r="30" spans="1:17">
      <c r="A30" s="317"/>
      <c r="B30" s="318"/>
      <c r="C30" s="318"/>
      <c r="D30" s="318"/>
      <c r="E30" s="318"/>
      <c r="F30" s="318"/>
      <c r="G30" s="318"/>
      <c r="I30" s="152"/>
      <c r="J30" s="152" t="s">
        <v>7</v>
      </c>
    </row>
    <row r="31" spans="1:17">
      <c r="A31" s="317"/>
      <c r="B31" s="318"/>
      <c r="C31" s="318"/>
      <c r="D31" s="318"/>
      <c r="E31" s="318"/>
      <c r="F31" s="318"/>
      <c r="G31" s="318"/>
      <c r="I31" s="320"/>
    </row>
    <row r="32" spans="1:17">
      <c r="A32" s="317"/>
      <c r="B32" s="318"/>
      <c r="C32" s="318"/>
      <c r="D32" s="318"/>
      <c r="E32" s="318"/>
      <c r="F32" s="318"/>
      <c r="G32" s="318"/>
    </row>
    <row r="33" spans="1:7">
      <c r="A33" s="317"/>
      <c r="B33" s="318"/>
      <c r="C33" s="318"/>
      <c r="D33" s="318"/>
      <c r="E33" s="318"/>
      <c r="F33" s="318"/>
      <c r="G33" s="318"/>
    </row>
    <row r="34" spans="1:7">
      <c r="A34" s="317"/>
      <c r="B34" s="318"/>
      <c r="C34" s="318"/>
      <c r="D34" s="318"/>
      <c r="E34" s="318"/>
      <c r="F34" s="318"/>
      <c r="G34" s="318"/>
    </row>
    <row r="35" spans="1:7">
      <c r="A35" s="317"/>
      <c r="B35" s="318"/>
      <c r="C35" s="318"/>
      <c r="D35" s="318"/>
      <c r="E35" s="318"/>
      <c r="F35" s="318"/>
      <c r="G35" s="318"/>
    </row>
    <row r="36" spans="1:7">
      <c r="A36" s="317"/>
      <c r="B36" s="318"/>
      <c r="C36" s="318"/>
      <c r="D36" s="318"/>
      <c r="E36" s="318"/>
      <c r="F36" s="318"/>
      <c r="G36" s="318"/>
    </row>
    <row r="37" spans="1:7">
      <c r="A37" s="317"/>
      <c r="B37" s="318"/>
      <c r="C37" s="318"/>
      <c r="D37" s="318"/>
      <c r="E37" s="318"/>
      <c r="F37" s="318"/>
      <c r="G37" s="318"/>
    </row>
    <row r="38" spans="1:7">
      <c r="A38" s="317"/>
      <c r="B38" s="318"/>
      <c r="C38" s="318"/>
      <c r="D38" s="318"/>
      <c r="E38" s="318"/>
      <c r="F38" s="318"/>
      <c r="G38" s="318"/>
    </row>
    <row r="39" spans="1:7">
      <c r="A39" s="317"/>
      <c r="B39" s="318"/>
      <c r="C39" s="318"/>
      <c r="D39" s="318"/>
      <c r="E39" s="318"/>
      <c r="F39" s="318"/>
      <c r="G39" s="318"/>
    </row>
    <row r="40" spans="1:7">
      <c r="A40" s="317"/>
      <c r="B40" s="318"/>
      <c r="C40" s="318"/>
      <c r="D40" s="318"/>
      <c r="E40" s="318"/>
      <c r="F40" s="318"/>
      <c r="G40" s="318"/>
    </row>
    <row r="41" spans="1:7">
      <c r="A41" s="317"/>
      <c r="B41" s="318"/>
      <c r="C41" s="318"/>
      <c r="D41" s="318"/>
      <c r="E41" s="318"/>
      <c r="F41" s="318"/>
      <c r="G41" s="318"/>
    </row>
    <row r="42" spans="1:7">
      <c r="A42" s="317"/>
      <c r="B42" s="318"/>
      <c r="C42" s="318"/>
      <c r="D42" s="318"/>
      <c r="E42" s="318"/>
      <c r="F42" s="318"/>
      <c r="G42" s="318"/>
    </row>
    <row r="43" spans="1:7">
      <c r="A43" s="317"/>
      <c r="B43" s="318"/>
      <c r="C43" s="318"/>
      <c r="D43" s="318"/>
      <c r="E43" s="318"/>
      <c r="F43" s="318"/>
      <c r="G43" s="318"/>
    </row>
    <row r="44" spans="1:7">
      <c r="A44" s="317"/>
      <c r="B44" s="318"/>
      <c r="C44" s="318"/>
      <c r="D44" s="318"/>
      <c r="E44" s="318"/>
      <c r="F44" s="318"/>
      <c r="G44" s="318"/>
    </row>
    <row r="45" spans="1:7">
      <c r="A45" s="317"/>
      <c r="B45" s="318"/>
      <c r="C45" s="318"/>
      <c r="D45" s="318"/>
      <c r="E45" s="318"/>
      <c r="F45" s="318"/>
      <c r="G45" s="318"/>
    </row>
    <row r="46" spans="1:7">
      <c r="A46" s="317"/>
      <c r="B46" s="318"/>
      <c r="C46" s="318"/>
      <c r="D46" s="318"/>
      <c r="E46" s="318"/>
      <c r="F46" s="318"/>
      <c r="G46" s="318"/>
    </row>
    <row r="47" spans="1:7">
      <c r="A47" s="317"/>
      <c r="B47" s="318"/>
      <c r="C47" s="318"/>
      <c r="D47" s="318"/>
      <c r="E47" s="318"/>
      <c r="F47" s="318"/>
      <c r="G47" s="318"/>
    </row>
    <row r="48" spans="1:7">
      <c r="A48" s="317"/>
      <c r="B48" s="318"/>
      <c r="C48" s="318"/>
      <c r="D48" s="318"/>
      <c r="E48" s="318"/>
      <c r="F48" s="318"/>
      <c r="G48" s="318"/>
    </row>
    <row r="49" spans="1:7">
      <c r="A49" s="317"/>
      <c r="B49" s="318"/>
      <c r="C49" s="318"/>
      <c r="D49" s="318"/>
      <c r="E49" s="318"/>
      <c r="F49" s="318"/>
      <c r="G49" s="318"/>
    </row>
    <row r="50" spans="1:7">
      <c r="A50" s="317"/>
      <c r="B50" s="318"/>
      <c r="C50" s="318"/>
      <c r="D50" s="318"/>
      <c r="E50" s="318"/>
      <c r="F50" s="318"/>
      <c r="G50" s="318"/>
    </row>
    <row r="51" spans="1:7">
      <c r="A51" s="317"/>
      <c r="B51" s="318"/>
      <c r="C51" s="318"/>
      <c r="D51" s="318"/>
      <c r="E51" s="318"/>
      <c r="F51" s="318"/>
      <c r="G51" s="318"/>
    </row>
    <row r="52" spans="1:7">
      <c r="A52" s="317"/>
      <c r="B52" s="318"/>
      <c r="C52" s="318"/>
      <c r="D52" s="318"/>
      <c r="E52" s="318"/>
      <c r="F52" s="318"/>
      <c r="G52" s="318"/>
    </row>
    <row r="53" spans="1:7">
      <c r="A53" s="317"/>
      <c r="B53" s="318"/>
      <c r="C53" s="318"/>
      <c r="D53" s="318"/>
      <c r="E53" s="318"/>
      <c r="F53" s="318"/>
      <c r="G53" s="318"/>
    </row>
    <row r="54" spans="1:7">
      <c r="A54" s="317"/>
      <c r="B54" s="318"/>
      <c r="C54" s="318"/>
      <c r="D54" s="318"/>
      <c r="E54" s="318"/>
      <c r="F54" s="318"/>
      <c r="G54" s="318"/>
    </row>
    <row r="55" spans="1:7">
      <c r="A55" s="317"/>
      <c r="B55" s="318"/>
      <c r="C55" s="318"/>
      <c r="D55" s="318"/>
      <c r="E55" s="318"/>
      <c r="F55" s="318"/>
      <c r="G55" s="318"/>
    </row>
    <row r="56" spans="1:7">
      <c r="A56" s="317"/>
      <c r="B56" s="318"/>
      <c r="C56" s="318"/>
      <c r="D56" s="318"/>
      <c r="E56" s="318"/>
      <c r="F56" s="318"/>
      <c r="G56" s="318"/>
    </row>
    <row r="57" spans="1:7">
      <c r="A57" s="317"/>
      <c r="B57" s="318"/>
      <c r="C57" s="318"/>
      <c r="D57" s="318"/>
      <c r="E57" s="318"/>
      <c r="F57" s="318"/>
      <c r="G57" s="318"/>
    </row>
    <row r="58" spans="1:7">
      <c r="A58" s="317"/>
      <c r="B58" s="318"/>
      <c r="C58" s="318"/>
      <c r="D58" s="318"/>
      <c r="E58" s="318"/>
      <c r="F58" s="318"/>
      <c r="G58" s="318"/>
    </row>
    <row r="59" spans="1:7">
      <c r="A59" s="317"/>
      <c r="B59" s="318"/>
      <c r="C59" s="318"/>
      <c r="D59" s="318"/>
      <c r="E59" s="318"/>
      <c r="F59" s="318"/>
      <c r="G59" s="318"/>
    </row>
    <row r="60" spans="1:7">
      <c r="A60" s="317"/>
      <c r="B60" s="318"/>
      <c r="C60" s="318"/>
      <c r="D60" s="318"/>
      <c r="E60" s="318"/>
      <c r="F60" s="318"/>
      <c r="G60" s="318"/>
    </row>
    <row r="61" spans="1:7">
      <c r="A61" s="317"/>
      <c r="B61" s="318"/>
      <c r="C61" s="318"/>
      <c r="D61" s="318"/>
      <c r="E61" s="318"/>
      <c r="F61" s="318"/>
      <c r="G61" s="318"/>
    </row>
    <row r="62" spans="1:7">
      <c r="A62" s="317"/>
      <c r="B62" s="318"/>
      <c r="C62" s="318"/>
      <c r="D62" s="318"/>
      <c r="E62" s="318"/>
      <c r="F62" s="318"/>
      <c r="G62" s="318"/>
    </row>
    <row r="63" spans="1:7">
      <c r="A63" s="317"/>
      <c r="B63" s="318"/>
      <c r="C63" s="318"/>
      <c r="D63" s="318"/>
      <c r="E63" s="318"/>
      <c r="F63" s="318"/>
      <c r="G63" s="318"/>
    </row>
    <row r="64" spans="1:7">
      <c r="A64" s="317"/>
      <c r="B64" s="318"/>
      <c r="C64" s="318"/>
      <c r="D64" s="318"/>
      <c r="E64" s="318"/>
      <c r="F64" s="318"/>
      <c r="G64" s="318"/>
    </row>
    <row r="65" spans="1:7">
      <c r="A65" s="317"/>
      <c r="B65" s="318"/>
      <c r="C65" s="318"/>
      <c r="D65" s="318"/>
      <c r="E65" s="318"/>
      <c r="F65" s="318"/>
      <c r="G65" s="318"/>
    </row>
    <row r="66" spans="1:7">
      <c r="A66" s="317"/>
      <c r="B66" s="318"/>
      <c r="C66" s="318"/>
      <c r="D66" s="318"/>
      <c r="E66" s="318"/>
      <c r="F66" s="318"/>
      <c r="G66" s="318"/>
    </row>
    <row r="67" spans="1:7">
      <c r="A67" s="317"/>
      <c r="B67" s="318"/>
      <c r="C67" s="318"/>
      <c r="D67" s="318"/>
      <c r="E67" s="318"/>
      <c r="F67" s="318"/>
      <c r="G67" s="318"/>
    </row>
    <row r="68" spans="1:7">
      <c r="A68" s="317"/>
      <c r="B68" s="318"/>
      <c r="C68" s="318"/>
      <c r="D68" s="318"/>
      <c r="E68" s="318"/>
      <c r="F68" s="318"/>
      <c r="G68" s="318"/>
    </row>
    <row r="69" spans="1:7">
      <c r="A69" s="317"/>
      <c r="B69" s="318"/>
      <c r="C69" s="318"/>
      <c r="D69" s="318"/>
      <c r="E69" s="318"/>
      <c r="F69" s="318"/>
      <c r="G69" s="318"/>
    </row>
    <row r="70" spans="1:7">
      <c r="A70" s="317"/>
      <c r="B70" s="318"/>
      <c r="C70" s="318"/>
      <c r="D70" s="318"/>
      <c r="E70" s="318"/>
      <c r="F70" s="318"/>
      <c r="G70" s="318"/>
    </row>
    <row r="71" spans="1:7">
      <c r="A71" s="317"/>
      <c r="B71" s="318"/>
      <c r="C71" s="318"/>
      <c r="D71" s="318"/>
      <c r="E71" s="318"/>
      <c r="F71" s="318"/>
      <c r="G71" s="318"/>
    </row>
    <row r="72" spans="1:7">
      <c r="A72" s="317"/>
      <c r="B72" s="318"/>
      <c r="C72" s="318"/>
      <c r="D72" s="318"/>
      <c r="E72" s="318"/>
      <c r="F72" s="318"/>
      <c r="G72" s="318"/>
    </row>
    <row r="73" spans="1:7">
      <c r="A73" s="317"/>
      <c r="B73" s="318"/>
      <c r="C73" s="318"/>
      <c r="D73" s="318"/>
      <c r="E73" s="318"/>
      <c r="F73" s="318"/>
      <c r="G73" s="318"/>
    </row>
    <row r="74" spans="1:7">
      <c r="A74" s="317"/>
      <c r="B74" s="318"/>
      <c r="C74" s="318"/>
      <c r="D74" s="318"/>
      <c r="E74" s="318"/>
      <c r="F74" s="318"/>
      <c r="G74" s="318"/>
    </row>
    <row r="75" spans="1:7">
      <c r="A75" s="317"/>
      <c r="B75" s="318"/>
      <c r="C75" s="318"/>
      <c r="D75" s="318"/>
      <c r="E75" s="318"/>
      <c r="F75" s="318"/>
      <c r="G75" s="318"/>
    </row>
    <row r="76" spans="1:7">
      <c r="A76" s="317"/>
      <c r="B76" s="318"/>
      <c r="C76" s="318"/>
      <c r="D76" s="318"/>
      <c r="E76" s="318"/>
      <c r="F76" s="318"/>
      <c r="G76" s="318"/>
    </row>
    <row r="77" spans="1:7">
      <c r="A77" s="317"/>
      <c r="B77" s="318"/>
      <c r="C77" s="318"/>
      <c r="D77" s="318"/>
      <c r="E77" s="318"/>
      <c r="F77" s="318"/>
      <c r="G77" s="318"/>
    </row>
    <row r="78" spans="1:7">
      <c r="A78" s="317"/>
      <c r="B78" s="318"/>
      <c r="C78" s="318"/>
      <c r="D78" s="318"/>
      <c r="E78" s="318"/>
      <c r="F78" s="318"/>
      <c r="G78" s="318"/>
    </row>
    <row r="79" spans="1:7">
      <c r="A79" s="317"/>
      <c r="B79" s="318"/>
      <c r="C79" s="318"/>
      <c r="D79" s="318"/>
      <c r="E79" s="318"/>
      <c r="F79" s="318"/>
      <c r="G79" s="318"/>
    </row>
    <row r="80" spans="1:7">
      <c r="A80" s="317"/>
      <c r="B80" s="318"/>
      <c r="C80" s="318"/>
      <c r="D80" s="318"/>
      <c r="E80" s="318"/>
      <c r="F80" s="318"/>
      <c r="G80" s="318"/>
    </row>
    <row r="81" spans="1:7">
      <c r="A81" s="317"/>
      <c r="B81" s="318"/>
      <c r="C81" s="318"/>
      <c r="D81" s="318"/>
      <c r="E81" s="318"/>
      <c r="F81" s="318"/>
      <c r="G81" s="318"/>
    </row>
    <row r="82" spans="1:7">
      <c r="A82" s="317"/>
      <c r="B82" s="318"/>
      <c r="C82" s="318"/>
      <c r="D82" s="318"/>
      <c r="E82" s="318"/>
      <c r="F82" s="318"/>
      <c r="G82" s="318"/>
    </row>
    <row r="83" spans="1:7">
      <c r="A83" s="317"/>
      <c r="B83" s="318"/>
      <c r="C83" s="318"/>
      <c r="D83" s="318"/>
      <c r="E83" s="318"/>
      <c r="F83" s="318"/>
      <c r="G83" s="318"/>
    </row>
    <row r="84" spans="1:7">
      <c r="A84" s="317"/>
      <c r="B84" s="318"/>
      <c r="C84" s="318"/>
      <c r="D84" s="318"/>
      <c r="E84" s="318"/>
      <c r="F84" s="318"/>
      <c r="G84" s="318"/>
    </row>
    <row r="85" spans="1:7">
      <c r="A85" s="317"/>
      <c r="B85" s="318"/>
      <c r="C85" s="318"/>
      <c r="D85" s="318"/>
      <c r="E85" s="318"/>
      <c r="F85" s="318"/>
      <c r="G85" s="318"/>
    </row>
    <row r="86" spans="1:7">
      <c r="A86" s="317"/>
      <c r="B86" s="318"/>
      <c r="C86" s="318"/>
      <c r="D86" s="318"/>
      <c r="E86" s="318"/>
      <c r="F86" s="318"/>
      <c r="G86" s="318"/>
    </row>
    <row r="87" spans="1:7">
      <c r="A87" s="317"/>
      <c r="B87" s="318"/>
      <c r="C87" s="318"/>
      <c r="D87" s="318"/>
      <c r="E87" s="318"/>
      <c r="F87" s="318"/>
      <c r="G87" s="318"/>
    </row>
    <row r="88" spans="1:7">
      <c r="A88" s="317"/>
      <c r="B88" s="318"/>
      <c r="C88" s="318"/>
      <c r="D88" s="318"/>
      <c r="E88" s="318"/>
      <c r="F88" s="318"/>
      <c r="G88" s="318"/>
    </row>
    <row r="89" spans="1:7">
      <c r="A89" s="317"/>
      <c r="B89" s="318"/>
      <c r="C89" s="318"/>
      <c r="D89" s="318"/>
      <c r="E89" s="318"/>
      <c r="F89" s="318"/>
      <c r="G89" s="318"/>
    </row>
    <row r="90" spans="1:7">
      <c r="A90" s="317"/>
      <c r="B90" s="318"/>
      <c r="C90" s="318"/>
      <c r="D90" s="318"/>
      <c r="E90" s="318"/>
      <c r="F90" s="318"/>
      <c r="G90" s="318"/>
    </row>
    <row r="91" spans="1:7">
      <c r="A91" s="317"/>
      <c r="B91" s="318"/>
      <c r="C91" s="318"/>
      <c r="D91" s="318"/>
      <c r="E91" s="318"/>
      <c r="F91" s="318"/>
      <c r="G91" s="318"/>
    </row>
    <row r="92" spans="1:7">
      <c r="A92" s="317"/>
      <c r="B92" s="318"/>
      <c r="C92" s="318"/>
      <c r="D92" s="318"/>
      <c r="E92" s="318"/>
      <c r="F92" s="318"/>
      <c r="G92" s="318"/>
    </row>
    <row r="93" spans="1:7">
      <c r="A93" s="317"/>
      <c r="B93" s="318"/>
      <c r="C93" s="318"/>
      <c r="D93" s="318"/>
      <c r="E93" s="318"/>
      <c r="F93" s="318"/>
      <c r="G93" s="318"/>
    </row>
    <row r="94" spans="1:7">
      <c r="A94" s="317"/>
      <c r="B94" s="318"/>
      <c r="C94" s="318"/>
      <c r="D94" s="318"/>
      <c r="E94" s="318"/>
      <c r="F94" s="318"/>
      <c r="G94" s="318"/>
    </row>
    <row r="95" spans="1:7">
      <c r="A95" s="317"/>
      <c r="B95" s="318"/>
      <c r="C95" s="318"/>
      <c r="D95" s="318"/>
      <c r="E95" s="318"/>
      <c r="F95" s="318"/>
      <c r="G95" s="318"/>
    </row>
    <row r="96" spans="1:7">
      <c r="A96" s="317"/>
      <c r="B96" s="318"/>
      <c r="C96" s="318"/>
      <c r="D96" s="318"/>
      <c r="E96" s="318"/>
      <c r="F96" s="318"/>
      <c r="G96" s="318"/>
    </row>
    <row r="97" spans="1:14">
      <c r="A97" s="317"/>
      <c r="B97" s="318"/>
      <c r="C97" s="318"/>
      <c r="D97" s="318"/>
      <c r="E97" s="318"/>
      <c r="F97" s="318"/>
      <c r="G97" s="318"/>
    </row>
    <row r="98" spans="1:14">
      <c r="A98" s="317"/>
      <c r="B98" s="318"/>
      <c r="C98" s="318"/>
      <c r="D98" s="318"/>
      <c r="E98" s="318"/>
      <c r="F98" s="318"/>
      <c r="G98" s="318"/>
    </row>
    <row r="99" spans="1:14">
      <c r="A99" s="317"/>
      <c r="B99" s="318"/>
      <c r="C99" s="318"/>
      <c r="D99" s="318"/>
      <c r="E99" s="318"/>
      <c r="F99" s="318"/>
      <c r="G99" s="318"/>
    </row>
    <row r="100" spans="1:14">
      <c r="A100" s="317"/>
      <c r="B100" s="318"/>
      <c r="C100" s="318"/>
      <c r="D100" s="318"/>
      <c r="E100" s="318"/>
      <c r="F100" s="318"/>
      <c r="G100" s="318"/>
    </row>
    <row r="101" spans="1:14">
      <c r="A101" s="317"/>
      <c r="B101" s="318"/>
      <c r="C101" s="318"/>
      <c r="D101" s="318"/>
      <c r="E101" s="318"/>
      <c r="F101" s="318"/>
      <c r="G101" s="318"/>
    </row>
    <row r="102" spans="1:14">
      <c r="A102" s="317"/>
      <c r="B102" s="318"/>
      <c r="C102" s="318"/>
      <c r="D102" s="318"/>
      <c r="E102" s="318"/>
      <c r="F102" s="318"/>
      <c r="G102" s="318"/>
    </row>
    <row r="103" spans="1:14">
      <c r="A103" s="317"/>
      <c r="B103" s="318"/>
      <c r="C103" s="318"/>
      <c r="D103" s="318"/>
      <c r="E103" s="318"/>
      <c r="F103" s="318"/>
      <c r="G103" s="318"/>
    </row>
    <row r="104" spans="1:14">
      <c r="A104" s="317"/>
      <c r="B104" s="318"/>
      <c r="C104" s="318"/>
      <c r="D104" s="318"/>
      <c r="E104" s="318"/>
      <c r="F104" s="318"/>
      <c r="G104" s="318"/>
    </row>
    <row r="105" spans="1:14">
      <c r="A105" s="317"/>
      <c r="B105" s="318"/>
      <c r="C105" s="318"/>
      <c r="D105" s="318"/>
      <c r="E105" s="318"/>
      <c r="F105" s="318"/>
      <c r="G105" s="318"/>
    </row>
    <row r="106" spans="1:14">
      <c r="A106" s="317"/>
      <c r="B106" s="318"/>
      <c r="C106" s="318"/>
      <c r="D106" s="318"/>
      <c r="E106" s="318"/>
      <c r="F106" s="318"/>
      <c r="G106" s="318"/>
    </row>
    <row r="107" spans="1:14">
      <c r="A107" s="317"/>
      <c r="B107" s="318"/>
      <c r="C107" s="318"/>
      <c r="D107" s="318"/>
      <c r="E107" s="318"/>
      <c r="F107" s="318"/>
      <c r="G107" s="318"/>
    </row>
    <row r="108" spans="1:14">
      <c r="A108" s="317"/>
      <c r="B108" s="318"/>
      <c r="C108" s="318"/>
      <c r="D108" s="318"/>
      <c r="E108" s="318"/>
      <c r="F108" s="318"/>
      <c r="G108" s="318"/>
    </row>
    <row r="109" spans="1:14">
      <c r="A109" s="317"/>
      <c r="B109" s="318"/>
      <c r="C109" s="318"/>
      <c r="D109" s="318"/>
      <c r="E109" s="318"/>
      <c r="F109" s="318"/>
      <c r="G109" s="318"/>
      <c r="I109" s="31"/>
      <c r="J109" s="31"/>
      <c r="K109" s="31"/>
      <c r="L109" s="31"/>
      <c r="M109" s="31"/>
      <c r="N109" s="31"/>
    </row>
    <row r="110" spans="1:14">
      <c r="A110" s="317"/>
      <c r="B110" s="318"/>
      <c r="C110" s="318"/>
      <c r="D110" s="318"/>
      <c r="E110" s="318"/>
      <c r="F110" s="318"/>
      <c r="G110" s="318"/>
      <c r="I110" s="421"/>
      <c r="K110" s="421"/>
      <c r="L110" s="421"/>
      <c r="M110" s="421"/>
      <c r="N110" s="421"/>
    </row>
    <row r="111" spans="1:14">
      <c r="A111" s="317"/>
      <c r="B111" s="318"/>
      <c r="C111" s="318"/>
      <c r="D111" s="318"/>
      <c r="E111" s="318"/>
      <c r="F111" s="318"/>
      <c r="G111" s="318"/>
      <c r="I111" s="421"/>
      <c r="K111" s="421"/>
      <c r="L111" s="421"/>
      <c r="M111" s="421"/>
      <c r="N111" s="421"/>
    </row>
    <row r="112" spans="1:14">
      <c r="A112" s="317"/>
      <c r="B112" s="318"/>
      <c r="C112" s="318"/>
      <c r="D112" s="318"/>
      <c r="E112" s="318"/>
      <c r="F112" s="318"/>
      <c r="G112" s="318"/>
      <c r="I112" s="421"/>
      <c r="K112" s="421"/>
      <c r="L112" s="421"/>
      <c r="M112" s="421"/>
      <c r="N112" s="421"/>
    </row>
    <row r="113" spans="1:14">
      <c r="A113" s="317"/>
      <c r="B113" s="318"/>
      <c r="C113" s="318"/>
      <c r="D113" s="318"/>
      <c r="E113" s="318"/>
      <c r="F113" s="318"/>
      <c r="G113" s="318"/>
      <c r="I113" s="421"/>
      <c r="K113" s="421"/>
      <c r="L113" s="421"/>
      <c r="M113" s="421"/>
      <c r="N113" s="421"/>
    </row>
    <row r="114" spans="1:14">
      <c r="A114" s="317"/>
      <c r="B114" s="318"/>
      <c r="C114" s="318"/>
      <c r="D114" s="318"/>
      <c r="E114" s="318"/>
      <c r="F114" s="318"/>
      <c r="G114" s="318"/>
      <c r="I114" s="421"/>
      <c r="K114" s="421"/>
      <c r="L114" s="421"/>
      <c r="M114" s="421"/>
      <c r="N114" s="421"/>
    </row>
    <row r="115" spans="1:14">
      <c r="A115" s="317"/>
      <c r="B115" s="318"/>
      <c r="C115" s="318"/>
      <c r="D115" s="318"/>
      <c r="E115" s="318"/>
      <c r="F115" s="318"/>
      <c r="G115" s="318"/>
      <c r="I115" s="421"/>
      <c r="K115" s="421"/>
      <c r="L115" s="421"/>
      <c r="M115" s="421"/>
      <c r="N115" s="421"/>
    </row>
    <row r="116" spans="1:14">
      <c r="A116" s="317"/>
      <c r="B116" s="318"/>
      <c r="C116" s="318"/>
      <c r="D116" s="318"/>
      <c r="E116" s="318"/>
      <c r="F116" s="318"/>
      <c r="G116" s="318"/>
      <c r="I116" s="421"/>
      <c r="K116" s="421"/>
      <c r="L116" s="421"/>
      <c r="M116" s="421"/>
      <c r="N116" s="421"/>
    </row>
    <row r="117" spans="1:14">
      <c r="A117" s="317"/>
      <c r="B117" s="318"/>
      <c r="C117" s="318"/>
      <c r="D117" s="318"/>
      <c r="E117" s="318"/>
      <c r="F117" s="318"/>
      <c r="G117" s="318"/>
      <c r="I117" s="421"/>
      <c r="K117" s="421"/>
      <c r="L117" s="421"/>
      <c r="M117" s="421"/>
      <c r="N117" s="421"/>
    </row>
    <row r="118" spans="1:14">
      <c r="A118" s="317"/>
      <c r="B118" s="318"/>
      <c r="C118" s="318"/>
      <c r="D118" s="318"/>
      <c r="E118" s="318"/>
      <c r="F118" s="318"/>
      <c r="G118" s="318"/>
      <c r="I118" s="421"/>
      <c r="K118" s="421"/>
      <c r="L118" s="421"/>
      <c r="M118" s="421"/>
      <c r="N118" s="421"/>
    </row>
    <row r="119" spans="1:14">
      <c r="A119" s="317"/>
      <c r="B119" s="318"/>
      <c r="C119" s="318"/>
      <c r="D119" s="318"/>
      <c r="E119" s="318"/>
      <c r="F119" s="318"/>
      <c r="G119" s="318"/>
      <c r="I119" s="421"/>
      <c r="K119" s="421"/>
      <c r="L119" s="421"/>
      <c r="M119" s="421"/>
      <c r="N119" s="421"/>
    </row>
    <row r="120" spans="1:14">
      <c r="A120" s="317"/>
      <c r="B120" s="318"/>
      <c r="C120" s="318"/>
      <c r="D120" s="318"/>
      <c r="E120" s="318"/>
      <c r="F120" s="318"/>
      <c r="G120" s="318"/>
      <c r="I120" s="421"/>
      <c r="K120" s="421"/>
      <c r="L120" s="421"/>
      <c r="M120" s="421"/>
      <c r="N120" s="421"/>
    </row>
    <row r="121" spans="1:14">
      <c r="A121" s="317"/>
      <c r="B121" s="318"/>
      <c r="C121" s="318"/>
      <c r="D121" s="318"/>
      <c r="E121" s="318"/>
      <c r="F121" s="318"/>
      <c r="G121" s="318"/>
      <c r="I121" s="421"/>
      <c r="K121" s="421"/>
      <c r="L121" s="421"/>
      <c r="M121" s="421"/>
      <c r="N121" s="421"/>
    </row>
    <row r="122" spans="1:14">
      <c r="A122" s="317"/>
      <c r="B122" s="318"/>
      <c r="C122" s="318"/>
      <c r="D122" s="318"/>
      <c r="E122" s="318"/>
      <c r="F122" s="318"/>
      <c r="G122" s="318"/>
      <c r="I122" s="421"/>
      <c r="K122" s="421"/>
      <c r="L122" s="421"/>
      <c r="M122" s="421"/>
      <c r="N122" s="421"/>
    </row>
    <row r="123" spans="1:14">
      <c r="A123" s="317"/>
      <c r="B123" s="318"/>
      <c r="C123" s="318"/>
      <c r="D123" s="318"/>
      <c r="E123" s="318"/>
      <c r="F123" s="318"/>
      <c r="G123" s="318"/>
      <c r="I123" s="421"/>
      <c r="K123" s="421"/>
      <c r="L123" s="421"/>
      <c r="M123" s="421"/>
      <c r="N123" s="421"/>
    </row>
    <row r="124" spans="1:14">
      <c r="A124" s="317"/>
      <c r="B124" s="318"/>
      <c r="C124" s="318"/>
      <c r="D124" s="318"/>
      <c r="E124" s="318"/>
      <c r="F124" s="318"/>
      <c r="G124" s="318"/>
      <c r="I124" s="421"/>
      <c r="K124" s="421"/>
      <c r="L124" s="421"/>
      <c r="M124" s="421"/>
      <c r="N124" s="421"/>
    </row>
    <row r="125" spans="1:14">
      <c r="A125" s="317"/>
      <c r="B125" s="318"/>
      <c r="C125" s="318"/>
      <c r="D125" s="318"/>
      <c r="E125" s="318"/>
      <c r="F125" s="318"/>
      <c r="G125" s="318"/>
      <c r="I125" s="421"/>
      <c r="K125" s="421"/>
      <c r="L125" s="421"/>
      <c r="M125" s="421"/>
      <c r="N125" s="421"/>
    </row>
    <row r="126" spans="1:14">
      <c r="A126" s="317"/>
      <c r="B126" s="318"/>
      <c r="C126" s="318"/>
      <c r="D126" s="318"/>
      <c r="E126" s="318"/>
      <c r="F126" s="318"/>
      <c r="G126" s="318"/>
      <c r="I126" s="421"/>
      <c r="K126" s="421"/>
      <c r="L126" s="421"/>
      <c r="M126" s="421"/>
      <c r="N126" s="421"/>
    </row>
    <row r="127" spans="1:14">
      <c r="A127" s="317"/>
      <c r="B127" s="318"/>
      <c r="C127" s="318"/>
      <c r="D127" s="318"/>
      <c r="E127" s="318"/>
      <c r="F127" s="318"/>
      <c r="G127" s="318"/>
      <c r="I127" s="421"/>
      <c r="K127" s="421"/>
      <c r="L127" s="421"/>
      <c r="M127" s="421"/>
      <c r="N127" s="421"/>
    </row>
    <row r="128" spans="1:14">
      <c r="A128" s="317"/>
      <c r="B128" s="318"/>
      <c r="C128" s="318"/>
      <c r="D128" s="318"/>
      <c r="E128" s="318"/>
      <c r="F128" s="318"/>
      <c r="G128" s="318"/>
      <c r="I128" s="421"/>
      <c r="K128" s="421"/>
      <c r="L128" s="421"/>
      <c r="M128" s="421"/>
      <c r="N128" s="421"/>
    </row>
    <row r="129" spans="1:14">
      <c r="A129" s="317"/>
      <c r="B129" s="318"/>
      <c r="C129" s="318"/>
      <c r="D129" s="318"/>
      <c r="E129" s="318"/>
      <c r="F129" s="318"/>
      <c r="G129" s="318"/>
      <c r="I129" s="421"/>
      <c r="K129" s="421"/>
      <c r="L129" s="421"/>
      <c r="M129" s="421"/>
      <c r="N129" s="421"/>
    </row>
    <row r="130" spans="1:14">
      <c r="A130" s="317"/>
      <c r="B130" s="318"/>
      <c r="C130" s="318"/>
      <c r="D130" s="318"/>
      <c r="E130" s="318"/>
      <c r="F130" s="318"/>
      <c r="G130" s="318"/>
      <c r="I130" s="421"/>
      <c r="K130" s="421"/>
      <c r="L130" s="421"/>
      <c r="M130" s="421"/>
      <c r="N130" s="421"/>
    </row>
    <row r="131" spans="1:14">
      <c r="A131" s="317"/>
      <c r="B131" s="318"/>
      <c r="C131" s="318"/>
      <c r="D131" s="318"/>
      <c r="E131" s="318"/>
      <c r="F131" s="318"/>
      <c r="G131" s="318"/>
      <c r="I131" s="421"/>
      <c r="K131" s="421"/>
      <c r="L131" s="421"/>
      <c r="M131" s="421"/>
      <c r="N131" s="421"/>
    </row>
    <row r="132" spans="1:14">
      <c r="A132" s="317"/>
      <c r="B132" s="318"/>
      <c r="C132" s="318"/>
      <c r="D132" s="318"/>
      <c r="E132" s="318"/>
      <c r="F132" s="318"/>
      <c r="G132" s="318"/>
      <c r="I132" s="421"/>
      <c r="K132" s="421"/>
      <c r="L132" s="421"/>
      <c r="M132" s="421"/>
      <c r="N132" s="421"/>
    </row>
    <row r="133" spans="1:14">
      <c r="A133" s="317"/>
      <c r="B133" s="318"/>
      <c r="C133" s="318"/>
      <c r="D133" s="318"/>
      <c r="E133" s="318"/>
      <c r="F133" s="318"/>
      <c r="G133" s="318"/>
      <c r="I133" s="421"/>
      <c r="K133" s="421"/>
      <c r="L133" s="421"/>
      <c r="M133" s="421"/>
      <c r="N133" s="421"/>
    </row>
    <row r="134" spans="1:14">
      <c r="A134" s="317"/>
      <c r="B134" s="318"/>
      <c r="C134" s="318"/>
      <c r="D134" s="318"/>
      <c r="E134" s="318"/>
      <c r="F134" s="318"/>
      <c r="G134" s="318"/>
      <c r="I134" s="421"/>
      <c r="K134" s="421"/>
      <c r="L134" s="421"/>
      <c r="M134" s="421"/>
      <c r="N134" s="421"/>
    </row>
    <row r="135" spans="1:14">
      <c r="A135" s="317"/>
      <c r="B135" s="318"/>
      <c r="C135" s="318"/>
      <c r="D135" s="318"/>
      <c r="E135" s="318"/>
      <c r="F135" s="318"/>
      <c r="G135" s="318"/>
      <c r="I135" s="421"/>
      <c r="K135" s="421"/>
      <c r="L135" s="421"/>
      <c r="M135" s="421"/>
      <c r="N135" s="421"/>
    </row>
    <row r="136" spans="1:14">
      <c r="A136" s="317"/>
      <c r="B136" s="318"/>
      <c r="C136" s="318"/>
      <c r="D136" s="318"/>
      <c r="E136" s="318"/>
      <c r="F136" s="318"/>
      <c r="G136" s="318"/>
      <c r="I136" s="421"/>
      <c r="K136" s="421"/>
      <c r="L136" s="421"/>
      <c r="M136" s="421"/>
      <c r="N136" s="421"/>
    </row>
    <row r="137" spans="1:14">
      <c r="A137" s="317"/>
      <c r="B137" s="318"/>
      <c r="C137" s="318"/>
      <c r="D137" s="318"/>
      <c r="E137" s="318"/>
      <c r="F137" s="318"/>
      <c r="G137" s="318"/>
      <c r="I137" s="421"/>
      <c r="K137" s="421"/>
      <c r="L137" s="421"/>
      <c r="M137" s="421"/>
      <c r="N137" s="421"/>
    </row>
    <row r="138" spans="1:14">
      <c r="A138" s="317"/>
      <c r="B138" s="318"/>
      <c r="C138" s="318"/>
      <c r="D138" s="318"/>
      <c r="E138" s="318"/>
      <c r="F138" s="318"/>
      <c r="G138" s="318"/>
      <c r="I138" s="421"/>
      <c r="K138" s="421"/>
      <c r="L138" s="421"/>
      <c r="M138" s="421"/>
      <c r="N138" s="421"/>
    </row>
    <row r="139" spans="1:14">
      <c r="A139" s="317"/>
      <c r="B139" s="318"/>
      <c r="C139" s="318"/>
      <c r="D139" s="318"/>
      <c r="E139" s="318"/>
      <c r="F139" s="318"/>
      <c r="G139" s="318"/>
      <c r="I139" s="421"/>
      <c r="K139" s="421"/>
      <c r="L139" s="421"/>
      <c r="M139" s="421"/>
      <c r="N139" s="421"/>
    </row>
    <row r="140" spans="1:14">
      <c r="A140" s="317"/>
      <c r="B140" s="318"/>
      <c r="C140" s="318"/>
      <c r="D140" s="318"/>
      <c r="E140" s="318"/>
      <c r="F140" s="318"/>
      <c r="G140" s="318"/>
      <c r="I140" s="421"/>
      <c r="K140" s="421"/>
      <c r="L140" s="421"/>
      <c r="M140" s="421"/>
      <c r="N140" s="421"/>
    </row>
    <row r="141" spans="1:14">
      <c r="A141" s="317"/>
      <c r="B141" s="318"/>
      <c r="C141" s="318"/>
      <c r="D141" s="318"/>
      <c r="E141" s="318"/>
      <c r="F141" s="318"/>
      <c r="G141" s="318"/>
      <c r="I141" s="421"/>
      <c r="K141" s="421"/>
      <c r="L141" s="421"/>
      <c r="M141" s="421"/>
      <c r="N141" s="421"/>
    </row>
    <row r="142" spans="1:14">
      <c r="A142" s="317"/>
      <c r="B142" s="318"/>
      <c r="C142" s="318"/>
      <c r="D142" s="318"/>
      <c r="E142" s="318"/>
      <c r="F142" s="318"/>
      <c r="G142" s="318"/>
      <c r="I142" s="421"/>
      <c r="K142" s="421"/>
      <c r="L142" s="421"/>
      <c r="M142" s="421"/>
      <c r="N142" s="421"/>
    </row>
    <row r="143" spans="1:14">
      <c r="A143" s="317"/>
      <c r="B143" s="318"/>
      <c r="C143" s="318"/>
      <c r="D143" s="318"/>
      <c r="E143" s="318"/>
      <c r="F143" s="318"/>
      <c r="G143" s="318"/>
      <c r="I143" s="421"/>
      <c r="K143" s="421"/>
      <c r="L143" s="421"/>
      <c r="M143" s="421"/>
      <c r="N143" s="421"/>
    </row>
    <row r="144" spans="1:14">
      <c r="A144" s="317"/>
      <c r="B144" s="318"/>
      <c r="C144" s="318"/>
      <c r="D144" s="318"/>
      <c r="E144" s="318"/>
      <c r="F144" s="318"/>
      <c r="G144" s="318"/>
      <c r="I144" s="421"/>
      <c r="K144" s="421"/>
      <c r="L144" s="421"/>
      <c r="M144" s="421"/>
      <c r="N144" s="421"/>
    </row>
    <row r="145" spans="1:14">
      <c r="A145" s="317"/>
      <c r="B145" s="318"/>
      <c r="C145" s="318"/>
      <c r="D145" s="318"/>
      <c r="E145" s="318"/>
      <c r="F145" s="318"/>
      <c r="G145" s="318"/>
      <c r="I145" s="421"/>
      <c r="K145" s="421"/>
      <c r="L145" s="421"/>
      <c r="M145" s="421"/>
      <c r="N145" s="421"/>
    </row>
    <row r="146" spans="1:14">
      <c r="A146" s="317"/>
      <c r="B146" s="318"/>
      <c r="C146" s="318"/>
      <c r="D146" s="318"/>
      <c r="E146" s="318"/>
      <c r="F146" s="318"/>
      <c r="G146" s="318"/>
      <c r="I146" s="421"/>
      <c r="K146" s="421"/>
      <c r="L146" s="421"/>
      <c r="M146" s="421"/>
      <c r="N146" s="421"/>
    </row>
    <row r="147" spans="1:14">
      <c r="A147" s="317"/>
      <c r="B147" s="318"/>
      <c r="C147" s="318"/>
      <c r="D147" s="318"/>
      <c r="E147" s="318"/>
      <c r="F147" s="318"/>
      <c r="G147" s="318"/>
      <c r="I147" s="421"/>
      <c r="K147" s="421"/>
      <c r="L147" s="421"/>
      <c r="M147" s="421"/>
      <c r="N147" s="421"/>
    </row>
    <row r="148" spans="1:14">
      <c r="A148" s="317"/>
      <c r="B148" s="318"/>
      <c r="C148" s="318"/>
      <c r="D148" s="318"/>
      <c r="E148" s="318"/>
      <c r="F148" s="318"/>
      <c r="G148" s="318"/>
      <c r="I148" s="421"/>
      <c r="K148" s="421"/>
      <c r="L148" s="421"/>
      <c r="M148" s="421"/>
      <c r="N148" s="421"/>
    </row>
    <row r="149" spans="1:14">
      <c r="A149" s="317"/>
      <c r="B149" s="318"/>
      <c r="C149" s="318"/>
      <c r="D149" s="318"/>
      <c r="E149" s="318"/>
      <c r="F149" s="318"/>
      <c r="G149" s="318"/>
      <c r="I149" s="421"/>
      <c r="K149" s="421"/>
      <c r="L149" s="421"/>
      <c r="M149" s="421"/>
      <c r="N149" s="421"/>
    </row>
    <row r="150" spans="1:14">
      <c r="A150" s="317"/>
      <c r="B150" s="318"/>
      <c r="C150" s="318"/>
      <c r="D150" s="318"/>
      <c r="E150" s="318"/>
      <c r="F150" s="318"/>
      <c r="G150" s="318"/>
      <c r="I150" s="421"/>
      <c r="K150" s="421"/>
      <c r="L150" s="421"/>
      <c r="M150" s="421"/>
      <c r="N150" s="421"/>
    </row>
    <row r="151" spans="1:14">
      <c r="A151" s="317"/>
      <c r="B151" s="318"/>
      <c r="C151" s="318"/>
      <c r="D151" s="318"/>
      <c r="E151" s="318"/>
      <c r="F151" s="318"/>
      <c r="G151" s="318"/>
      <c r="I151" s="421"/>
      <c r="K151" s="421"/>
      <c r="L151" s="421"/>
      <c r="M151" s="421"/>
      <c r="N151" s="421"/>
    </row>
    <row r="152" spans="1:14">
      <c r="A152" s="317"/>
      <c r="B152" s="318"/>
      <c r="C152" s="318"/>
      <c r="D152" s="318"/>
      <c r="E152" s="318"/>
      <c r="F152" s="318"/>
      <c r="G152" s="318"/>
      <c r="I152" s="421"/>
      <c r="K152" s="421"/>
      <c r="L152" s="421"/>
      <c r="M152" s="421"/>
      <c r="N152" s="421"/>
    </row>
    <row r="153" spans="1:14">
      <c r="A153" s="317"/>
      <c r="B153" s="318"/>
      <c r="C153" s="318"/>
      <c r="D153" s="318"/>
      <c r="E153" s="318"/>
      <c r="F153" s="318"/>
      <c r="G153" s="318"/>
      <c r="I153" s="421"/>
      <c r="K153" s="421"/>
      <c r="L153" s="421"/>
      <c r="M153" s="421"/>
      <c r="N153" s="421"/>
    </row>
    <row r="154" spans="1:14">
      <c r="A154" s="317"/>
      <c r="B154" s="318"/>
      <c r="C154" s="318"/>
      <c r="D154" s="318"/>
      <c r="E154" s="318"/>
      <c r="F154" s="318"/>
      <c r="G154" s="318"/>
      <c r="I154" s="421"/>
      <c r="K154" s="421"/>
      <c r="L154" s="421"/>
      <c r="M154" s="421"/>
      <c r="N154" s="421"/>
    </row>
    <row r="155" spans="1:14">
      <c r="A155" s="317"/>
      <c r="B155" s="318"/>
      <c r="C155" s="318"/>
      <c r="D155" s="318"/>
      <c r="E155" s="318"/>
      <c r="F155" s="318"/>
      <c r="G155" s="318"/>
      <c r="I155" s="421"/>
      <c r="K155" s="421"/>
      <c r="L155" s="421"/>
      <c r="M155" s="421"/>
      <c r="N155" s="421"/>
    </row>
    <row r="156" spans="1:14">
      <c r="A156" s="317"/>
      <c r="B156" s="318"/>
      <c r="C156" s="318"/>
      <c r="D156" s="318"/>
      <c r="E156" s="318"/>
      <c r="F156" s="318"/>
      <c r="G156" s="318"/>
      <c r="I156" s="421"/>
      <c r="K156" s="421"/>
      <c r="L156" s="421"/>
      <c r="M156" s="421"/>
      <c r="N156" s="421"/>
    </row>
    <row r="157" spans="1:14">
      <c r="A157" s="317"/>
      <c r="B157" s="318"/>
      <c r="C157" s="318"/>
      <c r="D157" s="318"/>
      <c r="E157" s="318"/>
      <c r="F157" s="318"/>
      <c r="G157" s="318"/>
      <c r="I157" s="323"/>
    </row>
    <row r="158" spans="1:14">
      <c r="A158" s="317"/>
      <c r="B158" s="318"/>
      <c r="C158" s="318"/>
      <c r="D158" s="318"/>
      <c r="E158" s="318"/>
      <c r="F158" s="318"/>
      <c r="G158" s="318"/>
      <c r="I158" s="323"/>
    </row>
    <row r="159" spans="1:14">
      <c r="A159" s="317"/>
      <c r="B159" s="318"/>
      <c r="C159" s="318"/>
      <c r="D159" s="318"/>
      <c r="E159" s="318"/>
      <c r="F159" s="318"/>
      <c r="G159" s="318"/>
      <c r="I159" s="323"/>
    </row>
    <row r="160" spans="1:14">
      <c r="A160" s="317"/>
      <c r="B160" s="318"/>
      <c r="C160" s="318"/>
      <c r="D160" s="318"/>
      <c r="E160" s="318"/>
      <c r="F160" s="318"/>
      <c r="G160" s="318"/>
      <c r="I160" s="323"/>
    </row>
    <row r="161" spans="1:9">
      <c r="A161" s="317"/>
      <c r="B161" s="318"/>
      <c r="C161" s="318"/>
      <c r="D161" s="318"/>
      <c r="E161" s="318"/>
      <c r="F161" s="318"/>
      <c r="G161" s="318"/>
      <c r="I161" s="323"/>
    </row>
    <row r="162" spans="1:9">
      <c r="A162" s="317"/>
      <c r="B162" s="318"/>
      <c r="C162" s="318"/>
      <c r="D162" s="318"/>
      <c r="E162" s="318"/>
      <c r="F162" s="318"/>
      <c r="G162" s="318"/>
      <c r="I162" s="323"/>
    </row>
    <row r="163" spans="1:9">
      <c r="A163" s="317"/>
      <c r="B163" s="318"/>
      <c r="C163" s="318"/>
      <c r="D163" s="318"/>
      <c r="E163" s="318"/>
      <c r="F163" s="318"/>
      <c r="G163" s="318"/>
      <c r="I163" s="323"/>
    </row>
    <row r="164" spans="1:9">
      <c r="A164" s="317"/>
      <c r="B164" s="318"/>
      <c r="C164" s="318"/>
      <c r="D164" s="318"/>
      <c r="E164" s="318"/>
      <c r="F164" s="318"/>
      <c r="G164" s="318"/>
      <c r="I164" s="323"/>
    </row>
    <row r="165" spans="1:9">
      <c r="A165" s="317"/>
      <c r="B165" s="318"/>
      <c r="C165" s="318"/>
      <c r="D165" s="318"/>
      <c r="E165" s="318"/>
      <c r="F165" s="318"/>
      <c r="G165" s="318"/>
      <c r="I165" s="323"/>
    </row>
    <row r="166" spans="1:9">
      <c r="A166" s="317"/>
      <c r="B166" s="318"/>
      <c r="C166" s="318"/>
      <c r="D166" s="318"/>
      <c r="E166" s="318"/>
      <c r="F166" s="318"/>
      <c r="G166" s="318"/>
      <c r="I166" s="323"/>
    </row>
    <row r="167" spans="1:9">
      <c r="A167" s="317"/>
      <c r="B167" s="318"/>
      <c r="C167" s="318"/>
      <c r="D167" s="318"/>
      <c r="E167" s="318"/>
      <c r="F167" s="318"/>
      <c r="G167" s="318"/>
      <c r="I167" s="323"/>
    </row>
    <row r="168" spans="1:9">
      <c r="A168" s="317"/>
      <c r="B168" s="318"/>
      <c r="C168" s="318"/>
      <c r="D168" s="318"/>
      <c r="E168" s="318"/>
      <c r="F168" s="318"/>
      <c r="G168" s="318"/>
      <c r="I168" s="323"/>
    </row>
    <row r="169" spans="1:9">
      <c r="A169" s="317"/>
      <c r="B169" s="318"/>
      <c r="C169" s="318"/>
      <c r="D169" s="318"/>
      <c r="E169" s="318"/>
      <c r="F169" s="318"/>
      <c r="G169" s="318"/>
      <c r="I169" s="323"/>
    </row>
    <row r="170" spans="1:9">
      <c r="A170" s="317"/>
      <c r="B170" s="318"/>
      <c r="C170" s="318"/>
      <c r="D170" s="318"/>
      <c r="E170" s="318"/>
      <c r="F170" s="318"/>
      <c r="G170" s="318"/>
      <c r="I170" s="323"/>
    </row>
    <row r="171" spans="1:9">
      <c r="A171" s="317"/>
      <c r="B171" s="318"/>
      <c r="C171" s="318"/>
      <c r="D171" s="318"/>
      <c r="E171" s="318"/>
      <c r="F171" s="318"/>
      <c r="G171" s="318"/>
      <c r="I171" s="323"/>
    </row>
    <row r="172" spans="1:9">
      <c r="A172" s="317"/>
      <c r="B172" s="318"/>
      <c r="C172" s="318"/>
      <c r="D172" s="318"/>
      <c r="E172" s="318"/>
      <c r="F172" s="318"/>
      <c r="G172" s="318"/>
      <c r="I172" s="323"/>
    </row>
    <row r="173" spans="1:9">
      <c r="A173" s="317"/>
      <c r="B173" s="318"/>
      <c r="C173" s="318"/>
      <c r="D173" s="318"/>
      <c r="E173" s="318"/>
      <c r="F173" s="318"/>
      <c r="G173" s="318"/>
      <c r="I173" s="323"/>
    </row>
    <row r="174" spans="1:9">
      <c r="A174" s="317"/>
      <c r="B174" s="318"/>
      <c r="C174" s="318"/>
      <c r="D174" s="318"/>
      <c r="E174" s="318"/>
      <c r="F174" s="318"/>
      <c r="G174" s="318"/>
      <c r="I174" s="323"/>
    </row>
    <row r="175" spans="1:9">
      <c r="A175" s="317"/>
      <c r="B175" s="318"/>
      <c r="C175" s="318"/>
      <c r="D175" s="318"/>
      <c r="E175" s="318"/>
      <c r="F175" s="318"/>
      <c r="G175" s="318"/>
      <c r="I175" s="323"/>
    </row>
    <row r="176" spans="1:9">
      <c r="A176" s="317"/>
      <c r="B176" s="318"/>
      <c r="C176" s="318"/>
      <c r="D176" s="318"/>
      <c r="E176" s="318"/>
      <c r="F176" s="318"/>
      <c r="G176" s="318"/>
      <c r="I176" s="323"/>
    </row>
    <row r="177" spans="1:9">
      <c r="A177" s="317"/>
      <c r="B177" s="318"/>
      <c r="C177" s="318"/>
      <c r="D177" s="318"/>
      <c r="E177" s="318"/>
      <c r="F177" s="318"/>
      <c r="G177" s="318"/>
      <c r="I177" s="323"/>
    </row>
    <row r="178" spans="1:9">
      <c r="A178" s="317"/>
      <c r="B178" s="318"/>
      <c r="C178" s="318"/>
      <c r="D178" s="318"/>
      <c r="E178" s="318"/>
      <c r="F178" s="318"/>
      <c r="G178" s="318"/>
      <c r="I178" s="323"/>
    </row>
    <row r="179" spans="1:9">
      <c r="A179" s="317"/>
      <c r="B179" s="318"/>
      <c r="C179" s="318"/>
      <c r="D179" s="318"/>
      <c r="E179" s="318"/>
      <c r="F179" s="318"/>
      <c r="G179" s="318"/>
      <c r="I179" s="323"/>
    </row>
    <row r="180" spans="1:9">
      <c r="A180" s="317"/>
      <c r="B180" s="318"/>
      <c r="C180" s="318"/>
      <c r="D180" s="318"/>
      <c r="E180" s="318"/>
      <c r="F180" s="318"/>
      <c r="G180" s="318"/>
      <c r="I180" s="323"/>
    </row>
    <row r="181" spans="1:9">
      <c r="A181" s="317"/>
      <c r="B181" s="318"/>
      <c r="C181" s="318"/>
      <c r="D181" s="318"/>
      <c r="E181" s="318"/>
      <c r="F181" s="318"/>
      <c r="G181" s="318"/>
      <c r="I181" s="323"/>
    </row>
    <row r="182" spans="1:9">
      <c r="A182" s="317"/>
      <c r="B182" s="318"/>
      <c r="C182" s="318"/>
      <c r="D182" s="318"/>
      <c r="E182" s="318"/>
      <c r="F182" s="318"/>
      <c r="G182" s="318"/>
      <c r="I182" s="323"/>
    </row>
    <row r="183" spans="1:9">
      <c r="A183" s="317"/>
      <c r="B183" s="318"/>
      <c r="C183" s="318"/>
      <c r="D183" s="318"/>
      <c r="E183" s="318"/>
      <c r="F183" s="318"/>
      <c r="G183" s="318"/>
      <c r="I183" s="323"/>
    </row>
    <row r="184" spans="1:9">
      <c r="A184" s="317"/>
      <c r="B184" s="318"/>
      <c r="C184" s="318"/>
      <c r="D184" s="318"/>
      <c r="E184" s="318"/>
      <c r="F184" s="318"/>
      <c r="G184" s="318"/>
      <c r="I184" s="323"/>
    </row>
    <row r="185" spans="1:9">
      <c r="A185" s="317"/>
      <c r="B185" s="318"/>
      <c r="C185" s="318"/>
      <c r="D185" s="318"/>
      <c r="E185" s="318"/>
      <c r="F185" s="318"/>
      <c r="G185" s="318"/>
      <c r="I185" s="323"/>
    </row>
    <row r="186" spans="1:9">
      <c r="A186" s="317"/>
      <c r="B186" s="318"/>
      <c r="C186" s="318"/>
      <c r="D186" s="318"/>
      <c r="E186" s="318"/>
      <c r="F186" s="318"/>
      <c r="G186" s="318"/>
      <c r="I186" s="323"/>
    </row>
    <row r="187" spans="1:9">
      <c r="A187" s="317"/>
      <c r="B187" s="318"/>
      <c r="C187" s="318"/>
      <c r="D187" s="318"/>
      <c r="E187" s="318"/>
      <c r="F187" s="318"/>
      <c r="G187" s="318"/>
      <c r="I187" s="323"/>
    </row>
    <row r="188" spans="1:9">
      <c r="A188" s="317"/>
      <c r="B188" s="318"/>
      <c r="C188" s="318"/>
      <c r="D188" s="318"/>
      <c r="E188" s="318"/>
      <c r="F188" s="318"/>
      <c r="G188" s="318"/>
      <c r="I188" s="323"/>
    </row>
    <row r="189" spans="1:9">
      <c r="A189" s="317"/>
      <c r="B189" s="318"/>
      <c r="C189" s="318"/>
      <c r="D189" s="318"/>
      <c r="E189" s="318"/>
      <c r="F189" s="318"/>
      <c r="G189" s="318"/>
      <c r="I189" s="323"/>
    </row>
    <row r="190" spans="1:9">
      <c r="A190" s="317"/>
      <c r="B190" s="318"/>
      <c r="C190" s="318"/>
      <c r="D190" s="318"/>
      <c r="E190" s="318"/>
      <c r="F190" s="318"/>
      <c r="G190" s="318"/>
      <c r="I190" s="323"/>
    </row>
    <row r="191" spans="1:9">
      <c r="A191" s="317"/>
      <c r="B191" s="318"/>
      <c r="C191" s="318"/>
      <c r="D191" s="318"/>
      <c r="E191" s="318"/>
      <c r="F191" s="318"/>
      <c r="G191" s="318"/>
      <c r="I191" s="323"/>
    </row>
    <row r="192" spans="1:9">
      <c r="A192" s="317"/>
      <c r="B192" s="318"/>
      <c r="C192" s="318"/>
      <c r="D192" s="318"/>
      <c r="E192" s="318"/>
      <c r="F192" s="318"/>
      <c r="G192" s="318"/>
      <c r="I192" s="323"/>
    </row>
    <row r="193" spans="1:9">
      <c r="A193" s="317"/>
      <c r="B193" s="318"/>
      <c r="C193" s="318"/>
      <c r="D193" s="318"/>
      <c r="E193" s="318"/>
      <c r="F193" s="318"/>
      <c r="G193" s="318"/>
      <c r="I193" s="323"/>
    </row>
    <row r="194" spans="1:9">
      <c r="A194" s="317"/>
      <c r="B194" s="318"/>
      <c r="C194" s="318"/>
      <c r="D194" s="318"/>
      <c r="E194" s="318"/>
      <c r="F194" s="318"/>
      <c r="G194" s="318"/>
      <c r="I194" s="323"/>
    </row>
    <row r="195" spans="1:9">
      <c r="A195" s="317"/>
      <c r="B195" s="318"/>
      <c r="C195" s="318"/>
      <c r="D195" s="318"/>
      <c r="E195" s="318"/>
      <c r="F195" s="318"/>
      <c r="G195" s="318"/>
      <c r="I195" s="323"/>
    </row>
    <row r="196" spans="1:9">
      <c r="A196" s="317"/>
      <c r="B196" s="318"/>
      <c r="C196" s="318"/>
      <c r="D196" s="318"/>
      <c r="E196" s="318"/>
      <c r="F196" s="318"/>
      <c r="G196" s="318"/>
      <c r="I196" s="323"/>
    </row>
    <row r="197" spans="1:9">
      <c r="A197" s="317"/>
      <c r="B197" s="318"/>
      <c r="C197" s="318"/>
      <c r="D197" s="318"/>
      <c r="E197" s="318"/>
      <c r="F197" s="318"/>
      <c r="G197" s="318"/>
      <c r="I197" s="323"/>
    </row>
    <row r="198" spans="1:9">
      <c r="A198" s="317"/>
      <c r="B198" s="318"/>
      <c r="C198" s="318"/>
      <c r="D198" s="318"/>
      <c r="E198" s="318"/>
      <c r="F198" s="318"/>
      <c r="G198" s="318"/>
      <c r="I198" s="323"/>
    </row>
    <row r="199" spans="1:9">
      <c r="A199" s="317"/>
      <c r="B199" s="318"/>
      <c r="C199" s="318"/>
      <c r="D199" s="318"/>
      <c r="E199" s="318"/>
      <c r="F199" s="318"/>
      <c r="G199" s="318"/>
      <c r="I199" s="323"/>
    </row>
    <row r="200" spans="1:9">
      <c r="A200" s="317"/>
      <c r="B200" s="318"/>
      <c r="C200" s="318"/>
      <c r="D200" s="318"/>
      <c r="E200" s="318"/>
      <c r="F200" s="318"/>
      <c r="G200" s="318"/>
      <c r="I200" s="323"/>
    </row>
    <row r="201" spans="1:9">
      <c r="A201" s="317"/>
      <c r="B201" s="318"/>
      <c r="C201" s="318"/>
      <c r="D201" s="318"/>
      <c r="E201" s="318"/>
      <c r="F201" s="318"/>
      <c r="G201" s="318"/>
      <c r="I201" s="323"/>
    </row>
    <row r="202" spans="1:9">
      <c r="A202" s="317"/>
      <c r="B202" s="318"/>
      <c r="C202" s="318"/>
      <c r="D202" s="318"/>
      <c r="E202" s="318"/>
      <c r="F202" s="318"/>
      <c r="G202" s="318"/>
      <c r="I202" s="323"/>
    </row>
    <row r="203" spans="1:9">
      <c r="A203" s="317"/>
      <c r="B203" s="318"/>
      <c r="C203" s="318"/>
      <c r="D203" s="318"/>
      <c r="E203" s="318"/>
      <c r="F203" s="318"/>
      <c r="G203" s="318"/>
      <c r="I203" s="323"/>
    </row>
    <row r="204" spans="1:9">
      <c r="A204" s="317"/>
      <c r="B204" s="318"/>
      <c r="C204" s="318"/>
      <c r="D204" s="318"/>
      <c r="E204" s="318"/>
      <c r="F204" s="318"/>
      <c r="G204" s="318"/>
      <c r="I204" s="323"/>
    </row>
    <row r="205" spans="1:9">
      <c r="A205" s="317"/>
      <c r="B205" s="318"/>
      <c r="C205" s="318"/>
      <c r="D205" s="318"/>
      <c r="E205" s="318"/>
      <c r="F205" s="318"/>
      <c r="G205" s="318"/>
      <c r="I205" s="323"/>
    </row>
    <row r="206" spans="1:9">
      <c r="A206" s="317"/>
      <c r="B206" s="318"/>
      <c r="C206" s="318"/>
      <c r="D206" s="318"/>
      <c r="E206" s="318"/>
      <c r="F206" s="318"/>
      <c r="G206" s="318"/>
      <c r="I206" s="323"/>
    </row>
    <row r="207" spans="1:9">
      <c r="A207" s="317"/>
      <c r="B207" s="318"/>
      <c r="C207" s="318"/>
      <c r="D207" s="318"/>
      <c r="E207" s="318"/>
      <c r="F207" s="318"/>
      <c r="G207" s="318"/>
      <c r="I207" s="323"/>
    </row>
    <row r="208" spans="1:9">
      <c r="A208" s="317"/>
      <c r="B208" s="318"/>
      <c r="C208" s="318"/>
      <c r="D208" s="318"/>
      <c r="E208" s="318"/>
      <c r="F208" s="318"/>
      <c r="G208" s="318"/>
      <c r="I208" s="323"/>
    </row>
    <row r="209" spans="1:9">
      <c r="A209" s="317"/>
      <c r="B209" s="318"/>
      <c r="C209" s="318"/>
      <c r="D209" s="318"/>
      <c r="E209" s="318"/>
      <c r="F209" s="318"/>
      <c r="G209" s="318"/>
      <c r="I209" s="323"/>
    </row>
    <row r="210" spans="1:9">
      <c r="A210" s="317"/>
      <c r="B210" s="318"/>
      <c r="C210" s="318"/>
      <c r="D210" s="318"/>
      <c r="E210" s="318"/>
      <c r="F210" s="318"/>
      <c r="G210" s="318"/>
      <c r="I210" s="323"/>
    </row>
    <row r="211" spans="1:9">
      <c r="A211" s="317"/>
      <c r="B211" s="318"/>
      <c r="C211" s="318"/>
      <c r="D211" s="318"/>
      <c r="E211" s="318"/>
      <c r="F211" s="318"/>
      <c r="G211" s="318"/>
      <c r="I211" s="323"/>
    </row>
    <row r="212" spans="1:9">
      <c r="A212" s="317"/>
      <c r="B212" s="318"/>
      <c r="C212" s="318"/>
      <c r="D212" s="318"/>
      <c r="E212" s="318"/>
      <c r="F212" s="318"/>
      <c r="G212" s="318"/>
      <c r="I212" s="323"/>
    </row>
    <row r="213" spans="1:9">
      <c r="A213" s="317"/>
      <c r="B213" s="318"/>
      <c r="C213" s="318"/>
      <c r="D213" s="318"/>
      <c r="E213" s="318"/>
      <c r="F213" s="318"/>
      <c r="G213" s="318"/>
      <c r="I213" s="323"/>
    </row>
    <row r="214" spans="1:9">
      <c r="A214" s="317"/>
      <c r="B214" s="318"/>
      <c r="C214" s="318"/>
      <c r="D214" s="318"/>
      <c r="E214" s="318"/>
      <c r="F214" s="318"/>
      <c r="G214" s="318"/>
      <c r="I214" s="323"/>
    </row>
    <row r="215" spans="1:9">
      <c r="A215" s="317"/>
      <c r="B215" s="318"/>
      <c r="C215" s="318"/>
      <c r="D215" s="318"/>
      <c r="E215" s="318"/>
      <c r="F215" s="318"/>
      <c r="G215" s="318"/>
      <c r="I215" s="323"/>
    </row>
    <row r="216" spans="1:9">
      <c r="A216" s="317"/>
      <c r="B216" s="318"/>
      <c r="C216" s="318"/>
      <c r="D216" s="318"/>
      <c r="E216" s="318"/>
      <c r="F216" s="318"/>
      <c r="G216" s="318"/>
      <c r="I216" s="323"/>
    </row>
    <row r="217" spans="1:9">
      <c r="A217" s="317"/>
      <c r="B217" s="318"/>
      <c r="C217" s="318"/>
      <c r="D217" s="318"/>
      <c r="E217" s="318"/>
      <c r="F217" s="318"/>
      <c r="G217" s="318"/>
      <c r="I217" s="323"/>
    </row>
    <row r="218" spans="1:9">
      <c r="A218" s="317"/>
      <c r="B218" s="318"/>
      <c r="C218" s="318"/>
      <c r="D218" s="318"/>
      <c r="E218" s="318"/>
      <c r="F218" s="318"/>
      <c r="G218" s="318"/>
      <c r="I218" s="323"/>
    </row>
    <row r="219" spans="1:9">
      <c r="A219" s="317"/>
      <c r="B219" s="318"/>
      <c r="C219" s="318"/>
      <c r="D219" s="318"/>
      <c r="E219" s="318"/>
      <c r="F219" s="318"/>
      <c r="G219" s="318"/>
      <c r="I219" s="323"/>
    </row>
    <row r="220" spans="1:9">
      <c r="A220" s="317"/>
      <c r="B220" s="318"/>
      <c r="C220" s="318"/>
      <c r="D220" s="318"/>
      <c r="E220" s="318"/>
      <c r="F220" s="318"/>
      <c r="G220" s="318"/>
      <c r="I220" s="323"/>
    </row>
    <row r="221" spans="1:9">
      <c r="A221" s="317"/>
      <c r="B221" s="318"/>
      <c r="C221" s="318"/>
      <c r="D221" s="318"/>
      <c r="E221" s="318"/>
      <c r="F221" s="318"/>
      <c r="G221" s="318"/>
      <c r="I221" s="323"/>
    </row>
    <row r="222" spans="1:9">
      <c r="A222" s="317"/>
      <c r="B222" s="318"/>
      <c r="C222" s="318"/>
      <c r="D222" s="318"/>
      <c r="E222" s="318"/>
      <c r="F222" s="318"/>
      <c r="G222" s="318"/>
      <c r="I222" s="323"/>
    </row>
    <row r="223" spans="1:9">
      <c r="A223" s="317"/>
      <c r="B223" s="318"/>
      <c r="C223" s="318"/>
      <c r="D223" s="318"/>
      <c r="E223" s="318"/>
      <c r="F223" s="318"/>
      <c r="G223" s="318"/>
      <c r="I223" s="323"/>
    </row>
    <row r="224" spans="1:9">
      <c r="A224" s="317"/>
      <c r="B224" s="318"/>
      <c r="C224" s="318"/>
      <c r="D224" s="318"/>
      <c r="E224" s="318"/>
      <c r="F224" s="318"/>
      <c r="G224" s="318"/>
      <c r="I224" s="323"/>
    </row>
    <row r="225" spans="1:9">
      <c r="A225" s="317"/>
      <c r="B225" s="318"/>
      <c r="C225" s="318"/>
      <c r="D225" s="318"/>
      <c r="E225" s="318"/>
      <c r="F225" s="318"/>
      <c r="G225" s="318"/>
      <c r="I225" s="323"/>
    </row>
    <row r="226" spans="1:9">
      <c r="A226" s="317"/>
      <c r="B226" s="318"/>
      <c r="C226" s="318"/>
      <c r="D226" s="318"/>
      <c r="E226" s="318"/>
      <c r="F226" s="318"/>
      <c r="G226" s="318"/>
      <c r="I226" s="323"/>
    </row>
    <row r="227" spans="1:9">
      <c r="A227" s="317"/>
      <c r="B227" s="318"/>
      <c r="C227" s="318"/>
      <c r="D227" s="318"/>
      <c r="E227" s="318"/>
      <c r="F227" s="318"/>
      <c r="G227" s="318"/>
      <c r="I227" s="323"/>
    </row>
    <row r="228" spans="1:9">
      <c r="A228" s="317"/>
      <c r="B228" s="318"/>
      <c r="C228" s="318"/>
      <c r="D228" s="318"/>
      <c r="E228" s="318"/>
      <c r="F228" s="318"/>
      <c r="G228" s="318"/>
      <c r="I228" s="323"/>
    </row>
    <row r="229" spans="1:9">
      <c r="A229" s="317"/>
      <c r="B229" s="318"/>
      <c r="C229" s="318"/>
      <c r="D229" s="318"/>
      <c r="E229" s="318"/>
      <c r="F229" s="318"/>
      <c r="G229" s="318"/>
      <c r="I229" s="323"/>
    </row>
    <row r="230" spans="1:9">
      <c r="A230" s="317"/>
      <c r="B230" s="318"/>
      <c r="C230" s="318"/>
      <c r="D230" s="318"/>
      <c r="E230" s="318"/>
      <c r="F230" s="318"/>
      <c r="G230" s="318"/>
      <c r="I230" s="323"/>
    </row>
    <row r="231" spans="1:9">
      <c r="A231" s="317"/>
      <c r="B231" s="318"/>
      <c r="C231" s="318"/>
      <c r="D231" s="318"/>
      <c r="E231" s="318"/>
      <c r="F231" s="318"/>
      <c r="G231" s="318"/>
      <c r="I231" s="323"/>
    </row>
    <row r="232" spans="1:9">
      <c r="A232" s="317"/>
      <c r="B232" s="318"/>
      <c r="C232" s="318"/>
      <c r="D232" s="318"/>
      <c r="E232" s="318"/>
      <c r="F232" s="318"/>
      <c r="G232" s="318"/>
      <c r="I232" s="323"/>
    </row>
    <row r="233" spans="1:9">
      <c r="A233" s="317"/>
      <c r="B233" s="318"/>
      <c r="C233" s="318"/>
      <c r="D233" s="318"/>
      <c r="E233" s="318"/>
      <c r="F233" s="318"/>
      <c r="G233" s="318"/>
      <c r="I233" s="323"/>
    </row>
    <row r="234" spans="1:9">
      <c r="A234" s="317"/>
      <c r="B234" s="318"/>
      <c r="C234" s="318"/>
      <c r="D234" s="318"/>
      <c r="E234" s="318"/>
      <c r="F234" s="318"/>
      <c r="G234" s="318"/>
      <c r="I234" s="323"/>
    </row>
    <row r="235" spans="1:9">
      <c r="A235" s="317"/>
      <c r="B235" s="318"/>
      <c r="C235" s="318"/>
      <c r="D235" s="318"/>
      <c r="E235" s="318"/>
      <c r="F235" s="318"/>
      <c r="G235" s="318"/>
      <c r="I235" s="323"/>
    </row>
    <row r="236" spans="1:9">
      <c r="A236" s="317"/>
      <c r="B236" s="318"/>
      <c r="C236" s="318"/>
      <c r="D236" s="318"/>
      <c r="E236" s="318"/>
      <c r="F236" s="318"/>
      <c r="G236" s="318"/>
      <c r="I236" s="323"/>
    </row>
    <row r="237" spans="1:9">
      <c r="A237" s="317"/>
      <c r="B237" s="318"/>
      <c r="C237" s="318"/>
      <c r="D237" s="318"/>
      <c r="E237" s="318"/>
      <c r="F237" s="318"/>
      <c r="G237" s="318"/>
      <c r="I237" s="323"/>
    </row>
    <row r="238" spans="1:9">
      <c r="A238" s="317"/>
      <c r="B238" s="318"/>
      <c r="C238" s="318"/>
      <c r="D238" s="318"/>
      <c r="E238" s="318"/>
      <c r="F238" s="318"/>
      <c r="G238" s="318"/>
      <c r="I238" s="323"/>
    </row>
    <row r="239" spans="1:9">
      <c r="A239" s="317"/>
      <c r="B239" s="318"/>
      <c r="C239" s="318"/>
      <c r="D239" s="318"/>
      <c r="E239" s="318"/>
      <c r="F239" s="318"/>
      <c r="G239" s="318"/>
      <c r="I239" s="323"/>
    </row>
    <row r="240" spans="1:9">
      <c r="A240" s="317"/>
      <c r="B240" s="318"/>
      <c r="C240" s="318"/>
      <c r="D240" s="318"/>
      <c r="E240" s="318"/>
      <c r="F240" s="318"/>
      <c r="G240" s="318"/>
      <c r="I240" s="323"/>
    </row>
    <row r="241" spans="1:9">
      <c r="A241" s="317"/>
      <c r="B241" s="318"/>
      <c r="C241" s="318"/>
      <c r="D241" s="318"/>
      <c r="E241" s="318"/>
      <c r="F241" s="318"/>
      <c r="G241" s="318"/>
      <c r="I241" s="323"/>
    </row>
    <row r="242" spans="1:9">
      <c r="A242" s="317"/>
      <c r="B242" s="318"/>
      <c r="C242" s="318"/>
      <c r="D242" s="318"/>
      <c r="E242" s="318"/>
      <c r="F242" s="318"/>
      <c r="G242" s="318"/>
      <c r="I242" s="323"/>
    </row>
    <row r="243" spans="1:9">
      <c r="A243" s="317"/>
      <c r="B243" s="318"/>
      <c r="C243" s="318"/>
      <c r="D243" s="318"/>
      <c r="E243" s="318"/>
      <c r="F243" s="318"/>
      <c r="G243" s="318"/>
      <c r="I243" s="323"/>
    </row>
    <row r="244" spans="1:9">
      <c r="A244" s="317"/>
      <c r="B244" s="318"/>
      <c r="C244" s="318"/>
      <c r="D244" s="318"/>
      <c r="E244" s="318"/>
      <c r="F244" s="318"/>
      <c r="G244" s="318"/>
      <c r="I244" s="323"/>
    </row>
    <row r="245" spans="1:9">
      <c r="A245" s="317"/>
      <c r="B245" s="318"/>
      <c r="C245" s="318"/>
      <c r="D245" s="318"/>
      <c r="E245" s="318"/>
      <c r="F245" s="318"/>
      <c r="G245" s="318"/>
      <c r="I245" s="323"/>
    </row>
    <row r="246" spans="1:9">
      <c r="A246" s="317"/>
      <c r="B246" s="318"/>
      <c r="C246" s="318"/>
      <c r="D246" s="318"/>
      <c r="E246" s="318"/>
      <c r="F246" s="318"/>
      <c r="G246" s="318"/>
      <c r="I246" s="323"/>
    </row>
    <row r="247" spans="1:9">
      <c r="A247" s="317"/>
      <c r="B247" s="318"/>
      <c r="C247" s="318"/>
      <c r="D247" s="318"/>
      <c r="E247" s="318"/>
      <c r="F247" s="318"/>
      <c r="G247" s="318"/>
      <c r="I247" s="323"/>
    </row>
    <row r="248" spans="1:9">
      <c r="A248" s="317"/>
      <c r="B248" s="318"/>
      <c r="C248" s="318"/>
      <c r="D248" s="318"/>
      <c r="E248" s="318"/>
      <c r="F248" s="318"/>
      <c r="G248" s="318"/>
      <c r="I248" s="323"/>
    </row>
    <row r="249" spans="1:9">
      <c r="A249" s="317"/>
      <c r="B249" s="318"/>
      <c r="C249" s="318"/>
      <c r="D249" s="318"/>
      <c r="E249" s="318"/>
      <c r="F249" s="318"/>
      <c r="G249" s="318"/>
      <c r="I249" s="323"/>
    </row>
    <row r="250" spans="1:9">
      <c r="A250" s="317"/>
      <c r="B250" s="318"/>
      <c r="C250" s="318"/>
      <c r="D250" s="318"/>
      <c r="E250" s="318"/>
      <c r="F250" s="318"/>
      <c r="G250" s="318"/>
      <c r="I250" s="323"/>
    </row>
    <row r="251" spans="1:9">
      <c r="A251" s="317"/>
      <c r="B251" s="318"/>
      <c r="C251" s="318"/>
      <c r="D251" s="318"/>
      <c r="E251" s="318"/>
      <c r="F251" s="318"/>
      <c r="G251" s="318"/>
      <c r="I251" s="323"/>
    </row>
    <row r="252" spans="1:9">
      <c r="A252" s="317"/>
      <c r="B252" s="318"/>
      <c r="C252" s="318"/>
      <c r="D252" s="318"/>
      <c r="E252" s="318"/>
      <c r="F252" s="318"/>
      <c r="G252" s="318"/>
      <c r="I252" s="323"/>
    </row>
    <row r="253" spans="1:9">
      <c r="A253" s="317"/>
      <c r="B253" s="318"/>
      <c r="C253" s="318"/>
      <c r="D253" s="318"/>
      <c r="E253" s="318"/>
      <c r="F253" s="318"/>
      <c r="G253" s="318"/>
      <c r="I253" s="323"/>
    </row>
    <row r="254" spans="1:9">
      <c r="A254" s="317"/>
      <c r="B254" s="318"/>
      <c r="C254" s="318"/>
      <c r="D254" s="318"/>
      <c r="E254" s="318"/>
      <c r="F254" s="318"/>
      <c r="G254" s="318"/>
    </row>
    <row r="255" spans="1:9">
      <c r="A255" s="317"/>
      <c r="B255" s="318"/>
      <c r="C255" s="318"/>
      <c r="D255" s="318"/>
      <c r="E255" s="318"/>
      <c r="F255" s="318"/>
      <c r="G255" s="318"/>
    </row>
    <row r="256" spans="1:9">
      <c r="A256" s="317"/>
      <c r="B256" s="318"/>
      <c r="C256" s="318"/>
      <c r="D256" s="318"/>
      <c r="E256" s="318"/>
      <c r="F256" s="318"/>
      <c r="G256" s="318"/>
    </row>
    <row r="257" spans="1:7">
      <c r="A257" s="317"/>
      <c r="B257" s="318"/>
      <c r="C257" s="318"/>
      <c r="D257" s="318"/>
      <c r="E257" s="318"/>
      <c r="F257" s="318"/>
      <c r="G257" s="318"/>
    </row>
    <row r="258" spans="1:7">
      <c r="A258" s="317"/>
      <c r="B258" s="318"/>
      <c r="C258" s="318"/>
      <c r="D258" s="318"/>
      <c r="E258" s="318"/>
      <c r="F258" s="318"/>
      <c r="G258" s="318"/>
    </row>
    <row r="259" spans="1:7">
      <c r="A259" s="317"/>
      <c r="B259" s="318"/>
      <c r="C259" s="318"/>
      <c r="D259" s="318"/>
      <c r="E259" s="318"/>
      <c r="F259" s="318"/>
      <c r="G259" s="318"/>
    </row>
    <row r="260" spans="1:7">
      <c r="A260" s="317"/>
      <c r="B260" s="318"/>
      <c r="C260" s="318"/>
      <c r="D260" s="318"/>
      <c r="E260" s="318"/>
      <c r="F260" s="318"/>
      <c r="G260" s="318"/>
    </row>
    <row r="261" spans="1:7">
      <c r="A261" s="317"/>
      <c r="B261" s="318"/>
      <c r="C261" s="318"/>
      <c r="D261" s="318"/>
      <c r="E261" s="318"/>
      <c r="F261" s="318"/>
      <c r="G261" s="318"/>
    </row>
    <row r="262" spans="1:7">
      <c r="A262" s="317"/>
      <c r="B262" s="318"/>
      <c r="C262" s="318"/>
      <c r="D262" s="318"/>
      <c r="E262" s="318"/>
      <c r="F262" s="318"/>
      <c r="G262" s="318"/>
    </row>
    <row r="263" spans="1:7">
      <c r="A263" s="317"/>
      <c r="B263" s="318"/>
      <c r="C263" s="318"/>
      <c r="D263" s="318"/>
      <c r="E263" s="318"/>
      <c r="F263" s="318"/>
      <c r="G263" s="318"/>
    </row>
    <row r="264" spans="1:7">
      <c r="A264" s="317"/>
      <c r="B264" s="318"/>
      <c r="C264" s="318"/>
      <c r="D264" s="318"/>
      <c r="E264" s="318"/>
      <c r="F264" s="318"/>
      <c r="G264" s="318"/>
    </row>
    <row r="265" spans="1:7">
      <c r="A265" s="317"/>
      <c r="B265" s="318"/>
      <c r="C265" s="318"/>
      <c r="D265" s="318"/>
      <c r="E265" s="318"/>
      <c r="F265" s="318"/>
      <c r="G265" s="318"/>
    </row>
    <row r="266" spans="1:7">
      <c r="A266" s="317"/>
      <c r="B266" s="318"/>
      <c r="C266" s="318"/>
      <c r="D266" s="318"/>
      <c r="E266" s="318"/>
      <c r="F266" s="318"/>
      <c r="G266" s="318"/>
    </row>
    <row r="267" spans="1:7">
      <c r="A267" s="317"/>
      <c r="B267" s="318"/>
      <c r="C267" s="318"/>
      <c r="D267" s="318"/>
      <c r="E267" s="318"/>
      <c r="F267" s="318"/>
      <c r="G267" s="318"/>
    </row>
    <row r="268" spans="1:7">
      <c r="A268" s="317"/>
      <c r="B268" s="318"/>
      <c r="C268" s="318"/>
      <c r="D268" s="318"/>
      <c r="E268" s="318"/>
      <c r="F268" s="318"/>
      <c r="G268" s="318"/>
    </row>
    <row r="269" spans="1:7">
      <c r="A269" s="317"/>
      <c r="B269" s="318"/>
      <c r="C269" s="318"/>
      <c r="D269" s="318"/>
      <c r="E269" s="318"/>
      <c r="F269" s="318"/>
      <c r="G269" s="318"/>
    </row>
    <row r="270" spans="1:7">
      <c r="A270" s="317"/>
      <c r="B270" s="318"/>
      <c r="C270" s="318"/>
      <c r="D270" s="318"/>
      <c r="E270" s="318"/>
      <c r="F270" s="318"/>
      <c r="G270" s="318"/>
    </row>
    <row r="271" spans="1:7">
      <c r="A271" s="317"/>
      <c r="B271" s="318"/>
      <c r="C271" s="318"/>
      <c r="D271" s="318"/>
      <c r="E271" s="318"/>
      <c r="F271" s="318"/>
      <c r="G271" s="318"/>
    </row>
    <row r="272" spans="1:7">
      <c r="A272" s="317"/>
      <c r="B272" s="318"/>
      <c r="C272" s="318"/>
      <c r="D272" s="318"/>
      <c r="E272" s="318"/>
      <c r="F272" s="318"/>
      <c r="G272" s="318"/>
    </row>
    <row r="273" spans="1:7">
      <c r="A273" s="317"/>
      <c r="B273" s="318"/>
      <c r="C273" s="318"/>
      <c r="D273" s="318"/>
      <c r="E273" s="318"/>
      <c r="F273" s="318"/>
      <c r="G273" s="318"/>
    </row>
    <row r="274" spans="1:7">
      <c r="A274" s="317"/>
      <c r="B274" s="318"/>
      <c r="C274" s="318"/>
      <c r="D274" s="318"/>
      <c r="E274" s="318"/>
      <c r="F274" s="318"/>
      <c r="G274" s="318"/>
    </row>
    <row r="275" spans="1:7">
      <c r="A275" s="317"/>
      <c r="B275" s="318"/>
      <c r="C275" s="318"/>
      <c r="D275" s="318"/>
      <c r="E275" s="318"/>
      <c r="F275" s="318"/>
      <c r="G275" s="318"/>
    </row>
    <row r="276" spans="1:7">
      <c r="A276" s="317"/>
      <c r="B276" s="318"/>
      <c r="C276" s="318"/>
      <c r="D276" s="318"/>
      <c r="E276" s="318"/>
      <c r="F276" s="318"/>
      <c r="G276" s="318"/>
    </row>
    <row r="277" spans="1:7">
      <c r="A277" s="317"/>
      <c r="B277" s="318"/>
      <c r="C277" s="318"/>
      <c r="D277" s="318"/>
      <c r="E277" s="318"/>
      <c r="F277" s="318"/>
      <c r="G277" s="318"/>
    </row>
    <row r="278" spans="1:7">
      <c r="A278" s="317"/>
      <c r="B278" s="318"/>
      <c r="C278" s="318"/>
      <c r="D278" s="318"/>
      <c r="E278" s="318"/>
      <c r="F278" s="318"/>
      <c r="G278" s="318"/>
    </row>
    <row r="279" spans="1:7">
      <c r="A279" s="317"/>
      <c r="B279" s="318"/>
      <c r="C279" s="318"/>
      <c r="D279" s="318"/>
      <c r="E279" s="318"/>
      <c r="F279" s="318"/>
      <c r="G279" s="318"/>
    </row>
    <row r="280" spans="1:7">
      <c r="A280" s="317"/>
      <c r="B280" s="318"/>
      <c r="C280" s="318"/>
      <c r="D280" s="318"/>
      <c r="E280" s="318"/>
      <c r="F280" s="318"/>
      <c r="G280" s="318"/>
    </row>
    <row r="281" spans="1:7">
      <c r="A281" s="317"/>
      <c r="B281" s="318"/>
      <c r="C281" s="318"/>
      <c r="D281" s="318"/>
      <c r="E281" s="318"/>
      <c r="F281" s="318"/>
      <c r="G281" s="318"/>
    </row>
    <row r="282" spans="1:7">
      <c r="A282" s="317"/>
      <c r="B282" s="318"/>
      <c r="C282" s="318"/>
      <c r="D282" s="318"/>
      <c r="E282" s="318"/>
      <c r="F282" s="318"/>
      <c r="G282" s="318"/>
    </row>
    <row r="283" spans="1:7">
      <c r="A283" s="317"/>
      <c r="B283" s="318"/>
      <c r="C283" s="318"/>
      <c r="D283" s="318"/>
      <c r="E283" s="318"/>
      <c r="F283" s="318"/>
      <c r="G283" s="318"/>
    </row>
    <row r="284" spans="1:7">
      <c r="A284" s="317"/>
      <c r="B284" s="318"/>
      <c r="C284" s="318"/>
      <c r="D284" s="318"/>
      <c r="E284" s="318"/>
      <c r="F284" s="318"/>
      <c r="G284" s="318"/>
    </row>
    <row r="285" spans="1:7">
      <c r="A285" s="317"/>
      <c r="B285" s="318"/>
      <c r="C285" s="318"/>
      <c r="D285" s="318"/>
      <c r="E285" s="318"/>
      <c r="F285" s="318"/>
      <c r="G285" s="318"/>
    </row>
    <row r="286" spans="1:7">
      <c r="A286" s="317"/>
      <c r="B286" s="318"/>
      <c r="C286" s="318"/>
      <c r="D286" s="318"/>
      <c r="E286" s="318"/>
      <c r="F286" s="318"/>
      <c r="G286" s="318"/>
    </row>
    <row r="287" spans="1:7">
      <c r="A287" s="317"/>
      <c r="B287" s="318"/>
      <c r="C287" s="318"/>
      <c r="D287" s="318"/>
      <c r="E287" s="318"/>
      <c r="F287" s="318"/>
      <c r="G287" s="318"/>
    </row>
    <row r="288" spans="1:7">
      <c r="A288" s="317"/>
      <c r="B288" s="318"/>
      <c r="C288" s="318"/>
      <c r="D288" s="318"/>
      <c r="E288" s="318"/>
      <c r="F288" s="318"/>
      <c r="G288" s="318"/>
    </row>
    <row r="289" spans="1:7">
      <c r="A289" s="317"/>
      <c r="B289" s="318"/>
      <c r="C289" s="318"/>
      <c r="D289" s="318"/>
      <c r="E289" s="318"/>
      <c r="F289" s="318"/>
      <c r="G289" s="318"/>
    </row>
    <row r="290" spans="1:7">
      <c r="A290" s="317"/>
      <c r="B290" s="318"/>
      <c r="C290" s="318"/>
      <c r="D290" s="318"/>
      <c r="E290" s="318"/>
      <c r="F290" s="318"/>
      <c r="G290" s="318"/>
    </row>
    <row r="291" spans="1:7">
      <c r="A291" s="317"/>
      <c r="B291" s="318"/>
      <c r="C291" s="318"/>
      <c r="D291" s="318"/>
      <c r="E291" s="318"/>
      <c r="F291" s="318"/>
      <c r="G291" s="318"/>
    </row>
    <row r="292" spans="1:7">
      <c r="A292" s="317"/>
      <c r="B292" s="318"/>
      <c r="C292" s="318"/>
      <c r="D292" s="318"/>
      <c r="E292" s="318"/>
      <c r="F292" s="318"/>
      <c r="G292" s="318"/>
    </row>
    <row r="293" spans="1:7">
      <c r="A293" s="317"/>
      <c r="B293" s="318"/>
      <c r="C293" s="318"/>
      <c r="D293" s="318"/>
      <c r="E293" s="318"/>
      <c r="F293" s="318"/>
      <c r="G293" s="318"/>
    </row>
    <row r="294" spans="1:7">
      <c r="A294" s="317"/>
      <c r="B294" s="318"/>
      <c r="C294" s="318"/>
      <c r="D294" s="318"/>
      <c r="E294" s="318"/>
      <c r="F294" s="318"/>
      <c r="G294" s="318"/>
    </row>
    <row r="295" spans="1:7">
      <c r="A295" s="317"/>
      <c r="B295" s="318"/>
      <c r="C295" s="318"/>
      <c r="D295" s="318"/>
      <c r="E295" s="318"/>
      <c r="F295" s="318"/>
      <c r="G295" s="318"/>
    </row>
    <row r="296" spans="1:7">
      <c r="A296" s="317"/>
      <c r="B296" s="318"/>
      <c r="C296" s="318"/>
      <c r="D296" s="318"/>
      <c r="E296" s="318"/>
      <c r="F296" s="318"/>
      <c r="G296" s="318"/>
    </row>
    <row r="297" spans="1:7">
      <c r="A297" s="317"/>
      <c r="B297" s="318"/>
      <c r="C297" s="318"/>
      <c r="D297" s="318"/>
      <c r="E297" s="318"/>
      <c r="F297" s="318"/>
      <c r="G297" s="318"/>
    </row>
    <row r="298" spans="1:7">
      <c r="A298" s="317"/>
      <c r="B298" s="318"/>
      <c r="C298" s="318"/>
      <c r="D298" s="318"/>
      <c r="E298" s="318"/>
      <c r="F298" s="318"/>
      <c r="G298" s="318"/>
    </row>
    <row r="299" spans="1:7">
      <c r="A299" s="317"/>
      <c r="B299" s="318"/>
      <c r="C299" s="318"/>
      <c r="D299" s="318"/>
      <c r="E299" s="318"/>
      <c r="F299" s="318"/>
      <c r="G299" s="318"/>
    </row>
    <row r="300" spans="1:7">
      <c r="A300" s="317"/>
      <c r="B300" s="318"/>
      <c r="C300" s="318"/>
      <c r="D300" s="318"/>
      <c r="E300" s="318"/>
      <c r="F300" s="318"/>
      <c r="G300" s="318"/>
    </row>
    <row r="301" spans="1:7">
      <c r="A301" s="317"/>
      <c r="B301" s="318"/>
      <c r="C301" s="318"/>
      <c r="D301" s="318"/>
      <c r="E301" s="318"/>
      <c r="F301" s="318"/>
      <c r="G301" s="318"/>
    </row>
    <row r="302" spans="1:7">
      <c r="A302" s="317"/>
      <c r="B302" s="318"/>
      <c r="C302" s="318"/>
      <c r="D302" s="318"/>
      <c r="E302" s="318"/>
      <c r="F302" s="318"/>
      <c r="G302" s="318"/>
    </row>
    <row r="303" spans="1:7">
      <c r="A303" s="317"/>
      <c r="B303" s="318"/>
      <c r="C303" s="318"/>
      <c r="D303" s="318"/>
      <c r="E303" s="318"/>
      <c r="F303" s="318"/>
      <c r="G303" s="318"/>
    </row>
    <row r="304" spans="1:7">
      <c r="A304" s="317"/>
      <c r="B304" s="318"/>
      <c r="C304" s="318"/>
      <c r="D304" s="318"/>
      <c r="E304" s="318"/>
      <c r="F304" s="318"/>
      <c r="G304" s="318"/>
    </row>
    <row r="305" spans="1:7">
      <c r="A305" s="317"/>
      <c r="B305" s="318"/>
      <c r="C305" s="318"/>
      <c r="D305" s="318"/>
      <c r="E305" s="318"/>
      <c r="F305" s="318"/>
      <c r="G305" s="318"/>
    </row>
    <row r="306" spans="1:7">
      <c r="A306" s="317"/>
      <c r="B306" s="318"/>
      <c r="C306" s="318"/>
      <c r="D306" s="318"/>
      <c r="E306" s="318"/>
      <c r="F306" s="318"/>
      <c r="G306" s="318"/>
    </row>
    <row r="307" spans="1:7">
      <c r="A307" s="317"/>
      <c r="B307" s="318"/>
      <c r="C307" s="318"/>
      <c r="D307" s="318"/>
      <c r="E307" s="318"/>
      <c r="F307" s="318"/>
      <c r="G307" s="318"/>
    </row>
    <row r="308" spans="1:7">
      <c r="A308" s="317"/>
      <c r="B308" s="318"/>
      <c r="C308" s="318"/>
      <c r="D308" s="318"/>
      <c r="E308" s="318"/>
      <c r="F308" s="318"/>
      <c r="G308" s="318"/>
    </row>
    <row r="309" spans="1:7">
      <c r="A309" s="317"/>
      <c r="B309" s="318"/>
      <c r="C309" s="318"/>
      <c r="D309" s="318"/>
      <c r="E309" s="318"/>
      <c r="F309" s="318"/>
      <c r="G309" s="318"/>
    </row>
    <row r="310" spans="1:7">
      <c r="A310" s="317"/>
      <c r="B310" s="318"/>
      <c r="C310" s="318"/>
      <c r="D310" s="318"/>
      <c r="E310" s="318"/>
      <c r="F310" s="318"/>
      <c r="G310" s="318"/>
    </row>
    <row r="311" spans="1:7">
      <c r="A311" s="317"/>
      <c r="B311" s="318"/>
      <c r="C311" s="318"/>
      <c r="D311" s="318"/>
      <c r="E311" s="318"/>
      <c r="F311" s="318"/>
      <c r="G311" s="318"/>
    </row>
    <row r="312" spans="1:7">
      <c r="A312" s="317"/>
      <c r="B312" s="318"/>
      <c r="C312" s="318"/>
      <c r="D312" s="318"/>
      <c r="E312" s="318"/>
      <c r="F312" s="318"/>
      <c r="G312" s="318"/>
    </row>
    <row r="313" spans="1:7">
      <c r="A313" s="317"/>
      <c r="B313" s="318"/>
      <c r="C313" s="318"/>
      <c r="D313" s="318"/>
      <c r="E313" s="318"/>
      <c r="F313" s="318"/>
      <c r="G313" s="318"/>
    </row>
    <row r="314" spans="1:7">
      <c r="A314" s="317"/>
      <c r="B314" s="318"/>
      <c r="C314" s="318"/>
      <c r="D314" s="318"/>
      <c r="E314" s="318"/>
      <c r="F314" s="318"/>
      <c r="G314" s="318"/>
    </row>
    <row r="315" spans="1:7">
      <c r="A315" s="317"/>
      <c r="B315" s="318"/>
      <c r="C315" s="318"/>
      <c r="D315" s="318"/>
      <c r="E315" s="318"/>
      <c r="F315" s="318"/>
      <c r="G315" s="318"/>
    </row>
    <row r="316" spans="1:7">
      <c r="A316" s="317"/>
      <c r="B316" s="318"/>
      <c r="C316" s="318"/>
      <c r="D316" s="318"/>
      <c r="E316" s="318"/>
      <c r="F316" s="318"/>
      <c r="G316" s="318"/>
    </row>
    <row r="317" spans="1:7">
      <c r="A317" s="317"/>
      <c r="B317" s="318"/>
      <c r="C317" s="318"/>
      <c r="D317" s="318"/>
      <c r="E317" s="318"/>
      <c r="F317" s="318"/>
      <c r="G317" s="318"/>
    </row>
    <row r="318" spans="1:7">
      <c r="A318" s="317"/>
      <c r="B318" s="318"/>
      <c r="C318" s="318"/>
      <c r="D318" s="318"/>
      <c r="E318" s="318"/>
      <c r="F318" s="318"/>
      <c r="G318" s="318"/>
    </row>
    <row r="319" spans="1:7">
      <c r="A319" s="317"/>
      <c r="B319" s="318"/>
      <c r="C319" s="318"/>
      <c r="D319" s="318"/>
      <c r="E319" s="318"/>
      <c r="F319" s="318"/>
      <c r="G319" s="318"/>
    </row>
    <row r="320" spans="1:7">
      <c r="A320" s="317"/>
      <c r="B320" s="318"/>
      <c r="C320" s="318"/>
      <c r="D320" s="318"/>
      <c r="E320" s="318"/>
      <c r="F320" s="318"/>
      <c r="G320" s="318"/>
    </row>
    <row r="321" spans="1:7">
      <c r="A321" s="317"/>
      <c r="B321" s="318"/>
      <c r="C321" s="318"/>
      <c r="D321" s="318"/>
      <c r="E321" s="318"/>
      <c r="F321" s="318"/>
      <c r="G321" s="318"/>
    </row>
    <row r="322" spans="1:7">
      <c r="A322" s="317"/>
      <c r="B322" s="318"/>
      <c r="C322" s="318"/>
      <c r="D322" s="318"/>
      <c r="E322" s="318"/>
      <c r="F322" s="318"/>
      <c r="G322" s="318"/>
    </row>
    <row r="323" spans="1:7">
      <c r="A323" s="317"/>
      <c r="B323" s="318"/>
      <c r="C323" s="318"/>
      <c r="D323" s="318"/>
      <c r="E323" s="318"/>
      <c r="F323" s="318"/>
      <c r="G323" s="318"/>
    </row>
    <row r="324" spans="1:7">
      <c r="A324" s="317"/>
      <c r="B324" s="318"/>
      <c r="C324" s="318"/>
      <c r="D324" s="318"/>
      <c r="E324" s="318"/>
      <c r="F324" s="318"/>
      <c r="G324" s="318"/>
    </row>
    <row r="325" spans="1:7">
      <c r="A325" s="317"/>
      <c r="B325" s="318"/>
      <c r="C325" s="318"/>
      <c r="D325" s="318"/>
      <c r="E325" s="318"/>
      <c r="F325" s="318"/>
      <c r="G325" s="318"/>
    </row>
    <row r="326" spans="1:7">
      <c r="A326" s="317"/>
      <c r="B326" s="318"/>
      <c r="C326" s="318"/>
      <c r="D326" s="318"/>
      <c r="E326" s="318"/>
      <c r="F326" s="318"/>
      <c r="G326" s="318"/>
    </row>
    <row r="327" spans="1:7">
      <c r="A327" s="317"/>
      <c r="B327" s="318"/>
      <c r="C327" s="318"/>
      <c r="D327" s="318"/>
      <c r="E327" s="318"/>
      <c r="F327" s="318"/>
      <c r="G327" s="318"/>
    </row>
    <row r="328" spans="1:7">
      <c r="A328" s="317"/>
      <c r="B328" s="318"/>
      <c r="C328" s="318"/>
      <c r="D328" s="318"/>
      <c r="E328" s="318"/>
      <c r="F328" s="318"/>
      <c r="G328" s="318"/>
    </row>
    <row r="329" spans="1:7">
      <c r="A329" s="317"/>
      <c r="B329" s="318"/>
      <c r="C329" s="318"/>
      <c r="D329" s="318"/>
      <c r="E329" s="318"/>
      <c r="F329" s="318"/>
      <c r="G329" s="318"/>
    </row>
    <row r="330" spans="1:7">
      <c r="A330" s="317"/>
      <c r="B330" s="318"/>
      <c r="C330" s="318"/>
      <c r="D330" s="318"/>
      <c r="E330" s="318"/>
      <c r="F330" s="318"/>
      <c r="G330" s="318"/>
    </row>
    <row r="331" spans="1:7">
      <c r="A331" s="317"/>
      <c r="B331" s="318"/>
      <c r="C331" s="318"/>
      <c r="D331" s="318"/>
      <c r="E331" s="318"/>
      <c r="F331" s="318"/>
      <c r="G331" s="318"/>
    </row>
    <row r="332" spans="1:7">
      <c r="A332" s="317"/>
      <c r="B332" s="318"/>
      <c r="C332" s="318"/>
      <c r="D332" s="318"/>
      <c r="E332" s="318"/>
      <c r="F332" s="318"/>
      <c r="G332" s="318"/>
    </row>
    <row r="333" spans="1:7">
      <c r="A333" s="317"/>
      <c r="B333" s="318"/>
      <c r="C333" s="318"/>
      <c r="D333" s="318"/>
      <c r="E333" s="318"/>
      <c r="F333" s="318"/>
      <c r="G333" s="318"/>
    </row>
    <row r="334" spans="1:7">
      <c r="A334" s="317"/>
      <c r="B334" s="318"/>
      <c r="C334" s="318"/>
      <c r="D334" s="318"/>
      <c r="E334" s="318"/>
      <c r="F334" s="318"/>
      <c r="G334" s="318"/>
    </row>
    <row r="335" spans="1:7">
      <c r="A335" s="317"/>
      <c r="B335" s="318"/>
      <c r="C335" s="318"/>
      <c r="D335" s="318"/>
      <c r="E335" s="318"/>
      <c r="F335" s="318"/>
      <c r="G335" s="318"/>
    </row>
    <row r="336" spans="1:7">
      <c r="A336" s="317"/>
      <c r="B336" s="318"/>
      <c r="C336" s="318"/>
      <c r="D336" s="318"/>
      <c r="E336" s="318"/>
      <c r="F336" s="318"/>
      <c r="G336" s="318"/>
    </row>
    <row r="337" spans="1:7">
      <c r="A337" s="317"/>
      <c r="B337" s="318"/>
      <c r="C337" s="318"/>
      <c r="D337" s="318"/>
      <c r="E337" s="318"/>
      <c r="F337" s="318"/>
      <c r="G337" s="318"/>
    </row>
    <row r="338" spans="1:7">
      <c r="A338" s="317"/>
      <c r="B338" s="318"/>
      <c r="C338" s="318"/>
      <c r="D338" s="318"/>
      <c r="E338" s="318"/>
      <c r="F338" s="318"/>
      <c r="G338" s="318"/>
    </row>
    <row r="339" spans="1:7">
      <c r="A339" s="317"/>
      <c r="B339" s="318"/>
      <c r="C339" s="318"/>
      <c r="D339" s="318"/>
      <c r="E339" s="318"/>
      <c r="F339" s="318"/>
      <c r="G339" s="318"/>
    </row>
    <row r="340" spans="1:7">
      <c r="A340" s="317"/>
      <c r="B340" s="318"/>
      <c r="C340" s="318"/>
      <c r="D340" s="318"/>
      <c r="E340" s="318"/>
      <c r="F340" s="318"/>
      <c r="G340" s="318"/>
    </row>
    <row r="341" spans="1:7">
      <c r="A341" s="317"/>
      <c r="B341" s="318"/>
      <c r="C341" s="318"/>
      <c r="D341" s="318"/>
      <c r="E341" s="318"/>
      <c r="F341" s="318"/>
      <c r="G341" s="318"/>
    </row>
    <row r="342" spans="1:7">
      <c r="A342" s="317"/>
      <c r="B342" s="318"/>
      <c r="C342" s="318"/>
      <c r="D342" s="318"/>
      <c r="E342" s="318"/>
      <c r="F342" s="318"/>
      <c r="G342" s="318"/>
    </row>
    <row r="343" spans="1:7">
      <c r="A343" s="317"/>
      <c r="B343" s="318"/>
      <c r="C343" s="318"/>
      <c r="D343" s="318"/>
      <c r="E343" s="318"/>
      <c r="F343" s="318"/>
      <c r="G343" s="318"/>
    </row>
    <row r="344" spans="1:7">
      <c r="A344" s="317"/>
      <c r="B344" s="318"/>
      <c r="C344" s="318"/>
      <c r="D344" s="318"/>
      <c r="E344" s="318"/>
      <c r="F344" s="318"/>
      <c r="G344" s="318"/>
    </row>
    <row r="345" spans="1:7">
      <c r="A345" s="317"/>
      <c r="B345" s="318"/>
      <c r="C345" s="318"/>
      <c r="D345" s="318"/>
      <c r="E345" s="318"/>
      <c r="F345" s="318"/>
      <c r="G345" s="318"/>
    </row>
    <row r="346" spans="1:7">
      <c r="A346" s="317"/>
      <c r="B346" s="318"/>
      <c r="C346" s="318"/>
      <c r="D346" s="318"/>
      <c r="E346" s="318"/>
      <c r="F346" s="318"/>
      <c r="G346" s="318"/>
    </row>
    <row r="347" spans="1:7">
      <c r="A347" s="317"/>
      <c r="B347" s="318"/>
      <c r="C347" s="318"/>
      <c r="D347" s="318"/>
      <c r="E347" s="318"/>
      <c r="F347" s="318"/>
      <c r="G347" s="318"/>
    </row>
    <row r="348" spans="1:7">
      <c r="A348" s="317"/>
      <c r="B348" s="318"/>
      <c r="C348" s="318"/>
      <c r="D348" s="318"/>
      <c r="E348" s="318"/>
      <c r="F348" s="318"/>
      <c r="G348" s="318"/>
    </row>
    <row r="349" spans="1:7">
      <c r="A349" s="317"/>
      <c r="B349" s="318"/>
      <c r="C349" s="318"/>
      <c r="D349" s="318"/>
      <c r="E349" s="318"/>
      <c r="F349" s="318"/>
      <c r="G349" s="318"/>
    </row>
    <row r="350" spans="1:7">
      <c r="A350" s="317"/>
      <c r="B350" s="318"/>
      <c r="C350" s="318"/>
      <c r="D350" s="318"/>
      <c r="E350" s="318"/>
      <c r="F350" s="318"/>
      <c r="G350" s="318"/>
    </row>
    <row r="351" spans="1:7">
      <c r="A351" s="317"/>
      <c r="B351" s="318"/>
      <c r="C351" s="318"/>
      <c r="D351" s="318"/>
      <c r="E351" s="318"/>
      <c r="F351" s="318"/>
      <c r="G351" s="318"/>
    </row>
    <row r="352" spans="1:7">
      <c r="A352" s="317"/>
      <c r="B352" s="318"/>
      <c r="C352" s="318"/>
      <c r="D352" s="318"/>
      <c r="E352" s="318"/>
      <c r="F352" s="318"/>
      <c r="G352" s="318"/>
    </row>
    <row r="353" spans="1:7">
      <c r="A353" s="317"/>
      <c r="B353" s="318"/>
      <c r="C353" s="318"/>
      <c r="D353" s="318"/>
      <c r="E353" s="318"/>
      <c r="F353" s="318"/>
      <c r="G353" s="318"/>
    </row>
    <row r="354" spans="1:7">
      <c r="A354" s="317"/>
      <c r="B354" s="318"/>
      <c r="C354" s="318"/>
      <c r="D354" s="318"/>
      <c r="E354" s="318"/>
      <c r="F354" s="318"/>
      <c r="G354" s="318"/>
    </row>
    <row r="355" spans="1:7">
      <c r="A355" s="317"/>
      <c r="B355" s="318"/>
      <c r="C355" s="318"/>
      <c r="D355" s="318"/>
      <c r="E355" s="318"/>
      <c r="F355" s="318"/>
      <c r="G355" s="318"/>
    </row>
    <row r="356" spans="1:7">
      <c r="A356" s="317"/>
      <c r="B356" s="318"/>
      <c r="C356" s="318"/>
      <c r="D356" s="318"/>
      <c r="E356" s="318"/>
      <c r="F356" s="318"/>
      <c r="G356" s="318"/>
    </row>
    <row r="357" spans="1:7">
      <c r="A357" s="317"/>
      <c r="B357" s="318"/>
      <c r="C357" s="318"/>
      <c r="D357" s="318"/>
      <c r="E357" s="318"/>
      <c r="F357" s="318"/>
      <c r="G357" s="318"/>
    </row>
    <row r="358" spans="1:7">
      <c r="A358" s="317"/>
      <c r="B358" s="318"/>
      <c r="C358" s="318"/>
      <c r="D358" s="318"/>
      <c r="E358" s="318"/>
      <c r="F358" s="318"/>
      <c r="G358" s="318"/>
    </row>
    <row r="359" spans="1:7">
      <c r="A359" s="317"/>
      <c r="B359" s="318"/>
      <c r="C359" s="318"/>
      <c r="D359" s="318"/>
      <c r="E359" s="318"/>
      <c r="F359" s="318"/>
      <c r="G359" s="318"/>
    </row>
    <row r="360" spans="1:7">
      <c r="A360" s="317"/>
      <c r="B360" s="318"/>
      <c r="C360" s="318"/>
      <c r="D360" s="318"/>
      <c r="E360" s="318"/>
      <c r="F360" s="318"/>
      <c r="G360" s="318"/>
    </row>
    <row r="361" spans="1:7">
      <c r="A361" s="317"/>
      <c r="B361" s="318"/>
      <c r="C361" s="318"/>
      <c r="D361" s="318"/>
      <c r="E361" s="318"/>
      <c r="F361" s="318"/>
      <c r="G361" s="318"/>
    </row>
    <row r="362" spans="1:7">
      <c r="A362" s="317"/>
      <c r="B362" s="318"/>
      <c r="C362" s="318"/>
      <c r="D362" s="318"/>
      <c r="E362" s="318"/>
      <c r="F362" s="318"/>
      <c r="G362" s="318"/>
    </row>
    <row r="363" spans="1:7">
      <c r="A363" s="317"/>
      <c r="B363" s="318"/>
      <c r="C363" s="318"/>
      <c r="D363" s="318"/>
      <c r="E363" s="318"/>
      <c r="F363" s="318"/>
      <c r="G363" s="318"/>
    </row>
    <row r="364" spans="1:7">
      <c r="A364" s="317"/>
      <c r="B364" s="318"/>
      <c r="C364" s="318"/>
      <c r="D364" s="318"/>
      <c r="E364" s="318"/>
      <c r="F364" s="318"/>
      <c r="G364" s="318"/>
    </row>
    <row r="365" spans="1:7">
      <c r="A365" s="317"/>
      <c r="B365" s="318"/>
      <c r="C365" s="318"/>
      <c r="D365" s="318"/>
      <c r="E365" s="318"/>
      <c r="F365" s="318"/>
      <c r="G365" s="318"/>
    </row>
    <row r="366" spans="1:7">
      <c r="A366" s="317"/>
      <c r="B366" s="318"/>
      <c r="C366" s="318"/>
      <c r="D366" s="318"/>
      <c r="E366" s="318"/>
      <c r="F366" s="318"/>
      <c r="G366" s="318"/>
    </row>
    <row r="367" spans="1:7">
      <c r="A367" s="317"/>
      <c r="B367" s="318"/>
      <c r="C367" s="318"/>
      <c r="D367" s="318"/>
      <c r="E367" s="318"/>
      <c r="F367" s="318"/>
      <c r="G367" s="318"/>
    </row>
    <row r="368" spans="1:7">
      <c r="A368" s="317"/>
      <c r="B368" s="318"/>
      <c r="C368" s="318"/>
      <c r="D368" s="318"/>
      <c r="E368" s="318"/>
      <c r="F368" s="318"/>
      <c r="G368" s="318"/>
    </row>
    <row r="369" spans="1:7">
      <c r="A369" s="317"/>
      <c r="B369" s="318"/>
      <c r="C369" s="318"/>
      <c r="D369" s="318"/>
      <c r="E369" s="318"/>
      <c r="F369" s="318"/>
      <c r="G369" s="318"/>
    </row>
    <row r="370" spans="1:7">
      <c r="A370" s="317"/>
      <c r="B370" s="318"/>
      <c r="C370" s="318"/>
      <c r="D370" s="318"/>
      <c r="E370" s="318"/>
      <c r="F370" s="318"/>
      <c r="G370" s="318"/>
    </row>
    <row r="371" spans="1:7">
      <c r="A371" s="317"/>
      <c r="B371" s="318"/>
      <c r="C371" s="318"/>
      <c r="D371" s="318"/>
      <c r="E371" s="318"/>
      <c r="F371" s="318"/>
      <c r="G371" s="318"/>
    </row>
    <row r="372" spans="1:7">
      <c r="A372" s="317"/>
      <c r="B372" s="318"/>
      <c r="C372" s="318"/>
      <c r="D372" s="318"/>
      <c r="E372" s="318"/>
      <c r="F372" s="318"/>
      <c r="G372" s="318"/>
    </row>
    <row r="373" spans="1:7">
      <c r="A373" s="317"/>
      <c r="B373" s="318"/>
      <c r="C373" s="318"/>
      <c r="D373" s="318"/>
      <c r="E373" s="318"/>
      <c r="F373" s="318"/>
      <c r="G373" s="318"/>
    </row>
    <row r="374" spans="1:7">
      <c r="A374" s="317"/>
      <c r="B374" s="318"/>
      <c r="C374" s="318"/>
      <c r="D374" s="318"/>
      <c r="E374" s="318"/>
      <c r="F374" s="318"/>
      <c r="G374" s="318"/>
    </row>
    <row r="375" spans="1:7">
      <c r="A375" s="317"/>
      <c r="B375" s="318"/>
      <c r="C375" s="318"/>
      <c r="D375" s="318"/>
      <c r="E375" s="318"/>
      <c r="F375" s="318"/>
      <c r="G375" s="318"/>
    </row>
    <row r="376" spans="1:7">
      <c r="A376" s="317"/>
      <c r="B376" s="318"/>
      <c r="C376" s="318"/>
      <c r="D376" s="318"/>
      <c r="E376" s="318"/>
      <c r="F376" s="318"/>
      <c r="G376" s="318"/>
    </row>
    <row r="377" spans="1:7">
      <c r="A377" s="317"/>
      <c r="B377" s="318"/>
      <c r="C377" s="318"/>
      <c r="D377" s="318"/>
      <c r="E377" s="318"/>
      <c r="F377" s="318"/>
      <c r="G377" s="318"/>
    </row>
    <row r="378" spans="1:7">
      <c r="A378" s="317"/>
      <c r="B378" s="318"/>
      <c r="C378" s="318"/>
      <c r="D378" s="318"/>
      <c r="E378" s="318"/>
      <c r="F378" s="318"/>
      <c r="G378" s="318"/>
    </row>
    <row r="379" spans="1:7">
      <c r="A379" s="317"/>
      <c r="B379" s="318"/>
      <c r="C379" s="318"/>
      <c r="D379" s="318"/>
      <c r="E379" s="318"/>
      <c r="F379" s="318"/>
      <c r="G379" s="318"/>
    </row>
    <row r="380" spans="1:7">
      <c r="A380" s="317"/>
      <c r="B380" s="318"/>
      <c r="C380" s="318"/>
      <c r="D380" s="318"/>
      <c r="E380" s="318"/>
      <c r="F380" s="318"/>
      <c r="G380" s="318"/>
    </row>
    <row r="381" spans="1:7">
      <c r="A381" s="317"/>
      <c r="B381" s="318"/>
      <c r="C381" s="318"/>
      <c r="D381" s="318"/>
      <c r="E381" s="318"/>
      <c r="F381" s="318"/>
      <c r="G381" s="318"/>
    </row>
    <row r="382" spans="1:7">
      <c r="A382" s="317"/>
      <c r="B382" s="318"/>
      <c r="C382" s="318"/>
      <c r="D382" s="318"/>
      <c r="E382" s="318"/>
      <c r="F382" s="318"/>
      <c r="G382" s="318"/>
    </row>
    <row r="383" spans="1:7">
      <c r="A383" s="317"/>
      <c r="B383" s="318"/>
      <c r="C383" s="318"/>
      <c r="D383" s="318"/>
      <c r="E383" s="318"/>
      <c r="F383" s="318"/>
      <c r="G383" s="318"/>
    </row>
    <row r="384" spans="1:7">
      <c r="A384" s="317"/>
      <c r="B384" s="318"/>
      <c r="C384" s="318"/>
      <c r="D384" s="318"/>
      <c r="E384" s="318"/>
      <c r="F384" s="318"/>
      <c r="G384" s="318"/>
    </row>
    <row r="385" spans="1:7">
      <c r="A385" s="317"/>
      <c r="B385" s="318"/>
      <c r="C385" s="318"/>
      <c r="D385" s="318"/>
      <c r="E385" s="318"/>
      <c r="F385" s="318"/>
      <c r="G385" s="318"/>
    </row>
    <row r="386" spans="1:7">
      <c r="A386" s="317"/>
      <c r="B386" s="318"/>
      <c r="C386" s="318"/>
      <c r="D386" s="318"/>
      <c r="E386" s="318"/>
      <c r="F386" s="318"/>
      <c r="G386" s="318"/>
    </row>
    <row r="387" spans="1:7">
      <c r="A387" s="317"/>
      <c r="B387" s="318"/>
      <c r="C387" s="318"/>
      <c r="D387" s="318"/>
      <c r="E387" s="318"/>
      <c r="F387" s="318"/>
      <c r="G387" s="318"/>
    </row>
    <row r="388" spans="1:7">
      <c r="A388" s="317"/>
      <c r="B388" s="318"/>
      <c r="C388" s="318"/>
      <c r="D388" s="318"/>
      <c r="E388" s="318"/>
      <c r="F388" s="318"/>
      <c r="G388" s="318"/>
    </row>
    <row r="389" spans="1:7">
      <c r="A389" s="317"/>
      <c r="B389" s="318"/>
      <c r="C389" s="318"/>
      <c r="D389" s="318"/>
      <c r="E389" s="318"/>
      <c r="F389" s="318"/>
      <c r="G389" s="318"/>
    </row>
    <row r="390" spans="1:7">
      <c r="A390" s="317"/>
      <c r="B390" s="318"/>
      <c r="C390" s="318"/>
      <c r="D390" s="318"/>
      <c r="E390" s="318"/>
      <c r="F390" s="318"/>
      <c r="G390" s="318"/>
    </row>
    <row r="391" spans="1:7">
      <c r="A391" s="317"/>
      <c r="B391" s="318"/>
      <c r="C391" s="318"/>
      <c r="D391" s="318"/>
      <c r="E391" s="318"/>
      <c r="F391" s="318"/>
      <c r="G391" s="318"/>
    </row>
    <row r="392" spans="1:7">
      <c r="A392" s="317"/>
      <c r="B392" s="318"/>
      <c r="C392" s="318"/>
      <c r="D392" s="318"/>
      <c r="E392" s="318"/>
      <c r="F392" s="318"/>
      <c r="G392" s="318"/>
    </row>
    <row r="393" spans="1:7">
      <c r="A393" s="317"/>
      <c r="B393" s="318"/>
      <c r="C393" s="318"/>
      <c r="D393" s="318"/>
      <c r="E393" s="318"/>
      <c r="F393" s="318"/>
      <c r="G393" s="318"/>
    </row>
    <row r="394" spans="1:7">
      <c r="A394" s="317"/>
      <c r="B394" s="318"/>
      <c r="C394" s="318"/>
      <c r="D394" s="318"/>
      <c r="E394" s="318"/>
      <c r="F394" s="318"/>
      <c r="G394" s="318"/>
    </row>
    <row r="395" spans="1:7">
      <c r="A395" s="317"/>
      <c r="B395" s="318"/>
      <c r="C395" s="318"/>
      <c r="D395" s="318"/>
      <c r="E395" s="318"/>
      <c r="F395" s="318"/>
      <c r="G395" s="318"/>
    </row>
    <row r="396" spans="1:7">
      <c r="A396" s="317"/>
      <c r="B396" s="318"/>
      <c r="C396" s="318"/>
      <c r="D396" s="318"/>
      <c r="E396" s="318"/>
      <c r="F396" s="318"/>
      <c r="G396" s="318"/>
    </row>
    <row r="397" spans="1:7">
      <c r="A397" s="317"/>
      <c r="B397" s="318"/>
      <c r="C397" s="318"/>
      <c r="D397" s="318"/>
      <c r="E397" s="318"/>
      <c r="F397" s="318"/>
      <c r="G397" s="318"/>
    </row>
    <row r="398" spans="1:7">
      <c r="A398" s="317"/>
      <c r="B398" s="318"/>
      <c r="C398" s="318"/>
      <c r="D398" s="318"/>
      <c r="E398" s="318"/>
      <c r="F398" s="318"/>
      <c r="G398" s="318"/>
    </row>
    <row r="399" spans="1:7">
      <c r="A399" s="317"/>
      <c r="B399" s="318"/>
      <c r="C399" s="318"/>
      <c r="D399" s="318"/>
      <c r="E399" s="318"/>
      <c r="F399" s="318"/>
      <c r="G399" s="318"/>
    </row>
    <row r="400" spans="1:7">
      <c r="A400" s="317"/>
      <c r="B400" s="318"/>
      <c r="C400" s="318"/>
      <c r="D400" s="318"/>
      <c r="E400" s="318"/>
      <c r="F400" s="318"/>
      <c r="G400" s="318"/>
    </row>
    <row r="401" spans="1:7">
      <c r="A401" s="317"/>
      <c r="B401" s="318"/>
      <c r="C401" s="318"/>
      <c r="D401" s="318"/>
      <c r="E401" s="318"/>
      <c r="F401" s="318"/>
      <c r="G401" s="318"/>
    </row>
    <row r="402" spans="1:7">
      <c r="A402" s="317"/>
      <c r="B402" s="318"/>
      <c r="C402" s="318"/>
      <c r="D402" s="318"/>
      <c r="E402" s="318"/>
      <c r="F402" s="318"/>
      <c r="G402" s="318"/>
    </row>
    <row r="403" spans="1:7">
      <c r="A403" s="317"/>
      <c r="B403" s="318"/>
      <c r="C403" s="318"/>
      <c r="D403" s="318"/>
      <c r="E403" s="318"/>
      <c r="F403" s="318"/>
      <c r="G403" s="318"/>
    </row>
    <row r="404" spans="1:7">
      <c r="A404" s="317"/>
      <c r="B404" s="318"/>
      <c r="C404" s="318"/>
      <c r="D404" s="318"/>
      <c r="E404" s="318"/>
      <c r="F404" s="318"/>
      <c r="G404" s="318"/>
    </row>
    <row r="405" spans="1:7">
      <c r="A405" s="317"/>
      <c r="B405" s="318"/>
      <c r="C405" s="318"/>
      <c r="D405" s="318"/>
      <c r="E405" s="318"/>
      <c r="F405" s="318"/>
      <c r="G405" s="318"/>
    </row>
    <row r="406" spans="1:7">
      <c r="A406" s="317"/>
      <c r="B406" s="318"/>
      <c r="C406" s="318"/>
      <c r="D406" s="318"/>
      <c r="E406" s="318"/>
      <c r="F406" s="318"/>
      <c r="G406" s="318"/>
    </row>
    <row r="407" spans="1:7">
      <c r="A407" s="317"/>
      <c r="B407" s="318"/>
      <c r="C407" s="318"/>
      <c r="D407" s="318"/>
      <c r="E407" s="318"/>
      <c r="F407" s="318"/>
      <c r="G407" s="318"/>
    </row>
    <row r="408" spans="1:7">
      <c r="A408" s="317"/>
      <c r="B408" s="318"/>
      <c r="C408" s="318"/>
      <c r="D408" s="318"/>
      <c r="E408" s="318"/>
      <c r="F408" s="318"/>
      <c r="G408" s="318"/>
    </row>
    <row r="409" spans="1:7">
      <c r="A409" s="317"/>
      <c r="B409" s="318"/>
      <c r="C409" s="318"/>
      <c r="D409" s="318"/>
      <c r="E409" s="318"/>
      <c r="F409" s="318"/>
      <c r="G409" s="318"/>
    </row>
    <row r="410" spans="1:7">
      <c r="A410" s="317"/>
      <c r="B410" s="318"/>
      <c r="C410" s="318"/>
      <c r="D410" s="318"/>
      <c r="E410" s="318"/>
      <c r="F410" s="318"/>
      <c r="G410" s="318"/>
    </row>
    <row r="411" spans="1:7">
      <c r="A411" s="317"/>
      <c r="B411" s="318"/>
      <c r="C411" s="318"/>
      <c r="D411" s="318"/>
      <c r="E411" s="318"/>
      <c r="F411" s="318"/>
      <c r="G411" s="318"/>
    </row>
    <row r="412" spans="1:7">
      <c r="A412" s="317"/>
      <c r="B412" s="318"/>
      <c r="C412" s="318"/>
      <c r="D412" s="318"/>
      <c r="E412" s="318"/>
      <c r="F412" s="318"/>
      <c r="G412" s="318"/>
    </row>
    <row r="413" spans="1:7">
      <c r="A413" s="317"/>
      <c r="B413" s="318"/>
      <c r="C413" s="318"/>
      <c r="D413" s="318"/>
      <c r="E413" s="318"/>
      <c r="F413" s="318"/>
      <c r="G413" s="318"/>
    </row>
    <row r="414" spans="1:7">
      <c r="A414" s="317"/>
      <c r="B414" s="318"/>
      <c r="C414" s="318"/>
      <c r="D414" s="318"/>
      <c r="E414" s="318"/>
      <c r="F414" s="318"/>
      <c r="G414" s="318"/>
    </row>
    <row r="415" spans="1:7">
      <c r="A415" s="317"/>
      <c r="B415" s="318"/>
      <c r="C415" s="318"/>
      <c r="D415" s="318"/>
      <c r="E415" s="318"/>
      <c r="F415" s="318"/>
      <c r="G415" s="318"/>
    </row>
    <row r="416" spans="1:7">
      <c r="A416" s="317"/>
      <c r="B416" s="318"/>
      <c r="C416" s="318"/>
      <c r="D416" s="318"/>
      <c r="E416" s="318"/>
      <c r="F416" s="318"/>
      <c r="G416" s="318"/>
    </row>
    <row r="417" spans="1:7">
      <c r="A417" s="317"/>
      <c r="B417" s="318"/>
      <c r="C417" s="318"/>
      <c r="D417" s="318"/>
      <c r="E417" s="318"/>
      <c r="F417" s="318"/>
      <c r="G417" s="318"/>
    </row>
    <row r="418" spans="1:7">
      <c r="A418" s="317"/>
      <c r="B418" s="318"/>
      <c r="C418" s="318"/>
      <c r="D418" s="318"/>
      <c r="E418" s="318"/>
      <c r="F418" s="318"/>
      <c r="G418" s="318"/>
    </row>
    <row r="419" spans="1:7">
      <c r="A419" s="317"/>
      <c r="B419" s="318"/>
      <c r="C419" s="318"/>
      <c r="D419" s="318"/>
      <c r="E419" s="318"/>
      <c r="F419" s="318"/>
      <c r="G419" s="318"/>
    </row>
    <row r="420" spans="1:7">
      <c r="A420" s="317"/>
      <c r="B420" s="318"/>
      <c r="C420" s="318"/>
      <c r="D420" s="318"/>
      <c r="E420" s="318"/>
      <c r="F420" s="318"/>
      <c r="G420" s="318"/>
    </row>
    <row r="421" spans="1:7">
      <c r="A421" s="317"/>
      <c r="B421" s="318"/>
      <c r="C421" s="318"/>
      <c r="D421" s="318"/>
      <c r="E421" s="318"/>
      <c r="F421" s="318"/>
      <c r="G421" s="318"/>
    </row>
    <row r="422" spans="1:7">
      <c r="A422" s="317"/>
      <c r="B422" s="318"/>
      <c r="C422" s="318"/>
      <c r="D422" s="318"/>
      <c r="E422" s="318"/>
      <c r="F422" s="318"/>
      <c r="G422" s="318"/>
    </row>
    <row r="423" spans="1:7">
      <c r="A423" s="317"/>
      <c r="B423" s="318"/>
      <c r="C423" s="318"/>
      <c r="D423" s="318"/>
      <c r="E423" s="318"/>
      <c r="F423" s="318"/>
      <c r="G423" s="318"/>
    </row>
    <row r="424" spans="1:7">
      <c r="A424" s="317"/>
      <c r="B424" s="318"/>
      <c r="C424" s="318"/>
      <c r="D424" s="318"/>
      <c r="E424" s="318"/>
      <c r="F424" s="318"/>
      <c r="G424" s="318"/>
    </row>
    <row r="425" spans="1:7">
      <c r="A425" s="317"/>
      <c r="B425" s="318"/>
      <c r="C425" s="318"/>
      <c r="D425" s="318"/>
      <c r="E425" s="318"/>
      <c r="F425" s="318"/>
      <c r="G425" s="318"/>
    </row>
    <row r="426" spans="1:7">
      <c r="A426" s="317"/>
      <c r="B426" s="318"/>
      <c r="C426" s="318"/>
      <c r="D426" s="318"/>
      <c r="E426" s="318"/>
      <c r="F426" s="318"/>
      <c r="G426" s="318"/>
    </row>
    <row r="427" spans="1:7">
      <c r="A427" s="317"/>
      <c r="B427" s="318"/>
      <c r="C427" s="318"/>
      <c r="D427" s="318"/>
      <c r="E427" s="318"/>
      <c r="F427" s="318"/>
      <c r="G427" s="318"/>
    </row>
    <row r="428" spans="1:7">
      <c r="A428" s="317"/>
      <c r="B428" s="318"/>
      <c r="C428" s="318"/>
      <c r="D428" s="318"/>
      <c r="E428" s="318"/>
      <c r="F428" s="318"/>
      <c r="G428" s="318"/>
    </row>
    <row r="429" spans="1:7">
      <c r="A429" s="317"/>
      <c r="B429" s="318"/>
      <c r="C429" s="318"/>
      <c r="D429" s="318"/>
      <c r="E429" s="318"/>
      <c r="F429" s="318"/>
      <c r="G429" s="318"/>
    </row>
    <row r="430" spans="1:7">
      <c r="A430" s="317"/>
      <c r="B430" s="318"/>
      <c r="C430" s="318"/>
      <c r="D430" s="318"/>
      <c r="E430" s="318"/>
      <c r="F430" s="318"/>
      <c r="G430" s="318"/>
    </row>
    <row r="431" spans="1:7">
      <c r="A431" s="317"/>
      <c r="B431" s="318"/>
      <c r="C431" s="318"/>
      <c r="D431" s="318"/>
      <c r="E431" s="318"/>
      <c r="F431" s="318"/>
      <c r="G431" s="318"/>
    </row>
    <row r="432" spans="1:7">
      <c r="A432" s="317"/>
      <c r="B432" s="318"/>
      <c r="C432" s="318"/>
      <c r="D432" s="318"/>
      <c r="E432" s="318"/>
      <c r="F432" s="318"/>
      <c r="G432" s="318"/>
    </row>
    <row r="433" spans="1:7">
      <c r="A433" s="317"/>
      <c r="B433" s="318"/>
      <c r="C433" s="318"/>
      <c r="D433" s="318"/>
      <c r="E433" s="318"/>
      <c r="F433" s="318"/>
      <c r="G433" s="318"/>
    </row>
    <row r="434" spans="1:7">
      <c r="A434" s="317"/>
      <c r="B434" s="318"/>
      <c r="C434" s="318"/>
      <c r="D434" s="318"/>
      <c r="E434" s="318"/>
      <c r="F434" s="318"/>
      <c r="G434" s="318"/>
    </row>
    <row r="435" spans="1:7">
      <c r="A435" s="317"/>
      <c r="B435" s="318"/>
      <c r="C435" s="318"/>
      <c r="D435" s="318"/>
      <c r="E435" s="318"/>
      <c r="F435" s="318"/>
      <c r="G435" s="318"/>
    </row>
    <row r="436" spans="1:7">
      <c r="A436" s="317"/>
      <c r="B436" s="318"/>
      <c r="C436" s="318"/>
      <c r="D436" s="318"/>
      <c r="E436" s="318"/>
      <c r="F436" s="318"/>
      <c r="G436" s="318"/>
    </row>
    <row r="437" spans="1:7">
      <c r="A437" s="317"/>
      <c r="B437" s="318"/>
      <c r="C437" s="318"/>
      <c r="D437" s="318"/>
      <c r="E437" s="318"/>
      <c r="F437" s="318"/>
      <c r="G437" s="318"/>
    </row>
    <row r="438" spans="1:7">
      <c r="A438" s="317"/>
      <c r="B438" s="318"/>
      <c r="C438" s="318"/>
      <c r="D438" s="318"/>
      <c r="E438" s="318"/>
      <c r="F438" s="318"/>
      <c r="G438" s="318"/>
    </row>
    <row r="439" spans="1:7">
      <c r="A439" s="317"/>
      <c r="B439" s="318"/>
      <c r="C439" s="318"/>
      <c r="D439" s="318"/>
      <c r="E439" s="318"/>
      <c r="F439" s="318"/>
      <c r="G439" s="318"/>
    </row>
    <row r="440" spans="1:7">
      <c r="A440" s="317"/>
      <c r="B440" s="318"/>
      <c r="C440" s="318"/>
      <c r="D440" s="318"/>
      <c r="E440" s="318"/>
      <c r="F440" s="318"/>
      <c r="G440" s="318"/>
    </row>
    <row r="441" spans="1:7">
      <c r="A441" s="317"/>
      <c r="B441" s="318"/>
      <c r="C441" s="318"/>
      <c r="D441" s="318"/>
      <c r="E441" s="318"/>
      <c r="F441" s="318"/>
      <c r="G441" s="318"/>
    </row>
    <row r="442" spans="1:7">
      <c r="A442" s="317"/>
      <c r="B442" s="318"/>
      <c r="C442" s="318"/>
      <c r="D442" s="318"/>
      <c r="E442" s="318"/>
      <c r="F442" s="318"/>
      <c r="G442" s="318"/>
    </row>
    <row r="443" spans="1:7">
      <c r="A443" s="317"/>
      <c r="B443" s="318"/>
      <c r="C443" s="318"/>
      <c r="D443" s="318"/>
      <c r="E443" s="318"/>
      <c r="F443" s="318"/>
      <c r="G443" s="318"/>
    </row>
    <row r="444" spans="1:7">
      <c r="A444" s="317"/>
      <c r="B444" s="318"/>
      <c r="C444" s="318"/>
      <c r="D444" s="318"/>
      <c r="E444" s="318"/>
      <c r="F444" s="318"/>
      <c r="G444" s="318"/>
    </row>
    <row r="445" spans="1:7">
      <c r="A445" s="317"/>
      <c r="B445" s="318"/>
      <c r="C445" s="318"/>
      <c r="D445" s="318"/>
      <c r="E445" s="318"/>
      <c r="F445" s="318"/>
      <c r="G445" s="318"/>
    </row>
    <row r="446" spans="1:7">
      <c r="A446" s="317"/>
      <c r="B446" s="318"/>
      <c r="C446" s="318"/>
      <c r="D446" s="318"/>
      <c r="E446" s="318"/>
      <c r="F446" s="318"/>
      <c r="G446" s="318"/>
    </row>
    <row r="447" spans="1:7">
      <c r="A447" s="317"/>
      <c r="B447" s="318"/>
      <c r="C447" s="318"/>
      <c r="D447" s="318"/>
      <c r="E447" s="318"/>
      <c r="F447" s="318"/>
      <c r="G447" s="318"/>
    </row>
    <row r="448" spans="1:7">
      <c r="A448" s="317"/>
      <c r="B448" s="318"/>
      <c r="C448" s="318"/>
      <c r="D448" s="318"/>
      <c r="E448" s="318"/>
      <c r="F448" s="318"/>
      <c r="G448" s="318"/>
    </row>
    <row r="449" spans="1:7">
      <c r="A449" s="317"/>
      <c r="B449" s="318"/>
      <c r="C449" s="318"/>
      <c r="D449" s="318"/>
      <c r="E449" s="318"/>
      <c r="F449" s="318"/>
      <c r="G449" s="318"/>
    </row>
    <row r="450" spans="1:7">
      <c r="A450" s="317"/>
      <c r="B450" s="318"/>
      <c r="C450" s="318"/>
      <c r="D450" s="318"/>
      <c r="E450" s="318"/>
      <c r="F450" s="318"/>
      <c r="G450" s="318"/>
    </row>
    <row r="451" spans="1:7">
      <c r="A451" s="317"/>
      <c r="B451" s="318"/>
      <c r="C451" s="318"/>
      <c r="D451" s="318"/>
      <c r="E451" s="318"/>
      <c r="F451" s="318"/>
      <c r="G451" s="318"/>
    </row>
    <row r="452" spans="1:7">
      <c r="A452" s="317"/>
      <c r="B452" s="318"/>
      <c r="C452" s="318"/>
      <c r="D452" s="318"/>
      <c r="E452" s="318"/>
      <c r="F452" s="318"/>
      <c r="G452" s="318"/>
    </row>
    <row r="453" spans="1:7">
      <c r="A453" s="317"/>
      <c r="B453" s="318"/>
      <c r="C453" s="318"/>
      <c r="D453" s="318"/>
      <c r="E453" s="318"/>
      <c r="F453" s="318"/>
      <c r="G453" s="318"/>
    </row>
    <row r="454" spans="1:7">
      <c r="A454" s="317"/>
      <c r="B454" s="318"/>
      <c r="C454" s="318"/>
      <c r="D454" s="318"/>
      <c r="E454" s="318"/>
      <c r="F454" s="318"/>
      <c r="G454" s="318"/>
    </row>
    <row r="455" spans="1:7">
      <c r="A455" s="317"/>
      <c r="B455" s="318"/>
      <c r="C455" s="318"/>
      <c r="D455" s="318"/>
      <c r="E455" s="318"/>
      <c r="F455" s="318"/>
      <c r="G455" s="318"/>
    </row>
    <row r="456" spans="1:7">
      <c r="A456" s="317"/>
      <c r="B456" s="318"/>
      <c r="C456" s="318"/>
      <c r="D456" s="318"/>
      <c r="E456" s="318"/>
      <c r="F456" s="318"/>
      <c r="G456" s="318"/>
    </row>
    <row r="457" spans="1:7">
      <c r="A457" s="317"/>
      <c r="B457" s="318"/>
      <c r="C457" s="318"/>
      <c r="D457" s="318"/>
      <c r="E457" s="318"/>
      <c r="F457" s="318"/>
      <c r="G457" s="318"/>
    </row>
    <row r="458" spans="1:7">
      <c r="A458" s="317"/>
      <c r="B458" s="318"/>
      <c r="C458" s="318"/>
      <c r="D458" s="318"/>
      <c r="E458" s="318"/>
      <c r="F458" s="318"/>
      <c r="G458" s="318"/>
    </row>
    <row r="459" spans="1:7">
      <c r="A459" s="317"/>
      <c r="B459" s="318"/>
      <c r="C459" s="318"/>
      <c r="D459" s="318"/>
      <c r="E459" s="318"/>
      <c r="F459" s="318"/>
      <c r="G459" s="318"/>
    </row>
    <row r="460" spans="1:7">
      <c r="A460" s="317"/>
      <c r="B460" s="318"/>
      <c r="C460" s="318"/>
      <c r="D460" s="318"/>
      <c r="E460" s="318"/>
      <c r="F460" s="318"/>
      <c r="G460" s="318"/>
    </row>
    <row r="461" spans="1:7">
      <c r="A461" s="317"/>
      <c r="B461" s="318"/>
      <c r="C461" s="318"/>
      <c r="D461" s="318"/>
      <c r="E461" s="318"/>
      <c r="F461" s="318"/>
      <c r="G461" s="318"/>
    </row>
    <row r="462" spans="1:7">
      <c r="A462" s="317"/>
      <c r="B462" s="318"/>
      <c r="C462" s="318"/>
      <c r="D462" s="318"/>
      <c r="E462" s="318"/>
      <c r="F462" s="318"/>
      <c r="G462" s="318"/>
    </row>
    <row r="463" spans="1:7">
      <c r="A463" s="317"/>
      <c r="B463" s="318"/>
      <c r="C463" s="318"/>
      <c r="D463" s="318"/>
      <c r="E463" s="318"/>
      <c r="F463" s="318"/>
      <c r="G463" s="318"/>
    </row>
    <row r="464" spans="1:7">
      <c r="A464" s="317"/>
      <c r="B464" s="318"/>
      <c r="C464" s="318"/>
      <c r="D464" s="318"/>
      <c r="E464" s="318"/>
      <c r="F464" s="318"/>
      <c r="G464" s="318"/>
    </row>
    <row r="465" spans="1:7">
      <c r="A465" s="317"/>
      <c r="B465" s="318"/>
      <c r="C465" s="318"/>
      <c r="D465" s="318"/>
      <c r="E465" s="318"/>
      <c r="F465" s="318"/>
      <c r="G465" s="318"/>
    </row>
    <row r="466" spans="1:7">
      <c r="A466" s="317"/>
      <c r="B466" s="318"/>
      <c r="C466" s="318"/>
      <c r="D466" s="318"/>
      <c r="E466" s="318"/>
      <c r="F466" s="318"/>
      <c r="G466" s="318"/>
    </row>
    <row r="467" spans="1:7">
      <c r="A467" s="317"/>
      <c r="B467" s="318"/>
      <c r="C467" s="318"/>
      <c r="D467" s="318"/>
      <c r="E467" s="318"/>
      <c r="F467" s="318"/>
      <c r="G467" s="318"/>
    </row>
    <row r="468" spans="1:7">
      <c r="A468" s="317"/>
      <c r="B468" s="318"/>
      <c r="C468" s="318"/>
      <c r="D468" s="318"/>
      <c r="E468" s="318"/>
      <c r="F468" s="318"/>
      <c r="G468" s="318"/>
    </row>
    <row r="469" spans="1:7">
      <c r="A469" s="317"/>
      <c r="B469" s="318"/>
      <c r="C469" s="318"/>
      <c r="D469" s="318"/>
      <c r="E469" s="318"/>
      <c r="F469" s="318"/>
      <c r="G469" s="318"/>
    </row>
    <row r="470" spans="1:7">
      <c r="A470" s="317"/>
      <c r="B470" s="318"/>
      <c r="C470" s="318"/>
      <c r="D470" s="318"/>
      <c r="E470" s="318"/>
      <c r="F470" s="318"/>
      <c r="G470" s="318"/>
    </row>
    <row r="471" spans="1:7">
      <c r="A471" s="317"/>
      <c r="B471" s="318"/>
      <c r="C471" s="318"/>
      <c r="D471" s="318"/>
      <c r="E471" s="318"/>
      <c r="F471" s="318"/>
      <c r="G471" s="318"/>
    </row>
    <row r="472" spans="1:7">
      <c r="A472" s="317"/>
      <c r="B472" s="318"/>
      <c r="C472" s="318"/>
      <c r="D472" s="318"/>
      <c r="E472" s="318"/>
      <c r="F472" s="318"/>
      <c r="G472" s="318"/>
    </row>
    <row r="473" spans="1:7">
      <c r="A473" s="317"/>
      <c r="B473" s="318"/>
      <c r="C473" s="318"/>
      <c r="D473" s="318"/>
      <c r="E473" s="318"/>
      <c r="F473" s="318"/>
      <c r="G473" s="318"/>
    </row>
    <row r="474" spans="1:7">
      <c r="A474" s="317"/>
      <c r="B474" s="318"/>
      <c r="C474" s="318"/>
      <c r="D474" s="318"/>
      <c r="E474" s="318"/>
      <c r="F474" s="318"/>
      <c r="G474" s="318"/>
    </row>
    <row r="475" spans="1:7">
      <c r="A475" s="317"/>
      <c r="B475" s="318"/>
      <c r="C475" s="318"/>
      <c r="D475" s="318"/>
      <c r="E475" s="318"/>
      <c r="F475" s="318"/>
      <c r="G475" s="318"/>
    </row>
    <row r="476" spans="1:7">
      <c r="A476" s="317"/>
      <c r="B476" s="318"/>
      <c r="C476" s="318"/>
      <c r="D476" s="318"/>
      <c r="E476" s="318"/>
      <c r="F476" s="318"/>
      <c r="G476" s="318"/>
    </row>
    <row r="477" spans="1:7">
      <c r="A477" s="317"/>
      <c r="B477" s="318"/>
      <c r="C477" s="318"/>
      <c r="D477" s="318"/>
      <c r="E477" s="318"/>
      <c r="F477" s="318"/>
      <c r="G477" s="318"/>
    </row>
    <row r="478" spans="1:7">
      <c r="A478" s="317"/>
      <c r="B478" s="318"/>
      <c r="C478" s="318"/>
      <c r="D478" s="318"/>
      <c r="E478" s="318"/>
      <c r="F478" s="318"/>
      <c r="G478" s="318"/>
    </row>
    <row r="479" spans="1:7">
      <c r="A479" s="317"/>
      <c r="B479" s="318"/>
      <c r="C479" s="318"/>
      <c r="D479" s="318"/>
      <c r="E479" s="318"/>
      <c r="F479" s="318"/>
      <c r="G479" s="318"/>
    </row>
    <row r="480" spans="1:7">
      <c r="A480" s="317"/>
      <c r="B480" s="318"/>
      <c r="C480" s="318"/>
      <c r="D480" s="318"/>
      <c r="E480" s="318"/>
      <c r="F480" s="318"/>
      <c r="G480" s="318"/>
    </row>
    <row r="481" spans="1:7">
      <c r="A481" s="317"/>
      <c r="B481" s="318"/>
      <c r="C481" s="318"/>
      <c r="D481" s="318"/>
      <c r="E481" s="318"/>
      <c r="F481" s="318"/>
      <c r="G481" s="318"/>
    </row>
    <row r="482" spans="1:7">
      <c r="A482" s="317"/>
      <c r="B482" s="318"/>
      <c r="C482" s="318"/>
      <c r="D482" s="318"/>
      <c r="E482" s="318"/>
      <c r="F482" s="318"/>
      <c r="G482" s="318"/>
    </row>
    <row r="483" spans="1:7">
      <c r="A483" s="317"/>
      <c r="B483" s="318"/>
      <c r="C483" s="318"/>
      <c r="D483" s="318"/>
      <c r="E483" s="318"/>
      <c r="F483" s="318"/>
      <c r="G483" s="318"/>
    </row>
    <row r="484" spans="1:7">
      <c r="A484" s="317"/>
      <c r="B484" s="318"/>
      <c r="C484" s="318"/>
      <c r="D484" s="318"/>
      <c r="E484" s="318"/>
      <c r="F484" s="318"/>
      <c r="G484" s="318"/>
    </row>
    <row r="485" spans="1:7">
      <c r="A485" s="317"/>
      <c r="B485" s="318"/>
      <c r="C485" s="318"/>
      <c r="D485" s="318"/>
      <c r="E485" s="318"/>
      <c r="F485" s="318"/>
      <c r="G485" s="318"/>
    </row>
    <row r="486" spans="1:7">
      <c r="A486" s="317"/>
      <c r="B486" s="318"/>
      <c r="C486" s="318"/>
      <c r="D486" s="318"/>
      <c r="E486" s="318"/>
      <c r="F486" s="318"/>
      <c r="G486" s="318"/>
    </row>
    <row r="487" spans="1:7">
      <c r="A487" s="317"/>
      <c r="B487" s="318"/>
      <c r="C487" s="318"/>
      <c r="D487" s="318"/>
      <c r="E487" s="318"/>
      <c r="F487" s="318"/>
      <c r="G487" s="318"/>
    </row>
    <row r="488" spans="1:7">
      <c r="A488" s="317"/>
      <c r="B488" s="318"/>
      <c r="C488" s="318"/>
      <c r="D488" s="318"/>
      <c r="E488" s="318"/>
      <c r="F488" s="318"/>
      <c r="G488" s="318"/>
    </row>
    <row r="489" spans="1:7">
      <c r="A489" s="317"/>
      <c r="B489" s="318"/>
      <c r="C489" s="318"/>
      <c r="D489" s="318"/>
      <c r="E489" s="318"/>
      <c r="F489" s="318"/>
      <c r="G489" s="318"/>
    </row>
    <row r="490" spans="1:7">
      <c r="A490" s="317"/>
      <c r="B490" s="318"/>
      <c r="C490" s="318"/>
      <c r="D490" s="318"/>
      <c r="E490" s="318"/>
      <c r="F490" s="318"/>
      <c r="G490" s="318"/>
    </row>
    <row r="491" spans="1:7">
      <c r="A491" s="317"/>
      <c r="B491" s="318"/>
      <c r="C491" s="318"/>
      <c r="D491" s="318"/>
      <c r="E491" s="318"/>
      <c r="F491" s="318"/>
      <c r="G491" s="318"/>
    </row>
    <row r="492" spans="1:7">
      <c r="A492" s="317"/>
      <c r="B492" s="318"/>
      <c r="C492" s="318"/>
      <c r="D492" s="318"/>
      <c r="E492" s="318"/>
      <c r="F492" s="318"/>
      <c r="G492" s="318"/>
    </row>
    <row r="493" spans="1:7">
      <c r="A493" s="317"/>
      <c r="B493" s="318"/>
      <c r="C493" s="318"/>
      <c r="D493" s="318"/>
      <c r="E493" s="318"/>
      <c r="F493" s="318"/>
      <c r="G493" s="318"/>
    </row>
    <row r="494" spans="1:7">
      <c r="A494" s="317"/>
      <c r="B494" s="318"/>
      <c r="C494" s="318"/>
      <c r="D494" s="318"/>
      <c r="E494" s="318"/>
      <c r="F494" s="318"/>
      <c r="G494" s="318"/>
    </row>
    <row r="495" spans="1:7">
      <c r="A495" s="317"/>
      <c r="B495" s="318"/>
      <c r="C495" s="318"/>
      <c r="D495" s="318"/>
      <c r="E495" s="318"/>
      <c r="F495" s="318"/>
      <c r="G495" s="318"/>
    </row>
    <row r="496" spans="1:7">
      <c r="A496" s="317"/>
      <c r="B496" s="318"/>
      <c r="C496" s="318"/>
      <c r="D496" s="318"/>
      <c r="E496" s="318"/>
      <c r="F496" s="318"/>
      <c r="G496" s="318"/>
    </row>
    <row r="497" spans="1:7">
      <c r="A497" s="317"/>
      <c r="B497" s="318"/>
      <c r="C497" s="318"/>
      <c r="D497" s="318"/>
      <c r="E497" s="318"/>
      <c r="F497" s="318"/>
      <c r="G497" s="318"/>
    </row>
    <row r="498" spans="1:7">
      <c r="A498" s="317"/>
      <c r="B498" s="318"/>
      <c r="C498" s="318"/>
      <c r="D498" s="318"/>
      <c r="E498" s="318"/>
      <c r="F498" s="318"/>
      <c r="G498" s="318"/>
    </row>
    <row r="499" spans="1:7">
      <c r="A499" s="317"/>
      <c r="B499" s="318"/>
      <c r="C499" s="318"/>
      <c r="D499" s="318"/>
      <c r="E499" s="318"/>
      <c r="F499" s="318"/>
      <c r="G499" s="318"/>
    </row>
    <row r="500" spans="1:7">
      <c r="A500" s="317"/>
      <c r="B500" s="318"/>
      <c r="C500" s="318"/>
      <c r="D500" s="318"/>
      <c r="E500" s="318"/>
      <c r="F500" s="318"/>
      <c r="G500" s="318"/>
    </row>
    <row r="501" spans="1:7">
      <c r="A501" s="317"/>
      <c r="B501" s="318"/>
      <c r="C501" s="318"/>
      <c r="D501" s="318"/>
      <c r="E501" s="318"/>
      <c r="F501" s="318"/>
      <c r="G501" s="318"/>
    </row>
    <row r="502" spans="1:7">
      <c r="A502" s="317"/>
      <c r="B502" s="318"/>
      <c r="C502" s="318"/>
      <c r="D502" s="318"/>
      <c r="E502" s="318"/>
      <c r="F502" s="318"/>
      <c r="G502" s="318"/>
    </row>
    <row r="503" spans="1:7">
      <c r="A503" s="317"/>
      <c r="B503" s="318"/>
      <c r="C503" s="318"/>
      <c r="D503" s="318"/>
      <c r="E503" s="318"/>
      <c r="F503" s="318"/>
      <c r="G503" s="318"/>
    </row>
    <row r="504" spans="1:7">
      <c r="A504" s="317"/>
      <c r="B504" s="318"/>
      <c r="C504" s="318"/>
      <c r="D504" s="318"/>
      <c r="E504" s="318"/>
      <c r="F504" s="318"/>
      <c r="G504" s="318"/>
    </row>
    <row r="505" spans="1:7">
      <c r="A505" s="317"/>
      <c r="B505" s="318"/>
      <c r="C505" s="318"/>
      <c r="D505" s="318"/>
      <c r="E505" s="318"/>
      <c r="F505" s="318"/>
      <c r="G505" s="318"/>
    </row>
    <row r="506" spans="1:7">
      <c r="A506" s="317"/>
      <c r="B506" s="318"/>
      <c r="C506" s="318"/>
      <c r="D506" s="318"/>
      <c r="E506" s="318"/>
      <c r="F506" s="318"/>
      <c r="G506" s="318"/>
    </row>
    <row r="507" spans="1:7">
      <c r="A507" s="317"/>
      <c r="B507" s="318"/>
      <c r="C507" s="318"/>
      <c r="D507" s="318"/>
      <c r="E507" s="318"/>
      <c r="F507" s="318"/>
      <c r="G507" s="318"/>
    </row>
    <row r="508" spans="1:7">
      <c r="A508" s="317"/>
      <c r="B508" s="318"/>
      <c r="C508" s="318"/>
      <c r="D508" s="318"/>
      <c r="E508" s="318"/>
      <c r="F508" s="318"/>
      <c r="G508" s="318"/>
    </row>
    <row r="509" spans="1:7">
      <c r="A509" s="317"/>
      <c r="B509" s="318"/>
      <c r="C509" s="318"/>
      <c r="D509" s="318"/>
      <c r="E509" s="318"/>
      <c r="F509" s="318"/>
      <c r="G509" s="318"/>
    </row>
    <row r="510" spans="1:7">
      <c r="A510" s="317"/>
      <c r="B510" s="318"/>
      <c r="C510" s="318"/>
      <c r="D510" s="318"/>
      <c r="E510" s="318"/>
      <c r="F510" s="318"/>
      <c r="G510" s="318"/>
    </row>
    <row r="511" spans="1:7">
      <c r="A511" s="317"/>
      <c r="B511" s="318"/>
      <c r="C511" s="318"/>
      <c r="D511" s="318"/>
      <c r="E511" s="318"/>
      <c r="F511" s="318"/>
      <c r="G511" s="318"/>
    </row>
    <row r="512" spans="1:7">
      <c r="A512" s="317"/>
      <c r="B512" s="318"/>
      <c r="C512" s="318"/>
      <c r="D512" s="318"/>
      <c r="E512" s="318"/>
      <c r="F512" s="318"/>
      <c r="G512" s="318"/>
    </row>
    <row r="513" spans="1:7">
      <c r="A513" s="317"/>
      <c r="B513" s="318"/>
      <c r="C513" s="318"/>
      <c r="D513" s="318"/>
      <c r="E513" s="318"/>
      <c r="F513" s="318"/>
      <c r="G513" s="318"/>
    </row>
    <row r="514" spans="1:7">
      <c r="A514" s="317"/>
      <c r="B514" s="318"/>
      <c r="C514" s="318"/>
      <c r="D514" s="318"/>
      <c r="E514" s="318"/>
      <c r="F514" s="318"/>
      <c r="G514" s="318"/>
    </row>
    <row r="515" spans="1:7">
      <c r="A515" s="317"/>
      <c r="B515" s="318"/>
      <c r="C515" s="318"/>
      <c r="D515" s="318"/>
      <c r="E515" s="318"/>
      <c r="F515" s="318"/>
      <c r="G515" s="318"/>
    </row>
    <row r="516" spans="1:7">
      <c r="A516" s="317"/>
      <c r="B516" s="318"/>
      <c r="C516" s="318"/>
      <c r="D516" s="318"/>
      <c r="E516" s="318"/>
      <c r="F516" s="318"/>
      <c r="G516" s="318"/>
    </row>
    <row r="517" spans="1:7">
      <c r="A517" s="317"/>
      <c r="B517" s="318"/>
      <c r="C517" s="318"/>
      <c r="D517" s="318"/>
      <c r="E517" s="318"/>
      <c r="F517" s="318"/>
      <c r="G517" s="318"/>
    </row>
    <row r="518" spans="1:7">
      <c r="A518" s="317"/>
      <c r="B518" s="318"/>
      <c r="C518" s="318"/>
      <c r="D518" s="318"/>
      <c r="E518" s="318"/>
      <c r="F518" s="318"/>
      <c r="G518" s="318"/>
    </row>
    <row r="519" spans="1:7">
      <c r="A519" s="317"/>
      <c r="B519" s="318"/>
      <c r="C519" s="318"/>
      <c r="D519" s="318"/>
      <c r="E519" s="318"/>
      <c r="F519" s="318"/>
      <c r="G519" s="318"/>
    </row>
    <row r="520" spans="1:7">
      <c r="A520" s="317"/>
      <c r="B520" s="318"/>
      <c r="C520" s="318"/>
      <c r="D520" s="318"/>
      <c r="E520" s="318"/>
      <c r="F520" s="318"/>
      <c r="G520" s="318"/>
    </row>
    <row r="521" spans="1:7">
      <c r="A521" s="317"/>
      <c r="B521" s="318"/>
      <c r="C521" s="318"/>
      <c r="D521" s="318"/>
      <c r="E521" s="318"/>
      <c r="F521" s="318"/>
      <c r="G521" s="318"/>
    </row>
    <row r="522" spans="1:7">
      <c r="A522" s="317"/>
      <c r="B522" s="318"/>
      <c r="C522" s="318"/>
      <c r="D522" s="318"/>
      <c r="E522" s="318"/>
      <c r="F522" s="318"/>
      <c r="G522" s="318"/>
    </row>
    <row r="523" spans="1:7">
      <c r="A523" s="317"/>
      <c r="B523" s="318"/>
      <c r="C523" s="318"/>
      <c r="D523" s="318"/>
      <c r="E523" s="318"/>
      <c r="F523" s="318"/>
      <c r="G523" s="318"/>
    </row>
    <row r="524" spans="1:7">
      <c r="A524" s="317"/>
      <c r="B524" s="318"/>
      <c r="C524" s="318"/>
      <c r="D524" s="318"/>
      <c r="E524" s="318"/>
      <c r="F524" s="318"/>
      <c r="G524" s="318"/>
    </row>
    <row r="525" spans="1:7">
      <c r="A525" s="317"/>
      <c r="B525" s="318"/>
      <c r="C525" s="318"/>
      <c r="D525" s="318"/>
      <c r="E525" s="318"/>
      <c r="F525" s="318"/>
      <c r="G525" s="318"/>
    </row>
    <row r="526" spans="1:7">
      <c r="A526" s="317"/>
      <c r="B526" s="318"/>
      <c r="C526" s="318"/>
      <c r="D526" s="318"/>
      <c r="E526" s="318"/>
      <c r="F526" s="318"/>
      <c r="G526" s="318"/>
    </row>
    <row r="527" spans="1:7">
      <c r="A527" s="317"/>
      <c r="B527" s="318"/>
      <c r="C527" s="318"/>
      <c r="D527" s="318"/>
      <c r="E527" s="318"/>
      <c r="F527" s="318"/>
      <c r="G527" s="318"/>
    </row>
    <row r="528" spans="1:7">
      <c r="A528" s="317"/>
      <c r="B528" s="318"/>
      <c r="C528" s="318"/>
      <c r="D528" s="318"/>
      <c r="E528" s="318"/>
      <c r="F528" s="318"/>
      <c r="G528" s="318"/>
    </row>
    <row r="529" spans="1:7">
      <c r="A529" s="317"/>
      <c r="B529" s="318"/>
      <c r="C529" s="318"/>
      <c r="D529" s="318"/>
      <c r="E529" s="318"/>
      <c r="F529" s="318"/>
      <c r="G529" s="318"/>
    </row>
    <row r="530" spans="1:7">
      <c r="A530" s="317"/>
      <c r="B530" s="318"/>
      <c r="C530" s="318"/>
      <c r="D530" s="318"/>
      <c r="E530" s="318"/>
      <c r="F530" s="318"/>
      <c r="G530" s="318"/>
    </row>
    <row r="531" spans="1:7">
      <c r="A531" s="317"/>
      <c r="B531" s="318"/>
      <c r="C531" s="318"/>
      <c r="D531" s="318"/>
      <c r="E531" s="318"/>
      <c r="F531" s="318"/>
      <c r="G531" s="318"/>
    </row>
    <row r="532" spans="1:7">
      <c r="A532" s="317"/>
      <c r="B532" s="318"/>
      <c r="C532" s="318"/>
      <c r="D532" s="318"/>
      <c r="E532" s="318"/>
      <c r="F532" s="318"/>
      <c r="G532" s="318"/>
    </row>
    <row r="533" spans="1:7">
      <c r="A533" s="317"/>
      <c r="B533" s="318"/>
      <c r="C533" s="318"/>
      <c r="D533" s="318"/>
      <c r="E533" s="318"/>
      <c r="F533" s="318"/>
      <c r="G533" s="318"/>
    </row>
    <row r="534" spans="1:7">
      <c r="A534" s="317"/>
      <c r="B534" s="318"/>
      <c r="C534" s="318"/>
      <c r="D534" s="318"/>
      <c r="E534" s="318"/>
      <c r="F534" s="318"/>
      <c r="G534" s="318"/>
    </row>
    <row r="535" spans="1:7">
      <c r="A535" s="317"/>
      <c r="B535" s="318"/>
      <c r="C535" s="318"/>
      <c r="D535" s="318"/>
      <c r="E535" s="318"/>
      <c r="F535" s="318"/>
      <c r="G535" s="318"/>
    </row>
    <row r="536" spans="1:7">
      <c r="A536" s="317"/>
      <c r="B536" s="318"/>
      <c r="C536" s="318"/>
      <c r="D536" s="318"/>
      <c r="E536" s="318"/>
      <c r="F536" s="318"/>
      <c r="G536" s="318"/>
    </row>
    <row r="537" spans="1:7">
      <c r="A537" s="317"/>
      <c r="B537" s="318"/>
      <c r="C537" s="318"/>
      <c r="D537" s="318"/>
      <c r="E537" s="318"/>
      <c r="F537" s="318"/>
      <c r="G537" s="318"/>
    </row>
    <row r="538" spans="1:7">
      <c r="A538" s="317"/>
      <c r="B538" s="318"/>
      <c r="C538" s="318"/>
      <c r="D538" s="318"/>
      <c r="E538" s="318"/>
      <c r="F538" s="318"/>
      <c r="G538" s="318"/>
    </row>
    <row r="539" spans="1:7">
      <c r="A539" s="317"/>
      <c r="B539" s="318"/>
      <c r="C539" s="318"/>
      <c r="D539" s="318"/>
      <c r="E539" s="318"/>
      <c r="F539" s="318"/>
      <c r="G539" s="318"/>
    </row>
    <row r="540" spans="1:7">
      <c r="A540" s="317"/>
      <c r="B540" s="318"/>
      <c r="C540" s="318"/>
      <c r="D540" s="318"/>
      <c r="E540" s="318"/>
      <c r="F540" s="318"/>
      <c r="G540" s="318"/>
    </row>
    <row r="541" spans="1:7">
      <c r="A541" s="317"/>
      <c r="B541" s="318"/>
      <c r="C541" s="318"/>
      <c r="D541" s="318"/>
      <c r="E541" s="318"/>
      <c r="F541" s="318"/>
      <c r="G541" s="318"/>
    </row>
    <row r="542" spans="1:7">
      <c r="A542" s="317"/>
      <c r="B542" s="318"/>
      <c r="C542" s="318"/>
      <c r="D542" s="318"/>
      <c r="E542" s="318"/>
      <c r="F542" s="318"/>
      <c r="G542" s="318"/>
    </row>
    <row r="543" spans="1:7">
      <c r="A543" s="317"/>
      <c r="B543" s="318"/>
      <c r="C543" s="318"/>
      <c r="D543" s="318"/>
      <c r="E543" s="318"/>
      <c r="F543" s="318"/>
      <c r="G543" s="318"/>
    </row>
    <row r="544" spans="1:7">
      <c r="A544" s="317"/>
      <c r="B544" s="318"/>
      <c r="C544" s="318"/>
      <c r="D544" s="318"/>
      <c r="E544" s="318"/>
      <c r="F544" s="318"/>
      <c r="G544" s="318"/>
    </row>
    <row r="545" spans="1:7">
      <c r="A545" s="317"/>
      <c r="B545" s="318"/>
      <c r="C545" s="318"/>
      <c r="D545" s="318"/>
      <c r="E545" s="318"/>
      <c r="F545" s="318"/>
      <c r="G545" s="318"/>
    </row>
    <row r="546" spans="1:7">
      <c r="A546" s="317"/>
      <c r="B546" s="318"/>
      <c r="C546" s="318"/>
      <c r="D546" s="318"/>
      <c r="E546" s="318"/>
      <c r="F546" s="318"/>
      <c r="G546" s="318"/>
    </row>
    <row r="547" spans="1:7">
      <c r="A547" s="317"/>
      <c r="B547" s="318"/>
      <c r="C547" s="318"/>
      <c r="D547" s="318"/>
      <c r="E547" s="318"/>
      <c r="F547" s="318"/>
      <c r="G547" s="318"/>
    </row>
    <row r="548" spans="1:7">
      <c r="A548" s="317"/>
      <c r="B548" s="318"/>
      <c r="C548" s="318"/>
      <c r="D548" s="318"/>
      <c r="E548" s="318"/>
      <c r="F548" s="318"/>
      <c r="G548" s="318"/>
    </row>
    <row r="549" spans="1:7">
      <c r="A549" s="317"/>
      <c r="B549" s="318"/>
      <c r="C549" s="318"/>
      <c r="D549" s="318"/>
      <c r="E549" s="318"/>
      <c r="F549" s="318"/>
      <c r="G549" s="318"/>
    </row>
    <row r="550" spans="1:7">
      <c r="A550" s="317"/>
      <c r="B550" s="318"/>
      <c r="C550" s="318"/>
      <c r="D550" s="318"/>
      <c r="E550" s="318"/>
      <c r="F550" s="318"/>
      <c r="G550" s="318"/>
    </row>
    <row r="551" spans="1:7">
      <c r="A551" s="317"/>
      <c r="B551" s="318"/>
      <c r="C551" s="318"/>
      <c r="D551" s="318"/>
      <c r="E551" s="318"/>
      <c r="F551" s="318"/>
      <c r="G551" s="318"/>
    </row>
    <row r="552" spans="1:7">
      <c r="A552" s="317"/>
      <c r="B552" s="318"/>
      <c r="C552" s="318"/>
      <c r="D552" s="318"/>
      <c r="E552" s="318"/>
      <c r="F552" s="318"/>
      <c r="G552" s="318"/>
    </row>
    <row r="553" spans="1:7">
      <c r="A553" s="317"/>
      <c r="B553" s="318"/>
      <c r="C553" s="318"/>
      <c r="D553" s="318"/>
      <c r="E553" s="318"/>
      <c r="F553" s="318"/>
      <c r="G553" s="318"/>
    </row>
    <row r="554" spans="1:7">
      <c r="A554" s="317"/>
      <c r="B554" s="318"/>
      <c r="C554" s="318"/>
      <c r="D554" s="318"/>
      <c r="E554" s="318"/>
      <c r="F554" s="318"/>
      <c r="G554" s="318"/>
    </row>
    <row r="555" spans="1:7">
      <c r="A555" s="317"/>
      <c r="B555" s="318"/>
      <c r="C555" s="318"/>
      <c r="D555" s="318"/>
      <c r="E555" s="318"/>
      <c r="F555" s="318"/>
      <c r="G555" s="318"/>
    </row>
    <row r="556" spans="1:7">
      <c r="A556" s="317"/>
      <c r="B556" s="318"/>
      <c r="C556" s="318"/>
      <c r="D556" s="318"/>
      <c r="E556" s="318"/>
      <c r="F556" s="318"/>
      <c r="G556" s="318"/>
    </row>
    <row r="557" spans="1:7">
      <c r="A557" s="317"/>
      <c r="B557" s="318"/>
      <c r="C557" s="318"/>
      <c r="D557" s="318"/>
      <c r="E557" s="318"/>
      <c r="F557" s="318"/>
      <c r="G557" s="318"/>
    </row>
    <row r="558" spans="1:7">
      <c r="A558" s="317"/>
      <c r="B558" s="318"/>
      <c r="C558" s="318"/>
      <c r="D558" s="318"/>
      <c r="E558" s="318"/>
      <c r="F558" s="318"/>
      <c r="G558" s="318"/>
    </row>
    <row r="559" spans="1:7">
      <c r="A559" s="317"/>
      <c r="B559" s="318"/>
      <c r="C559" s="318"/>
      <c r="D559" s="318"/>
      <c r="E559" s="318"/>
      <c r="F559" s="318"/>
      <c r="G559" s="318"/>
    </row>
    <row r="560" spans="1:7">
      <c r="A560" s="317"/>
      <c r="B560" s="318"/>
      <c r="C560" s="318"/>
      <c r="D560" s="318"/>
      <c r="E560" s="318"/>
      <c r="F560" s="318"/>
      <c r="G560" s="318"/>
    </row>
    <row r="561" spans="1:7">
      <c r="A561" s="317"/>
      <c r="B561" s="318"/>
      <c r="C561" s="318"/>
      <c r="D561" s="318"/>
      <c r="E561" s="318"/>
      <c r="F561" s="318"/>
      <c r="G561" s="318"/>
    </row>
    <row r="562" spans="1:7">
      <c r="A562" s="317"/>
      <c r="B562" s="318"/>
      <c r="C562" s="318"/>
      <c r="D562" s="318"/>
      <c r="E562" s="318"/>
      <c r="F562" s="318"/>
      <c r="G562" s="318"/>
    </row>
    <row r="563" spans="1:7">
      <c r="A563" s="317"/>
      <c r="B563" s="318"/>
      <c r="C563" s="318"/>
      <c r="D563" s="318"/>
      <c r="E563" s="318"/>
      <c r="F563" s="318"/>
      <c r="G563" s="318"/>
    </row>
    <row r="564" spans="1:7">
      <c r="A564" s="317"/>
      <c r="B564" s="318"/>
      <c r="C564" s="318"/>
      <c r="D564" s="318"/>
      <c r="E564" s="318"/>
      <c r="F564" s="318"/>
      <c r="G564" s="318"/>
    </row>
    <row r="565" spans="1:7">
      <c r="A565" s="317"/>
      <c r="B565" s="318"/>
      <c r="C565" s="318"/>
      <c r="D565" s="318"/>
      <c r="E565" s="318"/>
      <c r="F565" s="318"/>
      <c r="G565" s="318"/>
    </row>
    <row r="566" spans="1:7">
      <c r="A566" s="317"/>
      <c r="B566" s="318"/>
      <c r="C566" s="318"/>
      <c r="D566" s="318"/>
      <c r="E566" s="318"/>
      <c r="F566" s="318"/>
      <c r="G566" s="318"/>
    </row>
    <row r="567" spans="1:7">
      <c r="A567" s="317"/>
      <c r="B567" s="318"/>
      <c r="C567" s="318"/>
      <c r="D567" s="318"/>
      <c r="E567" s="318"/>
      <c r="F567" s="318"/>
      <c r="G567" s="318"/>
    </row>
    <row r="568" spans="1:7">
      <c r="A568" s="317"/>
      <c r="B568" s="318"/>
      <c r="C568" s="318"/>
      <c r="D568" s="318"/>
      <c r="E568" s="318"/>
      <c r="F568" s="318"/>
      <c r="G568" s="318"/>
    </row>
    <row r="569" spans="1:7">
      <c r="A569" s="317"/>
      <c r="B569" s="318"/>
      <c r="C569" s="318"/>
      <c r="D569" s="318"/>
      <c r="E569" s="318"/>
      <c r="F569" s="318"/>
      <c r="G569" s="318"/>
    </row>
    <row r="570" spans="1:7">
      <c r="A570" s="317"/>
      <c r="B570" s="318"/>
      <c r="C570" s="318"/>
      <c r="D570" s="318"/>
      <c r="E570" s="318"/>
      <c r="F570" s="318"/>
      <c r="G570" s="318"/>
    </row>
    <row r="571" spans="1:7">
      <c r="A571" s="317"/>
      <c r="B571" s="318"/>
      <c r="C571" s="318"/>
      <c r="D571" s="318"/>
      <c r="E571" s="318"/>
      <c r="F571" s="318"/>
      <c r="G571" s="318"/>
    </row>
    <row r="572" spans="1:7">
      <c r="A572" s="317"/>
      <c r="B572" s="318"/>
      <c r="C572" s="318"/>
      <c r="D572" s="318"/>
      <c r="E572" s="318"/>
      <c r="F572" s="318"/>
      <c r="G572" s="318"/>
    </row>
    <row r="573" spans="1:7">
      <c r="A573" s="317"/>
      <c r="B573" s="318"/>
      <c r="C573" s="318"/>
      <c r="D573" s="318"/>
      <c r="E573" s="318"/>
      <c r="F573" s="318"/>
      <c r="G573" s="318"/>
    </row>
    <row r="574" spans="1:7">
      <c r="A574" s="317"/>
      <c r="B574" s="318"/>
      <c r="C574" s="318"/>
      <c r="D574" s="318"/>
      <c r="E574" s="318"/>
      <c r="F574" s="318"/>
      <c r="G574" s="318"/>
    </row>
    <row r="575" spans="1:7">
      <c r="A575" s="317"/>
      <c r="B575" s="318"/>
      <c r="C575" s="318"/>
      <c r="D575" s="318"/>
      <c r="E575" s="318"/>
      <c r="F575" s="318"/>
      <c r="G575" s="318"/>
    </row>
    <row r="576" spans="1:7">
      <c r="A576" s="317"/>
      <c r="B576" s="318"/>
      <c r="C576" s="318"/>
      <c r="D576" s="318"/>
      <c r="E576" s="318"/>
      <c r="F576" s="318"/>
      <c r="G576" s="318"/>
    </row>
    <row r="577" spans="1:7">
      <c r="A577" s="317"/>
      <c r="B577" s="318"/>
      <c r="C577" s="318"/>
      <c r="D577" s="318"/>
      <c r="E577" s="318"/>
      <c r="F577" s="318"/>
      <c r="G577" s="318"/>
    </row>
    <row r="578" spans="1:7">
      <c r="A578" s="317"/>
      <c r="B578" s="318"/>
      <c r="C578" s="318"/>
      <c r="D578" s="318"/>
      <c r="E578" s="318"/>
      <c r="F578" s="318"/>
      <c r="G578" s="318"/>
    </row>
    <row r="579" spans="1:7">
      <c r="A579" s="317"/>
      <c r="B579" s="318"/>
      <c r="C579" s="318"/>
      <c r="D579" s="318"/>
      <c r="E579" s="318"/>
      <c r="F579" s="318"/>
      <c r="G579" s="318"/>
    </row>
    <row r="580" spans="1:7">
      <c r="A580" s="317"/>
      <c r="B580" s="318"/>
      <c r="C580" s="318"/>
      <c r="D580" s="318"/>
      <c r="E580" s="318"/>
      <c r="F580" s="318"/>
      <c r="G580" s="318"/>
    </row>
    <row r="581" spans="1:7">
      <c r="A581" s="317"/>
      <c r="B581" s="318"/>
      <c r="C581" s="318"/>
      <c r="D581" s="318"/>
      <c r="E581" s="318"/>
      <c r="F581" s="318"/>
      <c r="G581" s="318"/>
    </row>
    <row r="582" spans="1:7">
      <c r="A582" s="317"/>
      <c r="B582" s="318"/>
      <c r="C582" s="318"/>
      <c r="D582" s="318"/>
      <c r="E582" s="318"/>
      <c r="F582" s="318"/>
      <c r="G582" s="318"/>
    </row>
    <row r="583" spans="1:7">
      <c r="A583" s="317"/>
      <c r="B583" s="318"/>
      <c r="C583" s="318"/>
      <c r="D583" s="318"/>
      <c r="E583" s="318"/>
      <c r="F583" s="318"/>
      <c r="G583" s="318"/>
    </row>
    <row r="584" spans="1:7">
      <c r="A584" s="317"/>
      <c r="B584" s="318"/>
      <c r="C584" s="318"/>
      <c r="D584" s="318"/>
      <c r="E584" s="318"/>
      <c r="F584" s="318"/>
      <c r="G584" s="318"/>
    </row>
    <row r="585" spans="1:7">
      <c r="A585" s="317"/>
      <c r="B585" s="318"/>
      <c r="C585" s="318"/>
      <c r="D585" s="318"/>
      <c r="E585" s="318"/>
      <c r="F585" s="318"/>
      <c r="G585" s="318"/>
    </row>
    <row r="586" spans="1:7">
      <c r="A586" s="317"/>
      <c r="B586" s="318"/>
      <c r="C586" s="318"/>
      <c r="D586" s="318"/>
      <c r="E586" s="318"/>
      <c r="F586" s="318"/>
      <c r="G586" s="318"/>
    </row>
    <row r="587" spans="1:7">
      <c r="A587" s="317"/>
      <c r="B587" s="318"/>
      <c r="C587" s="318"/>
      <c r="D587" s="318"/>
      <c r="E587" s="318"/>
      <c r="F587" s="318"/>
      <c r="G587" s="318"/>
    </row>
    <row r="588" spans="1:7">
      <c r="A588" s="317"/>
      <c r="B588" s="318"/>
      <c r="C588" s="318"/>
      <c r="D588" s="318"/>
      <c r="E588" s="318"/>
      <c r="F588" s="318"/>
      <c r="G588" s="318"/>
    </row>
    <row r="589" spans="1:7">
      <c r="A589" s="317"/>
      <c r="B589" s="318"/>
      <c r="C589" s="318"/>
      <c r="D589" s="318"/>
      <c r="E589" s="318"/>
      <c r="F589" s="318"/>
      <c r="G589" s="318"/>
    </row>
    <row r="590" spans="1:7">
      <c r="A590" s="317"/>
      <c r="B590" s="318"/>
      <c r="C590" s="318"/>
      <c r="D590" s="318"/>
      <c r="E590" s="318"/>
      <c r="F590" s="318"/>
      <c r="G590" s="318"/>
    </row>
    <row r="591" spans="1:7">
      <c r="A591" s="317"/>
      <c r="B591" s="318"/>
      <c r="C591" s="318"/>
      <c r="D591" s="318"/>
      <c r="E591" s="318"/>
      <c r="F591" s="318"/>
      <c r="G591" s="318"/>
    </row>
    <row r="592" spans="1:7">
      <c r="A592" s="317"/>
      <c r="B592" s="318"/>
      <c r="C592" s="318"/>
      <c r="D592" s="318"/>
      <c r="E592" s="318"/>
      <c r="F592" s="318"/>
      <c r="G592" s="318"/>
    </row>
    <row r="593" spans="1:7">
      <c r="A593" s="317"/>
      <c r="B593" s="318"/>
      <c r="C593" s="318"/>
      <c r="D593" s="318"/>
      <c r="E593" s="318"/>
      <c r="F593" s="318"/>
      <c r="G593" s="318"/>
    </row>
    <row r="594" spans="1:7">
      <c r="A594" s="317"/>
      <c r="B594" s="318"/>
      <c r="C594" s="318"/>
      <c r="D594" s="318"/>
      <c r="E594" s="318"/>
      <c r="F594" s="318"/>
      <c r="G594" s="318"/>
    </row>
    <row r="595" spans="1:7">
      <c r="A595" s="317"/>
      <c r="B595" s="318"/>
      <c r="C595" s="318"/>
      <c r="D595" s="318"/>
      <c r="E595" s="318"/>
      <c r="F595" s="318"/>
      <c r="G595" s="318"/>
    </row>
    <row r="596" spans="1:7">
      <c r="A596" s="317"/>
      <c r="B596" s="318"/>
      <c r="C596" s="318"/>
      <c r="D596" s="318"/>
      <c r="E596" s="318"/>
      <c r="F596" s="318"/>
      <c r="G596" s="318"/>
    </row>
    <row r="597" spans="1:7">
      <c r="A597" s="317"/>
      <c r="B597" s="318"/>
      <c r="C597" s="318"/>
      <c r="D597" s="318"/>
      <c r="E597" s="318"/>
      <c r="F597" s="318"/>
      <c r="G597" s="318"/>
    </row>
    <row r="598" spans="1:7">
      <c r="A598" s="317"/>
      <c r="B598" s="318"/>
      <c r="C598" s="318"/>
      <c r="D598" s="318"/>
      <c r="E598" s="318"/>
      <c r="F598" s="318"/>
      <c r="G598" s="318"/>
    </row>
    <row r="599" spans="1:7">
      <c r="A599" s="317"/>
      <c r="B599" s="318"/>
      <c r="C599" s="318"/>
      <c r="D599" s="318"/>
      <c r="E599" s="318"/>
      <c r="F599" s="318"/>
      <c r="G599" s="318"/>
    </row>
    <row r="600" spans="1:7">
      <c r="A600" s="317"/>
      <c r="B600" s="318"/>
      <c r="C600" s="318"/>
      <c r="D600" s="318"/>
      <c r="E600" s="318"/>
      <c r="F600" s="318"/>
      <c r="G600" s="318"/>
    </row>
    <row r="601" spans="1:7">
      <c r="A601" s="317"/>
      <c r="B601" s="318"/>
      <c r="C601" s="318"/>
      <c r="D601" s="318"/>
      <c r="E601" s="318"/>
      <c r="F601" s="318"/>
      <c r="G601" s="318"/>
    </row>
    <row r="602" spans="1:7">
      <c r="A602" s="317"/>
      <c r="B602" s="318"/>
      <c r="C602" s="318"/>
      <c r="D602" s="318"/>
      <c r="E602" s="318"/>
      <c r="F602" s="318"/>
      <c r="G602" s="318"/>
    </row>
    <row r="603" spans="1:7">
      <c r="A603" s="317"/>
      <c r="B603" s="318"/>
      <c r="C603" s="318"/>
      <c r="D603" s="318"/>
      <c r="E603" s="318"/>
      <c r="F603" s="318"/>
      <c r="G603" s="318"/>
    </row>
    <row r="604" spans="1:7">
      <c r="A604" s="317"/>
      <c r="B604" s="318"/>
      <c r="C604" s="318"/>
      <c r="D604" s="318"/>
      <c r="E604" s="318"/>
      <c r="F604" s="318"/>
      <c r="G604" s="318"/>
    </row>
    <row r="605" spans="1:7">
      <c r="A605" s="324"/>
    </row>
    <row r="606" spans="1:7">
      <c r="A606" s="324"/>
    </row>
    <row r="607" spans="1:7">
      <c r="A607" s="324"/>
    </row>
    <row r="608" spans="1:7">
      <c r="A608" s="324"/>
    </row>
    <row r="609" spans="1:1">
      <c r="A609" s="324"/>
    </row>
    <row r="610" spans="1:1">
      <c r="A610" s="32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Y47"/>
  <sheetViews>
    <sheetView topLeftCell="F1" zoomScaleNormal="100" workbookViewId="0"/>
  </sheetViews>
  <sheetFormatPr defaultColWidth="9.42578125" defaultRowHeight="12.75"/>
  <cols>
    <col min="1" max="1" width="20" style="288" customWidth="1"/>
    <col min="2" max="2" width="20" style="278" hidden="1" customWidth="1"/>
    <col min="3" max="3" width="21.28515625" style="278" hidden="1" customWidth="1"/>
    <col min="4" max="14" width="9.42578125" style="288" customWidth="1"/>
    <col min="15" max="15" width="9.42578125" style="278" customWidth="1"/>
    <col min="16" max="16384" width="9.42578125" style="288"/>
  </cols>
  <sheetData>
    <row r="1" spans="1:25" s="275" customFormat="1">
      <c r="A1" s="272" t="s">
        <v>9</v>
      </c>
      <c r="B1" s="273"/>
      <c r="C1" s="273"/>
      <c r="D1" s="422">
        <f>IF(Content!$E$1=1,D2,D3)</f>
        <v>44531</v>
      </c>
      <c r="E1" s="422">
        <f>IF(Content!$E$1=1,E2,E3)</f>
        <v>44563</v>
      </c>
      <c r="F1" s="422">
        <f>IF(Content!$E$1=1,F2,F3)</f>
        <v>44595</v>
      </c>
      <c r="G1" s="422">
        <f>IF(Content!$E$1=1,G2,G3)</f>
        <v>44627</v>
      </c>
      <c r="H1" s="422">
        <f>IF(Content!$E$1=1,H2,H3)</f>
        <v>44659</v>
      </c>
      <c r="I1" s="422">
        <f>IF(Content!$E$1=1,I2,I3)</f>
        <v>44691</v>
      </c>
      <c r="J1" s="422">
        <f>IF(Content!$E$1=1,J2,J3)</f>
        <v>44723</v>
      </c>
      <c r="K1" s="422">
        <f>IF(Content!$E$1=1,K2,K3)</f>
        <v>44755</v>
      </c>
      <c r="L1" s="422">
        <f>IF(Content!$E$1=1,L2,L3)</f>
        <v>44787</v>
      </c>
      <c r="M1" s="422">
        <f>IF(Content!$E$1=1,M2,M3)</f>
        <v>44819</v>
      </c>
      <c r="N1" s="274" t="str">
        <f>IF(Content!$E$1=1,N2,N3)</f>
        <v>Weighted average hryvnia interest rates on term deposits of individuals, %</v>
      </c>
      <c r="O1" s="273"/>
      <c r="P1" s="274"/>
    </row>
    <row r="2" spans="1:25" s="278" customFormat="1" ht="15" hidden="1">
      <c r="B2" s="279"/>
      <c r="C2" s="279"/>
      <c r="D2" s="371">
        <v>44531</v>
      </c>
      <c r="E2" s="371">
        <v>44562</v>
      </c>
      <c r="F2" s="371">
        <v>44593</v>
      </c>
      <c r="G2" s="371">
        <v>44621</v>
      </c>
      <c r="H2" s="371">
        <v>44652</v>
      </c>
      <c r="I2" s="371">
        <v>44682</v>
      </c>
      <c r="J2" s="371">
        <v>44713</v>
      </c>
      <c r="K2" s="371">
        <v>44743</v>
      </c>
      <c r="L2" s="371">
        <v>44774</v>
      </c>
      <c r="M2" s="371">
        <v>44805</v>
      </c>
      <c r="N2" s="277" t="s">
        <v>1419</v>
      </c>
      <c r="O2" s="277"/>
      <c r="P2" s="273"/>
    </row>
    <row r="3" spans="1:25" s="278" customFormat="1" hidden="1">
      <c r="B3" s="280"/>
      <c r="C3" s="280"/>
      <c r="D3" s="372">
        <v>44531</v>
      </c>
      <c r="E3" s="372">
        <v>44563</v>
      </c>
      <c r="F3" s="372">
        <v>44595</v>
      </c>
      <c r="G3" s="372">
        <v>44627</v>
      </c>
      <c r="H3" s="372">
        <v>44659</v>
      </c>
      <c r="I3" s="372">
        <v>44691</v>
      </c>
      <c r="J3" s="372">
        <v>44723</v>
      </c>
      <c r="K3" s="372">
        <v>44755</v>
      </c>
      <c r="L3" s="372">
        <v>44787</v>
      </c>
      <c r="M3" s="372">
        <v>44819</v>
      </c>
      <c r="N3" s="277" t="s">
        <v>1420</v>
      </c>
      <c r="O3" s="277"/>
      <c r="P3" s="281"/>
    </row>
    <row r="4" spans="1:25">
      <c r="A4" s="274" t="str">
        <f>IF(Content!$E$1=1,B4,C4)</f>
        <v xml:space="preserve">State-owned </v>
      </c>
      <c r="B4" s="305" t="s">
        <v>1421</v>
      </c>
      <c r="C4" s="305" t="s">
        <v>1422</v>
      </c>
      <c r="D4" s="306">
        <v>6.5</v>
      </c>
      <c r="E4" s="306">
        <v>6.6</v>
      </c>
      <c r="F4" s="306">
        <v>6.4</v>
      </c>
      <c r="G4" s="306">
        <v>6.2</v>
      </c>
      <c r="H4" s="306">
        <v>5.8</v>
      </c>
      <c r="I4" s="306">
        <v>5.7</v>
      </c>
      <c r="J4" s="306">
        <v>6.1</v>
      </c>
      <c r="K4" s="306">
        <v>7.6</v>
      </c>
      <c r="L4" s="306">
        <v>7.5</v>
      </c>
      <c r="M4" s="306">
        <v>9</v>
      </c>
      <c r="N4" s="307"/>
      <c r="O4" s="286"/>
      <c r="P4" s="287"/>
      <c r="W4" s="289"/>
      <c r="X4" s="289"/>
      <c r="Y4" s="289"/>
    </row>
    <row r="5" spans="1:25">
      <c r="A5" s="274" t="str">
        <f>IF(Content!$E$1=1,B5,C5)</f>
        <v>Foreign banking groups</v>
      </c>
      <c r="B5" s="305" t="s">
        <v>1423</v>
      </c>
      <c r="C5" s="305" t="s">
        <v>1424</v>
      </c>
      <c r="D5" s="306">
        <v>8.6999999999999993</v>
      </c>
      <c r="E5" s="306">
        <v>8.9</v>
      </c>
      <c r="F5" s="306">
        <v>8.6999999999999993</v>
      </c>
      <c r="G5" s="306">
        <v>9.8000000000000007</v>
      </c>
      <c r="H5" s="306">
        <v>8.3000000000000007</v>
      </c>
      <c r="I5" s="306">
        <v>7</v>
      </c>
      <c r="J5" s="306">
        <v>9.6999999999999993</v>
      </c>
      <c r="K5" s="306">
        <v>11</v>
      </c>
      <c r="L5" s="306">
        <v>11.3</v>
      </c>
      <c r="M5" s="306">
        <v>12.5</v>
      </c>
      <c r="N5" s="307"/>
      <c r="O5" s="290"/>
      <c r="P5" s="287"/>
      <c r="W5" s="289"/>
      <c r="X5" s="289"/>
      <c r="Y5" s="289"/>
    </row>
    <row r="6" spans="1:25">
      <c r="A6" s="274" t="str">
        <f>IF(Content!$E$1=1,B6,C6)</f>
        <v>With private capital</v>
      </c>
      <c r="B6" s="305" t="s">
        <v>1425</v>
      </c>
      <c r="C6" s="305" t="s">
        <v>1426</v>
      </c>
      <c r="D6" s="306">
        <v>9.5</v>
      </c>
      <c r="E6" s="306">
        <v>9.3000000000000007</v>
      </c>
      <c r="F6" s="306">
        <v>9.5</v>
      </c>
      <c r="G6" s="306">
        <v>8.8000000000000007</v>
      </c>
      <c r="H6" s="306">
        <v>7.9</v>
      </c>
      <c r="I6" s="306">
        <v>7.2</v>
      </c>
      <c r="J6" s="306">
        <v>9.6</v>
      </c>
      <c r="K6" s="306">
        <v>10.9</v>
      </c>
      <c r="L6" s="306">
        <v>11.3</v>
      </c>
      <c r="M6" s="306">
        <v>12.1</v>
      </c>
      <c r="N6" s="307"/>
      <c r="O6" s="290"/>
      <c r="P6" s="287"/>
      <c r="W6" s="289"/>
      <c r="X6" s="289"/>
      <c r="Y6" s="289"/>
    </row>
    <row r="7" spans="1:25">
      <c r="A7" s="274" t="str">
        <f>IF(Content!$E$1=1,B7,C7)</f>
        <v>All banks</v>
      </c>
      <c r="B7" s="305" t="s">
        <v>364</v>
      </c>
      <c r="C7" s="305" t="s">
        <v>1427</v>
      </c>
      <c r="D7" s="306">
        <v>8.1999999999999993</v>
      </c>
      <c r="E7" s="306">
        <v>8.1999999999999993</v>
      </c>
      <c r="F7" s="306">
        <v>8.1</v>
      </c>
      <c r="G7" s="306">
        <v>8</v>
      </c>
      <c r="H7" s="306">
        <v>7.1</v>
      </c>
      <c r="I7" s="306">
        <v>6.5</v>
      </c>
      <c r="J7" s="306">
        <v>7.9</v>
      </c>
      <c r="K7" s="306">
        <v>9.6</v>
      </c>
      <c r="L7" s="306">
        <v>9.6</v>
      </c>
      <c r="M7" s="306">
        <v>10.6</v>
      </c>
      <c r="N7" s="307"/>
      <c r="O7" s="286"/>
      <c r="P7" s="287"/>
      <c r="W7" s="289"/>
      <c r="X7" s="289"/>
      <c r="Y7" s="289"/>
    </row>
    <row r="8" spans="1:25">
      <c r="A8" s="274"/>
      <c r="B8" s="305"/>
      <c r="C8" s="305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7"/>
      <c r="O8" s="290"/>
      <c r="P8" s="287"/>
      <c r="W8" s="289"/>
      <c r="X8" s="289"/>
      <c r="Y8" s="289"/>
    </row>
    <row r="9" spans="1:25">
      <c r="A9" s="274"/>
      <c r="B9" s="305"/>
      <c r="C9" s="305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7"/>
      <c r="O9" s="290"/>
      <c r="P9" s="287"/>
      <c r="W9" s="289"/>
      <c r="X9" s="289"/>
      <c r="Y9" s="289"/>
    </row>
    <row r="10" spans="1:25">
      <c r="A10" s="274"/>
      <c r="B10" s="305"/>
      <c r="C10" s="305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7"/>
      <c r="O10" s="286"/>
      <c r="P10" s="287"/>
      <c r="W10" s="289"/>
      <c r="X10" s="289"/>
      <c r="Y10" s="289"/>
    </row>
    <row r="11" spans="1:25">
      <c r="A11" s="293"/>
      <c r="B11" s="308"/>
      <c r="C11" s="308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290"/>
      <c r="P11" s="287"/>
      <c r="W11" s="289"/>
      <c r="X11" s="289"/>
      <c r="Y11" s="289"/>
    </row>
    <row r="12" spans="1:25">
      <c r="A12" s="293"/>
      <c r="B12" s="308"/>
      <c r="C12" s="308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290"/>
      <c r="P12" s="287"/>
      <c r="W12" s="289"/>
      <c r="X12" s="289"/>
      <c r="Y12" s="289"/>
    </row>
    <row r="13" spans="1:25">
      <c r="A13" s="293"/>
      <c r="B13" s="308"/>
      <c r="C13" s="308"/>
      <c r="D13" s="307"/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286"/>
      <c r="P13" s="287"/>
      <c r="W13" s="289"/>
      <c r="X13" s="289"/>
      <c r="Y13" s="289"/>
    </row>
    <row r="14" spans="1:25">
      <c r="A14" s="293"/>
      <c r="B14" s="308"/>
      <c r="C14" s="308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290"/>
      <c r="P14" s="287"/>
      <c r="W14" s="289"/>
      <c r="X14" s="289"/>
      <c r="Y14" s="289"/>
    </row>
    <row r="15" spans="1:25">
      <c r="A15" s="293"/>
      <c r="B15" s="308"/>
      <c r="C15" s="308"/>
      <c r="D15" s="307"/>
      <c r="E15" s="307"/>
      <c r="F15" s="307"/>
      <c r="G15" s="307"/>
      <c r="H15" s="307"/>
      <c r="I15" s="306"/>
      <c r="J15" s="306"/>
      <c r="K15" s="306"/>
      <c r="L15" s="306"/>
      <c r="M15" s="306"/>
      <c r="N15" s="307"/>
      <c r="O15" s="290"/>
      <c r="P15" s="287"/>
      <c r="W15" s="289"/>
      <c r="X15" s="289"/>
      <c r="Y15" s="289"/>
    </row>
    <row r="16" spans="1:25">
      <c r="A16" s="293"/>
      <c r="B16" s="308"/>
      <c r="C16" s="308"/>
      <c r="D16" s="307"/>
      <c r="E16" s="307"/>
      <c r="F16" s="307"/>
      <c r="G16" s="307"/>
      <c r="H16" s="307"/>
      <c r="I16" s="306"/>
      <c r="J16" s="306"/>
      <c r="K16" s="306"/>
      <c r="L16" s="306"/>
      <c r="M16" s="306"/>
      <c r="N16" s="307"/>
      <c r="O16" s="286"/>
      <c r="P16" s="287"/>
      <c r="W16" s="289"/>
      <c r="X16" s="289"/>
      <c r="Y16" s="289"/>
    </row>
    <row r="17" spans="1:25">
      <c r="A17" s="293"/>
      <c r="B17" s="308"/>
      <c r="C17" s="308"/>
      <c r="D17" s="307"/>
      <c r="E17" s="307"/>
      <c r="F17" s="307"/>
      <c r="G17" s="307"/>
      <c r="H17" s="307"/>
      <c r="I17" s="306"/>
      <c r="J17" s="306"/>
      <c r="K17" s="306"/>
      <c r="L17" s="306"/>
      <c r="M17" s="306"/>
      <c r="N17" s="307"/>
      <c r="O17" s="290"/>
      <c r="W17" s="289"/>
      <c r="X17" s="289"/>
      <c r="Y17" s="289"/>
    </row>
    <row r="18" spans="1:25">
      <c r="A18" s="293"/>
      <c r="B18" s="308"/>
      <c r="C18" s="308"/>
      <c r="D18" s="307"/>
      <c r="E18" s="307"/>
      <c r="F18" s="307"/>
      <c r="G18" s="307"/>
      <c r="H18" s="307"/>
      <c r="I18" s="306"/>
      <c r="J18" s="306"/>
      <c r="K18" s="306"/>
      <c r="L18" s="306"/>
      <c r="M18" s="306"/>
      <c r="O18" s="290"/>
      <c r="W18" s="289"/>
      <c r="X18" s="289"/>
      <c r="Y18" s="289"/>
    </row>
    <row r="19" spans="1:25">
      <c r="A19" s="293"/>
      <c r="B19" s="308"/>
      <c r="C19" s="308"/>
      <c r="D19" s="307"/>
      <c r="E19" s="307"/>
      <c r="F19" s="307"/>
      <c r="G19" s="307"/>
      <c r="H19" s="307"/>
      <c r="I19" s="306"/>
      <c r="J19" s="306"/>
      <c r="K19" s="306"/>
      <c r="L19" s="306"/>
      <c r="M19" s="306"/>
      <c r="O19" s="286"/>
      <c r="W19" s="289"/>
      <c r="X19" s="289"/>
      <c r="Y19" s="289"/>
    </row>
    <row r="20" spans="1:25">
      <c r="A20" s="293"/>
      <c r="B20" s="308"/>
      <c r="C20" s="308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123" t="str">
        <f>IF(Content!$E$1=1,N21,N22)</f>
        <v>Source: NBU.</v>
      </c>
      <c r="O20" s="290"/>
      <c r="W20" s="289"/>
      <c r="X20" s="289"/>
      <c r="Y20" s="289"/>
    </row>
    <row r="21" spans="1:25">
      <c r="A21" s="293"/>
      <c r="B21" s="308"/>
      <c r="C21" s="308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152" t="s">
        <v>6</v>
      </c>
      <c r="O21" s="286"/>
      <c r="P21" s="287"/>
      <c r="W21" s="289"/>
      <c r="X21" s="289"/>
      <c r="Y21" s="289"/>
    </row>
    <row r="22" spans="1:25">
      <c r="A22" s="293"/>
      <c r="B22" s="308"/>
      <c r="C22" s="308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152" t="s">
        <v>7</v>
      </c>
      <c r="O22" s="295"/>
      <c r="W22" s="289"/>
      <c r="X22" s="289"/>
      <c r="Y22" s="297"/>
    </row>
    <row r="23" spans="1:25">
      <c r="A23" s="293"/>
      <c r="B23" s="308"/>
      <c r="C23" s="308"/>
      <c r="D23" s="307"/>
      <c r="E23" s="307"/>
      <c r="F23" s="307"/>
      <c r="G23" s="307"/>
      <c r="H23" s="307"/>
      <c r="I23" s="307"/>
      <c r="J23" s="307"/>
      <c r="K23" s="307"/>
      <c r="L23" s="307"/>
      <c r="M23" s="307"/>
      <c r="O23" s="123"/>
      <c r="W23" s="289"/>
      <c r="X23" s="289"/>
      <c r="Y23" s="297"/>
    </row>
    <row r="24" spans="1:25">
      <c r="A24" s="293"/>
      <c r="B24" s="308"/>
      <c r="C24" s="308"/>
      <c r="D24" s="307"/>
      <c r="E24" s="307"/>
      <c r="F24" s="307"/>
      <c r="G24" s="307"/>
      <c r="H24" s="307"/>
      <c r="I24" s="307"/>
      <c r="J24" s="307"/>
      <c r="K24" s="307"/>
      <c r="L24" s="307"/>
      <c r="M24" s="307"/>
      <c r="O24" s="295"/>
      <c r="P24" s="298"/>
      <c r="W24" s="289"/>
      <c r="X24" s="289"/>
      <c r="Y24" s="297"/>
    </row>
    <row r="25" spans="1:25">
      <c r="A25" s="293"/>
      <c r="B25" s="308"/>
      <c r="C25" s="308"/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O25" s="297"/>
      <c r="P25" s="298"/>
      <c r="W25" s="289"/>
      <c r="X25" s="289"/>
      <c r="Y25" s="297"/>
    </row>
    <row r="26" spans="1:25">
      <c r="A26" s="293"/>
      <c r="B26" s="308"/>
      <c r="C26" s="308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O26" s="295"/>
      <c r="W26" s="289"/>
      <c r="X26" s="289"/>
      <c r="Y26" s="297"/>
    </row>
    <row r="27" spans="1:25">
      <c r="A27" s="293"/>
      <c r="B27" s="308"/>
      <c r="C27" s="308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295"/>
      <c r="W27" s="289"/>
      <c r="X27" s="289"/>
      <c r="Y27" s="297"/>
    </row>
    <row r="28" spans="1:25">
      <c r="A28" s="293"/>
      <c r="B28" s="308"/>
      <c r="C28" s="308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295"/>
      <c r="W28" s="289"/>
      <c r="X28" s="289"/>
      <c r="Y28" s="297"/>
    </row>
    <row r="29" spans="1:25">
      <c r="A29" s="293"/>
      <c r="B29" s="308"/>
      <c r="C29" s="308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299"/>
      <c r="W29" s="289"/>
      <c r="X29" s="289"/>
      <c r="Y29" s="297"/>
    </row>
    <row r="30" spans="1:25">
      <c r="A30" s="293"/>
      <c r="B30" s="308"/>
      <c r="C30" s="308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295"/>
      <c r="W30" s="289"/>
      <c r="X30" s="289"/>
      <c r="Y30" s="297"/>
    </row>
    <row r="31" spans="1:25">
      <c r="A31" s="293"/>
      <c r="B31" s="308"/>
      <c r="C31" s="308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O31" s="295"/>
      <c r="W31" s="289"/>
      <c r="X31" s="289"/>
      <c r="Y31" s="297"/>
    </row>
    <row r="32" spans="1:25">
      <c r="A32" s="293"/>
      <c r="B32" s="308"/>
      <c r="C32" s="308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O32" s="295"/>
      <c r="W32" s="289"/>
      <c r="X32" s="289"/>
      <c r="Y32" s="297"/>
    </row>
    <row r="33" spans="1:25">
      <c r="A33" s="293"/>
      <c r="B33" s="308"/>
      <c r="C33" s="308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O33" s="295"/>
      <c r="W33" s="289"/>
      <c r="X33" s="289"/>
      <c r="Y33" s="297"/>
    </row>
    <row r="34" spans="1:25">
      <c r="A34" s="293"/>
      <c r="B34" s="308"/>
      <c r="C34" s="308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O34" s="300"/>
      <c r="W34" s="289"/>
      <c r="X34" s="289"/>
      <c r="Y34" s="297"/>
    </row>
    <row r="35" spans="1:25">
      <c r="A35" s="293"/>
      <c r="B35" s="308"/>
      <c r="C35" s="308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O35" s="300"/>
      <c r="W35" s="289"/>
      <c r="X35" s="289"/>
      <c r="Y35" s="297"/>
    </row>
    <row r="36" spans="1:25">
      <c r="A36" s="293"/>
      <c r="B36" s="308"/>
      <c r="C36" s="308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O36" s="300"/>
      <c r="W36" s="289"/>
      <c r="X36" s="289"/>
      <c r="Y36" s="297"/>
    </row>
    <row r="37" spans="1:25">
      <c r="A37" s="293"/>
      <c r="B37" s="308"/>
      <c r="C37" s="308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0"/>
      <c r="W37" s="289"/>
      <c r="X37" s="289"/>
    </row>
    <row r="38" spans="1:25">
      <c r="A38" s="293"/>
      <c r="B38" s="308"/>
      <c r="C38" s="308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295"/>
      <c r="W38" s="289"/>
      <c r="X38" s="289"/>
    </row>
    <row r="39" spans="1:25">
      <c r="A39" s="293"/>
      <c r="B39" s="308"/>
      <c r="C39" s="308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295"/>
      <c r="W39" s="289"/>
      <c r="X39" s="289"/>
    </row>
    <row r="40" spans="1:25">
      <c r="A40" s="293"/>
      <c r="B40" s="308"/>
      <c r="C40" s="308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0"/>
      <c r="W40" s="289"/>
      <c r="X40" s="289"/>
    </row>
    <row r="41" spans="1:25">
      <c r="A41" s="293"/>
      <c r="B41" s="309"/>
      <c r="C41" s="295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5"/>
    </row>
    <row r="42" spans="1:25">
      <c r="A42" s="310"/>
      <c r="B42" s="309"/>
      <c r="C42" s="295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5"/>
    </row>
    <row r="43" spans="1:25">
      <c r="A43" s="310"/>
      <c r="B43" s="309"/>
      <c r="C43" s="295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5"/>
    </row>
    <row r="44" spans="1:25">
      <c r="A44" s="310"/>
      <c r="B44" s="309"/>
      <c r="C44" s="295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5"/>
    </row>
    <row r="45" spans="1:25">
      <c r="A45" s="310"/>
      <c r="B45" s="309"/>
      <c r="C45" s="295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5"/>
    </row>
    <row r="46" spans="1:25">
      <c r="A46" s="310"/>
      <c r="B46" s="309"/>
      <c r="C46" s="295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5"/>
    </row>
    <row r="47" spans="1:25">
      <c r="A47" s="310"/>
      <c r="B47" s="309"/>
      <c r="C47" s="295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Y47"/>
  <sheetViews>
    <sheetView zoomScaleNormal="100" workbookViewId="0"/>
  </sheetViews>
  <sheetFormatPr defaultColWidth="9.42578125" defaultRowHeight="12.75"/>
  <cols>
    <col min="1" max="1" width="20" style="288" customWidth="1"/>
    <col min="2" max="2" width="20" style="278" hidden="1" customWidth="1"/>
    <col min="3" max="3" width="21.28515625" style="278" hidden="1" customWidth="1"/>
    <col min="4" max="14" width="9.42578125" style="288" customWidth="1"/>
    <col min="15" max="15" width="9.42578125" style="278" customWidth="1"/>
    <col min="16" max="16384" width="9.42578125" style="288"/>
  </cols>
  <sheetData>
    <row r="1" spans="1:25" s="275" customFormat="1">
      <c r="A1" s="272" t="s">
        <v>9</v>
      </c>
      <c r="B1" s="273"/>
      <c r="C1" s="273"/>
      <c r="D1" s="422">
        <f>IF(Content!$E$1=1,D2,D3)</f>
        <v>44531</v>
      </c>
      <c r="E1" s="422">
        <f>IF(Content!$E$1=1,E2,E3)</f>
        <v>44563</v>
      </c>
      <c r="F1" s="422">
        <f>IF(Content!$E$1=1,F2,F3)</f>
        <v>44595</v>
      </c>
      <c r="G1" s="422">
        <f>IF(Content!$E$1=1,G2,G3)</f>
        <v>44627</v>
      </c>
      <c r="H1" s="422">
        <f>IF(Content!$E$1=1,H2,H3)</f>
        <v>44659</v>
      </c>
      <c r="I1" s="422">
        <f>IF(Content!$E$1=1,I2,I3)</f>
        <v>44691</v>
      </c>
      <c r="J1" s="422">
        <f>IF(Content!$E$1=1,J2,J3)</f>
        <v>44723</v>
      </c>
      <c r="K1" s="422">
        <f>IF(Content!$E$1=1,K2,K3)</f>
        <v>44755</v>
      </c>
      <c r="L1" s="422">
        <f>IF(Content!$E$1=1,L2,L3)</f>
        <v>44787</v>
      </c>
      <c r="M1" s="422">
        <f>IF(Content!$E$1=1,M2,M3)</f>
        <v>44819</v>
      </c>
      <c r="N1" s="274" t="str">
        <f>IF(Content!$E$1=1,N2,N3)</f>
        <v>Weighted average hryvnia interest rates on deposits of NFC with a term of more than 1 month, %</v>
      </c>
      <c r="O1" s="273"/>
      <c r="P1" s="274"/>
    </row>
    <row r="2" spans="1:25" s="278" customFormat="1" ht="15" hidden="1">
      <c r="B2" s="279"/>
      <c r="C2" s="279"/>
      <c r="D2" s="371">
        <v>44531</v>
      </c>
      <c r="E2" s="371">
        <v>44562</v>
      </c>
      <c r="F2" s="371">
        <v>44593</v>
      </c>
      <c r="G2" s="371">
        <v>44621</v>
      </c>
      <c r="H2" s="371">
        <v>44652</v>
      </c>
      <c r="I2" s="371">
        <v>44682</v>
      </c>
      <c r="J2" s="371">
        <v>44713</v>
      </c>
      <c r="K2" s="371">
        <v>44743</v>
      </c>
      <c r="L2" s="371">
        <v>44774</v>
      </c>
      <c r="M2" s="371">
        <v>44805</v>
      </c>
      <c r="N2" s="277" t="s">
        <v>1505</v>
      </c>
      <c r="O2" s="277"/>
      <c r="P2" s="273"/>
    </row>
    <row r="3" spans="1:25" s="278" customFormat="1" hidden="1">
      <c r="B3" s="280"/>
      <c r="C3" s="280"/>
      <c r="D3" s="372">
        <v>44531</v>
      </c>
      <c r="E3" s="372">
        <v>44563</v>
      </c>
      <c r="F3" s="372">
        <v>44595</v>
      </c>
      <c r="G3" s="372">
        <v>44627</v>
      </c>
      <c r="H3" s="372">
        <v>44659</v>
      </c>
      <c r="I3" s="372">
        <v>44691</v>
      </c>
      <c r="J3" s="372">
        <v>44723</v>
      </c>
      <c r="K3" s="372">
        <v>44755</v>
      </c>
      <c r="L3" s="372">
        <v>44787</v>
      </c>
      <c r="M3" s="372">
        <v>44819</v>
      </c>
      <c r="N3" s="277" t="s">
        <v>1428</v>
      </c>
      <c r="O3" s="277"/>
      <c r="P3" s="281"/>
    </row>
    <row r="4" spans="1:25">
      <c r="A4" s="274" t="str">
        <f>IF(Content!$E$1=1,B4,C4)</f>
        <v xml:space="preserve">State-owned </v>
      </c>
      <c r="B4" s="305" t="s">
        <v>1421</v>
      </c>
      <c r="C4" s="305" t="s">
        <v>1422</v>
      </c>
      <c r="D4" s="306">
        <v>7.1</v>
      </c>
      <c r="E4" s="306">
        <v>6.6</v>
      </c>
      <c r="F4" s="306">
        <v>7.4</v>
      </c>
      <c r="G4" s="306">
        <v>6.5</v>
      </c>
      <c r="H4" s="306">
        <v>6.8</v>
      </c>
      <c r="I4" s="306">
        <v>7</v>
      </c>
      <c r="J4" s="306">
        <v>10.8</v>
      </c>
      <c r="K4" s="306">
        <v>11.1</v>
      </c>
      <c r="L4" s="306">
        <v>13.9</v>
      </c>
      <c r="M4" s="306">
        <v>16.3</v>
      </c>
      <c r="N4" s="307"/>
      <c r="O4" s="286"/>
      <c r="P4" s="287"/>
      <c r="W4" s="289"/>
      <c r="X4" s="289"/>
      <c r="Y4" s="289"/>
    </row>
    <row r="5" spans="1:25">
      <c r="A5" s="274" t="str">
        <f>IF(Content!$E$1=1,B5,C5)</f>
        <v>Foreign banking groups</v>
      </c>
      <c r="B5" s="305" t="s">
        <v>1423</v>
      </c>
      <c r="C5" s="305" t="s">
        <v>1424</v>
      </c>
      <c r="D5" s="306">
        <v>6.8</v>
      </c>
      <c r="E5" s="306">
        <v>6.8</v>
      </c>
      <c r="F5" s="306">
        <v>7.6</v>
      </c>
      <c r="G5" s="306">
        <v>8</v>
      </c>
      <c r="H5" s="306">
        <v>7.3</v>
      </c>
      <c r="I5" s="306">
        <v>6.9</v>
      </c>
      <c r="J5" s="306">
        <v>10.3</v>
      </c>
      <c r="K5" s="306">
        <v>10.8</v>
      </c>
      <c r="L5" s="306">
        <v>11.8</v>
      </c>
      <c r="M5" s="306">
        <v>13.1</v>
      </c>
      <c r="N5" s="307"/>
      <c r="O5" s="290"/>
      <c r="P5" s="287"/>
      <c r="W5" s="289"/>
      <c r="X5" s="289"/>
      <c r="Y5" s="289"/>
    </row>
    <row r="6" spans="1:25">
      <c r="A6" s="274" t="str">
        <f>IF(Content!$E$1=1,B6,C6)</f>
        <v>With private capital</v>
      </c>
      <c r="B6" s="305" t="s">
        <v>1425</v>
      </c>
      <c r="C6" s="305" t="s">
        <v>1426</v>
      </c>
      <c r="D6" s="306">
        <v>7.3</v>
      </c>
      <c r="E6" s="306">
        <v>8</v>
      </c>
      <c r="F6" s="306">
        <v>8.4</v>
      </c>
      <c r="G6" s="306">
        <v>8</v>
      </c>
      <c r="H6" s="306">
        <v>7.8</v>
      </c>
      <c r="I6" s="306">
        <v>8.6999999999999993</v>
      </c>
      <c r="J6" s="306">
        <v>11.4</v>
      </c>
      <c r="K6" s="306">
        <v>12.3</v>
      </c>
      <c r="L6" s="306">
        <v>13.4</v>
      </c>
      <c r="M6" s="306">
        <v>13.2</v>
      </c>
      <c r="N6" s="307"/>
      <c r="O6" s="290"/>
      <c r="P6" s="287"/>
      <c r="W6" s="289"/>
      <c r="X6" s="289"/>
      <c r="Y6" s="289"/>
    </row>
    <row r="7" spans="1:25">
      <c r="A7" s="274" t="str">
        <f>IF(Content!$E$1=1,B7,C7)</f>
        <v>All banks</v>
      </c>
      <c r="B7" s="305" t="s">
        <v>364</v>
      </c>
      <c r="C7" s="305" t="s">
        <v>1427</v>
      </c>
      <c r="D7" s="306">
        <v>7.1</v>
      </c>
      <c r="E7" s="306">
        <v>7.2</v>
      </c>
      <c r="F7" s="306">
        <v>7.8</v>
      </c>
      <c r="G7" s="306">
        <v>7.6</v>
      </c>
      <c r="H7" s="306">
        <v>7.2</v>
      </c>
      <c r="I7" s="306">
        <v>7.4</v>
      </c>
      <c r="J7" s="306">
        <v>10.8</v>
      </c>
      <c r="K7" s="306">
        <v>11.2</v>
      </c>
      <c r="L7" s="306">
        <v>12.8</v>
      </c>
      <c r="M7" s="306">
        <v>14.2</v>
      </c>
      <c r="N7" s="307"/>
      <c r="O7" s="286"/>
      <c r="P7" s="287"/>
      <c r="W7" s="289"/>
      <c r="X7" s="289"/>
      <c r="Y7" s="289"/>
    </row>
    <row r="8" spans="1:25">
      <c r="A8" s="274"/>
      <c r="B8" s="305"/>
      <c r="C8" s="305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7"/>
      <c r="O8" s="290"/>
      <c r="P8" s="287"/>
      <c r="W8" s="289"/>
      <c r="X8" s="289"/>
      <c r="Y8" s="289"/>
    </row>
    <row r="9" spans="1:25">
      <c r="A9" s="274"/>
      <c r="B9" s="305"/>
      <c r="C9" s="305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7"/>
      <c r="O9" s="290"/>
      <c r="P9" s="287"/>
      <c r="W9" s="289"/>
      <c r="X9" s="289"/>
      <c r="Y9" s="289"/>
    </row>
    <row r="10" spans="1:25">
      <c r="A10" s="274"/>
      <c r="B10" s="305"/>
      <c r="C10" s="305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7"/>
      <c r="O10" s="286"/>
      <c r="P10" s="287"/>
      <c r="W10" s="289"/>
      <c r="X10" s="289"/>
      <c r="Y10" s="289"/>
    </row>
    <row r="11" spans="1:25">
      <c r="A11" s="293"/>
      <c r="B11" s="308"/>
      <c r="C11" s="308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290"/>
      <c r="P11" s="287"/>
      <c r="W11" s="289"/>
      <c r="X11" s="289"/>
      <c r="Y11" s="289"/>
    </row>
    <row r="12" spans="1:25">
      <c r="A12" s="293"/>
      <c r="B12" s="308"/>
      <c r="C12" s="308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290"/>
      <c r="P12" s="287"/>
      <c r="W12" s="289"/>
      <c r="X12" s="289"/>
      <c r="Y12" s="289"/>
    </row>
    <row r="13" spans="1:25">
      <c r="A13" s="293"/>
      <c r="B13" s="308"/>
      <c r="C13" s="308"/>
      <c r="D13" s="307"/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286"/>
      <c r="P13" s="287"/>
      <c r="W13" s="289"/>
      <c r="X13" s="289"/>
      <c r="Y13" s="289"/>
    </row>
    <row r="14" spans="1:25">
      <c r="A14" s="293"/>
      <c r="B14" s="308"/>
      <c r="C14" s="308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290"/>
      <c r="P14" s="287"/>
      <c r="W14" s="289"/>
      <c r="X14" s="289"/>
      <c r="Y14" s="289"/>
    </row>
    <row r="15" spans="1:25">
      <c r="A15" s="293"/>
      <c r="B15" s="308"/>
      <c r="C15" s="308"/>
      <c r="D15" s="307"/>
      <c r="E15" s="307"/>
      <c r="F15" s="307"/>
      <c r="G15" s="307"/>
      <c r="H15" s="307"/>
      <c r="I15" s="306"/>
      <c r="J15" s="306"/>
      <c r="K15" s="306"/>
      <c r="L15" s="306"/>
      <c r="M15" s="306"/>
      <c r="N15" s="307"/>
      <c r="O15" s="290"/>
      <c r="P15" s="287"/>
      <c r="W15" s="289"/>
      <c r="X15" s="289"/>
      <c r="Y15" s="289"/>
    </row>
    <row r="16" spans="1:25">
      <c r="A16" s="293"/>
      <c r="B16" s="308"/>
      <c r="C16" s="308"/>
      <c r="D16" s="307"/>
      <c r="E16" s="307"/>
      <c r="F16" s="307"/>
      <c r="G16" s="307"/>
      <c r="H16" s="307"/>
      <c r="I16" s="306"/>
      <c r="J16" s="306"/>
      <c r="K16" s="306"/>
      <c r="L16" s="306"/>
      <c r="M16" s="306"/>
      <c r="N16" s="307"/>
      <c r="O16" s="286"/>
      <c r="P16" s="287"/>
      <c r="W16" s="289"/>
      <c r="X16" s="289"/>
      <c r="Y16" s="289"/>
    </row>
    <row r="17" spans="1:25">
      <c r="A17" s="293"/>
      <c r="B17" s="308"/>
      <c r="C17" s="308"/>
      <c r="D17" s="307"/>
      <c r="E17" s="307"/>
      <c r="F17" s="307"/>
      <c r="G17" s="307"/>
      <c r="H17" s="307"/>
      <c r="I17" s="306"/>
      <c r="J17" s="306"/>
      <c r="K17" s="306"/>
      <c r="L17" s="306"/>
      <c r="M17" s="306"/>
      <c r="N17" s="307"/>
      <c r="O17" s="290"/>
      <c r="W17" s="289"/>
      <c r="X17" s="289"/>
      <c r="Y17" s="289"/>
    </row>
    <row r="18" spans="1:25">
      <c r="A18" s="293"/>
      <c r="B18" s="308"/>
      <c r="C18" s="308"/>
      <c r="D18" s="307"/>
      <c r="E18" s="307"/>
      <c r="F18" s="307"/>
      <c r="G18" s="307"/>
      <c r="H18" s="307"/>
      <c r="I18" s="306"/>
      <c r="J18" s="306"/>
      <c r="K18" s="306"/>
      <c r="L18" s="306"/>
      <c r="M18" s="306"/>
      <c r="O18" s="290"/>
      <c r="W18" s="289"/>
      <c r="X18" s="289"/>
      <c r="Y18" s="289"/>
    </row>
    <row r="19" spans="1:25">
      <c r="A19" s="293"/>
      <c r="B19" s="308"/>
      <c r="C19" s="308"/>
      <c r="D19" s="307"/>
      <c r="E19" s="307"/>
      <c r="F19" s="307"/>
      <c r="G19" s="307"/>
      <c r="H19" s="307"/>
      <c r="I19" s="306"/>
      <c r="J19" s="306"/>
      <c r="K19" s="306"/>
      <c r="L19" s="306"/>
      <c r="M19" s="306"/>
      <c r="O19" s="286"/>
      <c r="W19" s="289"/>
      <c r="X19" s="289"/>
      <c r="Y19" s="289"/>
    </row>
    <row r="20" spans="1:25">
      <c r="A20" s="293"/>
      <c r="B20" s="308"/>
      <c r="C20" s="308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123" t="str">
        <f>IF(Content!$E$1=1,N21,N22)</f>
        <v>Source: NBU.</v>
      </c>
      <c r="O20" s="290"/>
      <c r="W20" s="289"/>
      <c r="X20" s="289"/>
      <c r="Y20" s="289"/>
    </row>
    <row r="21" spans="1:25">
      <c r="A21" s="293"/>
      <c r="B21" s="308"/>
      <c r="C21" s="308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152" t="s">
        <v>6</v>
      </c>
      <c r="O21" s="286"/>
      <c r="P21" s="287"/>
      <c r="W21" s="289"/>
      <c r="X21" s="289"/>
      <c r="Y21" s="289"/>
    </row>
    <row r="22" spans="1:25">
      <c r="A22" s="293"/>
      <c r="B22" s="308"/>
      <c r="C22" s="308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152" t="s">
        <v>7</v>
      </c>
      <c r="O22" s="295"/>
      <c r="W22" s="289"/>
      <c r="X22" s="289"/>
      <c r="Y22" s="297"/>
    </row>
    <row r="23" spans="1:25">
      <c r="A23" s="293"/>
      <c r="B23" s="308"/>
      <c r="C23" s="308"/>
      <c r="D23" s="307"/>
      <c r="E23" s="307"/>
      <c r="F23" s="307"/>
      <c r="G23" s="307"/>
      <c r="H23" s="307"/>
      <c r="I23" s="307"/>
      <c r="J23" s="307"/>
      <c r="K23" s="307"/>
      <c r="L23" s="307"/>
      <c r="M23" s="307"/>
      <c r="O23" s="123"/>
      <c r="W23" s="289"/>
      <c r="X23" s="289"/>
      <c r="Y23" s="297"/>
    </row>
    <row r="24" spans="1:25">
      <c r="A24" s="293"/>
      <c r="B24" s="308"/>
      <c r="C24" s="308"/>
      <c r="D24" s="307"/>
      <c r="E24" s="307"/>
      <c r="F24" s="307"/>
      <c r="G24" s="307"/>
      <c r="H24" s="307"/>
      <c r="I24" s="307"/>
      <c r="J24" s="307"/>
      <c r="K24" s="307"/>
      <c r="L24" s="307"/>
      <c r="M24" s="307"/>
      <c r="O24" s="295"/>
      <c r="P24" s="298"/>
      <c r="W24" s="289"/>
      <c r="X24" s="289"/>
      <c r="Y24" s="297"/>
    </row>
    <row r="25" spans="1:25">
      <c r="A25" s="293"/>
      <c r="B25" s="308"/>
      <c r="C25" s="308"/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O25" s="297"/>
      <c r="P25" s="298"/>
      <c r="W25" s="289"/>
      <c r="X25" s="289"/>
      <c r="Y25" s="297"/>
    </row>
    <row r="26" spans="1:25">
      <c r="A26" s="293"/>
      <c r="B26" s="308"/>
      <c r="C26" s="308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O26" s="295"/>
      <c r="W26" s="289"/>
      <c r="X26" s="289"/>
      <c r="Y26" s="297"/>
    </row>
    <row r="27" spans="1:25">
      <c r="A27" s="293"/>
      <c r="B27" s="308"/>
      <c r="C27" s="308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295"/>
      <c r="W27" s="289"/>
      <c r="X27" s="289"/>
      <c r="Y27" s="297"/>
    </row>
    <row r="28" spans="1:25">
      <c r="A28" s="293"/>
      <c r="B28" s="308"/>
      <c r="C28" s="308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295"/>
      <c r="W28" s="289"/>
      <c r="X28" s="289"/>
      <c r="Y28" s="297"/>
    </row>
    <row r="29" spans="1:25">
      <c r="A29" s="293"/>
      <c r="B29" s="308"/>
      <c r="C29" s="308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299"/>
      <c r="W29" s="289"/>
      <c r="X29" s="289"/>
      <c r="Y29" s="297"/>
    </row>
    <row r="30" spans="1:25">
      <c r="A30" s="293"/>
      <c r="B30" s="308"/>
      <c r="C30" s="308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295"/>
      <c r="W30" s="289"/>
      <c r="X30" s="289"/>
      <c r="Y30" s="297"/>
    </row>
    <row r="31" spans="1:25">
      <c r="A31" s="293"/>
      <c r="B31" s="308"/>
      <c r="C31" s="308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O31" s="295"/>
      <c r="W31" s="289"/>
      <c r="X31" s="289"/>
      <c r="Y31" s="297"/>
    </row>
    <row r="32" spans="1:25">
      <c r="A32" s="293"/>
      <c r="B32" s="308"/>
      <c r="C32" s="308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O32" s="295"/>
      <c r="W32" s="289"/>
      <c r="X32" s="289"/>
      <c r="Y32" s="297"/>
    </row>
    <row r="33" spans="1:25">
      <c r="A33" s="293"/>
      <c r="B33" s="308"/>
      <c r="C33" s="308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O33" s="295"/>
      <c r="W33" s="289"/>
      <c r="X33" s="289"/>
      <c r="Y33" s="297"/>
    </row>
    <row r="34" spans="1:25">
      <c r="A34" s="293"/>
      <c r="B34" s="308"/>
      <c r="C34" s="308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O34" s="300"/>
      <c r="W34" s="289"/>
      <c r="X34" s="289"/>
      <c r="Y34" s="297"/>
    </row>
    <row r="35" spans="1:25">
      <c r="A35" s="293"/>
      <c r="B35" s="308"/>
      <c r="C35" s="308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O35" s="300"/>
      <c r="W35" s="289"/>
      <c r="X35" s="289"/>
      <c r="Y35" s="297"/>
    </row>
    <row r="36" spans="1:25">
      <c r="A36" s="293"/>
      <c r="B36" s="308"/>
      <c r="C36" s="308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O36" s="300"/>
      <c r="W36" s="289"/>
      <c r="X36" s="289"/>
      <c r="Y36" s="297"/>
    </row>
    <row r="37" spans="1:25">
      <c r="A37" s="293"/>
      <c r="B37" s="308"/>
      <c r="C37" s="308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0"/>
      <c r="W37" s="289"/>
      <c r="X37" s="289"/>
    </row>
    <row r="38" spans="1:25">
      <c r="A38" s="293"/>
      <c r="B38" s="308"/>
      <c r="C38" s="308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295"/>
      <c r="W38" s="289"/>
      <c r="X38" s="289"/>
    </row>
    <row r="39" spans="1:25">
      <c r="A39" s="293"/>
      <c r="B39" s="308"/>
      <c r="C39" s="308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295"/>
      <c r="W39" s="289"/>
      <c r="X39" s="289"/>
    </row>
    <row r="40" spans="1:25">
      <c r="A40" s="293"/>
      <c r="B40" s="308"/>
      <c r="C40" s="308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0"/>
      <c r="W40" s="289"/>
      <c r="X40" s="289"/>
    </row>
    <row r="41" spans="1:25">
      <c r="A41" s="293"/>
      <c r="B41" s="309"/>
      <c r="C41" s="295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5"/>
    </row>
    <row r="42" spans="1:25">
      <c r="A42" s="310"/>
      <c r="B42" s="309"/>
      <c r="C42" s="295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5"/>
    </row>
    <row r="43" spans="1:25">
      <c r="A43" s="310"/>
      <c r="B43" s="309"/>
      <c r="C43" s="295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5"/>
    </row>
    <row r="44" spans="1:25">
      <c r="A44" s="310"/>
      <c r="B44" s="309"/>
      <c r="C44" s="295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5"/>
    </row>
    <row r="45" spans="1:25">
      <c r="A45" s="310"/>
      <c r="B45" s="309"/>
      <c r="C45" s="295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5"/>
    </row>
    <row r="46" spans="1:25">
      <c r="A46" s="310"/>
      <c r="B46" s="309"/>
      <c r="C46" s="295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5"/>
    </row>
    <row r="47" spans="1:25">
      <c r="A47" s="310"/>
      <c r="B47" s="309"/>
      <c r="C47" s="295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X47"/>
  <sheetViews>
    <sheetView zoomScaleNormal="100" workbookViewId="0"/>
  </sheetViews>
  <sheetFormatPr defaultColWidth="9.42578125" defaultRowHeight="12.75"/>
  <cols>
    <col min="1" max="1" width="9.42578125" style="288"/>
    <col min="2" max="6" width="9.42578125" style="288" customWidth="1"/>
    <col min="7" max="7" width="9.42578125" style="278" customWidth="1"/>
    <col min="8" max="16384" width="9.42578125" style="288"/>
  </cols>
  <sheetData>
    <row r="1" spans="1:24" s="275" customFormat="1">
      <c r="A1" s="272" t="s">
        <v>9</v>
      </c>
      <c r="B1" s="274" t="str">
        <f>IF(Content!$E$1=1,B2,B3)</f>
        <v>Up to 1 Y, secondary market</v>
      </c>
      <c r="C1" s="274" t="str">
        <f>IF(Content!$E$1=1,C2,C3)</f>
        <v>More than 1 Y, secondary market</v>
      </c>
      <c r="D1" s="274" t="str">
        <f>IF(Content!$E$1=1,D2,D3)</f>
        <v>Up to 1 Y, primary market</v>
      </c>
      <c r="E1" s="274" t="str">
        <f>IF(Content!$E$1=1,E2,E3)</f>
        <v>More than 1 Y, primary market</v>
      </c>
      <c r="F1" s="274" t="str">
        <f>IF(Content!$E$1=1,F2,F3)</f>
        <v>Key policy rate</v>
      </c>
      <c r="G1" s="273"/>
      <c r="H1" s="274" t="str">
        <f>IF(Content!$E$1=1,H2,H3)</f>
        <v>The yield on hryvnia government bonds*, % per annum</v>
      </c>
    </row>
    <row r="2" spans="1:24" s="278" customFormat="1" ht="15" hidden="1">
      <c r="B2" s="279" t="s">
        <v>1429</v>
      </c>
      <c r="C2" s="279" t="s">
        <v>1430</v>
      </c>
      <c r="D2" s="277" t="s">
        <v>1431</v>
      </c>
      <c r="E2" s="277" t="s">
        <v>1432</v>
      </c>
      <c r="F2" s="277" t="s">
        <v>957</v>
      </c>
      <c r="G2" s="277"/>
      <c r="H2" s="273" t="s">
        <v>1433</v>
      </c>
    </row>
    <row r="3" spans="1:24" s="278" customFormat="1" hidden="1">
      <c r="B3" s="280" t="s">
        <v>1434</v>
      </c>
      <c r="C3" s="280" t="s">
        <v>1435</v>
      </c>
      <c r="D3" s="277" t="s">
        <v>1436</v>
      </c>
      <c r="E3" s="277" t="s">
        <v>1437</v>
      </c>
      <c r="F3" s="277" t="s">
        <v>950</v>
      </c>
      <c r="G3" s="277"/>
      <c r="H3" s="281" t="s">
        <v>1481</v>
      </c>
    </row>
    <row r="4" spans="1:24">
      <c r="A4" s="293">
        <v>43861</v>
      </c>
      <c r="B4" s="307">
        <v>12.1</v>
      </c>
      <c r="C4" s="307">
        <v>11.2</v>
      </c>
      <c r="D4" s="307">
        <v>10.3</v>
      </c>
      <c r="E4" s="307">
        <v>9.9</v>
      </c>
      <c r="F4" s="307">
        <v>13.4</v>
      </c>
      <c r="G4" s="299" t="str">
        <f>TEXT(A4,"mm.yy")</f>
        <v>01.20</v>
      </c>
      <c r="H4" s="287"/>
      <c r="T4" s="307"/>
      <c r="U4" s="307"/>
      <c r="V4" s="307"/>
      <c r="W4" s="307"/>
      <c r="X4" s="307"/>
    </row>
    <row r="5" spans="1:24">
      <c r="A5" s="293">
        <v>43890</v>
      </c>
      <c r="B5" s="307">
        <v>10.5</v>
      </c>
      <c r="C5" s="307">
        <v>10.3</v>
      </c>
      <c r="D5" s="307">
        <v>9.6</v>
      </c>
      <c r="E5" s="307">
        <v>9.8000000000000007</v>
      </c>
      <c r="F5" s="307">
        <v>11</v>
      </c>
      <c r="G5" s="277"/>
      <c r="H5" s="287"/>
      <c r="T5" s="307"/>
      <c r="U5" s="307"/>
      <c r="V5" s="307"/>
      <c r="W5" s="307"/>
      <c r="X5" s="307"/>
    </row>
    <row r="6" spans="1:24">
      <c r="A6" s="293">
        <v>43921</v>
      </c>
      <c r="B6" s="307">
        <v>17.100000000000001</v>
      </c>
      <c r="C6" s="307">
        <v>15.7</v>
      </c>
      <c r="D6" s="307">
        <v>9.9</v>
      </c>
      <c r="E6" s="307" t="e">
        <v>#N/A</v>
      </c>
      <c r="F6" s="307">
        <v>10.4</v>
      </c>
      <c r="G6" s="277"/>
      <c r="H6" s="287"/>
      <c r="T6" s="307"/>
      <c r="U6" s="307"/>
      <c r="V6" s="307"/>
      <c r="W6" s="307"/>
      <c r="X6" s="307"/>
    </row>
    <row r="7" spans="1:24">
      <c r="A7" s="293">
        <v>43951</v>
      </c>
      <c r="B7" s="307">
        <v>17.8</v>
      </c>
      <c r="C7" s="307">
        <v>17.100000000000001</v>
      </c>
      <c r="D7" s="307">
        <v>11.2</v>
      </c>
      <c r="E7" s="307" t="e">
        <v>#N/A</v>
      </c>
      <c r="F7" s="307">
        <v>9.5</v>
      </c>
      <c r="G7" s="299"/>
      <c r="H7" s="287"/>
      <c r="T7" s="307"/>
      <c r="U7" s="307"/>
      <c r="V7" s="307"/>
      <c r="W7" s="307"/>
      <c r="X7" s="307"/>
    </row>
    <row r="8" spans="1:24">
      <c r="A8" s="293">
        <v>43982</v>
      </c>
      <c r="B8" s="307">
        <v>11.9</v>
      </c>
      <c r="C8" s="307">
        <v>12.7</v>
      </c>
      <c r="D8" s="307">
        <v>11.2</v>
      </c>
      <c r="E8" s="307" t="e">
        <v>#N/A</v>
      </c>
      <c r="F8" s="307">
        <v>8</v>
      </c>
      <c r="G8" s="277"/>
      <c r="H8" s="287"/>
      <c r="T8" s="307"/>
      <c r="U8" s="307"/>
      <c r="V8" s="307"/>
      <c r="W8" s="307"/>
      <c r="X8" s="307"/>
    </row>
    <row r="9" spans="1:24">
      <c r="A9" s="293">
        <v>44012</v>
      </c>
      <c r="B9" s="307">
        <v>9.8000000000000007</v>
      </c>
      <c r="C9" s="307">
        <v>11.3</v>
      </c>
      <c r="D9" s="307">
        <v>9.3000000000000007</v>
      </c>
      <c r="E9" s="307">
        <v>10.7</v>
      </c>
      <c r="F9" s="307">
        <v>6.7</v>
      </c>
      <c r="G9" s="277"/>
      <c r="H9" s="287"/>
      <c r="T9" s="307"/>
      <c r="U9" s="307"/>
      <c r="V9" s="307"/>
      <c r="W9" s="307"/>
      <c r="X9" s="307"/>
    </row>
    <row r="10" spans="1:24">
      <c r="A10" s="293">
        <v>44043</v>
      </c>
      <c r="B10" s="307">
        <v>10.8</v>
      </c>
      <c r="C10" s="307">
        <v>11.9</v>
      </c>
      <c r="D10" s="307">
        <v>7.7</v>
      </c>
      <c r="E10" s="307">
        <v>10.199999999999999</v>
      </c>
      <c r="F10" s="307">
        <v>6</v>
      </c>
      <c r="G10" s="299" t="str">
        <f>TEXT(A10,"mm.yy")</f>
        <v>07.20</v>
      </c>
      <c r="H10" s="287"/>
      <c r="T10" s="307"/>
      <c r="U10" s="307"/>
      <c r="V10" s="307"/>
      <c r="W10" s="307"/>
      <c r="X10" s="307"/>
    </row>
    <row r="11" spans="1:24">
      <c r="A11" s="293">
        <v>44074</v>
      </c>
      <c r="B11" s="307">
        <v>9.8000000000000007</v>
      </c>
      <c r="C11" s="307">
        <v>11</v>
      </c>
      <c r="D11" s="307">
        <v>7.8</v>
      </c>
      <c r="E11" s="307">
        <v>10.199999999999999</v>
      </c>
      <c r="F11" s="307">
        <v>6</v>
      </c>
      <c r="G11" s="277"/>
      <c r="H11" s="287"/>
      <c r="T11" s="307"/>
      <c r="U11" s="307"/>
      <c r="V11" s="307"/>
      <c r="W11" s="307"/>
      <c r="X11" s="307"/>
    </row>
    <row r="12" spans="1:24">
      <c r="A12" s="293">
        <v>44104</v>
      </c>
      <c r="B12" s="307">
        <v>9.4</v>
      </c>
      <c r="C12" s="307">
        <v>10.8</v>
      </c>
      <c r="D12" s="307">
        <v>7.9</v>
      </c>
      <c r="E12" s="307">
        <v>9.6999999999999993</v>
      </c>
      <c r="F12" s="307">
        <v>6</v>
      </c>
      <c r="G12" s="277"/>
      <c r="H12" s="287"/>
      <c r="T12" s="307"/>
      <c r="U12" s="307"/>
      <c r="V12" s="307"/>
      <c r="W12" s="307"/>
      <c r="X12" s="307"/>
    </row>
    <row r="13" spans="1:24">
      <c r="A13" s="293">
        <v>44135</v>
      </c>
      <c r="B13" s="307">
        <v>9.9</v>
      </c>
      <c r="C13" s="307">
        <v>11.2</v>
      </c>
      <c r="D13" s="307">
        <v>8.5</v>
      </c>
      <c r="E13" s="307">
        <v>10.9</v>
      </c>
      <c r="F13" s="307">
        <v>6</v>
      </c>
      <c r="G13" s="299"/>
      <c r="H13" s="287"/>
      <c r="T13" s="307"/>
      <c r="U13" s="307"/>
      <c r="V13" s="307"/>
      <c r="W13" s="307"/>
      <c r="X13" s="307"/>
    </row>
    <row r="14" spans="1:24">
      <c r="A14" s="293">
        <v>44165</v>
      </c>
      <c r="B14" s="307">
        <v>10</v>
      </c>
      <c r="C14" s="307">
        <v>11.9</v>
      </c>
      <c r="D14" s="307">
        <v>9.5</v>
      </c>
      <c r="E14" s="307">
        <v>11.4</v>
      </c>
      <c r="F14" s="307">
        <v>6</v>
      </c>
      <c r="G14" s="277"/>
      <c r="H14" s="287"/>
      <c r="T14" s="307"/>
      <c r="U14" s="307"/>
      <c r="V14" s="307"/>
      <c r="W14" s="307"/>
      <c r="X14" s="307"/>
    </row>
    <row r="15" spans="1:24">
      <c r="A15" s="293">
        <v>44196</v>
      </c>
      <c r="B15" s="307">
        <v>10.8</v>
      </c>
      <c r="C15" s="307">
        <v>12</v>
      </c>
      <c r="D15" s="307">
        <v>10.7</v>
      </c>
      <c r="E15" s="307">
        <v>12</v>
      </c>
      <c r="F15" s="307">
        <v>6</v>
      </c>
      <c r="G15" s="277"/>
      <c r="H15" s="287"/>
      <c r="T15" s="307"/>
      <c r="U15" s="307"/>
      <c r="V15" s="307"/>
      <c r="W15" s="307"/>
      <c r="X15" s="307"/>
    </row>
    <row r="16" spans="1:24">
      <c r="A16" s="293">
        <v>44227</v>
      </c>
      <c r="B16" s="307">
        <v>10.7</v>
      </c>
      <c r="C16" s="307">
        <v>12.3</v>
      </c>
      <c r="D16" s="307">
        <v>10.6</v>
      </c>
      <c r="E16" s="307">
        <v>11.9</v>
      </c>
      <c r="F16" s="307">
        <v>6</v>
      </c>
      <c r="G16" s="299" t="str">
        <f>TEXT(A16,"mm.yy")</f>
        <v>01.21</v>
      </c>
      <c r="H16" s="287"/>
      <c r="T16" s="307"/>
      <c r="U16" s="307"/>
      <c r="V16" s="307"/>
      <c r="W16" s="307"/>
      <c r="X16" s="307"/>
    </row>
    <row r="17" spans="1:24">
      <c r="A17" s="293">
        <v>44255</v>
      </c>
      <c r="B17" s="307">
        <v>10.1</v>
      </c>
      <c r="C17" s="307">
        <v>12.3</v>
      </c>
      <c r="D17" s="307">
        <v>10.5</v>
      </c>
      <c r="E17" s="307">
        <v>11.8</v>
      </c>
      <c r="F17" s="307">
        <v>6</v>
      </c>
      <c r="G17" s="277"/>
      <c r="T17" s="307"/>
      <c r="U17" s="307"/>
      <c r="V17" s="307"/>
      <c r="W17" s="307"/>
      <c r="X17" s="307"/>
    </row>
    <row r="18" spans="1:24">
      <c r="A18" s="293">
        <v>44286</v>
      </c>
      <c r="B18" s="307">
        <v>9.6</v>
      </c>
      <c r="C18" s="307">
        <v>12</v>
      </c>
      <c r="D18" s="307">
        <v>10.3</v>
      </c>
      <c r="E18" s="307">
        <v>11.4</v>
      </c>
      <c r="F18" s="307">
        <v>6.4</v>
      </c>
      <c r="G18" s="277"/>
      <c r="H18" s="123" t="str">
        <f>IF(Content!$E$1=1,H20,H21)</f>
        <v>* As of 25 October 2022.</v>
      </c>
      <c r="T18" s="307"/>
      <c r="U18" s="307"/>
      <c r="V18" s="307"/>
      <c r="W18" s="307"/>
      <c r="X18" s="307"/>
    </row>
    <row r="19" spans="1:24">
      <c r="A19" s="293">
        <v>44316</v>
      </c>
      <c r="B19" s="307">
        <v>9.9</v>
      </c>
      <c r="C19" s="307">
        <v>12.3</v>
      </c>
      <c r="D19" s="307">
        <v>10.7</v>
      </c>
      <c r="E19" s="307">
        <v>11.4</v>
      </c>
      <c r="F19" s="307">
        <v>7</v>
      </c>
      <c r="G19" s="299"/>
      <c r="H19" s="123" t="str">
        <f>IF(Content!$E$1=1,H22,H23)</f>
        <v>Source: NBU staff estimates.</v>
      </c>
      <c r="T19" s="307"/>
      <c r="U19" s="307"/>
      <c r="V19" s="307"/>
      <c r="W19" s="307"/>
      <c r="X19" s="307"/>
    </row>
    <row r="20" spans="1:24">
      <c r="A20" s="293">
        <v>44347</v>
      </c>
      <c r="B20" s="307">
        <v>9.6</v>
      </c>
      <c r="C20" s="307">
        <v>12.2</v>
      </c>
      <c r="D20" s="307">
        <v>8.8000000000000007</v>
      </c>
      <c r="E20" s="307">
        <v>11.6</v>
      </c>
      <c r="F20" s="307">
        <v>7.5</v>
      </c>
      <c r="G20" s="277"/>
      <c r="H20" s="420" t="s">
        <v>1497</v>
      </c>
      <c r="T20" s="307"/>
      <c r="U20" s="307"/>
      <c r="V20" s="307"/>
      <c r="W20" s="307"/>
      <c r="X20" s="307"/>
    </row>
    <row r="21" spans="1:24">
      <c r="A21" s="293">
        <v>44377</v>
      </c>
      <c r="B21" s="307">
        <v>9.6</v>
      </c>
      <c r="C21" s="307">
        <v>12.2</v>
      </c>
      <c r="D21" s="307">
        <v>8.6999999999999993</v>
      </c>
      <c r="E21" s="307">
        <v>11.8</v>
      </c>
      <c r="F21" s="307">
        <v>7.5</v>
      </c>
      <c r="G21" s="300"/>
      <c r="H21" s="278" t="s">
        <v>1506</v>
      </c>
      <c r="T21" s="307"/>
      <c r="U21" s="307"/>
      <c r="V21" s="307"/>
      <c r="W21" s="307"/>
      <c r="X21" s="307"/>
    </row>
    <row r="22" spans="1:24">
      <c r="A22" s="293">
        <v>44408</v>
      </c>
      <c r="B22" s="307">
        <v>10</v>
      </c>
      <c r="C22" s="307">
        <v>12.4</v>
      </c>
      <c r="D22" s="307">
        <v>10.8</v>
      </c>
      <c r="E22" s="307">
        <v>11.8</v>
      </c>
      <c r="F22" s="307">
        <v>7.6</v>
      </c>
      <c r="G22" s="300" t="str">
        <f>TEXT(A22,"mm.yy")</f>
        <v>07.21</v>
      </c>
      <c r="H22" s="152" t="s">
        <v>309</v>
      </c>
      <c r="Q22" s="296"/>
      <c r="T22" s="307"/>
      <c r="U22" s="307"/>
      <c r="V22" s="307"/>
      <c r="W22" s="307"/>
      <c r="X22" s="307"/>
    </row>
    <row r="23" spans="1:24">
      <c r="A23" s="293">
        <v>44439</v>
      </c>
      <c r="B23" s="307">
        <v>10.5</v>
      </c>
      <c r="C23" s="307">
        <v>12.6</v>
      </c>
      <c r="D23" s="307">
        <v>11.2</v>
      </c>
      <c r="E23" s="307">
        <v>11.5</v>
      </c>
      <c r="F23" s="307">
        <v>8</v>
      </c>
      <c r="G23" s="300"/>
      <c r="H23" s="152" t="s">
        <v>311</v>
      </c>
      <c r="M23" s="123"/>
      <c r="Q23" s="296"/>
      <c r="T23" s="307"/>
      <c r="U23" s="307"/>
      <c r="V23" s="307"/>
      <c r="W23" s="307"/>
      <c r="X23" s="307"/>
    </row>
    <row r="24" spans="1:24">
      <c r="A24" s="293">
        <v>44469</v>
      </c>
      <c r="B24" s="307">
        <v>10.8</v>
      </c>
      <c r="C24" s="307">
        <v>12.5</v>
      </c>
      <c r="D24" s="307">
        <v>11.4</v>
      </c>
      <c r="E24" s="307">
        <v>12.3</v>
      </c>
      <c r="F24" s="307">
        <v>8.4</v>
      </c>
      <c r="G24" s="295"/>
      <c r="H24" s="298"/>
      <c r="M24" s="123"/>
      <c r="Q24" s="296"/>
      <c r="T24" s="307"/>
      <c r="U24" s="307"/>
      <c r="V24" s="307"/>
      <c r="W24" s="307"/>
      <c r="X24" s="307"/>
    </row>
    <row r="25" spans="1:24">
      <c r="A25" s="293">
        <v>44500</v>
      </c>
      <c r="B25" s="307">
        <v>11.1</v>
      </c>
      <c r="C25" s="307">
        <v>12.9</v>
      </c>
      <c r="D25" s="307">
        <v>11.5</v>
      </c>
      <c r="E25" s="307">
        <v>12.5</v>
      </c>
      <c r="F25" s="307">
        <v>8.5</v>
      </c>
      <c r="G25" s="295"/>
      <c r="H25" s="298"/>
      <c r="M25" s="420"/>
      <c r="Q25" s="296"/>
      <c r="T25" s="307"/>
      <c r="U25" s="307"/>
      <c r="V25" s="307"/>
      <c r="W25" s="307"/>
      <c r="X25" s="307"/>
    </row>
    <row r="26" spans="1:24">
      <c r="A26" s="293">
        <v>44530</v>
      </c>
      <c r="B26" s="307">
        <v>11.3</v>
      </c>
      <c r="C26" s="307">
        <v>12.8</v>
      </c>
      <c r="D26" s="307">
        <v>10.6</v>
      </c>
      <c r="E26" s="307">
        <v>12.2</v>
      </c>
      <c r="F26" s="307">
        <v>8.5</v>
      </c>
      <c r="G26" s="295"/>
      <c r="M26" s="278"/>
      <c r="Q26" s="296"/>
      <c r="T26" s="307"/>
      <c r="U26" s="307"/>
      <c r="V26" s="307"/>
      <c r="W26" s="307"/>
      <c r="X26" s="307"/>
    </row>
    <row r="27" spans="1:24">
      <c r="A27" s="293">
        <v>44561</v>
      </c>
      <c r="B27" s="307">
        <v>11.5</v>
      </c>
      <c r="C27" s="307">
        <v>13</v>
      </c>
      <c r="D27" s="307">
        <v>11</v>
      </c>
      <c r="E27" s="307">
        <v>12.5</v>
      </c>
      <c r="F27" s="307">
        <v>8.9</v>
      </c>
      <c r="G27" s="295"/>
      <c r="M27" s="152"/>
      <c r="Q27" s="296"/>
      <c r="T27" s="307"/>
      <c r="U27" s="307"/>
      <c r="V27" s="307"/>
      <c r="W27" s="307"/>
      <c r="X27" s="307"/>
    </row>
    <row r="28" spans="1:24">
      <c r="A28" s="293">
        <v>44592</v>
      </c>
      <c r="B28" s="307">
        <v>12.2</v>
      </c>
      <c r="C28" s="307">
        <v>14.8</v>
      </c>
      <c r="D28" s="307">
        <v>11.4</v>
      </c>
      <c r="E28" s="307">
        <v>12.7</v>
      </c>
      <c r="F28" s="307">
        <v>9.4</v>
      </c>
      <c r="G28" s="300" t="str">
        <f>TEXT(A28,"mm.yy")</f>
        <v>01.22</v>
      </c>
      <c r="M28" s="152"/>
      <c r="Q28" s="296"/>
      <c r="T28" s="307"/>
      <c r="U28" s="307"/>
      <c r="V28" s="307"/>
      <c r="W28" s="307"/>
      <c r="X28" s="307"/>
    </row>
    <row r="29" spans="1:24">
      <c r="A29" s="293">
        <v>44620</v>
      </c>
      <c r="B29" s="307">
        <v>13.6</v>
      </c>
      <c r="C29" s="307">
        <v>15.2</v>
      </c>
      <c r="D29" s="307">
        <v>11.6</v>
      </c>
      <c r="E29" s="307">
        <v>12.7</v>
      </c>
      <c r="F29" s="307">
        <v>10</v>
      </c>
      <c r="G29" s="299"/>
      <c r="M29" s="278"/>
      <c r="Q29" s="296"/>
      <c r="T29" s="307"/>
      <c r="U29" s="307"/>
      <c r="V29" s="307"/>
      <c r="W29" s="307"/>
      <c r="X29" s="307"/>
    </row>
    <row r="30" spans="1:24">
      <c r="A30" s="293">
        <v>44651</v>
      </c>
      <c r="B30" s="307" t="e">
        <v>#N/A</v>
      </c>
      <c r="C30" s="307" t="e">
        <v>#N/A</v>
      </c>
      <c r="D30" s="307">
        <v>10.9</v>
      </c>
      <c r="E30" s="307">
        <v>11</v>
      </c>
      <c r="F30" s="307">
        <v>10</v>
      </c>
      <c r="G30" s="295"/>
      <c r="Q30" s="296"/>
      <c r="T30" s="307"/>
      <c r="U30" s="307"/>
      <c r="V30" s="307"/>
      <c r="W30" s="307"/>
      <c r="X30" s="307"/>
    </row>
    <row r="31" spans="1:24">
      <c r="A31" s="293">
        <v>44681</v>
      </c>
      <c r="B31" s="307" t="e">
        <v>#N/A</v>
      </c>
      <c r="C31" s="307" t="e">
        <v>#N/A</v>
      </c>
      <c r="D31" s="307">
        <v>9.8000000000000007</v>
      </c>
      <c r="E31" s="307">
        <v>11</v>
      </c>
      <c r="F31" s="307">
        <v>10</v>
      </c>
      <c r="G31" s="295"/>
      <c r="Q31" s="296"/>
      <c r="T31" s="307"/>
      <c r="U31" s="307"/>
      <c r="V31" s="307"/>
      <c r="W31" s="307"/>
      <c r="X31" s="307"/>
    </row>
    <row r="32" spans="1:24">
      <c r="A32" s="293">
        <v>44712</v>
      </c>
      <c r="B32" s="307" t="e">
        <v>#N/A</v>
      </c>
      <c r="C32" s="307" t="e">
        <v>#N/A</v>
      </c>
      <c r="D32" s="307">
        <v>9.9</v>
      </c>
      <c r="E32" s="307">
        <v>11.2</v>
      </c>
      <c r="F32" s="307">
        <v>10</v>
      </c>
      <c r="G32" s="295"/>
      <c r="Q32" s="296"/>
      <c r="T32" s="307"/>
      <c r="U32" s="307"/>
      <c r="V32" s="307"/>
      <c r="W32" s="307"/>
      <c r="X32" s="307"/>
    </row>
    <row r="33" spans="1:24">
      <c r="A33" s="293">
        <v>44742</v>
      </c>
      <c r="B33" s="307" t="e">
        <v>#N/A</v>
      </c>
      <c r="C33" s="307" t="e">
        <v>#N/A</v>
      </c>
      <c r="D33" s="307">
        <v>9.3000000000000007</v>
      </c>
      <c r="E33" s="307">
        <v>11.5</v>
      </c>
      <c r="F33" s="307">
        <v>24</v>
      </c>
      <c r="G33" s="295"/>
      <c r="Q33" s="296"/>
      <c r="T33" s="307"/>
      <c r="U33" s="307"/>
      <c r="V33" s="307"/>
      <c r="W33" s="307"/>
      <c r="X33" s="307"/>
    </row>
    <row r="34" spans="1:24">
      <c r="A34" s="293">
        <v>44773</v>
      </c>
      <c r="B34" s="307" t="e">
        <v>#N/A</v>
      </c>
      <c r="C34" s="307" t="e">
        <v>#N/A</v>
      </c>
      <c r="D34" s="307">
        <v>12.5</v>
      </c>
      <c r="E34" s="307">
        <v>16</v>
      </c>
      <c r="F34" s="307">
        <v>25</v>
      </c>
      <c r="G34" s="300"/>
      <c r="Q34" s="296"/>
      <c r="T34" s="307"/>
      <c r="U34" s="307"/>
      <c r="V34" s="307"/>
      <c r="W34" s="307"/>
      <c r="X34" s="307"/>
    </row>
    <row r="35" spans="1:24">
      <c r="A35" s="293">
        <v>44804</v>
      </c>
      <c r="B35" s="307">
        <v>18.7</v>
      </c>
      <c r="C35" s="307">
        <v>19.7</v>
      </c>
      <c r="D35" s="307">
        <v>12</v>
      </c>
      <c r="E35" s="307">
        <v>16</v>
      </c>
      <c r="F35" s="307">
        <v>25</v>
      </c>
      <c r="G35" s="300"/>
      <c r="Q35" s="296"/>
      <c r="T35" s="307"/>
      <c r="U35" s="307"/>
      <c r="V35" s="307"/>
      <c r="W35" s="307"/>
      <c r="X35" s="307"/>
    </row>
    <row r="36" spans="1:24">
      <c r="A36" s="293">
        <v>44834</v>
      </c>
      <c r="B36" s="307">
        <v>19.2</v>
      </c>
      <c r="C36" s="307">
        <v>24.5</v>
      </c>
      <c r="D36" s="307">
        <v>12</v>
      </c>
      <c r="E36" s="307">
        <v>15.9</v>
      </c>
      <c r="F36" s="307">
        <v>25</v>
      </c>
      <c r="G36" s="300"/>
      <c r="Q36" s="296"/>
      <c r="T36" s="307"/>
      <c r="U36" s="307"/>
      <c r="V36" s="307"/>
      <c r="W36" s="307"/>
      <c r="X36" s="307"/>
    </row>
    <row r="37" spans="1:24">
      <c r="A37" s="293">
        <v>44865</v>
      </c>
      <c r="B37" s="307">
        <v>20.6</v>
      </c>
      <c r="C37" s="307">
        <v>24.8</v>
      </c>
      <c r="D37" s="307">
        <v>14</v>
      </c>
      <c r="E37" s="307">
        <v>18.5</v>
      </c>
      <c r="F37" s="307">
        <v>25</v>
      </c>
      <c r="G37" s="300" t="str">
        <f>TEXT(A37,"mm.yy")</f>
        <v>10.22</v>
      </c>
      <c r="T37" s="307"/>
      <c r="U37" s="307"/>
      <c r="V37" s="307"/>
      <c r="W37" s="307"/>
      <c r="X37" s="307"/>
    </row>
    <row r="38" spans="1:24">
      <c r="A38" s="293"/>
      <c r="B38" s="307"/>
      <c r="C38" s="307"/>
      <c r="D38" s="307"/>
      <c r="E38" s="307"/>
      <c r="F38" s="307"/>
      <c r="G38" s="295"/>
    </row>
    <row r="39" spans="1:24">
      <c r="A39" s="293"/>
      <c r="B39" s="307"/>
      <c r="C39" s="307"/>
      <c r="D39" s="307"/>
      <c r="E39" s="307"/>
      <c r="F39" s="307"/>
      <c r="G39" s="295"/>
    </row>
    <row r="40" spans="1:24">
      <c r="A40" s="293"/>
      <c r="B40" s="307"/>
      <c r="C40" s="307"/>
      <c r="D40" s="307"/>
      <c r="E40" s="307"/>
      <c r="F40" s="307"/>
      <c r="G40" s="300" t="str">
        <f>TEXT(A40,"mm.yy")</f>
        <v>01.00</v>
      </c>
    </row>
    <row r="41" spans="1:24">
      <c r="A41" s="293"/>
      <c r="B41" s="337"/>
      <c r="C41" s="297"/>
      <c r="D41" s="297"/>
      <c r="E41" s="297"/>
      <c r="F41" s="297"/>
      <c r="G41" s="295"/>
    </row>
    <row r="42" spans="1:24">
      <c r="A42" s="310"/>
      <c r="B42" s="337"/>
      <c r="C42" s="297"/>
      <c r="D42" s="297"/>
      <c r="E42" s="297"/>
      <c r="F42" s="297"/>
      <c r="G42" s="295"/>
    </row>
    <row r="43" spans="1:24">
      <c r="A43" s="310"/>
      <c r="B43" s="337"/>
      <c r="C43" s="297"/>
      <c r="D43" s="297"/>
      <c r="E43" s="297"/>
      <c r="F43" s="297"/>
      <c r="G43" s="295"/>
    </row>
    <row r="44" spans="1:24">
      <c r="A44" s="310"/>
      <c r="B44" s="337"/>
      <c r="C44" s="297"/>
      <c r="D44" s="297"/>
      <c r="E44" s="297"/>
      <c r="F44" s="297"/>
      <c r="G44" s="295"/>
    </row>
    <row r="45" spans="1:24">
      <c r="A45" s="310"/>
      <c r="B45" s="337"/>
      <c r="C45" s="297"/>
      <c r="D45" s="297"/>
      <c r="E45" s="297"/>
      <c r="F45" s="297"/>
      <c r="G45" s="295"/>
    </row>
    <row r="46" spans="1:24">
      <c r="A46" s="310"/>
      <c r="B46" s="337"/>
      <c r="C46" s="297"/>
      <c r="D46" s="297"/>
      <c r="E46" s="297"/>
      <c r="F46" s="297"/>
      <c r="G46" s="295"/>
    </row>
    <row r="47" spans="1:24">
      <c r="A47" s="310"/>
      <c r="B47" s="337"/>
      <c r="C47" s="297"/>
      <c r="D47" s="297"/>
      <c r="E47" s="297"/>
      <c r="F47" s="297"/>
      <c r="G47" s="29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Y47"/>
  <sheetViews>
    <sheetView zoomScaleNormal="100" workbookViewId="0"/>
  </sheetViews>
  <sheetFormatPr defaultColWidth="9.42578125" defaultRowHeight="12.75"/>
  <cols>
    <col min="1" max="1" width="21" style="288" customWidth="1"/>
    <col min="2" max="2" width="20" style="278" hidden="1" customWidth="1"/>
    <col min="3" max="3" width="21.28515625" style="278" hidden="1" customWidth="1"/>
    <col min="4" max="14" width="9.42578125" style="288" customWidth="1"/>
    <col min="15" max="15" width="9.42578125" style="278" customWidth="1"/>
    <col min="16" max="16384" width="9.42578125" style="288"/>
  </cols>
  <sheetData>
    <row r="1" spans="1:25" s="275" customFormat="1">
      <c r="A1" s="272" t="s">
        <v>9</v>
      </c>
      <c r="B1" s="273"/>
      <c r="C1" s="273"/>
      <c r="D1" s="422">
        <f>IF(Content!$E$1=1,D2,D3)</f>
        <v>44592</v>
      </c>
      <c r="E1" s="422">
        <f>IF(Content!$E$1=1,E2,E3)</f>
        <v>44593</v>
      </c>
      <c r="F1" s="422">
        <f>IF(Content!$E$1=1,F2,F3)</f>
        <v>44621</v>
      </c>
      <c r="G1" s="422">
        <f>IF(Content!$E$1=1,G2,G3)</f>
        <v>44652</v>
      </c>
      <c r="H1" s="422">
        <f>IF(Content!$E$1=1,H2,H3)</f>
        <v>44682</v>
      </c>
      <c r="I1" s="422">
        <f>IF(Content!$E$1=1,I2,I3)</f>
        <v>44713</v>
      </c>
      <c r="J1" s="422">
        <f>IF(Content!$E$1=1,J2,J3)</f>
        <v>44743</v>
      </c>
      <c r="K1" s="422">
        <f>IF(Content!$E$1=1,K2,K3)</f>
        <v>44774</v>
      </c>
      <c r="L1" s="422">
        <f>IF(Content!$E$1=1,L2,L3)</f>
        <v>44805</v>
      </c>
      <c r="M1" s="274"/>
      <c r="N1" s="274" t="str">
        <f>IF(Content!$E$1=1,N2,N3)</f>
        <v>Factors affecting the liquidity of the banking system (correspondent accounts +DC), bl UAH</v>
      </c>
      <c r="O1" s="273"/>
      <c r="P1" s="274"/>
    </row>
    <row r="2" spans="1:25" s="278" customFormat="1" ht="15" hidden="1">
      <c r="B2" s="279"/>
      <c r="C2" s="279"/>
      <c r="D2" s="371">
        <v>44592</v>
      </c>
      <c r="E2" s="371">
        <v>44593</v>
      </c>
      <c r="F2" s="371">
        <v>44621</v>
      </c>
      <c r="G2" s="371">
        <v>44652</v>
      </c>
      <c r="H2" s="371">
        <v>44682</v>
      </c>
      <c r="I2" s="371">
        <v>44713</v>
      </c>
      <c r="J2" s="371">
        <v>44743</v>
      </c>
      <c r="K2" s="371">
        <v>44774</v>
      </c>
      <c r="L2" s="371">
        <v>44805</v>
      </c>
      <c r="M2" s="371"/>
      <c r="N2" s="277" t="s">
        <v>1507</v>
      </c>
      <c r="O2" s="277"/>
      <c r="P2" s="273"/>
    </row>
    <row r="3" spans="1:25" s="278" customFormat="1" hidden="1">
      <c r="B3" s="280"/>
      <c r="C3" s="280"/>
      <c r="D3" s="372">
        <v>44592</v>
      </c>
      <c r="E3" s="372">
        <v>44593</v>
      </c>
      <c r="F3" s="372">
        <v>44621</v>
      </c>
      <c r="G3" s="372">
        <v>44652</v>
      </c>
      <c r="H3" s="372">
        <v>44682</v>
      </c>
      <c r="I3" s="372">
        <v>44713</v>
      </c>
      <c r="J3" s="372">
        <v>44743</v>
      </c>
      <c r="K3" s="372">
        <v>44774</v>
      </c>
      <c r="L3" s="372">
        <v>44805</v>
      </c>
      <c r="M3" s="372"/>
      <c r="N3" s="277" t="s">
        <v>1438</v>
      </c>
      <c r="O3" s="277"/>
      <c r="P3" s="281"/>
    </row>
    <row r="4" spans="1:25">
      <c r="A4" s="274" t="str">
        <f>IF(Content!$E$1=1,B4,C4)</f>
        <v>Government operations</v>
      </c>
      <c r="B4" s="423" t="s">
        <v>930</v>
      </c>
      <c r="C4" s="423" t="s">
        <v>931</v>
      </c>
      <c r="D4" s="306">
        <v>-15.2</v>
      </c>
      <c r="E4" s="306">
        <v>16.7</v>
      </c>
      <c r="F4" s="306">
        <v>67.8</v>
      </c>
      <c r="G4" s="306">
        <v>52.8</v>
      </c>
      <c r="H4" s="306">
        <v>68.3</v>
      </c>
      <c r="I4" s="306">
        <v>55.2</v>
      </c>
      <c r="J4" s="306">
        <v>10.5</v>
      </c>
      <c r="K4" s="306">
        <v>57.2</v>
      </c>
      <c r="L4" s="306">
        <v>105.6</v>
      </c>
      <c r="M4" s="306"/>
      <c r="N4" s="307"/>
      <c r="O4" s="286"/>
      <c r="P4" s="287"/>
      <c r="W4" s="289"/>
      <c r="X4" s="289"/>
      <c r="Y4" s="289"/>
    </row>
    <row r="5" spans="1:25">
      <c r="A5" s="274" t="str">
        <f>IF(Content!$E$1=1,B5,C5)</f>
        <v>incl. due to NBU's transactions with domestic government bonds*</v>
      </c>
      <c r="B5" s="423" t="s">
        <v>932</v>
      </c>
      <c r="C5" s="423" t="s">
        <v>933</v>
      </c>
      <c r="D5" s="306">
        <v>-3.4</v>
      </c>
      <c r="E5" s="306">
        <v>-1.3</v>
      </c>
      <c r="F5" s="306">
        <v>19.399999999999999</v>
      </c>
      <c r="G5" s="306">
        <v>48.9</v>
      </c>
      <c r="H5" s="306">
        <v>34.4</v>
      </c>
      <c r="I5" s="306">
        <v>100</v>
      </c>
      <c r="J5" s="306">
        <v>24.3</v>
      </c>
      <c r="K5" s="306">
        <v>28.6</v>
      </c>
      <c r="L5" s="306">
        <v>29.4</v>
      </c>
      <c r="M5" s="306"/>
      <c r="N5" s="307"/>
      <c r="O5" s="290"/>
      <c r="P5" s="287"/>
      <c r="W5" s="289"/>
      <c r="X5" s="289"/>
      <c r="Y5" s="289"/>
    </row>
    <row r="6" spans="1:25">
      <c r="A6" s="274" t="str">
        <f>IF(Content!$E$1=1,B6,C6)</f>
        <v>NBU FX interventions</v>
      </c>
      <c r="B6" s="423" t="s">
        <v>934</v>
      </c>
      <c r="C6" s="423" t="s">
        <v>935</v>
      </c>
      <c r="D6" s="306">
        <v>-37.200000000000003</v>
      </c>
      <c r="E6" s="306">
        <v>-9</v>
      </c>
      <c r="F6" s="306">
        <v>-52.2</v>
      </c>
      <c r="G6" s="306">
        <v>-65.099999999999994</v>
      </c>
      <c r="H6" s="306">
        <v>-99.1</v>
      </c>
      <c r="I6" s="306">
        <v>-116.9</v>
      </c>
      <c r="J6" s="306">
        <v>-29.4</v>
      </c>
      <c r="K6" s="306">
        <v>-49.2</v>
      </c>
      <c r="L6" s="306">
        <v>-101.1</v>
      </c>
      <c r="M6" s="306"/>
      <c r="N6" s="307"/>
      <c r="O6" s="290"/>
      <c r="P6" s="287"/>
      <c r="W6" s="289"/>
      <c r="X6" s="289"/>
      <c r="Y6" s="289"/>
    </row>
    <row r="7" spans="1:25">
      <c r="A7" s="274" t="str">
        <f>IF(Content!$E$1=1,B7,C7)</f>
        <v>Currency in circulation</v>
      </c>
      <c r="B7" s="423" t="s">
        <v>936</v>
      </c>
      <c r="C7" s="423" t="s">
        <v>1439</v>
      </c>
      <c r="D7" s="306">
        <v>-3.4</v>
      </c>
      <c r="E7" s="306">
        <v>38.9</v>
      </c>
      <c r="F7" s="306">
        <v>-6.5</v>
      </c>
      <c r="G7" s="306">
        <v>-5.9</v>
      </c>
      <c r="H7" s="306">
        <v>-5</v>
      </c>
      <c r="I7" s="306">
        <v>-28</v>
      </c>
      <c r="J7" s="306">
        <v>-1.9</v>
      </c>
      <c r="K7" s="306">
        <v>-6.8</v>
      </c>
      <c r="L7" s="306">
        <v>-8.8000000000000007</v>
      </c>
      <c r="M7" s="306"/>
      <c r="N7" s="307"/>
      <c r="O7" s="286"/>
      <c r="P7" s="287"/>
      <c r="W7" s="289"/>
      <c r="X7" s="289"/>
      <c r="Y7" s="289"/>
    </row>
    <row r="8" spans="1:25">
      <c r="A8" s="274" t="str">
        <f>IF(Content!$E$1=1,B8,C8)</f>
        <v>Net refinancing of banks</v>
      </c>
      <c r="B8" s="423" t="s">
        <v>1440</v>
      </c>
      <c r="C8" s="423" t="s">
        <v>937</v>
      </c>
      <c r="D8" s="306">
        <v>0</v>
      </c>
      <c r="E8" s="306">
        <v>-38.700000000000003</v>
      </c>
      <c r="F8" s="306">
        <v>-18.7</v>
      </c>
      <c r="G8" s="306">
        <v>3.8</v>
      </c>
      <c r="H8" s="306">
        <v>-0.5</v>
      </c>
      <c r="I8" s="306">
        <v>8.3000000000000007</v>
      </c>
      <c r="J8" s="306">
        <v>-8.5</v>
      </c>
      <c r="K8" s="306">
        <v>-5.4</v>
      </c>
      <c r="L8" s="306">
        <v>10.5</v>
      </c>
      <c r="M8" s="306"/>
      <c r="N8" s="307"/>
      <c r="O8" s="290"/>
      <c r="P8" s="287"/>
      <c r="W8" s="289"/>
      <c r="X8" s="289"/>
      <c r="Y8" s="289"/>
    </row>
    <row r="9" spans="1:25">
      <c r="A9" s="274" t="str">
        <f>IF(Content!$E$1=1,B9,C9)</f>
        <v>Others</v>
      </c>
      <c r="B9" s="423" t="s">
        <v>376</v>
      </c>
      <c r="C9" s="423" t="s">
        <v>377</v>
      </c>
      <c r="D9" s="306">
        <v>0.8</v>
      </c>
      <c r="E9" s="306">
        <v>-3.9</v>
      </c>
      <c r="F9" s="306">
        <v>-12</v>
      </c>
      <c r="G9" s="306">
        <v>-1.1000000000000001</v>
      </c>
      <c r="H9" s="306">
        <v>-0.6</v>
      </c>
      <c r="I9" s="306">
        <v>5.9</v>
      </c>
      <c r="J9" s="306">
        <v>5.5</v>
      </c>
      <c r="K9" s="306">
        <v>12</v>
      </c>
      <c r="L9" s="306">
        <v>3.7</v>
      </c>
      <c r="M9" s="306"/>
      <c r="N9" s="307"/>
      <c r="O9" s="290"/>
      <c r="P9" s="287"/>
      <c r="W9" s="289"/>
      <c r="X9" s="289"/>
      <c r="Y9" s="289"/>
    </row>
    <row r="10" spans="1:25">
      <c r="A10" s="274" t="str">
        <f>IF(Content!$E$1=1,B10,C10)</f>
        <v>Change in correspondent accounts +DC</v>
      </c>
      <c r="B10" s="423" t="s">
        <v>1441</v>
      </c>
      <c r="C10" s="423" t="s">
        <v>1482</v>
      </c>
      <c r="D10" s="306">
        <v>-58.4</v>
      </c>
      <c r="E10" s="306">
        <v>2.7</v>
      </c>
      <c r="F10" s="306">
        <v>-2.4</v>
      </c>
      <c r="G10" s="306">
        <v>33.5</v>
      </c>
      <c r="H10" s="306">
        <v>-2.5</v>
      </c>
      <c r="I10" s="306">
        <v>24.6</v>
      </c>
      <c r="J10" s="306">
        <v>0.4</v>
      </c>
      <c r="K10" s="306">
        <v>36.4</v>
      </c>
      <c r="L10" s="306">
        <v>39.200000000000003</v>
      </c>
      <c r="M10" s="306"/>
      <c r="N10" s="307"/>
      <c r="O10" s="286"/>
      <c r="P10" s="287"/>
      <c r="W10" s="289"/>
      <c r="X10" s="289"/>
      <c r="Y10" s="289"/>
    </row>
    <row r="11" spans="1:25">
      <c r="A11" s="293"/>
      <c r="B11" s="307"/>
      <c r="C11" s="307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307"/>
      <c r="O11" s="290"/>
      <c r="P11" s="287"/>
      <c r="W11" s="289"/>
      <c r="X11" s="289"/>
      <c r="Y11" s="289"/>
    </row>
    <row r="12" spans="1:25">
      <c r="A12" s="293"/>
      <c r="B12" s="308"/>
      <c r="C12" s="308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290"/>
      <c r="P12" s="287"/>
      <c r="W12" s="289"/>
      <c r="X12" s="289"/>
      <c r="Y12" s="289"/>
    </row>
    <row r="13" spans="1:25">
      <c r="A13" s="293"/>
      <c r="B13" s="308"/>
      <c r="C13" s="308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7"/>
      <c r="O13" s="286"/>
      <c r="P13" s="287"/>
      <c r="W13" s="289"/>
      <c r="X13" s="289"/>
      <c r="Y13" s="289"/>
    </row>
    <row r="14" spans="1:25">
      <c r="A14" s="293"/>
      <c r="B14" s="308"/>
      <c r="C14" s="308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7"/>
      <c r="O14" s="290"/>
      <c r="P14" s="287"/>
      <c r="W14" s="289"/>
      <c r="X14" s="289"/>
      <c r="Y14" s="289"/>
    </row>
    <row r="15" spans="1:25">
      <c r="A15" s="293"/>
      <c r="B15" s="308"/>
      <c r="C15" s="308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7"/>
      <c r="O15" s="290"/>
      <c r="P15" s="287"/>
      <c r="W15" s="289"/>
      <c r="X15" s="289"/>
      <c r="Y15" s="289"/>
    </row>
    <row r="16" spans="1:25">
      <c r="A16" s="293"/>
      <c r="B16" s="308"/>
      <c r="C16" s="308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7"/>
      <c r="O16" s="286"/>
      <c r="P16" s="287"/>
      <c r="W16" s="289"/>
      <c r="X16" s="289"/>
      <c r="Y16" s="289"/>
    </row>
    <row r="17" spans="1:25">
      <c r="A17" s="293"/>
      <c r="B17" s="308"/>
      <c r="C17" s="308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307"/>
      <c r="O17" s="290"/>
      <c r="W17" s="289"/>
      <c r="X17" s="289"/>
      <c r="Y17" s="289"/>
    </row>
    <row r="18" spans="1:25">
      <c r="A18" s="293"/>
      <c r="B18" s="308"/>
      <c r="C18" s="308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O18" s="290"/>
      <c r="W18" s="289"/>
      <c r="X18" s="289"/>
      <c r="Y18" s="289"/>
    </row>
    <row r="19" spans="1:25">
      <c r="A19" s="293"/>
      <c r="B19" s="308"/>
      <c r="C19" s="308"/>
      <c r="D19" s="306"/>
      <c r="E19" s="306"/>
      <c r="F19" s="306"/>
      <c r="G19" s="306"/>
      <c r="H19" s="306"/>
      <c r="I19" s="306"/>
      <c r="J19" s="306"/>
      <c r="K19" s="306"/>
      <c r="L19" s="306"/>
      <c r="M19" s="306"/>
      <c r="O19" s="286"/>
      <c r="W19" s="289"/>
      <c r="X19" s="289"/>
      <c r="Y19" s="289"/>
    </row>
    <row r="20" spans="1:25">
      <c r="A20" s="293"/>
      <c r="B20" s="308"/>
      <c r="C20" s="308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123" t="str">
        <f>IF(Content!$E$1=1,N22,N23)</f>
        <v>* The NBU's purchase of the war bonds (+) / principal and interest payments on government bonds (-) in the NBU's portfolio.</v>
      </c>
      <c r="O20" s="290"/>
      <c r="W20" s="289"/>
      <c r="X20" s="289"/>
      <c r="Y20" s="289"/>
    </row>
    <row r="21" spans="1:25">
      <c r="A21" s="293"/>
      <c r="B21" s="308"/>
      <c r="C21" s="308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123" t="str">
        <f>IF(Content!$E$1=1,N24,N25)</f>
        <v>Source: NBU.</v>
      </c>
      <c r="O21" s="286"/>
      <c r="P21" s="287"/>
      <c r="W21" s="289"/>
      <c r="X21" s="289"/>
      <c r="Y21" s="289"/>
    </row>
    <row r="22" spans="1:25">
      <c r="A22" s="293"/>
      <c r="B22" s="308"/>
      <c r="C22" s="308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278" t="s">
        <v>1556</v>
      </c>
      <c r="O22" s="295"/>
      <c r="W22" s="289"/>
      <c r="X22" s="289"/>
      <c r="Y22" s="297"/>
    </row>
    <row r="23" spans="1:25">
      <c r="A23" s="293"/>
      <c r="B23" s="308"/>
      <c r="C23" s="308"/>
      <c r="D23" s="307"/>
      <c r="E23" s="307"/>
      <c r="F23" s="307"/>
      <c r="G23" s="307"/>
      <c r="H23" s="307"/>
      <c r="I23" s="307"/>
      <c r="J23" s="307"/>
      <c r="K23" s="307"/>
      <c r="L23" s="307"/>
      <c r="M23" s="307"/>
      <c r="N23" s="278" t="s">
        <v>1557</v>
      </c>
      <c r="O23" s="123"/>
      <c r="W23" s="289"/>
      <c r="X23" s="289"/>
      <c r="Y23" s="297"/>
    </row>
    <row r="24" spans="1:25">
      <c r="A24" s="293"/>
      <c r="B24" s="308"/>
      <c r="C24" s="308"/>
      <c r="D24" s="307"/>
      <c r="E24" s="307"/>
      <c r="F24" s="307"/>
      <c r="G24" s="307"/>
      <c r="H24" s="307"/>
      <c r="I24" s="307"/>
      <c r="J24" s="307"/>
      <c r="K24" s="307"/>
      <c r="L24" s="307"/>
      <c r="M24" s="307"/>
      <c r="N24" s="152" t="s">
        <v>6</v>
      </c>
      <c r="O24" s="295"/>
      <c r="P24" s="298"/>
      <c r="W24" s="289"/>
      <c r="X24" s="289"/>
      <c r="Y24" s="297"/>
    </row>
    <row r="25" spans="1:25">
      <c r="A25" s="293"/>
      <c r="B25" s="308"/>
      <c r="C25" s="308"/>
      <c r="D25" s="307"/>
      <c r="E25" s="307"/>
      <c r="F25" s="307"/>
      <c r="G25" s="307"/>
      <c r="H25" s="307"/>
      <c r="I25" s="307"/>
      <c r="J25" s="307"/>
      <c r="K25" s="307"/>
      <c r="L25" s="307"/>
      <c r="M25" s="307"/>
      <c r="N25" s="152" t="s">
        <v>7</v>
      </c>
      <c r="O25" s="297"/>
      <c r="P25" s="298"/>
      <c r="W25" s="289"/>
      <c r="X25" s="289"/>
      <c r="Y25" s="297"/>
    </row>
    <row r="26" spans="1:25">
      <c r="A26" s="293"/>
      <c r="B26" s="308"/>
      <c r="C26" s="308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O26" s="295"/>
      <c r="W26" s="289"/>
      <c r="X26" s="289"/>
      <c r="Y26" s="297"/>
    </row>
    <row r="27" spans="1:25">
      <c r="A27" s="293"/>
      <c r="B27" s="308"/>
      <c r="C27" s="308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295"/>
      <c r="W27" s="289"/>
      <c r="X27" s="289"/>
      <c r="Y27" s="297"/>
    </row>
    <row r="28" spans="1:25">
      <c r="A28" s="293"/>
      <c r="B28" s="308"/>
      <c r="C28" s="308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295"/>
      <c r="W28" s="289"/>
      <c r="X28" s="289"/>
      <c r="Y28" s="297"/>
    </row>
    <row r="29" spans="1:25">
      <c r="A29" s="293"/>
      <c r="B29" s="308"/>
      <c r="C29" s="308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299"/>
      <c r="W29" s="289"/>
      <c r="X29" s="289"/>
      <c r="Y29" s="297"/>
    </row>
    <row r="30" spans="1:25">
      <c r="A30" s="293"/>
      <c r="B30" s="308"/>
      <c r="C30" s="308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295"/>
      <c r="W30" s="289"/>
      <c r="X30" s="289"/>
      <c r="Y30" s="297"/>
    </row>
    <row r="31" spans="1:25">
      <c r="A31" s="293"/>
      <c r="B31" s="308"/>
      <c r="C31" s="308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O31" s="295"/>
      <c r="W31" s="289"/>
      <c r="X31" s="289"/>
      <c r="Y31" s="297"/>
    </row>
    <row r="32" spans="1:25">
      <c r="A32" s="293"/>
      <c r="B32" s="308"/>
      <c r="C32" s="308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O32" s="295"/>
      <c r="W32" s="289"/>
      <c r="X32" s="289"/>
      <c r="Y32" s="297"/>
    </row>
    <row r="33" spans="1:25">
      <c r="A33" s="293"/>
      <c r="B33" s="308"/>
      <c r="C33" s="308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O33" s="295"/>
      <c r="W33" s="289"/>
      <c r="X33" s="289"/>
      <c r="Y33" s="297"/>
    </row>
    <row r="34" spans="1:25">
      <c r="A34" s="293"/>
      <c r="B34" s="308"/>
      <c r="C34" s="308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O34" s="300"/>
      <c r="W34" s="289"/>
      <c r="X34" s="289"/>
      <c r="Y34" s="297"/>
    </row>
    <row r="35" spans="1:25">
      <c r="A35" s="293"/>
      <c r="B35" s="308"/>
      <c r="C35" s="308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O35" s="300"/>
      <c r="W35" s="289"/>
      <c r="X35" s="289"/>
      <c r="Y35" s="297"/>
    </row>
    <row r="36" spans="1:25">
      <c r="A36" s="293"/>
      <c r="B36" s="308"/>
      <c r="C36" s="308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O36" s="300"/>
      <c r="W36" s="289"/>
      <c r="X36" s="289"/>
      <c r="Y36" s="297"/>
    </row>
    <row r="37" spans="1:25">
      <c r="A37" s="293"/>
      <c r="B37" s="308"/>
      <c r="C37" s="308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0"/>
      <c r="W37" s="289"/>
      <c r="X37" s="289"/>
    </row>
    <row r="38" spans="1:25">
      <c r="A38" s="293"/>
      <c r="B38" s="308"/>
      <c r="C38" s="308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295"/>
      <c r="W38" s="289"/>
      <c r="X38" s="289"/>
    </row>
    <row r="39" spans="1:25">
      <c r="A39" s="293"/>
      <c r="B39" s="308"/>
      <c r="C39" s="308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7"/>
      <c r="O39" s="295"/>
      <c r="W39" s="289"/>
      <c r="X39" s="289"/>
    </row>
    <row r="40" spans="1:25">
      <c r="A40" s="293"/>
      <c r="B40" s="308"/>
      <c r="C40" s="308"/>
      <c r="D40" s="307"/>
      <c r="E40" s="307"/>
      <c r="F40" s="307"/>
      <c r="G40" s="307"/>
      <c r="H40" s="307"/>
      <c r="I40" s="307"/>
      <c r="J40" s="307"/>
      <c r="K40" s="307"/>
      <c r="L40" s="307"/>
      <c r="M40" s="307"/>
      <c r="N40" s="307"/>
      <c r="O40" s="300"/>
      <c r="W40" s="289"/>
      <c r="X40" s="289"/>
    </row>
    <row r="41" spans="1:25">
      <c r="A41" s="293"/>
      <c r="B41" s="309"/>
      <c r="C41" s="295"/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5"/>
    </row>
    <row r="42" spans="1:25">
      <c r="A42" s="310"/>
      <c r="B42" s="309"/>
      <c r="C42" s="295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5"/>
    </row>
    <row r="43" spans="1:25">
      <c r="A43" s="310"/>
      <c r="B43" s="309"/>
      <c r="C43" s="295"/>
      <c r="D43" s="297"/>
      <c r="E43" s="297"/>
      <c r="F43" s="297"/>
      <c r="G43" s="297"/>
      <c r="H43" s="297"/>
      <c r="I43" s="297"/>
      <c r="J43" s="297"/>
      <c r="K43" s="297"/>
      <c r="L43" s="297"/>
      <c r="M43" s="297"/>
      <c r="N43" s="297"/>
      <c r="O43" s="295"/>
    </row>
    <row r="44" spans="1:25">
      <c r="A44" s="310"/>
      <c r="B44" s="309"/>
      <c r="C44" s="295"/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5"/>
    </row>
    <row r="45" spans="1:25">
      <c r="A45" s="310"/>
      <c r="B45" s="309"/>
      <c r="C45" s="295"/>
      <c r="D45" s="297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5"/>
    </row>
    <row r="46" spans="1:25">
      <c r="A46" s="310"/>
      <c r="B46" s="309"/>
      <c r="C46" s="295"/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5"/>
    </row>
    <row r="47" spans="1:25">
      <c r="A47" s="310"/>
      <c r="B47" s="309"/>
      <c r="C47" s="295"/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  <c r="O47" s="29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47"/>
  <sheetViews>
    <sheetView zoomScaleNormal="100" workbookViewId="0"/>
  </sheetViews>
  <sheetFormatPr defaultColWidth="9.42578125" defaultRowHeight="12.75"/>
  <cols>
    <col min="1" max="1" width="13.42578125" style="288" customWidth="1"/>
    <col min="2" max="2" width="20" style="278" hidden="1" customWidth="1"/>
    <col min="3" max="3" width="21.28515625" style="278" hidden="1" customWidth="1"/>
    <col min="4" max="6" width="9.42578125" style="288" customWidth="1"/>
    <col min="7" max="7" width="9.42578125" style="278" customWidth="1"/>
    <col min="8" max="16384" width="9.42578125" style="288"/>
  </cols>
  <sheetData>
    <row r="1" spans="1:17" s="275" customFormat="1">
      <c r="A1" s="272" t="s">
        <v>9</v>
      </c>
      <c r="B1" s="273"/>
      <c r="C1" s="273"/>
      <c r="D1" s="422" t="str">
        <f>IF(Content!$E$1=1,D2,D3)</f>
        <v>Correspondent accounts</v>
      </c>
      <c r="E1" s="422" t="str">
        <f>IF(Content!$E$1=1,E2,E3)</f>
        <v>Certificates of deposit (incl. short-term)</v>
      </c>
      <c r="F1" s="274" t="str">
        <f>IF(Content!$E$1=1,F2,F3)</f>
        <v xml:space="preserve">Banking system liquidity*, % of GDP
</v>
      </c>
      <c r="G1" s="273"/>
      <c r="H1" s="274"/>
    </row>
    <row r="2" spans="1:17" s="278" customFormat="1" ht="15" hidden="1">
      <c r="B2" s="279"/>
      <c r="C2" s="279"/>
      <c r="D2" s="371" t="s">
        <v>1442</v>
      </c>
      <c r="E2" s="371" t="s">
        <v>1443</v>
      </c>
      <c r="F2" s="277" t="s">
        <v>1498</v>
      </c>
      <c r="G2" s="277"/>
      <c r="H2" s="273"/>
    </row>
    <row r="3" spans="1:17" s="278" customFormat="1" hidden="1">
      <c r="B3" s="280"/>
      <c r="C3" s="280"/>
      <c r="D3" s="372" t="s">
        <v>1444</v>
      </c>
      <c r="E3" s="372" t="s">
        <v>1483</v>
      </c>
      <c r="F3" s="277" t="s">
        <v>1445</v>
      </c>
      <c r="G3" s="277"/>
      <c r="H3" s="281"/>
    </row>
    <row r="4" spans="1:17">
      <c r="A4" s="274" t="str">
        <f>IF(Content!$E$1=1,B4,C4)</f>
        <v>Czech Republic</v>
      </c>
      <c r="B4" s="305" t="s">
        <v>164</v>
      </c>
      <c r="C4" s="305" t="s">
        <v>224</v>
      </c>
      <c r="D4" s="306">
        <v>1</v>
      </c>
      <c r="E4" s="306">
        <v>34.700000000000003</v>
      </c>
      <c r="F4" s="307"/>
      <c r="G4" s="286"/>
      <c r="H4" s="287"/>
      <c r="O4" s="289"/>
      <c r="P4" s="289"/>
      <c r="Q4" s="289"/>
    </row>
    <row r="5" spans="1:17">
      <c r="A5" s="274" t="str">
        <f>IF(Content!$E$1=1,B5,C5)</f>
        <v>Hungary</v>
      </c>
      <c r="B5" s="305" t="s">
        <v>165</v>
      </c>
      <c r="C5" s="305" t="s">
        <v>166</v>
      </c>
      <c r="D5" s="306">
        <v>0.6</v>
      </c>
      <c r="E5" s="306">
        <v>17.100000000000001</v>
      </c>
      <c r="F5" s="307"/>
      <c r="G5" s="290"/>
      <c r="H5" s="287"/>
      <c r="O5" s="289"/>
      <c r="P5" s="289"/>
      <c r="Q5" s="289"/>
    </row>
    <row r="6" spans="1:17">
      <c r="A6" s="274" t="str">
        <f>IF(Content!$E$1=1,B6,C6)</f>
        <v>Poland</v>
      </c>
      <c r="B6" s="305" t="s">
        <v>11</v>
      </c>
      <c r="C6" s="305" t="s">
        <v>10</v>
      </c>
      <c r="D6" s="306">
        <v>1.9</v>
      </c>
      <c r="E6" s="306">
        <v>8</v>
      </c>
      <c r="F6" s="307"/>
      <c r="G6" s="290"/>
      <c r="H6" s="287"/>
      <c r="O6" s="289"/>
      <c r="P6" s="289"/>
      <c r="Q6" s="289"/>
    </row>
    <row r="7" spans="1:17">
      <c r="A7" s="274" t="str">
        <f>IF(Content!$E$1=1,B7,C7)</f>
        <v>Romania</v>
      </c>
      <c r="B7" s="305" t="s">
        <v>221</v>
      </c>
      <c r="C7" s="305" t="s">
        <v>222</v>
      </c>
      <c r="D7" s="306">
        <v>2.1</v>
      </c>
      <c r="E7" s="306">
        <v>4.9000000000000004</v>
      </c>
      <c r="F7" s="307"/>
      <c r="G7" s="286"/>
      <c r="H7" s="287"/>
      <c r="O7" s="289"/>
      <c r="P7" s="289"/>
      <c r="Q7" s="289"/>
    </row>
    <row r="8" spans="1:17">
      <c r="A8" s="274" t="str">
        <f>IF(Content!$E$1=1,B8,C8)</f>
        <v>Ukraine</v>
      </c>
      <c r="B8" s="305" t="s">
        <v>12</v>
      </c>
      <c r="C8" s="305" t="s">
        <v>13</v>
      </c>
      <c r="D8" s="306">
        <v>1.4</v>
      </c>
      <c r="E8" s="306">
        <v>4.5</v>
      </c>
      <c r="F8" s="307"/>
      <c r="G8" s="290"/>
      <c r="H8" s="287"/>
      <c r="O8" s="289"/>
      <c r="P8" s="289"/>
      <c r="Q8" s="289"/>
    </row>
    <row r="9" spans="1:17">
      <c r="A9" s="274"/>
      <c r="B9" s="305"/>
      <c r="C9" s="305"/>
      <c r="D9" s="306"/>
      <c r="E9" s="306"/>
      <c r="F9" s="307"/>
      <c r="G9" s="290"/>
      <c r="H9" s="287"/>
      <c r="O9" s="289"/>
      <c r="P9" s="289"/>
      <c r="Q9" s="289"/>
    </row>
    <row r="10" spans="1:17">
      <c r="A10" s="274"/>
      <c r="B10" s="305"/>
      <c r="C10" s="305"/>
      <c r="D10" s="306"/>
      <c r="E10" s="306"/>
      <c r="F10" s="307"/>
      <c r="G10" s="286"/>
      <c r="H10" s="287"/>
      <c r="O10" s="289"/>
      <c r="P10" s="289"/>
      <c r="Q10" s="289"/>
    </row>
    <row r="11" spans="1:17">
      <c r="A11" s="293"/>
      <c r="B11" s="308"/>
      <c r="C11" s="308"/>
      <c r="D11" s="307"/>
      <c r="E11" s="307"/>
      <c r="F11" s="307"/>
      <c r="G11" s="290"/>
      <c r="H11" s="287"/>
      <c r="O11" s="289"/>
      <c r="P11" s="289"/>
      <c r="Q11" s="289"/>
    </row>
    <row r="12" spans="1:17">
      <c r="A12" s="293"/>
      <c r="B12" s="308"/>
      <c r="C12" s="308"/>
      <c r="D12" s="307"/>
      <c r="E12" s="307"/>
      <c r="F12" s="307"/>
      <c r="G12" s="290"/>
      <c r="H12" s="287"/>
      <c r="O12" s="289"/>
      <c r="P12" s="289"/>
      <c r="Q12" s="289"/>
    </row>
    <row r="13" spans="1:17">
      <c r="A13" s="293"/>
      <c r="B13" s="308"/>
      <c r="C13" s="308"/>
      <c r="D13" s="307"/>
      <c r="E13" s="307"/>
      <c r="F13" s="307"/>
      <c r="G13" s="286"/>
      <c r="H13" s="287"/>
      <c r="O13" s="289"/>
      <c r="P13" s="289"/>
      <c r="Q13" s="289"/>
    </row>
    <row r="14" spans="1:17">
      <c r="A14" s="293"/>
      <c r="B14" s="308"/>
      <c r="C14" s="308"/>
      <c r="D14" s="307"/>
      <c r="E14" s="307"/>
      <c r="F14" s="307"/>
      <c r="G14" s="290"/>
      <c r="H14" s="287"/>
      <c r="O14" s="289"/>
      <c r="P14" s="289"/>
      <c r="Q14" s="289"/>
    </row>
    <row r="15" spans="1:17">
      <c r="A15" s="293"/>
      <c r="B15" s="308"/>
      <c r="C15" s="308"/>
      <c r="D15" s="307"/>
      <c r="E15" s="307"/>
      <c r="F15" s="307"/>
      <c r="G15" s="290"/>
      <c r="H15" s="287"/>
      <c r="O15" s="289"/>
      <c r="P15" s="289"/>
      <c r="Q15" s="289"/>
    </row>
    <row r="16" spans="1:17">
      <c r="A16" s="293"/>
      <c r="B16" s="308"/>
      <c r="C16" s="308"/>
      <c r="D16" s="307"/>
      <c r="E16" s="307"/>
      <c r="F16" s="307"/>
      <c r="G16" s="286"/>
      <c r="H16" s="287"/>
      <c r="O16" s="289"/>
      <c r="P16" s="289"/>
      <c r="Q16" s="289"/>
    </row>
    <row r="17" spans="1:17">
      <c r="A17" s="293"/>
      <c r="B17" s="308"/>
      <c r="C17" s="308"/>
      <c r="D17" s="307"/>
      <c r="E17" s="307"/>
      <c r="F17" s="307"/>
      <c r="G17" s="290"/>
      <c r="O17" s="289"/>
      <c r="P17" s="289"/>
      <c r="Q17" s="289"/>
    </row>
    <row r="18" spans="1:17">
      <c r="A18" s="293"/>
      <c r="B18" s="308"/>
      <c r="C18" s="308"/>
      <c r="D18" s="307"/>
      <c r="E18" s="307"/>
      <c r="G18" s="290"/>
      <c r="O18" s="289"/>
      <c r="P18" s="289"/>
      <c r="Q18" s="289"/>
    </row>
    <row r="19" spans="1:17">
      <c r="A19" s="293"/>
      <c r="B19" s="308"/>
      <c r="C19" s="308"/>
      <c r="D19" s="307"/>
      <c r="E19" s="307"/>
      <c r="G19" s="286"/>
      <c r="O19" s="289"/>
      <c r="P19" s="289"/>
      <c r="Q19" s="289"/>
    </row>
    <row r="20" spans="1:17">
      <c r="A20" s="293"/>
      <c r="B20" s="308"/>
      <c r="C20" s="308"/>
      <c r="D20" s="307"/>
      <c r="E20" s="307"/>
      <c r="F20" s="123" t="str">
        <f>IF(Content!$E$1=1,F22,F23)</f>
        <v>* As of August 2022.</v>
      </c>
      <c r="G20" s="290"/>
      <c r="O20" s="289"/>
      <c r="P20" s="289"/>
      <c r="Q20" s="289"/>
    </row>
    <row r="21" spans="1:17">
      <c r="A21" s="293"/>
      <c r="B21" s="308"/>
      <c r="C21" s="308"/>
      <c r="D21" s="307"/>
      <c r="E21" s="307"/>
      <c r="F21" s="123" t="str">
        <f>IF(Content!$E$1=1,F24,F25)</f>
        <v>Source: NBU, IMF, NBU`s estimates.</v>
      </c>
      <c r="G21" s="286"/>
      <c r="H21" s="287"/>
      <c r="O21" s="289"/>
      <c r="P21" s="289"/>
      <c r="Q21" s="289"/>
    </row>
    <row r="22" spans="1:17">
      <c r="A22" s="293"/>
      <c r="B22" s="308"/>
      <c r="C22" s="308"/>
      <c r="D22" s="307"/>
      <c r="E22" s="307"/>
      <c r="F22" s="278" t="s">
        <v>1499</v>
      </c>
      <c r="G22" s="295"/>
      <c r="O22" s="289"/>
      <c r="P22" s="289"/>
      <c r="Q22" s="297"/>
    </row>
    <row r="23" spans="1:17">
      <c r="A23" s="293"/>
      <c r="B23" s="308"/>
      <c r="C23" s="308"/>
      <c r="D23" s="307"/>
      <c r="E23" s="307"/>
      <c r="F23" s="278" t="s">
        <v>1446</v>
      </c>
      <c r="G23" s="123"/>
      <c r="O23" s="289"/>
      <c r="P23" s="289"/>
      <c r="Q23" s="297"/>
    </row>
    <row r="24" spans="1:17">
      <c r="A24" s="293"/>
      <c r="B24" s="308"/>
      <c r="C24" s="308"/>
      <c r="D24" s="307"/>
      <c r="E24" s="307"/>
      <c r="F24" s="152" t="s">
        <v>1447</v>
      </c>
      <c r="G24" s="295"/>
      <c r="H24" s="298"/>
      <c r="O24" s="289"/>
      <c r="P24" s="289"/>
      <c r="Q24" s="297"/>
    </row>
    <row r="25" spans="1:17">
      <c r="A25" s="293"/>
      <c r="B25" s="308"/>
      <c r="C25" s="308"/>
      <c r="D25" s="307"/>
      <c r="E25" s="307"/>
      <c r="F25" s="152" t="s">
        <v>1484</v>
      </c>
      <c r="G25" s="297"/>
      <c r="H25" s="298"/>
      <c r="O25" s="289"/>
      <c r="P25" s="289"/>
      <c r="Q25" s="297"/>
    </row>
    <row r="26" spans="1:17">
      <c r="A26" s="293"/>
      <c r="B26" s="308"/>
      <c r="C26" s="308"/>
      <c r="D26" s="307"/>
      <c r="E26" s="307"/>
      <c r="G26" s="295"/>
      <c r="O26" s="289"/>
      <c r="P26" s="289"/>
      <c r="Q26" s="297"/>
    </row>
    <row r="27" spans="1:17">
      <c r="A27" s="293"/>
      <c r="B27" s="308"/>
      <c r="C27" s="308"/>
      <c r="D27" s="307"/>
      <c r="E27" s="307"/>
      <c r="F27" s="307"/>
      <c r="G27" s="295"/>
      <c r="O27" s="289"/>
      <c r="P27" s="289"/>
      <c r="Q27" s="297"/>
    </row>
    <row r="28" spans="1:17">
      <c r="A28" s="293"/>
      <c r="B28" s="308"/>
      <c r="C28" s="308"/>
      <c r="D28" s="307"/>
      <c r="E28" s="307"/>
      <c r="F28" s="307"/>
      <c r="G28" s="295"/>
      <c r="O28" s="289"/>
      <c r="P28" s="289"/>
      <c r="Q28" s="297"/>
    </row>
    <row r="29" spans="1:17">
      <c r="A29" s="293"/>
      <c r="B29" s="308"/>
      <c r="C29" s="308"/>
      <c r="D29" s="307"/>
      <c r="E29" s="307"/>
      <c r="F29" s="307"/>
      <c r="G29" s="299"/>
      <c r="O29" s="289"/>
      <c r="P29" s="289"/>
      <c r="Q29" s="297"/>
    </row>
    <row r="30" spans="1:17">
      <c r="A30" s="293"/>
      <c r="B30" s="308"/>
      <c r="C30" s="308"/>
      <c r="D30" s="307"/>
      <c r="E30" s="307"/>
      <c r="F30" s="307"/>
      <c r="G30" s="295"/>
      <c r="O30" s="289"/>
      <c r="P30" s="289"/>
      <c r="Q30" s="297"/>
    </row>
    <row r="31" spans="1:17">
      <c r="A31" s="293"/>
      <c r="B31" s="308"/>
      <c r="C31" s="308"/>
      <c r="D31" s="307"/>
      <c r="E31" s="307"/>
      <c r="G31" s="295"/>
      <c r="O31" s="289"/>
      <c r="P31" s="289"/>
      <c r="Q31" s="297"/>
    </row>
    <row r="32" spans="1:17">
      <c r="A32" s="293"/>
      <c r="B32" s="308"/>
      <c r="C32" s="308"/>
      <c r="D32" s="307"/>
      <c r="E32" s="307"/>
      <c r="G32" s="295"/>
      <c r="O32" s="289"/>
      <c r="P32" s="289"/>
      <c r="Q32" s="297"/>
    </row>
    <row r="33" spans="1:17">
      <c r="A33" s="293"/>
      <c r="B33" s="308"/>
      <c r="C33" s="308"/>
      <c r="D33" s="307"/>
      <c r="E33" s="307"/>
      <c r="G33" s="295"/>
      <c r="O33" s="289"/>
      <c r="P33" s="289"/>
      <c r="Q33" s="297"/>
    </row>
    <row r="34" spans="1:17">
      <c r="A34" s="293"/>
      <c r="B34" s="308"/>
      <c r="C34" s="308"/>
      <c r="D34" s="307"/>
      <c r="E34" s="307"/>
      <c r="G34" s="300"/>
      <c r="O34" s="289"/>
      <c r="P34" s="289"/>
      <c r="Q34" s="297"/>
    </row>
    <row r="35" spans="1:17">
      <c r="A35" s="293"/>
      <c r="B35" s="308"/>
      <c r="C35" s="308"/>
      <c r="D35" s="307"/>
      <c r="E35" s="307"/>
      <c r="G35" s="300"/>
      <c r="O35" s="289"/>
      <c r="P35" s="289"/>
      <c r="Q35" s="297"/>
    </row>
    <row r="36" spans="1:17">
      <c r="A36" s="293"/>
      <c r="B36" s="308"/>
      <c r="C36" s="308"/>
      <c r="D36" s="307"/>
      <c r="E36" s="307"/>
      <c r="G36" s="300"/>
      <c r="O36" s="289"/>
      <c r="P36" s="289"/>
      <c r="Q36" s="297"/>
    </row>
    <row r="37" spans="1:17">
      <c r="A37" s="293"/>
      <c r="B37" s="308"/>
      <c r="C37" s="308"/>
      <c r="D37" s="307"/>
      <c r="E37" s="307"/>
      <c r="F37" s="307"/>
      <c r="G37" s="300"/>
      <c r="O37" s="289"/>
      <c r="P37" s="289"/>
    </row>
    <row r="38" spans="1:17">
      <c r="A38" s="293"/>
      <c r="B38" s="308"/>
      <c r="C38" s="308"/>
      <c r="D38" s="307"/>
      <c r="E38" s="307"/>
      <c r="F38" s="307"/>
      <c r="G38" s="295"/>
      <c r="O38" s="289"/>
      <c r="P38" s="289"/>
    </row>
    <row r="39" spans="1:17">
      <c r="A39" s="293"/>
      <c r="B39" s="308"/>
      <c r="C39" s="308"/>
      <c r="D39" s="307"/>
      <c r="E39" s="307"/>
      <c r="F39" s="307"/>
      <c r="G39" s="295"/>
      <c r="O39" s="289"/>
      <c r="P39" s="289"/>
    </row>
    <row r="40" spans="1:17">
      <c r="A40" s="293"/>
      <c r="B40" s="308"/>
      <c r="C40" s="308"/>
      <c r="D40" s="307"/>
      <c r="E40" s="307"/>
      <c r="F40" s="307"/>
      <c r="G40" s="300"/>
      <c r="O40" s="289"/>
      <c r="P40" s="289"/>
    </row>
    <row r="41" spans="1:17">
      <c r="A41" s="293"/>
      <c r="B41" s="309"/>
      <c r="C41" s="295"/>
      <c r="D41" s="297"/>
      <c r="E41" s="297"/>
      <c r="F41" s="297"/>
      <c r="G41" s="295"/>
    </row>
    <row r="42" spans="1:17">
      <c r="A42" s="310"/>
      <c r="B42" s="309"/>
      <c r="C42" s="295"/>
      <c r="D42" s="297"/>
      <c r="E42" s="297"/>
      <c r="F42" s="297"/>
      <c r="G42" s="295"/>
    </row>
    <row r="43" spans="1:17">
      <c r="A43" s="310"/>
      <c r="B43" s="309"/>
      <c r="C43" s="295"/>
      <c r="D43" s="297"/>
      <c r="E43" s="297"/>
      <c r="F43" s="297"/>
      <c r="G43" s="295"/>
    </row>
    <row r="44" spans="1:17">
      <c r="A44" s="310"/>
      <c r="B44" s="309"/>
      <c r="C44" s="295"/>
      <c r="D44" s="297"/>
      <c r="E44" s="297"/>
      <c r="F44" s="297"/>
      <c r="G44" s="295"/>
    </row>
    <row r="45" spans="1:17">
      <c r="A45" s="310"/>
      <c r="B45" s="309"/>
      <c r="C45" s="295"/>
      <c r="D45" s="297"/>
      <c r="E45" s="297"/>
      <c r="F45" s="297"/>
      <c r="G45" s="295"/>
    </row>
    <row r="46" spans="1:17">
      <c r="A46" s="310"/>
      <c r="B46" s="309"/>
      <c r="C46" s="295"/>
      <c r="D46" s="297"/>
      <c r="E46" s="297"/>
      <c r="F46" s="297"/>
      <c r="G46" s="295"/>
    </row>
    <row r="47" spans="1:17">
      <c r="A47" s="310"/>
      <c r="B47" s="309"/>
      <c r="C47" s="295"/>
      <c r="D47" s="297"/>
      <c r="E47" s="297"/>
      <c r="F47" s="297"/>
      <c r="G47" s="29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W22"/>
  <sheetViews>
    <sheetView showGridLines="0" workbookViewId="0"/>
  </sheetViews>
  <sheetFormatPr defaultColWidth="9.42578125" defaultRowHeight="14.25"/>
  <cols>
    <col min="1" max="1" width="8" style="341" bestFit="1" customWidth="1"/>
    <col min="2" max="2" width="6.42578125" style="341" customWidth="1"/>
    <col min="3" max="3" width="5.42578125" style="341" bestFit="1" customWidth="1"/>
    <col min="4" max="5" width="6.42578125" style="341" bestFit="1" customWidth="1"/>
    <col min="6" max="11" width="6.42578125" style="341" customWidth="1"/>
    <col min="12" max="19" width="4.42578125" style="341" bestFit="1" customWidth="1"/>
    <col min="20" max="20" width="5.42578125" style="341" customWidth="1"/>
    <col min="21" max="16384" width="9.42578125" style="341"/>
  </cols>
  <sheetData>
    <row r="1" spans="1:23">
      <c r="A1" s="6" t="s">
        <v>9</v>
      </c>
      <c r="B1" s="32" t="str">
        <f>IF(Content!$E$1=1,B2,B3)</f>
        <v>GDP</v>
      </c>
      <c r="C1" s="32"/>
      <c r="D1" s="338">
        <v>-0.9</v>
      </c>
      <c r="E1" s="338">
        <v>-0.7</v>
      </c>
      <c r="F1" s="338">
        <v>-0.5</v>
      </c>
      <c r="G1" s="338">
        <v>-0.3</v>
      </c>
      <c r="H1" s="338">
        <v>0.3</v>
      </c>
      <c r="I1" s="338">
        <v>0.5</v>
      </c>
      <c r="J1" s="338">
        <v>0.7</v>
      </c>
      <c r="K1" s="338">
        <v>0.9</v>
      </c>
      <c r="L1" s="32"/>
      <c r="M1" s="32" t="str">
        <f>IF(Content!$E$1=1,M2,M3)</f>
        <v>Real GDP forecast, % yoy</v>
      </c>
      <c r="N1" s="339"/>
      <c r="O1" s="339"/>
      <c r="P1" s="339"/>
      <c r="Q1" s="339"/>
      <c r="R1" s="339"/>
      <c r="S1" s="339"/>
      <c r="T1" s="340"/>
      <c r="U1" s="340"/>
    </row>
    <row r="2" spans="1:23" hidden="1">
      <c r="A2" s="82"/>
      <c r="B2" s="83" t="s">
        <v>462</v>
      </c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40" t="s">
        <v>958</v>
      </c>
      <c r="N2" s="339"/>
      <c r="O2" s="339"/>
      <c r="P2" s="339"/>
      <c r="Q2" s="339"/>
      <c r="R2" s="339"/>
      <c r="S2" s="339"/>
      <c r="T2" s="340"/>
      <c r="U2" s="340"/>
    </row>
    <row r="3" spans="1:23" hidden="1">
      <c r="A3" s="82"/>
      <c r="B3" s="83" t="s">
        <v>464</v>
      </c>
      <c r="C3" s="342"/>
      <c r="D3" s="342"/>
      <c r="E3" s="342"/>
      <c r="F3" s="342"/>
      <c r="G3" s="342"/>
      <c r="H3" s="342"/>
      <c r="I3" s="342"/>
      <c r="J3" s="342"/>
      <c r="K3" s="340"/>
      <c r="L3" s="340"/>
      <c r="M3" s="340" t="s">
        <v>959</v>
      </c>
      <c r="N3" s="340"/>
      <c r="O3" s="340"/>
      <c r="P3" s="340"/>
      <c r="Q3" s="340"/>
      <c r="R3" s="340"/>
      <c r="S3" s="340"/>
      <c r="T3" s="340"/>
      <c r="U3" s="340"/>
    </row>
    <row r="4" spans="1:23">
      <c r="A4" s="343"/>
      <c r="B4" s="344"/>
      <c r="C4" s="345"/>
      <c r="D4" s="346"/>
      <c r="E4" s="346"/>
      <c r="F4" s="346"/>
      <c r="G4" s="346"/>
      <c r="H4" s="346"/>
      <c r="I4" s="346"/>
      <c r="J4" s="346"/>
      <c r="K4" s="340"/>
      <c r="L4" s="340"/>
      <c r="M4" s="347"/>
      <c r="N4" s="340"/>
      <c r="O4" s="340"/>
      <c r="P4" s="340"/>
      <c r="Q4" s="340"/>
      <c r="R4" s="340"/>
      <c r="S4" s="340"/>
      <c r="T4" s="340"/>
      <c r="U4" s="340"/>
    </row>
    <row r="5" spans="1:23">
      <c r="A5" s="343">
        <v>2019</v>
      </c>
      <c r="B5" s="344">
        <v>3.2</v>
      </c>
      <c r="C5" s="345"/>
      <c r="D5" s="346"/>
      <c r="E5" s="346"/>
      <c r="F5" s="346"/>
      <c r="G5" s="346"/>
      <c r="H5" s="346"/>
      <c r="I5" s="346"/>
      <c r="J5" s="346"/>
      <c r="K5" s="340"/>
      <c r="L5" s="340"/>
      <c r="M5" s="347"/>
      <c r="N5" s="340"/>
      <c r="O5" s="340"/>
      <c r="P5" s="340"/>
      <c r="Q5" s="340"/>
      <c r="R5" s="340"/>
      <c r="S5" s="340"/>
      <c r="T5" s="340"/>
      <c r="U5" s="340"/>
    </row>
    <row r="6" spans="1:23">
      <c r="A6" s="343">
        <v>2020</v>
      </c>
      <c r="B6" s="344">
        <v>-3.8</v>
      </c>
      <c r="C6" s="348"/>
      <c r="D6" s="346"/>
      <c r="E6" s="346"/>
      <c r="F6" s="346"/>
      <c r="G6" s="346"/>
      <c r="H6" s="346"/>
      <c r="I6" s="346"/>
      <c r="J6" s="346"/>
      <c r="K6" s="340"/>
      <c r="L6" s="340"/>
      <c r="M6" s="347"/>
      <c r="N6" s="340"/>
      <c r="O6" s="340"/>
      <c r="P6" s="340"/>
      <c r="Q6" s="340"/>
      <c r="R6" s="340"/>
      <c r="S6" s="340"/>
      <c r="T6" s="340"/>
      <c r="U6" s="340"/>
    </row>
    <row r="7" spans="1:23">
      <c r="A7" s="343">
        <v>2021</v>
      </c>
      <c r="B7" s="344">
        <v>3.4</v>
      </c>
      <c r="C7" s="346">
        <v>3.4</v>
      </c>
      <c r="D7" s="346"/>
      <c r="E7" s="346"/>
      <c r="F7" s="346"/>
      <c r="G7" s="346"/>
      <c r="H7" s="346"/>
      <c r="I7" s="346"/>
      <c r="J7" s="346"/>
      <c r="K7" s="346"/>
      <c r="M7" s="349"/>
    </row>
    <row r="8" spans="1:23">
      <c r="A8" s="343">
        <v>2022</v>
      </c>
      <c r="B8" s="344">
        <v>-31.5</v>
      </c>
      <c r="C8" s="346">
        <v>-39.5</v>
      </c>
      <c r="D8" s="346">
        <v>2.99</v>
      </c>
      <c r="E8" s="346">
        <v>1.7789999999999999</v>
      </c>
      <c r="F8" s="346">
        <v>1.421</v>
      </c>
      <c r="G8" s="346">
        <v>1.8939999999999999</v>
      </c>
      <c r="H8" s="346">
        <v>1.8939999999999999</v>
      </c>
      <c r="I8" s="346">
        <v>1.421</v>
      </c>
      <c r="J8" s="346">
        <v>1.7789999999999999</v>
      </c>
      <c r="K8" s="346">
        <v>2.99</v>
      </c>
      <c r="M8" s="349"/>
      <c r="W8" s="33" t="str">
        <f>IF(Content!$E$1=1,W9,W10)</f>
        <v>confidence
intervals</v>
      </c>
    </row>
    <row r="9" spans="1:23">
      <c r="A9" s="343">
        <v>2023</v>
      </c>
      <c r="B9" s="344">
        <v>4</v>
      </c>
      <c r="C9" s="346">
        <v>-17.5</v>
      </c>
      <c r="D9" s="346">
        <v>7.9630000000000001</v>
      </c>
      <c r="E9" s="346">
        <v>4.7370000000000001</v>
      </c>
      <c r="F9" s="346">
        <v>3.7850000000000001</v>
      </c>
      <c r="G9" s="346">
        <v>5.0430000000000001</v>
      </c>
      <c r="H9" s="346">
        <v>5.0430000000000001</v>
      </c>
      <c r="I9" s="346">
        <v>3.7850000000000001</v>
      </c>
      <c r="J9" s="346">
        <v>4.7370000000000001</v>
      </c>
      <c r="K9" s="346">
        <v>7.9630000000000001</v>
      </c>
      <c r="M9" s="349"/>
      <c r="W9" s="350" t="s">
        <v>960</v>
      </c>
    </row>
    <row r="10" spans="1:23">
      <c r="A10" s="343">
        <v>2024</v>
      </c>
      <c r="B10" s="344">
        <v>5.2</v>
      </c>
      <c r="C10" s="346">
        <v>-22.2</v>
      </c>
      <c r="D10" s="346">
        <v>10.135999999999999</v>
      </c>
      <c r="E10" s="346">
        <v>6.03</v>
      </c>
      <c r="F10" s="346">
        <v>4.8179999999999996</v>
      </c>
      <c r="G10" s="346">
        <v>6.42</v>
      </c>
      <c r="H10" s="346">
        <v>6.42</v>
      </c>
      <c r="I10" s="346">
        <v>4.8179999999999996</v>
      </c>
      <c r="J10" s="346">
        <v>6.03</v>
      </c>
      <c r="K10" s="346">
        <v>10.135999999999999</v>
      </c>
      <c r="M10" s="349"/>
      <c r="W10" s="350" t="s">
        <v>961</v>
      </c>
    </row>
    <row r="11" spans="1:23">
      <c r="B11" s="351"/>
    </row>
    <row r="12" spans="1:23">
      <c r="B12" s="352"/>
      <c r="C12" s="352"/>
      <c r="D12" s="352"/>
      <c r="E12" s="352"/>
      <c r="F12" s="352"/>
      <c r="G12" s="352"/>
      <c r="H12" s="352"/>
      <c r="I12" s="352"/>
      <c r="J12" s="352"/>
      <c r="K12" s="352"/>
    </row>
    <row r="13" spans="1:23">
      <c r="B13" s="352"/>
      <c r="C13" s="352"/>
      <c r="D13" s="352"/>
      <c r="E13" s="352"/>
      <c r="F13" s="352"/>
      <c r="G13" s="352"/>
      <c r="H13" s="352"/>
      <c r="I13" s="352"/>
      <c r="J13" s="352"/>
      <c r="K13" s="352"/>
    </row>
    <row r="14" spans="1:23">
      <c r="B14" s="352"/>
      <c r="C14" s="352"/>
      <c r="D14" s="352"/>
      <c r="E14" s="352"/>
      <c r="F14" s="352"/>
      <c r="G14" s="352"/>
      <c r="H14" s="352"/>
      <c r="I14" s="352"/>
      <c r="J14" s="352"/>
      <c r="K14" s="352"/>
    </row>
    <row r="15" spans="1:23">
      <c r="B15" s="352"/>
      <c r="C15" s="352"/>
      <c r="D15" s="352"/>
      <c r="E15" s="352"/>
      <c r="F15" s="352"/>
      <c r="G15" s="352"/>
      <c r="H15" s="352"/>
      <c r="I15" s="352"/>
      <c r="J15" s="352"/>
      <c r="K15" s="352"/>
    </row>
    <row r="16" spans="1:23">
      <c r="B16" s="352"/>
      <c r="C16" s="352"/>
      <c r="D16" s="352"/>
      <c r="E16" s="352"/>
      <c r="F16" s="352"/>
      <c r="G16" s="352"/>
      <c r="H16" s="352"/>
      <c r="I16" s="352"/>
      <c r="J16" s="352"/>
      <c r="K16" s="352"/>
    </row>
    <row r="17" spans="2:13">
      <c r="B17" s="352"/>
      <c r="C17" s="352"/>
      <c r="D17" s="352"/>
      <c r="E17" s="352"/>
      <c r="F17" s="352"/>
      <c r="G17" s="352"/>
      <c r="H17" s="352"/>
      <c r="I17" s="352"/>
      <c r="J17" s="352"/>
      <c r="K17" s="352"/>
    </row>
    <row r="18" spans="2:13">
      <c r="B18" s="352"/>
      <c r="C18" s="352"/>
      <c r="D18" s="352"/>
      <c r="E18" s="352"/>
      <c r="F18" s="352"/>
      <c r="G18" s="352"/>
      <c r="H18" s="352"/>
      <c r="I18" s="352"/>
      <c r="J18" s="352"/>
      <c r="K18" s="352"/>
    </row>
    <row r="19" spans="2:13">
      <c r="B19" s="352"/>
      <c r="C19" s="352"/>
      <c r="D19" s="352"/>
      <c r="E19" s="352"/>
      <c r="F19" s="352"/>
      <c r="G19" s="352"/>
      <c r="H19" s="352"/>
      <c r="I19" s="352"/>
      <c r="J19" s="352"/>
      <c r="K19" s="352"/>
      <c r="M19" s="32" t="str">
        <f>IF(Content!$E$1=1,M20,M21)</f>
        <v>Source: NBU staff estimates.</v>
      </c>
    </row>
    <row r="20" spans="2:13">
      <c r="B20" s="352"/>
      <c r="C20" s="352"/>
      <c r="D20" s="352"/>
      <c r="E20" s="352"/>
      <c r="F20" s="352"/>
      <c r="G20" s="352"/>
      <c r="H20" s="352"/>
      <c r="I20" s="352"/>
      <c r="J20" s="352"/>
      <c r="K20" s="352"/>
      <c r="M20" s="353" t="s">
        <v>309</v>
      </c>
    </row>
    <row r="21" spans="2:13">
      <c r="B21" s="352"/>
      <c r="C21" s="352"/>
      <c r="D21" s="354"/>
      <c r="M21" s="353" t="s">
        <v>311</v>
      </c>
    </row>
    <row r="22" spans="2:13">
      <c r="D22" s="35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R47"/>
  <sheetViews>
    <sheetView showGridLines="0" zoomScaleNormal="100" workbookViewId="0"/>
  </sheetViews>
  <sheetFormatPr defaultColWidth="8.42578125" defaultRowHeight="12.75"/>
  <cols>
    <col min="1" max="1" width="6.42578125" style="355" customWidth="1"/>
    <col min="2" max="2" width="5.42578125" style="355" bestFit="1" customWidth="1"/>
    <col min="3" max="3" width="7.42578125" style="355" bestFit="1" customWidth="1"/>
    <col min="4" max="10" width="5.42578125" style="355" bestFit="1" customWidth="1"/>
    <col min="11" max="20" width="4.42578125" style="355" customWidth="1"/>
    <col min="21" max="27" width="4.42578125" style="355" bestFit="1" customWidth="1"/>
    <col min="28" max="28" width="5.42578125" style="355" bestFit="1" customWidth="1"/>
    <col min="29" max="43" width="8.42578125" style="355"/>
    <col min="44" max="44" width="9.42578125" style="355" customWidth="1"/>
    <col min="45" max="268" width="8.42578125" style="355"/>
    <col min="269" max="278" width="5.42578125" style="355" bestFit="1" customWidth="1"/>
    <col min="279" max="279" width="8.42578125" style="355"/>
    <col min="280" max="283" width="4.42578125" style="355" bestFit="1" customWidth="1"/>
    <col min="284" max="287" width="3.42578125" style="355" bestFit="1" customWidth="1"/>
    <col min="288" max="524" width="8.42578125" style="355"/>
    <col min="525" max="534" width="5.42578125" style="355" bestFit="1" customWidth="1"/>
    <col min="535" max="535" width="8.42578125" style="355"/>
    <col min="536" max="539" width="4.42578125" style="355" bestFit="1" customWidth="1"/>
    <col min="540" max="543" width="3.42578125" style="355" bestFit="1" customWidth="1"/>
    <col min="544" max="780" width="8.42578125" style="355"/>
    <col min="781" max="790" width="5.42578125" style="355" bestFit="1" customWidth="1"/>
    <col min="791" max="791" width="8.42578125" style="355"/>
    <col min="792" max="795" width="4.42578125" style="355" bestFit="1" customWidth="1"/>
    <col min="796" max="799" width="3.42578125" style="355" bestFit="1" customWidth="1"/>
    <col min="800" max="1036" width="8.42578125" style="355"/>
    <col min="1037" max="1046" width="5.42578125" style="355" bestFit="1" customWidth="1"/>
    <col min="1047" max="1047" width="8.42578125" style="355"/>
    <col min="1048" max="1051" width="4.42578125" style="355" bestFit="1" customWidth="1"/>
    <col min="1052" max="1055" width="3.42578125" style="355" bestFit="1" customWidth="1"/>
    <col min="1056" max="1292" width="8.42578125" style="355"/>
    <col min="1293" max="1302" width="5.42578125" style="355" bestFit="1" customWidth="1"/>
    <col min="1303" max="1303" width="8.42578125" style="355"/>
    <col min="1304" max="1307" width="4.42578125" style="355" bestFit="1" customWidth="1"/>
    <col min="1308" max="1311" width="3.42578125" style="355" bestFit="1" customWidth="1"/>
    <col min="1312" max="1548" width="8.42578125" style="355"/>
    <col min="1549" max="1558" width="5.42578125" style="355" bestFit="1" customWidth="1"/>
    <col min="1559" max="1559" width="8.42578125" style="355"/>
    <col min="1560" max="1563" width="4.42578125" style="355" bestFit="1" customWidth="1"/>
    <col min="1564" max="1567" width="3.42578125" style="355" bestFit="1" customWidth="1"/>
    <col min="1568" max="1804" width="8.42578125" style="355"/>
    <col min="1805" max="1814" width="5.42578125" style="355" bestFit="1" customWidth="1"/>
    <col min="1815" max="1815" width="8.42578125" style="355"/>
    <col min="1816" max="1819" width="4.42578125" style="355" bestFit="1" customWidth="1"/>
    <col min="1820" max="1823" width="3.42578125" style="355" bestFit="1" customWidth="1"/>
    <col min="1824" max="2060" width="8.42578125" style="355"/>
    <col min="2061" max="2070" width="5.42578125" style="355" bestFit="1" customWidth="1"/>
    <col min="2071" max="2071" width="8.42578125" style="355"/>
    <col min="2072" max="2075" width="4.42578125" style="355" bestFit="1" customWidth="1"/>
    <col min="2076" max="2079" width="3.42578125" style="355" bestFit="1" customWidth="1"/>
    <col min="2080" max="2316" width="8.42578125" style="355"/>
    <col min="2317" max="2326" width="5.42578125" style="355" bestFit="1" customWidth="1"/>
    <col min="2327" max="2327" width="8.42578125" style="355"/>
    <col min="2328" max="2331" width="4.42578125" style="355" bestFit="1" customWidth="1"/>
    <col min="2332" max="2335" width="3.42578125" style="355" bestFit="1" customWidth="1"/>
    <col min="2336" max="2572" width="8.42578125" style="355"/>
    <col min="2573" max="2582" width="5.42578125" style="355" bestFit="1" customWidth="1"/>
    <col min="2583" max="2583" width="8.42578125" style="355"/>
    <col min="2584" max="2587" width="4.42578125" style="355" bestFit="1" customWidth="1"/>
    <col min="2588" max="2591" width="3.42578125" style="355" bestFit="1" customWidth="1"/>
    <col min="2592" max="2828" width="8.42578125" style="355"/>
    <col min="2829" max="2838" width="5.42578125" style="355" bestFit="1" customWidth="1"/>
    <col min="2839" max="2839" width="8.42578125" style="355"/>
    <col min="2840" max="2843" width="4.42578125" style="355" bestFit="1" customWidth="1"/>
    <col min="2844" max="2847" width="3.42578125" style="355" bestFit="1" customWidth="1"/>
    <col min="2848" max="3084" width="8.42578125" style="355"/>
    <col min="3085" max="3094" width="5.42578125" style="355" bestFit="1" customWidth="1"/>
    <col min="3095" max="3095" width="8.42578125" style="355"/>
    <col min="3096" max="3099" width="4.42578125" style="355" bestFit="1" customWidth="1"/>
    <col min="3100" max="3103" width="3.42578125" style="355" bestFit="1" customWidth="1"/>
    <col min="3104" max="3340" width="8.42578125" style="355"/>
    <col min="3341" max="3350" width="5.42578125" style="355" bestFit="1" customWidth="1"/>
    <col min="3351" max="3351" width="8.42578125" style="355"/>
    <col min="3352" max="3355" width="4.42578125" style="355" bestFit="1" customWidth="1"/>
    <col min="3356" max="3359" width="3.42578125" style="355" bestFit="1" customWidth="1"/>
    <col min="3360" max="3596" width="8.42578125" style="355"/>
    <col min="3597" max="3606" width="5.42578125" style="355" bestFit="1" customWidth="1"/>
    <col min="3607" max="3607" width="8.42578125" style="355"/>
    <col min="3608" max="3611" width="4.42578125" style="355" bestFit="1" customWidth="1"/>
    <col min="3612" max="3615" width="3.42578125" style="355" bestFit="1" customWidth="1"/>
    <col min="3616" max="3852" width="8.42578125" style="355"/>
    <col min="3853" max="3862" width="5.42578125" style="355" bestFit="1" customWidth="1"/>
    <col min="3863" max="3863" width="8.42578125" style="355"/>
    <col min="3864" max="3867" width="4.42578125" style="355" bestFit="1" customWidth="1"/>
    <col min="3868" max="3871" width="3.42578125" style="355" bestFit="1" customWidth="1"/>
    <col min="3872" max="4108" width="8.42578125" style="355"/>
    <col min="4109" max="4118" width="5.42578125" style="355" bestFit="1" customWidth="1"/>
    <col min="4119" max="4119" width="8.42578125" style="355"/>
    <col min="4120" max="4123" width="4.42578125" style="355" bestFit="1" customWidth="1"/>
    <col min="4124" max="4127" width="3.42578125" style="355" bestFit="1" customWidth="1"/>
    <col min="4128" max="4364" width="8.42578125" style="355"/>
    <col min="4365" max="4374" width="5.42578125" style="355" bestFit="1" customWidth="1"/>
    <col min="4375" max="4375" width="8.42578125" style="355"/>
    <col min="4376" max="4379" width="4.42578125" style="355" bestFit="1" customWidth="1"/>
    <col min="4380" max="4383" width="3.42578125" style="355" bestFit="1" customWidth="1"/>
    <col min="4384" max="4620" width="8.42578125" style="355"/>
    <col min="4621" max="4630" width="5.42578125" style="355" bestFit="1" customWidth="1"/>
    <col min="4631" max="4631" width="8.42578125" style="355"/>
    <col min="4632" max="4635" width="4.42578125" style="355" bestFit="1" customWidth="1"/>
    <col min="4636" max="4639" width="3.42578125" style="355" bestFit="1" customWidth="1"/>
    <col min="4640" max="4876" width="8.42578125" style="355"/>
    <col min="4877" max="4886" width="5.42578125" style="355" bestFit="1" customWidth="1"/>
    <col min="4887" max="4887" width="8.42578125" style="355"/>
    <col min="4888" max="4891" width="4.42578125" style="355" bestFit="1" customWidth="1"/>
    <col min="4892" max="4895" width="3.42578125" style="355" bestFit="1" customWidth="1"/>
    <col min="4896" max="5132" width="8.42578125" style="355"/>
    <col min="5133" max="5142" width="5.42578125" style="355" bestFit="1" customWidth="1"/>
    <col min="5143" max="5143" width="8.42578125" style="355"/>
    <col min="5144" max="5147" width="4.42578125" style="355" bestFit="1" customWidth="1"/>
    <col min="5148" max="5151" width="3.42578125" style="355" bestFit="1" customWidth="1"/>
    <col min="5152" max="5388" width="8.42578125" style="355"/>
    <col min="5389" max="5398" width="5.42578125" style="355" bestFit="1" customWidth="1"/>
    <col min="5399" max="5399" width="8.42578125" style="355"/>
    <col min="5400" max="5403" width="4.42578125" style="355" bestFit="1" customWidth="1"/>
    <col min="5404" max="5407" width="3.42578125" style="355" bestFit="1" customWidth="1"/>
    <col min="5408" max="5644" width="8.42578125" style="355"/>
    <col min="5645" max="5654" width="5.42578125" style="355" bestFit="1" customWidth="1"/>
    <col min="5655" max="5655" width="8.42578125" style="355"/>
    <col min="5656" max="5659" width="4.42578125" style="355" bestFit="1" customWidth="1"/>
    <col min="5660" max="5663" width="3.42578125" style="355" bestFit="1" customWidth="1"/>
    <col min="5664" max="5900" width="8.42578125" style="355"/>
    <col min="5901" max="5910" width="5.42578125" style="355" bestFit="1" customWidth="1"/>
    <col min="5911" max="5911" width="8.42578125" style="355"/>
    <col min="5912" max="5915" width="4.42578125" style="355" bestFit="1" customWidth="1"/>
    <col min="5916" max="5919" width="3.42578125" style="355" bestFit="1" customWidth="1"/>
    <col min="5920" max="6156" width="8.42578125" style="355"/>
    <col min="6157" max="6166" width="5.42578125" style="355" bestFit="1" customWidth="1"/>
    <col min="6167" max="6167" width="8.42578125" style="355"/>
    <col min="6168" max="6171" width="4.42578125" style="355" bestFit="1" customWidth="1"/>
    <col min="6172" max="6175" width="3.42578125" style="355" bestFit="1" customWidth="1"/>
    <col min="6176" max="6412" width="8.42578125" style="355"/>
    <col min="6413" max="6422" width="5.42578125" style="355" bestFit="1" customWidth="1"/>
    <col min="6423" max="6423" width="8.42578125" style="355"/>
    <col min="6424" max="6427" width="4.42578125" style="355" bestFit="1" customWidth="1"/>
    <col min="6428" max="6431" width="3.42578125" style="355" bestFit="1" customWidth="1"/>
    <col min="6432" max="6668" width="8.42578125" style="355"/>
    <col min="6669" max="6678" width="5.42578125" style="355" bestFit="1" customWidth="1"/>
    <col min="6679" max="6679" width="8.42578125" style="355"/>
    <col min="6680" max="6683" width="4.42578125" style="355" bestFit="1" customWidth="1"/>
    <col min="6684" max="6687" width="3.42578125" style="355" bestFit="1" customWidth="1"/>
    <col min="6688" max="6924" width="8.42578125" style="355"/>
    <col min="6925" max="6934" width="5.42578125" style="355" bestFit="1" customWidth="1"/>
    <col min="6935" max="6935" width="8.42578125" style="355"/>
    <col min="6936" max="6939" width="4.42578125" style="355" bestFit="1" customWidth="1"/>
    <col min="6940" max="6943" width="3.42578125" style="355" bestFit="1" customWidth="1"/>
    <col min="6944" max="7180" width="8.42578125" style="355"/>
    <col min="7181" max="7190" width="5.42578125" style="355" bestFit="1" customWidth="1"/>
    <col min="7191" max="7191" width="8.42578125" style="355"/>
    <col min="7192" max="7195" width="4.42578125" style="355" bestFit="1" customWidth="1"/>
    <col min="7196" max="7199" width="3.42578125" style="355" bestFit="1" customWidth="1"/>
    <col min="7200" max="7436" width="8.42578125" style="355"/>
    <col min="7437" max="7446" width="5.42578125" style="355" bestFit="1" customWidth="1"/>
    <col min="7447" max="7447" width="8.42578125" style="355"/>
    <col min="7448" max="7451" width="4.42578125" style="355" bestFit="1" customWidth="1"/>
    <col min="7452" max="7455" width="3.42578125" style="355" bestFit="1" customWidth="1"/>
    <col min="7456" max="7692" width="8.42578125" style="355"/>
    <col min="7693" max="7702" width="5.42578125" style="355" bestFit="1" customWidth="1"/>
    <col min="7703" max="7703" width="8.42578125" style="355"/>
    <col min="7704" max="7707" width="4.42578125" style="355" bestFit="1" customWidth="1"/>
    <col min="7708" max="7711" width="3.42578125" style="355" bestFit="1" customWidth="1"/>
    <col min="7712" max="7948" width="8.42578125" style="355"/>
    <col min="7949" max="7958" width="5.42578125" style="355" bestFit="1" customWidth="1"/>
    <col min="7959" max="7959" width="8.42578125" style="355"/>
    <col min="7960" max="7963" width="4.42578125" style="355" bestFit="1" customWidth="1"/>
    <col min="7964" max="7967" width="3.42578125" style="355" bestFit="1" customWidth="1"/>
    <col min="7968" max="8204" width="8.42578125" style="355"/>
    <col min="8205" max="8214" width="5.42578125" style="355" bestFit="1" customWidth="1"/>
    <col min="8215" max="8215" width="8.42578125" style="355"/>
    <col min="8216" max="8219" width="4.42578125" style="355" bestFit="1" customWidth="1"/>
    <col min="8220" max="8223" width="3.42578125" style="355" bestFit="1" customWidth="1"/>
    <col min="8224" max="8460" width="8.42578125" style="355"/>
    <col min="8461" max="8470" width="5.42578125" style="355" bestFit="1" customWidth="1"/>
    <col min="8471" max="8471" width="8.42578125" style="355"/>
    <col min="8472" max="8475" width="4.42578125" style="355" bestFit="1" customWidth="1"/>
    <col min="8476" max="8479" width="3.42578125" style="355" bestFit="1" customWidth="1"/>
    <col min="8480" max="8716" width="8.42578125" style="355"/>
    <col min="8717" max="8726" width="5.42578125" style="355" bestFit="1" customWidth="1"/>
    <col min="8727" max="8727" width="8.42578125" style="355"/>
    <col min="8728" max="8731" width="4.42578125" style="355" bestFit="1" customWidth="1"/>
    <col min="8732" max="8735" width="3.42578125" style="355" bestFit="1" customWidth="1"/>
    <col min="8736" max="8972" width="8.42578125" style="355"/>
    <col min="8973" max="8982" width="5.42578125" style="355" bestFit="1" customWidth="1"/>
    <col min="8983" max="8983" width="8.42578125" style="355"/>
    <col min="8984" max="8987" width="4.42578125" style="355" bestFit="1" customWidth="1"/>
    <col min="8988" max="8991" width="3.42578125" style="355" bestFit="1" customWidth="1"/>
    <col min="8992" max="9228" width="8.42578125" style="355"/>
    <col min="9229" max="9238" width="5.42578125" style="355" bestFit="1" customWidth="1"/>
    <col min="9239" max="9239" width="8.42578125" style="355"/>
    <col min="9240" max="9243" width="4.42578125" style="355" bestFit="1" customWidth="1"/>
    <col min="9244" max="9247" width="3.42578125" style="355" bestFit="1" customWidth="1"/>
    <col min="9248" max="9484" width="8.42578125" style="355"/>
    <col min="9485" max="9494" width="5.42578125" style="355" bestFit="1" customWidth="1"/>
    <col min="9495" max="9495" width="8.42578125" style="355"/>
    <col min="9496" max="9499" width="4.42578125" style="355" bestFit="1" customWidth="1"/>
    <col min="9500" max="9503" width="3.42578125" style="355" bestFit="1" customWidth="1"/>
    <col min="9504" max="9740" width="8.42578125" style="355"/>
    <col min="9741" max="9750" width="5.42578125" style="355" bestFit="1" customWidth="1"/>
    <col min="9751" max="9751" width="8.42578125" style="355"/>
    <col min="9752" max="9755" width="4.42578125" style="355" bestFit="1" customWidth="1"/>
    <col min="9756" max="9759" width="3.42578125" style="355" bestFit="1" customWidth="1"/>
    <col min="9760" max="9996" width="8.42578125" style="355"/>
    <col min="9997" max="10006" width="5.42578125" style="355" bestFit="1" customWidth="1"/>
    <col min="10007" max="10007" width="8.42578125" style="355"/>
    <col min="10008" max="10011" width="4.42578125" style="355" bestFit="1" customWidth="1"/>
    <col min="10012" max="10015" width="3.42578125" style="355" bestFit="1" customWidth="1"/>
    <col min="10016" max="10252" width="8.42578125" style="355"/>
    <col min="10253" max="10262" width="5.42578125" style="355" bestFit="1" customWidth="1"/>
    <col min="10263" max="10263" width="8.42578125" style="355"/>
    <col min="10264" max="10267" width="4.42578125" style="355" bestFit="1" customWidth="1"/>
    <col min="10268" max="10271" width="3.42578125" style="355" bestFit="1" customWidth="1"/>
    <col min="10272" max="10508" width="8.42578125" style="355"/>
    <col min="10509" max="10518" width="5.42578125" style="355" bestFit="1" customWidth="1"/>
    <col min="10519" max="10519" width="8.42578125" style="355"/>
    <col min="10520" max="10523" width="4.42578125" style="355" bestFit="1" customWidth="1"/>
    <col min="10524" max="10527" width="3.42578125" style="355" bestFit="1" customWidth="1"/>
    <col min="10528" max="10764" width="8.42578125" style="355"/>
    <col min="10765" max="10774" width="5.42578125" style="355" bestFit="1" customWidth="1"/>
    <col min="10775" max="10775" width="8.42578125" style="355"/>
    <col min="10776" max="10779" width="4.42578125" style="355" bestFit="1" customWidth="1"/>
    <col min="10780" max="10783" width="3.42578125" style="355" bestFit="1" customWidth="1"/>
    <col min="10784" max="11020" width="8.42578125" style="355"/>
    <col min="11021" max="11030" width="5.42578125" style="355" bestFit="1" customWidth="1"/>
    <col min="11031" max="11031" width="8.42578125" style="355"/>
    <col min="11032" max="11035" width="4.42578125" style="355" bestFit="1" customWidth="1"/>
    <col min="11036" max="11039" width="3.42578125" style="355" bestFit="1" customWidth="1"/>
    <col min="11040" max="11276" width="8.42578125" style="355"/>
    <col min="11277" max="11286" width="5.42578125" style="355" bestFit="1" customWidth="1"/>
    <col min="11287" max="11287" width="8.42578125" style="355"/>
    <col min="11288" max="11291" width="4.42578125" style="355" bestFit="1" customWidth="1"/>
    <col min="11292" max="11295" width="3.42578125" style="355" bestFit="1" customWidth="1"/>
    <col min="11296" max="11532" width="8.42578125" style="355"/>
    <col min="11533" max="11542" width="5.42578125" style="355" bestFit="1" customWidth="1"/>
    <col min="11543" max="11543" width="8.42578125" style="355"/>
    <col min="11544" max="11547" width="4.42578125" style="355" bestFit="1" customWidth="1"/>
    <col min="11548" max="11551" width="3.42578125" style="355" bestFit="1" customWidth="1"/>
    <col min="11552" max="11788" width="8.42578125" style="355"/>
    <col min="11789" max="11798" width="5.42578125" style="355" bestFit="1" customWidth="1"/>
    <col min="11799" max="11799" width="8.42578125" style="355"/>
    <col min="11800" max="11803" width="4.42578125" style="355" bestFit="1" customWidth="1"/>
    <col min="11804" max="11807" width="3.42578125" style="355" bestFit="1" customWidth="1"/>
    <col min="11808" max="12044" width="8.42578125" style="355"/>
    <col min="12045" max="12054" width="5.42578125" style="355" bestFit="1" customWidth="1"/>
    <col min="12055" max="12055" width="8.42578125" style="355"/>
    <col min="12056" max="12059" width="4.42578125" style="355" bestFit="1" customWidth="1"/>
    <col min="12060" max="12063" width="3.42578125" style="355" bestFit="1" customWidth="1"/>
    <col min="12064" max="12300" width="8.42578125" style="355"/>
    <col min="12301" max="12310" width="5.42578125" style="355" bestFit="1" customWidth="1"/>
    <col min="12311" max="12311" width="8.42578125" style="355"/>
    <col min="12312" max="12315" width="4.42578125" style="355" bestFit="1" customWidth="1"/>
    <col min="12316" max="12319" width="3.42578125" style="355" bestFit="1" customWidth="1"/>
    <col min="12320" max="12556" width="8.42578125" style="355"/>
    <col min="12557" max="12566" width="5.42578125" style="355" bestFit="1" customWidth="1"/>
    <col min="12567" max="12567" width="8.42578125" style="355"/>
    <col min="12568" max="12571" width="4.42578125" style="355" bestFit="1" customWidth="1"/>
    <col min="12572" max="12575" width="3.42578125" style="355" bestFit="1" customWidth="1"/>
    <col min="12576" max="12812" width="8.42578125" style="355"/>
    <col min="12813" max="12822" width="5.42578125" style="355" bestFit="1" customWidth="1"/>
    <col min="12823" max="12823" width="8.42578125" style="355"/>
    <col min="12824" max="12827" width="4.42578125" style="355" bestFit="1" customWidth="1"/>
    <col min="12828" max="12831" width="3.42578125" style="355" bestFit="1" customWidth="1"/>
    <col min="12832" max="13068" width="8.42578125" style="355"/>
    <col min="13069" max="13078" width="5.42578125" style="355" bestFit="1" customWidth="1"/>
    <col min="13079" max="13079" width="8.42578125" style="355"/>
    <col min="13080" max="13083" width="4.42578125" style="355" bestFit="1" customWidth="1"/>
    <col min="13084" max="13087" width="3.42578125" style="355" bestFit="1" customWidth="1"/>
    <col min="13088" max="13324" width="8.42578125" style="355"/>
    <col min="13325" max="13334" width="5.42578125" style="355" bestFit="1" customWidth="1"/>
    <col min="13335" max="13335" width="8.42578125" style="355"/>
    <col min="13336" max="13339" width="4.42578125" style="355" bestFit="1" customWidth="1"/>
    <col min="13340" max="13343" width="3.42578125" style="355" bestFit="1" customWidth="1"/>
    <col min="13344" max="13580" width="8.42578125" style="355"/>
    <col min="13581" max="13590" width="5.42578125" style="355" bestFit="1" customWidth="1"/>
    <col min="13591" max="13591" width="8.42578125" style="355"/>
    <col min="13592" max="13595" width="4.42578125" style="355" bestFit="1" customWidth="1"/>
    <col min="13596" max="13599" width="3.42578125" style="355" bestFit="1" customWidth="1"/>
    <col min="13600" max="13836" width="8.42578125" style="355"/>
    <col min="13837" max="13846" width="5.42578125" style="355" bestFit="1" customWidth="1"/>
    <col min="13847" max="13847" width="8.42578125" style="355"/>
    <col min="13848" max="13851" width="4.42578125" style="355" bestFit="1" customWidth="1"/>
    <col min="13852" max="13855" width="3.42578125" style="355" bestFit="1" customWidth="1"/>
    <col min="13856" max="14092" width="8.42578125" style="355"/>
    <col min="14093" max="14102" width="5.42578125" style="355" bestFit="1" customWidth="1"/>
    <col min="14103" max="14103" width="8.42578125" style="355"/>
    <col min="14104" max="14107" width="4.42578125" style="355" bestFit="1" customWidth="1"/>
    <col min="14108" max="14111" width="3.42578125" style="355" bestFit="1" customWidth="1"/>
    <col min="14112" max="14348" width="8.42578125" style="355"/>
    <col min="14349" max="14358" width="5.42578125" style="355" bestFit="1" customWidth="1"/>
    <col min="14359" max="14359" width="8.42578125" style="355"/>
    <col min="14360" max="14363" width="4.42578125" style="355" bestFit="1" customWidth="1"/>
    <col min="14364" max="14367" width="3.42578125" style="355" bestFit="1" customWidth="1"/>
    <col min="14368" max="14604" width="8.42578125" style="355"/>
    <col min="14605" max="14614" width="5.42578125" style="355" bestFit="1" customWidth="1"/>
    <col min="14615" max="14615" width="8.42578125" style="355"/>
    <col min="14616" max="14619" width="4.42578125" style="355" bestFit="1" customWidth="1"/>
    <col min="14620" max="14623" width="3.42578125" style="355" bestFit="1" customWidth="1"/>
    <col min="14624" max="14860" width="8.42578125" style="355"/>
    <col min="14861" max="14870" width="5.42578125" style="355" bestFit="1" customWidth="1"/>
    <col min="14871" max="14871" width="8.42578125" style="355"/>
    <col min="14872" max="14875" width="4.42578125" style="355" bestFit="1" customWidth="1"/>
    <col min="14876" max="14879" width="3.42578125" style="355" bestFit="1" customWidth="1"/>
    <col min="14880" max="15116" width="8.42578125" style="355"/>
    <col min="15117" max="15126" width="5.42578125" style="355" bestFit="1" customWidth="1"/>
    <col min="15127" max="15127" width="8.42578125" style="355"/>
    <col min="15128" max="15131" width="4.42578125" style="355" bestFit="1" customWidth="1"/>
    <col min="15132" max="15135" width="3.42578125" style="355" bestFit="1" customWidth="1"/>
    <col min="15136" max="15372" width="8.42578125" style="355"/>
    <col min="15373" max="15382" width="5.42578125" style="355" bestFit="1" customWidth="1"/>
    <col min="15383" max="15383" width="8.42578125" style="355"/>
    <col min="15384" max="15387" width="4.42578125" style="355" bestFit="1" customWidth="1"/>
    <col min="15388" max="15391" width="3.42578125" style="355" bestFit="1" customWidth="1"/>
    <col min="15392" max="15628" width="8.42578125" style="355"/>
    <col min="15629" max="15638" width="5.42578125" style="355" bestFit="1" customWidth="1"/>
    <col min="15639" max="15639" width="8.42578125" style="355"/>
    <col min="15640" max="15643" width="4.42578125" style="355" bestFit="1" customWidth="1"/>
    <col min="15644" max="15647" width="3.42578125" style="355" bestFit="1" customWidth="1"/>
    <col min="15648" max="15884" width="8.42578125" style="355"/>
    <col min="15885" max="15894" width="5.42578125" style="355" bestFit="1" customWidth="1"/>
    <col min="15895" max="15895" width="8.42578125" style="355"/>
    <col min="15896" max="15899" width="4.42578125" style="355" bestFit="1" customWidth="1"/>
    <col min="15900" max="15903" width="3.42578125" style="355" bestFit="1" customWidth="1"/>
    <col min="15904" max="16140" width="8.42578125" style="355"/>
    <col min="16141" max="16150" width="5.42578125" style="355" bestFit="1" customWidth="1"/>
    <col min="16151" max="16151" width="8.42578125" style="355"/>
    <col min="16152" max="16155" width="4.42578125" style="355" bestFit="1" customWidth="1"/>
    <col min="16156" max="16159" width="3.42578125" style="355" bestFit="1" customWidth="1"/>
    <col min="16160" max="16384" width="8.42578125" style="355"/>
  </cols>
  <sheetData>
    <row r="1" spans="1:41">
      <c r="A1" s="6" t="s">
        <v>9</v>
      </c>
      <c r="B1" s="32" t="str">
        <f>IF(Content!$E$1=1,B2,B3)</f>
        <v>CPI</v>
      </c>
      <c r="C1" s="338"/>
      <c r="D1" s="338">
        <v>-0.9</v>
      </c>
      <c r="E1" s="338">
        <v>-0.7</v>
      </c>
      <c r="F1" s="338">
        <v>-0.5</v>
      </c>
      <c r="G1" s="338">
        <v>-0.3</v>
      </c>
      <c r="H1" s="338">
        <v>0.3</v>
      </c>
      <c r="I1" s="338">
        <v>0.5</v>
      </c>
      <c r="J1" s="338">
        <v>0.7</v>
      </c>
      <c r="K1" s="338">
        <v>0.9</v>
      </c>
      <c r="L1" s="338"/>
      <c r="M1" s="338"/>
      <c r="N1" s="338"/>
      <c r="O1" s="338"/>
      <c r="P1" s="338"/>
      <c r="Q1" s="338"/>
      <c r="R1" s="338"/>
      <c r="S1" s="338"/>
      <c r="U1" s="32" t="str">
        <f>IF(Content!$E$1=1,U2,U3)</f>
        <v>CPI forecast and inflation targets, % yoy</v>
      </c>
      <c r="V1" s="356"/>
      <c r="W1" s="356"/>
      <c r="X1" s="356"/>
      <c r="Y1" s="356"/>
      <c r="Z1" s="356"/>
      <c r="AA1" s="356"/>
      <c r="AB1" s="356"/>
      <c r="AC1" s="357"/>
      <c r="AD1" s="357"/>
      <c r="AE1" s="357"/>
      <c r="AF1" s="357"/>
      <c r="AG1" s="357"/>
      <c r="AH1" s="357"/>
      <c r="AI1" s="357"/>
      <c r="AJ1" s="357"/>
      <c r="AK1" s="357"/>
      <c r="AL1" s="357"/>
      <c r="AM1" s="357"/>
      <c r="AN1" s="357"/>
      <c r="AO1" s="357"/>
    </row>
    <row r="2" spans="1:41" hidden="1">
      <c r="A2" s="358"/>
      <c r="B2" s="357" t="s">
        <v>0</v>
      </c>
      <c r="C2" s="357"/>
      <c r="D2" s="357"/>
      <c r="E2" s="359"/>
      <c r="F2" s="359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U2" s="360" t="s">
        <v>962</v>
      </c>
      <c r="V2" s="361"/>
      <c r="W2" s="361"/>
      <c r="X2" s="361"/>
      <c r="Y2" s="361"/>
      <c r="Z2" s="361"/>
      <c r="AA2" s="361"/>
      <c r="AB2" s="361"/>
      <c r="AC2" s="361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</row>
    <row r="3" spans="1:41" hidden="1">
      <c r="B3" s="362" t="s">
        <v>1</v>
      </c>
      <c r="C3" s="363"/>
      <c r="D3" s="357"/>
      <c r="E3" s="359"/>
      <c r="F3" s="359"/>
      <c r="H3" s="357"/>
      <c r="I3" s="357"/>
      <c r="J3" s="357"/>
      <c r="K3" s="357"/>
      <c r="L3" s="357"/>
      <c r="M3" s="357" t="s">
        <v>963</v>
      </c>
      <c r="N3" s="357" t="s">
        <v>22</v>
      </c>
      <c r="O3" s="357" t="s">
        <v>964</v>
      </c>
      <c r="P3" s="357"/>
      <c r="Q3" s="357"/>
      <c r="R3" s="357"/>
      <c r="S3" s="357"/>
      <c r="U3" s="364" t="s">
        <v>965</v>
      </c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</row>
    <row r="4" spans="1:41">
      <c r="A4" s="365" t="s">
        <v>17</v>
      </c>
      <c r="B4" s="362">
        <v>2.2999999999999998</v>
      </c>
      <c r="C4" s="366">
        <v>0</v>
      </c>
      <c r="D4" s="363"/>
      <c r="E4" s="363"/>
      <c r="F4" s="363"/>
      <c r="G4" s="363"/>
      <c r="H4" s="363"/>
      <c r="I4" s="363"/>
      <c r="J4" s="363"/>
      <c r="K4" s="363"/>
      <c r="L4" s="357"/>
      <c r="M4" s="359">
        <v>4</v>
      </c>
      <c r="N4" s="359">
        <v>5</v>
      </c>
      <c r="O4" s="359">
        <v>6</v>
      </c>
      <c r="P4" s="357"/>
      <c r="Q4" s="357"/>
      <c r="R4" s="357"/>
      <c r="S4" s="357"/>
      <c r="T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7"/>
    </row>
    <row r="5" spans="1:41">
      <c r="A5" s="365"/>
      <c r="B5" s="362">
        <v>2.4</v>
      </c>
      <c r="C5" s="366">
        <v>0</v>
      </c>
      <c r="D5" s="363"/>
      <c r="E5" s="363"/>
      <c r="F5" s="363"/>
      <c r="G5" s="363"/>
      <c r="H5" s="363"/>
      <c r="I5" s="363"/>
      <c r="J5" s="363"/>
      <c r="K5" s="363"/>
      <c r="L5" s="357"/>
      <c r="M5" s="359">
        <v>4</v>
      </c>
      <c r="N5" s="359">
        <v>5</v>
      </c>
      <c r="O5" s="359">
        <v>6</v>
      </c>
      <c r="P5" s="357"/>
      <c r="Q5" s="357"/>
      <c r="R5" s="357"/>
      <c r="S5" s="357"/>
      <c r="T5" s="357"/>
      <c r="AC5" s="357"/>
      <c r="AD5" s="357"/>
      <c r="AE5" s="357"/>
      <c r="AF5" s="357"/>
      <c r="AG5" s="357"/>
      <c r="AH5" s="357"/>
      <c r="AI5" s="357"/>
      <c r="AJ5" s="357"/>
      <c r="AK5" s="357"/>
      <c r="AL5" s="357"/>
      <c r="AM5" s="357"/>
      <c r="AN5" s="357"/>
      <c r="AO5" s="357"/>
    </row>
    <row r="6" spans="1:41">
      <c r="A6" s="365"/>
      <c r="B6" s="362">
        <v>2.2999999999999998</v>
      </c>
      <c r="C6" s="366">
        <v>0</v>
      </c>
      <c r="D6" s="363"/>
      <c r="E6" s="363"/>
      <c r="F6" s="363"/>
      <c r="G6" s="363"/>
      <c r="H6" s="363"/>
      <c r="I6" s="363"/>
      <c r="J6" s="363"/>
      <c r="K6" s="363"/>
      <c r="L6" s="357"/>
      <c r="M6" s="359">
        <v>4</v>
      </c>
      <c r="N6" s="359">
        <v>5</v>
      </c>
      <c r="O6" s="359">
        <v>6</v>
      </c>
      <c r="P6" s="357"/>
      <c r="Q6" s="357"/>
      <c r="R6" s="357"/>
      <c r="S6" s="357"/>
      <c r="T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7"/>
      <c r="AO6" s="357"/>
    </row>
    <row r="7" spans="1:41">
      <c r="A7" s="365"/>
      <c r="B7" s="362">
        <v>5</v>
      </c>
      <c r="C7" s="366">
        <v>0</v>
      </c>
      <c r="D7" s="363"/>
      <c r="E7" s="363"/>
      <c r="F7" s="363"/>
      <c r="G7" s="363"/>
      <c r="H7" s="363"/>
      <c r="I7" s="363"/>
      <c r="J7" s="363"/>
      <c r="K7" s="363"/>
      <c r="L7" s="357"/>
      <c r="M7" s="359">
        <v>4</v>
      </c>
      <c r="N7" s="359">
        <v>5</v>
      </c>
      <c r="O7" s="359">
        <v>6</v>
      </c>
      <c r="P7" s="357"/>
      <c r="Q7" s="357"/>
      <c r="R7" s="357"/>
      <c r="S7" s="357"/>
      <c r="T7" s="357"/>
      <c r="AC7" s="357"/>
      <c r="AD7" s="357"/>
      <c r="AE7" s="357"/>
      <c r="AF7" s="357"/>
      <c r="AG7" s="357"/>
      <c r="AH7" s="357"/>
      <c r="AI7" s="359"/>
      <c r="AJ7" s="359"/>
      <c r="AK7" s="359"/>
      <c r="AL7" s="357"/>
      <c r="AM7" s="357"/>
      <c r="AN7" s="357"/>
      <c r="AO7" s="357"/>
    </row>
    <row r="8" spans="1:41">
      <c r="A8" s="365" t="s">
        <v>24</v>
      </c>
      <c r="B8" s="362">
        <v>8.5</v>
      </c>
      <c r="C8" s="366">
        <v>0</v>
      </c>
      <c r="D8" s="363"/>
      <c r="E8" s="363"/>
      <c r="F8" s="363"/>
      <c r="G8" s="363"/>
      <c r="H8" s="363"/>
      <c r="I8" s="363"/>
      <c r="J8" s="363"/>
      <c r="K8" s="363"/>
      <c r="L8" s="357"/>
      <c r="M8" s="359">
        <v>4</v>
      </c>
      <c r="N8" s="359">
        <v>5</v>
      </c>
      <c r="O8" s="359">
        <v>6</v>
      </c>
      <c r="P8" s="357"/>
      <c r="Q8" s="357"/>
      <c r="R8" s="357"/>
      <c r="S8" s="357"/>
      <c r="T8" s="357"/>
      <c r="AC8" s="357"/>
      <c r="AD8" s="357"/>
      <c r="AE8" s="357"/>
      <c r="AF8" s="357"/>
      <c r="AG8" s="357"/>
      <c r="AH8" s="357"/>
      <c r="AI8" s="359"/>
      <c r="AJ8" s="359"/>
      <c r="AK8" s="359"/>
      <c r="AL8" s="357"/>
      <c r="AM8" s="357"/>
      <c r="AN8" s="357"/>
      <c r="AO8" s="357"/>
    </row>
    <row r="9" spans="1:41">
      <c r="A9" s="365"/>
      <c r="B9" s="362">
        <v>9.5</v>
      </c>
      <c r="C9" s="366">
        <v>9.5</v>
      </c>
      <c r="D9" s="363"/>
      <c r="E9" s="363"/>
      <c r="F9" s="363"/>
      <c r="G9" s="363"/>
      <c r="H9" s="363"/>
      <c r="I9" s="363"/>
      <c r="J9" s="363"/>
      <c r="K9" s="363"/>
      <c r="L9" s="359"/>
      <c r="M9" s="359">
        <v>4</v>
      </c>
      <c r="N9" s="359">
        <v>5</v>
      </c>
      <c r="O9" s="359">
        <v>6</v>
      </c>
      <c r="P9" s="359"/>
      <c r="Q9" s="359"/>
      <c r="R9" s="359"/>
      <c r="S9" s="359"/>
      <c r="T9" s="357"/>
      <c r="AC9" s="357"/>
      <c r="AD9" s="357"/>
      <c r="AE9" s="357"/>
      <c r="AF9" s="357"/>
      <c r="AG9" s="357"/>
      <c r="AH9" s="357"/>
      <c r="AI9" s="359"/>
      <c r="AJ9" s="359"/>
      <c r="AK9" s="359"/>
      <c r="AL9" s="357"/>
      <c r="AM9" s="357"/>
      <c r="AN9" s="357"/>
      <c r="AO9" s="357"/>
    </row>
    <row r="10" spans="1:41">
      <c r="A10" s="365"/>
      <c r="B10" s="362">
        <v>11</v>
      </c>
      <c r="C10" s="366">
        <v>11</v>
      </c>
      <c r="D10" s="363"/>
      <c r="E10" s="363"/>
      <c r="F10" s="363"/>
      <c r="G10" s="363"/>
      <c r="H10" s="363"/>
      <c r="I10" s="363"/>
      <c r="J10" s="363"/>
      <c r="K10" s="363"/>
      <c r="L10" s="359"/>
      <c r="M10" s="359">
        <v>4</v>
      </c>
      <c r="N10" s="359">
        <v>5</v>
      </c>
      <c r="O10" s="359">
        <v>6</v>
      </c>
      <c r="P10" s="359"/>
      <c r="Q10" s="359"/>
      <c r="R10" s="359"/>
      <c r="S10" s="359"/>
      <c r="T10" s="357"/>
      <c r="AC10" s="357"/>
      <c r="AD10" s="357"/>
      <c r="AE10" s="357"/>
      <c r="AF10" s="357"/>
      <c r="AG10" s="357"/>
      <c r="AH10" s="357"/>
      <c r="AI10" s="359"/>
      <c r="AJ10" s="359"/>
      <c r="AK10" s="359"/>
      <c r="AL10" s="357"/>
      <c r="AM10" s="357"/>
      <c r="AN10" s="357"/>
      <c r="AO10" s="357"/>
    </row>
    <row r="11" spans="1:41">
      <c r="A11" s="365"/>
      <c r="B11" s="362">
        <v>10</v>
      </c>
      <c r="C11" s="366">
        <v>10</v>
      </c>
      <c r="D11" s="346"/>
      <c r="E11" s="346"/>
      <c r="F11" s="346"/>
      <c r="G11" s="346"/>
      <c r="H11" s="346"/>
      <c r="I11" s="346"/>
      <c r="J11" s="346"/>
      <c r="K11" s="359"/>
      <c r="L11" s="359"/>
      <c r="M11" s="359">
        <v>4</v>
      </c>
      <c r="N11" s="359">
        <v>5</v>
      </c>
      <c r="O11" s="359">
        <v>6</v>
      </c>
      <c r="P11" s="359"/>
      <c r="Q11" s="359"/>
      <c r="R11" s="359"/>
      <c r="S11" s="359"/>
      <c r="T11" s="357"/>
      <c r="AC11" s="357"/>
      <c r="AD11" s="357"/>
      <c r="AE11" s="357"/>
      <c r="AF11" s="357"/>
      <c r="AG11" s="357"/>
      <c r="AH11" s="357"/>
      <c r="AI11" s="359"/>
      <c r="AJ11" s="359"/>
      <c r="AK11" s="359"/>
      <c r="AL11" s="357"/>
      <c r="AM11" s="357"/>
      <c r="AN11" s="357"/>
      <c r="AO11" s="357"/>
    </row>
    <row r="12" spans="1:41">
      <c r="A12" s="365" t="s">
        <v>94</v>
      </c>
      <c r="B12" s="362">
        <v>13.7</v>
      </c>
      <c r="C12" s="363"/>
      <c r="D12" s="346"/>
      <c r="E12" s="346"/>
      <c r="F12" s="346"/>
      <c r="G12" s="346"/>
      <c r="H12" s="346"/>
      <c r="I12" s="346"/>
      <c r="J12" s="346"/>
      <c r="K12" s="359"/>
      <c r="L12" s="359"/>
      <c r="M12" s="359">
        <v>4</v>
      </c>
      <c r="N12" s="359">
        <v>5</v>
      </c>
      <c r="O12" s="359">
        <v>6</v>
      </c>
      <c r="P12" s="359"/>
      <c r="Q12" s="359"/>
      <c r="R12" s="359"/>
      <c r="S12" s="359"/>
      <c r="AC12" s="357"/>
      <c r="AD12" s="357"/>
      <c r="AE12" s="33" t="str">
        <f>IF(Content!$E$1=1,AE13,AE14)</f>
        <v>confidence
intervals</v>
      </c>
      <c r="AF12" s="357"/>
      <c r="AG12" s="357"/>
      <c r="AH12" s="357"/>
      <c r="AI12" s="367"/>
      <c r="AJ12" s="367"/>
      <c r="AK12" s="367"/>
      <c r="AL12" s="357"/>
      <c r="AM12" s="357"/>
      <c r="AN12" s="357"/>
      <c r="AO12" s="357"/>
    </row>
    <row r="13" spans="1:41" ht="12.75" customHeight="1">
      <c r="A13" s="365"/>
      <c r="B13" s="362">
        <v>21.5</v>
      </c>
      <c r="C13" s="363"/>
      <c r="D13" s="346"/>
      <c r="E13" s="346"/>
      <c r="F13" s="346"/>
      <c r="G13" s="346"/>
      <c r="H13" s="346"/>
      <c r="I13" s="346"/>
      <c r="J13" s="346"/>
      <c r="K13" s="359"/>
      <c r="L13" s="359"/>
      <c r="M13" s="359">
        <v>4</v>
      </c>
      <c r="N13" s="359">
        <v>5</v>
      </c>
      <c r="O13" s="359">
        <v>6</v>
      </c>
      <c r="P13" s="359"/>
      <c r="Q13" s="359"/>
      <c r="R13" s="359"/>
      <c r="S13" s="359"/>
      <c r="T13" s="357"/>
      <c r="U13" s="357"/>
      <c r="V13" s="347"/>
      <c r="W13" s="357"/>
      <c r="X13" s="357"/>
      <c r="Y13" s="357"/>
      <c r="Z13" s="357"/>
      <c r="AA13" s="357"/>
      <c r="AB13" s="357"/>
      <c r="AC13" s="357"/>
      <c r="AD13" s="357"/>
      <c r="AE13" s="368" t="s">
        <v>960</v>
      </c>
      <c r="AF13" s="357"/>
      <c r="AG13" s="357"/>
      <c r="AH13" s="357"/>
      <c r="AI13" s="359"/>
      <c r="AJ13" s="359"/>
      <c r="AK13" s="359"/>
      <c r="AL13" s="357"/>
      <c r="AM13" s="357"/>
      <c r="AN13" s="357"/>
      <c r="AO13" s="357"/>
    </row>
    <row r="14" spans="1:41" ht="13.5" customHeight="1">
      <c r="A14" s="365"/>
      <c r="B14" s="362">
        <v>24.6</v>
      </c>
      <c r="C14" s="363">
        <v>24.6</v>
      </c>
      <c r="D14" s="346"/>
      <c r="E14" s="346"/>
      <c r="F14" s="346"/>
      <c r="G14" s="346"/>
      <c r="H14" s="346"/>
      <c r="I14" s="346"/>
      <c r="J14" s="346"/>
      <c r="K14" s="359"/>
      <c r="L14" s="359"/>
      <c r="M14" s="359">
        <v>4</v>
      </c>
      <c r="N14" s="359">
        <v>5</v>
      </c>
      <c r="O14" s="359">
        <v>6</v>
      </c>
      <c r="P14" s="359"/>
      <c r="Q14" s="359"/>
      <c r="R14" s="359"/>
      <c r="S14" s="359"/>
      <c r="T14" s="357"/>
      <c r="U14" s="357"/>
      <c r="V14" s="347"/>
      <c r="W14" s="357"/>
      <c r="X14" s="357"/>
      <c r="Y14" s="357"/>
      <c r="Z14" s="357"/>
      <c r="AA14" s="357"/>
      <c r="AB14" s="357"/>
      <c r="AC14" s="357"/>
      <c r="AD14" s="357"/>
      <c r="AE14" s="368" t="s">
        <v>961</v>
      </c>
      <c r="AF14" s="357"/>
      <c r="AG14" s="357"/>
      <c r="AH14" s="357"/>
      <c r="AI14" s="367"/>
      <c r="AJ14" s="367"/>
      <c r="AK14" s="367"/>
      <c r="AL14" s="357"/>
      <c r="AM14" s="357"/>
      <c r="AN14" s="357"/>
      <c r="AO14" s="357"/>
    </row>
    <row r="15" spans="1:41">
      <c r="A15" s="365"/>
      <c r="B15" s="362">
        <v>30</v>
      </c>
      <c r="C15" s="363">
        <v>24</v>
      </c>
      <c r="D15" s="346">
        <v>2.2370000000000001</v>
      </c>
      <c r="E15" s="346">
        <v>1.331</v>
      </c>
      <c r="F15" s="346">
        <v>1.0629999999999999</v>
      </c>
      <c r="G15" s="346">
        <v>1.417</v>
      </c>
      <c r="H15" s="346">
        <v>2.8340000000000001</v>
      </c>
      <c r="I15" s="346">
        <v>2.1269999999999998</v>
      </c>
      <c r="J15" s="346">
        <v>2.6619999999999999</v>
      </c>
      <c r="K15" s="359">
        <v>4.4749999999999996</v>
      </c>
      <c r="L15" s="359"/>
      <c r="M15" s="369">
        <v>4</v>
      </c>
      <c r="N15" s="369">
        <v>5</v>
      </c>
      <c r="O15" s="369">
        <v>6</v>
      </c>
      <c r="P15" s="359"/>
      <c r="Q15" s="359"/>
      <c r="R15" s="359"/>
      <c r="S15" s="359"/>
      <c r="T15" s="357"/>
      <c r="U15" s="357"/>
      <c r="V15" s="347"/>
      <c r="W15" s="357"/>
      <c r="X15" s="357"/>
      <c r="Y15" s="357"/>
      <c r="Z15" s="357"/>
      <c r="AA15" s="357"/>
      <c r="AB15" s="357"/>
      <c r="AC15" s="357"/>
      <c r="AD15" s="357"/>
      <c r="AE15" s="33" t="str">
        <f>IF(Content!$E$1=1,AE16,AE17)</f>
        <v>targets and target range for inflation</v>
      </c>
      <c r="AF15" s="357"/>
      <c r="AG15" s="357"/>
      <c r="AH15" s="357"/>
      <c r="AI15" s="359"/>
      <c r="AJ15" s="359"/>
      <c r="AK15" s="359"/>
      <c r="AL15" s="357"/>
      <c r="AM15" s="357"/>
      <c r="AN15" s="357"/>
      <c r="AO15" s="357"/>
    </row>
    <row r="16" spans="1:41">
      <c r="A16" s="365" t="s">
        <v>107</v>
      </c>
      <c r="B16" s="362">
        <v>29</v>
      </c>
      <c r="C16" s="363">
        <v>18.100000000000001</v>
      </c>
      <c r="D16" s="346">
        <v>4.0199999999999996</v>
      </c>
      <c r="E16" s="346">
        <v>2.391</v>
      </c>
      <c r="F16" s="346">
        <v>1.91</v>
      </c>
      <c r="G16" s="346">
        <v>2.5459999999999998</v>
      </c>
      <c r="H16" s="346">
        <v>5.0910000000000002</v>
      </c>
      <c r="I16" s="346">
        <v>3.8210000000000002</v>
      </c>
      <c r="J16" s="346">
        <v>4.782</v>
      </c>
      <c r="K16" s="359">
        <v>8.0389999999999997</v>
      </c>
      <c r="L16" s="359"/>
      <c r="M16" s="369">
        <v>4</v>
      </c>
      <c r="N16" s="369">
        <v>5</v>
      </c>
      <c r="O16" s="369">
        <v>6</v>
      </c>
      <c r="P16" s="359"/>
      <c r="Q16" s="359"/>
      <c r="R16" s="359"/>
      <c r="S16" s="359"/>
      <c r="V16" s="347"/>
      <c r="W16" s="357"/>
      <c r="X16" s="357"/>
      <c r="Y16" s="357"/>
      <c r="Z16" s="357"/>
      <c r="AA16" s="357"/>
      <c r="AB16" s="357"/>
      <c r="AC16" s="357"/>
      <c r="AD16" s="357"/>
      <c r="AE16" s="211" t="s">
        <v>966</v>
      </c>
      <c r="AF16" s="357"/>
      <c r="AG16" s="357"/>
      <c r="AH16" s="357"/>
      <c r="AI16" s="359"/>
      <c r="AJ16" s="359"/>
      <c r="AK16" s="359"/>
      <c r="AL16" s="357"/>
      <c r="AM16" s="357"/>
      <c r="AN16" s="357"/>
      <c r="AO16" s="357"/>
    </row>
    <row r="17" spans="1:44">
      <c r="A17" s="365"/>
      <c r="B17" s="362">
        <v>22.4</v>
      </c>
      <c r="C17" s="363">
        <v>8</v>
      </c>
      <c r="D17" s="346">
        <v>5.327</v>
      </c>
      <c r="E17" s="346">
        <v>3.169</v>
      </c>
      <c r="F17" s="346">
        <v>2.532</v>
      </c>
      <c r="G17" s="346">
        <v>3.3740000000000001</v>
      </c>
      <c r="H17" s="346">
        <v>6.7469999999999999</v>
      </c>
      <c r="I17" s="346">
        <v>5.0640000000000001</v>
      </c>
      <c r="J17" s="346">
        <v>6.3380000000000001</v>
      </c>
      <c r="K17" s="359">
        <v>10.654999999999999</v>
      </c>
      <c r="L17" s="359"/>
      <c r="M17" s="369">
        <v>4</v>
      </c>
      <c r="N17" s="369">
        <v>5</v>
      </c>
      <c r="O17" s="369">
        <v>6</v>
      </c>
      <c r="P17" s="359"/>
      <c r="Q17" s="359"/>
      <c r="R17" s="359"/>
      <c r="S17" s="359"/>
      <c r="V17" s="347"/>
      <c r="W17" s="357"/>
      <c r="X17" s="357"/>
      <c r="Y17" s="357"/>
      <c r="Z17" s="357"/>
      <c r="AA17" s="357"/>
      <c r="AB17" s="357"/>
      <c r="AC17" s="357"/>
      <c r="AD17" s="357"/>
      <c r="AE17" s="211" t="s">
        <v>967</v>
      </c>
      <c r="AF17" s="357"/>
      <c r="AG17" s="357"/>
      <c r="AH17" s="357"/>
      <c r="AI17" s="359"/>
      <c r="AJ17" s="359"/>
      <c r="AK17" s="359"/>
      <c r="AL17" s="357"/>
      <c r="AM17" s="357"/>
      <c r="AQ17" s="357"/>
      <c r="AR17" s="357"/>
    </row>
    <row r="18" spans="1:44">
      <c r="A18" s="365"/>
      <c r="B18" s="362">
        <v>24.5</v>
      </c>
      <c r="C18" s="363">
        <v>7.9</v>
      </c>
      <c r="D18" s="346">
        <v>6.1310000000000002</v>
      </c>
      <c r="E18" s="346">
        <v>3.6469999999999998</v>
      </c>
      <c r="F18" s="346">
        <v>2.9140000000000001</v>
      </c>
      <c r="G18" s="346">
        <v>3.883</v>
      </c>
      <c r="H18" s="346">
        <v>7.7649999999999997</v>
      </c>
      <c r="I18" s="346">
        <v>5.8280000000000003</v>
      </c>
      <c r="J18" s="346">
        <v>7.2939999999999996</v>
      </c>
      <c r="K18" s="359">
        <v>12.262</v>
      </c>
      <c r="L18" s="359"/>
      <c r="M18" s="369">
        <v>4</v>
      </c>
      <c r="N18" s="369">
        <v>5</v>
      </c>
      <c r="O18" s="369">
        <v>6</v>
      </c>
      <c r="P18" s="359"/>
      <c r="Q18" s="359"/>
      <c r="R18" s="359"/>
      <c r="S18" s="359"/>
      <c r="U18" s="32" t="str">
        <f>IF(Content!$E$1=1,U19,U20)</f>
        <v>Source: NBU staff estimates.</v>
      </c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9"/>
      <c r="AJ18" s="359"/>
      <c r="AK18" s="359"/>
      <c r="AL18" s="357"/>
      <c r="AM18" s="357"/>
    </row>
    <row r="19" spans="1:44">
      <c r="A19" s="365"/>
      <c r="B19" s="362">
        <v>20.8</v>
      </c>
      <c r="C19" s="363">
        <v>3.6</v>
      </c>
      <c r="D19" s="346">
        <v>6.3550000000000004</v>
      </c>
      <c r="E19" s="346">
        <v>3.7810000000000001</v>
      </c>
      <c r="F19" s="346">
        <v>3.02</v>
      </c>
      <c r="G19" s="346">
        <v>4.0250000000000004</v>
      </c>
      <c r="H19" s="346">
        <v>8.0489999999999995</v>
      </c>
      <c r="I19" s="346">
        <v>6.0410000000000004</v>
      </c>
      <c r="J19" s="346">
        <v>7.5609999999999999</v>
      </c>
      <c r="K19" s="369">
        <v>12.71</v>
      </c>
      <c r="L19" s="369"/>
      <c r="M19" s="369">
        <v>4</v>
      </c>
      <c r="N19" s="369">
        <v>5</v>
      </c>
      <c r="O19" s="369">
        <v>6</v>
      </c>
      <c r="P19" s="369"/>
      <c r="Q19" s="369"/>
      <c r="R19" s="369"/>
      <c r="S19" s="369"/>
      <c r="U19" s="353" t="s">
        <v>309</v>
      </c>
      <c r="AI19" s="359"/>
      <c r="AJ19" s="359"/>
      <c r="AK19" s="359"/>
    </row>
    <row r="20" spans="1:44">
      <c r="A20" s="365" t="s">
        <v>232</v>
      </c>
      <c r="B20" s="362">
        <v>16.7</v>
      </c>
      <c r="C20" s="369">
        <v>-1.6</v>
      </c>
      <c r="D20" s="369">
        <v>6.7649999999999997</v>
      </c>
      <c r="E20" s="369">
        <v>4.024</v>
      </c>
      <c r="F20" s="369">
        <v>3.2149999999999999</v>
      </c>
      <c r="G20" s="369">
        <v>4.2839999999999998</v>
      </c>
      <c r="H20" s="369">
        <v>8.5690000000000008</v>
      </c>
      <c r="I20" s="369">
        <v>6.43</v>
      </c>
      <c r="J20" s="369">
        <v>8.0489999999999995</v>
      </c>
      <c r="K20" s="369">
        <v>13.53</v>
      </c>
      <c r="L20" s="369"/>
      <c r="M20" s="369">
        <v>4</v>
      </c>
      <c r="N20" s="369">
        <v>5</v>
      </c>
      <c r="O20" s="369">
        <v>6</v>
      </c>
      <c r="P20" s="369"/>
      <c r="Q20" s="369"/>
      <c r="R20" s="369"/>
      <c r="S20" s="369"/>
      <c r="U20" s="353" t="s">
        <v>311</v>
      </c>
    </row>
    <row r="21" spans="1:44">
      <c r="A21" s="365"/>
      <c r="B21" s="362">
        <v>13.5</v>
      </c>
      <c r="C21" s="369">
        <v>-6</v>
      </c>
      <c r="D21" s="369">
        <v>7.2149999999999999</v>
      </c>
      <c r="E21" s="369">
        <v>4.2919999999999998</v>
      </c>
      <c r="F21" s="369">
        <v>3.4289999999999998</v>
      </c>
      <c r="G21" s="369">
        <v>4.569</v>
      </c>
      <c r="H21" s="369">
        <v>9.1389999999999993</v>
      </c>
      <c r="I21" s="369">
        <v>6.8579999999999997</v>
      </c>
      <c r="J21" s="369">
        <v>8.5839999999999996</v>
      </c>
      <c r="K21" s="369">
        <v>14.43</v>
      </c>
      <c r="L21" s="369"/>
      <c r="M21" s="369">
        <v>4</v>
      </c>
      <c r="N21" s="369">
        <v>5</v>
      </c>
      <c r="O21" s="369">
        <v>6</v>
      </c>
      <c r="P21" s="369"/>
      <c r="Q21" s="369"/>
      <c r="R21" s="369"/>
      <c r="S21" s="369"/>
    </row>
    <row r="22" spans="1:44">
      <c r="A22" s="365"/>
      <c r="B22" s="362">
        <v>10.8</v>
      </c>
      <c r="C22" s="369">
        <v>-9.5</v>
      </c>
      <c r="D22" s="369">
        <v>7.524</v>
      </c>
      <c r="E22" s="369">
        <v>4.476</v>
      </c>
      <c r="F22" s="369">
        <v>3.5760000000000001</v>
      </c>
      <c r="G22" s="369">
        <v>4.7649999999999997</v>
      </c>
      <c r="H22" s="369">
        <v>9.5289999999999999</v>
      </c>
      <c r="I22" s="369">
        <v>7.1509999999999998</v>
      </c>
      <c r="J22" s="369">
        <v>8.9510000000000005</v>
      </c>
      <c r="K22" s="369">
        <v>15.047000000000001</v>
      </c>
      <c r="M22" s="369">
        <v>4</v>
      </c>
      <c r="N22" s="369">
        <v>5</v>
      </c>
      <c r="O22" s="369">
        <v>6</v>
      </c>
    </row>
    <row r="23" spans="1:44">
      <c r="A23" s="365" t="s">
        <v>235</v>
      </c>
      <c r="B23" s="362">
        <v>9.4</v>
      </c>
      <c r="C23" s="369">
        <v>-10.9</v>
      </c>
      <c r="D23" s="369">
        <v>7.524</v>
      </c>
      <c r="E23" s="369">
        <v>4.476</v>
      </c>
      <c r="F23" s="369">
        <v>3.5760000000000001</v>
      </c>
      <c r="G23" s="369">
        <v>4.7649999999999997</v>
      </c>
      <c r="H23" s="369">
        <v>9.5289999999999999</v>
      </c>
      <c r="I23" s="369">
        <v>7.1509999999999998</v>
      </c>
      <c r="J23" s="369">
        <v>8.9510000000000005</v>
      </c>
      <c r="K23" s="369">
        <v>15.047000000000001</v>
      </c>
      <c r="M23" s="369">
        <v>4</v>
      </c>
      <c r="N23" s="369">
        <v>5</v>
      </c>
      <c r="O23" s="369">
        <v>6</v>
      </c>
    </row>
    <row r="24" spans="1:44">
      <c r="U24" s="369"/>
      <c r="V24" s="369"/>
      <c r="AO24" s="357"/>
    </row>
    <row r="25" spans="1:44">
      <c r="C25" s="369"/>
      <c r="D25" s="369"/>
      <c r="E25" s="369"/>
      <c r="F25" s="369"/>
      <c r="G25" s="369"/>
      <c r="H25" s="369"/>
      <c r="I25" s="369"/>
      <c r="J25" s="369"/>
      <c r="K25" s="369"/>
      <c r="U25" s="369"/>
      <c r="V25" s="369"/>
    </row>
    <row r="26" spans="1:44">
      <c r="B26" s="352"/>
      <c r="C26" s="369"/>
      <c r="D26" s="369"/>
      <c r="E26" s="369"/>
      <c r="F26" s="369"/>
      <c r="G26" s="369"/>
      <c r="H26" s="369"/>
      <c r="I26" s="369"/>
      <c r="J26" s="369"/>
      <c r="K26" s="369"/>
      <c r="U26" s="369"/>
      <c r="V26" s="369"/>
    </row>
    <row r="27" spans="1:44"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U27" s="369"/>
      <c r="V27" s="369"/>
    </row>
    <row r="28" spans="1:44">
      <c r="B28" s="352"/>
      <c r="C28" s="352"/>
      <c r="D28" s="352"/>
      <c r="E28" s="352"/>
      <c r="F28" s="352"/>
      <c r="G28" s="352"/>
      <c r="H28" s="352"/>
      <c r="I28" s="352"/>
      <c r="J28" s="352"/>
      <c r="K28" s="352"/>
      <c r="L28" s="352"/>
      <c r="M28" s="352"/>
      <c r="N28" s="352"/>
      <c r="O28" s="352"/>
      <c r="U28" s="369"/>
      <c r="V28" s="369"/>
    </row>
    <row r="29" spans="1:44">
      <c r="B29" s="352"/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/>
      <c r="U29" s="369"/>
      <c r="V29" s="369"/>
    </row>
    <row r="30" spans="1:44"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U30" s="369"/>
      <c r="V30" s="369"/>
    </row>
    <row r="31" spans="1:44"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U31" s="369"/>
      <c r="V31" s="369"/>
    </row>
    <row r="32" spans="1:44">
      <c r="B32" s="352"/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M32" s="352"/>
      <c r="N32" s="352"/>
      <c r="O32" s="352"/>
      <c r="U32" s="369"/>
      <c r="V32" s="369"/>
    </row>
    <row r="33" spans="2:22">
      <c r="B33" s="352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  <c r="O33" s="352"/>
      <c r="U33" s="369"/>
      <c r="V33" s="369"/>
    </row>
    <row r="34" spans="2:22">
      <c r="B34" s="352"/>
      <c r="C34" s="352"/>
      <c r="D34" s="352"/>
      <c r="E34" s="352"/>
      <c r="F34" s="352"/>
      <c r="G34" s="352"/>
      <c r="H34" s="352"/>
      <c r="I34" s="352"/>
      <c r="J34" s="352"/>
      <c r="K34" s="352"/>
      <c r="L34" s="352"/>
      <c r="M34" s="352"/>
      <c r="N34" s="352"/>
      <c r="O34" s="352"/>
      <c r="U34" s="369"/>
      <c r="V34" s="369"/>
    </row>
    <row r="35" spans="2:22">
      <c r="B35" s="352"/>
      <c r="C35" s="352"/>
      <c r="D35" s="352"/>
      <c r="E35" s="352"/>
      <c r="F35" s="352"/>
      <c r="G35" s="352"/>
      <c r="H35" s="352"/>
      <c r="I35" s="352"/>
      <c r="J35" s="352"/>
      <c r="K35" s="352"/>
      <c r="L35" s="352"/>
      <c r="M35" s="352"/>
      <c r="N35" s="352"/>
      <c r="O35" s="352"/>
      <c r="U35" s="369"/>
      <c r="V35" s="369"/>
    </row>
    <row r="36" spans="2:22">
      <c r="B36" s="352"/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2"/>
      <c r="U36" s="369"/>
      <c r="V36" s="369"/>
    </row>
    <row r="37" spans="2:22">
      <c r="B37" s="352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  <c r="U37" s="369"/>
      <c r="V37" s="369"/>
    </row>
    <row r="38" spans="2:22"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U38" s="369"/>
      <c r="V38" s="369"/>
    </row>
    <row r="39" spans="2:22"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U39" s="369"/>
      <c r="V39" s="369"/>
    </row>
    <row r="40" spans="2:22">
      <c r="B40" s="352"/>
      <c r="C40" s="352"/>
      <c r="D40" s="352"/>
      <c r="E40" s="352"/>
      <c r="F40" s="352"/>
      <c r="G40" s="352"/>
      <c r="H40" s="352"/>
      <c r="I40" s="352"/>
      <c r="J40" s="352"/>
      <c r="K40" s="352"/>
      <c r="U40" s="369"/>
      <c r="V40" s="369"/>
    </row>
    <row r="41" spans="2:22"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U41" s="369"/>
      <c r="V41" s="369"/>
    </row>
    <row r="42" spans="2:22">
      <c r="B42" s="352"/>
      <c r="C42" s="352"/>
      <c r="D42" s="352"/>
      <c r="E42" s="352"/>
      <c r="F42" s="352"/>
      <c r="G42" s="352"/>
      <c r="H42" s="352"/>
      <c r="I42" s="352"/>
      <c r="J42" s="352"/>
      <c r="K42" s="352"/>
      <c r="U42" s="369"/>
      <c r="V42" s="369"/>
    </row>
    <row r="43" spans="2:22"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U43" s="369"/>
      <c r="V43" s="369"/>
    </row>
    <row r="44" spans="2:22"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U44" s="369"/>
      <c r="V44" s="369"/>
    </row>
    <row r="45" spans="2:22"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U45" s="369"/>
      <c r="V45" s="369"/>
    </row>
    <row r="46" spans="2:22">
      <c r="B46" s="352"/>
      <c r="C46" s="369"/>
      <c r="D46" s="369"/>
      <c r="E46" s="369"/>
      <c r="F46" s="369"/>
      <c r="G46" s="369"/>
      <c r="H46" s="369"/>
      <c r="I46" s="369"/>
      <c r="J46" s="369"/>
      <c r="K46" s="369"/>
    </row>
    <row r="47" spans="2:22">
      <c r="B47" s="352"/>
    </row>
  </sheetData>
  <hyperlinks>
    <hyperlink ref="A1" location="Content!A1" display="&lt;&lt;"/>
  </hyperlinks>
  <pageMargins left="0.7" right="0.7" top="0.75" bottom="0.75" header="0.3" footer="0.3"/>
  <pageSetup paperSize="9" orientation="portrait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43"/>
  <sheetViews>
    <sheetView showGridLines="0" zoomScaleNormal="100" workbookViewId="0"/>
  </sheetViews>
  <sheetFormatPr defaultColWidth="8.42578125" defaultRowHeight="12.75"/>
  <cols>
    <col min="1" max="2" width="8.42578125" style="82"/>
    <col min="3" max="3" width="8.42578125" style="82" customWidth="1"/>
    <col min="4" max="16384" width="8.42578125" style="82"/>
  </cols>
  <sheetData>
    <row r="1" spans="1:15">
      <c r="A1" s="6" t="s">
        <v>9</v>
      </c>
      <c r="B1" s="32" t="str">
        <f>IF(Content!$E$1=1,B2,B3)</f>
        <v>Baseline</v>
      </c>
      <c r="C1" s="32" t="str">
        <f>IF(Content!$E$1=1,C2,C3)</f>
        <v>Alternative scenario</v>
      </c>
      <c r="D1" s="32" t="str">
        <f>IF(Content!$E$1=1,D2,D3)</f>
        <v>Difference between the scenarios, pp</v>
      </c>
      <c r="F1" s="32" t="str">
        <f>IF(Content!$E$1=1,F2,F3)</f>
        <v>Real GDP, yoy, %</v>
      </c>
    </row>
    <row r="2" spans="1:15" hidden="1">
      <c r="B2" s="36" t="s">
        <v>1001</v>
      </c>
      <c r="C2" s="36" t="s">
        <v>1002</v>
      </c>
      <c r="D2" s="36" t="s">
        <v>1007</v>
      </c>
      <c r="F2" s="82" t="s">
        <v>421</v>
      </c>
    </row>
    <row r="3" spans="1:15" hidden="1">
      <c r="B3" s="83" t="s">
        <v>1003</v>
      </c>
      <c r="C3" s="83" t="s">
        <v>1004</v>
      </c>
      <c r="D3" s="82" t="s">
        <v>1005</v>
      </c>
      <c r="F3" s="82" t="s">
        <v>1006</v>
      </c>
    </row>
    <row r="4" spans="1:15">
      <c r="A4" s="36">
        <v>2018</v>
      </c>
      <c r="B4" s="44">
        <v>3.5</v>
      </c>
      <c r="C4" s="44">
        <v>3.5</v>
      </c>
      <c r="D4" s="44"/>
      <c r="L4" s="85"/>
      <c r="M4" s="85"/>
      <c r="O4" s="86"/>
    </row>
    <row r="5" spans="1:15">
      <c r="A5" s="36">
        <v>2019</v>
      </c>
      <c r="B5" s="44">
        <v>3.2</v>
      </c>
      <c r="C5" s="44">
        <v>3.2</v>
      </c>
      <c r="D5" s="44"/>
      <c r="L5" s="85"/>
      <c r="M5" s="85"/>
      <c r="O5" s="86"/>
    </row>
    <row r="6" spans="1:15">
      <c r="A6" s="36">
        <v>2020</v>
      </c>
      <c r="B6" s="44">
        <v>-3.8</v>
      </c>
      <c r="C6" s="44">
        <v>-3.8</v>
      </c>
      <c r="D6" s="44"/>
      <c r="L6" s="85"/>
      <c r="M6" s="85"/>
      <c r="O6" s="86"/>
    </row>
    <row r="7" spans="1:15">
      <c r="A7" s="36">
        <v>2021</v>
      </c>
      <c r="B7" s="44">
        <v>3.4</v>
      </c>
      <c r="C7" s="44">
        <v>3.4</v>
      </c>
      <c r="D7" s="44"/>
      <c r="L7" s="85"/>
      <c r="M7" s="85"/>
      <c r="O7" s="86"/>
    </row>
    <row r="8" spans="1:15">
      <c r="A8" s="36">
        <v>2022</v>
      </c>
      <c r="B8" s="44">
        <v>-31.5</v>
      </c>
      <c r="C8" s="44">
        <v>-31.5</v>
      </c>
      <c r="D8" s="44"/>
      <c r="E8" s="86"/>
      <c r="L8" s="85"/>
      <c r="M8" s="85"/>
      <c r="N8" s="86"/>
      <c r="O8" s="86"/>
    </row>
    <row r="9" spans="1:15">
      <c r="A9" s="36">
        <v>2023</v>
      </c>
      <c r="B9" s="44">
        <v>4</v>
      </c>
      <c r="C9" s="44">
        <v>1.9</v>
      </c>
      <c r="D9" s="44">
        <v>-2.1</v>
      </c>
      <c r="E9" s="86"/>
      <c r="L9" s="85"/>
      <c r="M9" s="85"/>
      <c r="N9" s="86"/>
      <c r="O9" s="86"/>
    </row>
    <row r="10" spans="1:15">
      <c r="A10" s="36">
        <v>2024</v>
      </c>
      <c r="B10" s="44">
        <v>5.2</v>
      </c>
      <c r="C10" s="44">
        <v>2.5</v>
      </c>
      <c r="D10" s="44">
        <v>-2.7</v>
      </c>
      <c r="E10" s="86"/>
      <c r="L10" s="85"/>
      <c r="M10" s="85"/>
      <c r="N10" s="86"/>
      <c r="O10" s="86"/>
    </row>
    <row r="11" spans="1:15">
      <c r="A11" s="67"/>
      <c r="B11" s="85"/>
      <c r="C11" s="85"/>
      <c r="D11" s="86"/>
      <c r="E11" s="86"/>
      <c r="L11" s="89"/>
      <c r="M11" s="89"/>
      <c r="N11" s="86"/>
      <c r="O11" s="86"/>
    </row>
    <row r="12" spans="1:15">
      <c r="A12" s="67"/>
      <c r="B12" s="85"/>
      <c r="C12" s="85"/>
      <c r="D12" s="86"/>
      <c r="E12" s="86"/>
      <c r="L12" s="89"/>
      <c r="M12" s="89"/>
      <c r="N12" s="86"/>
    </row>
    <row r="13" spans="1:15">
      <c r="A13" s="67"/>
      <c r="B13" s="85"/>
      <c r="C13" s="85"/>
      <c r="D13" s="86"/>
      <c r="E13" s="86"/>
      <c r="L13" s="85"/>
      <c r="M13" s="85"/>
      <c r="N13" s="86"/>
    </row>
    <row r="14" spans="1:15">
      <c r="A14" s="67"/>
      <c r="B14" s="85"/>
      <c r="C14" s="85"/>
      <c r="D14" s="86"/>
      <c r="E14" s="86"/>
      <c r="L14" s="85"/>
      <c r="M14" s="85"/>
      <c r="N14" s="86"/>
    </row>
    <row r="15" spans="1:15">
      <c r="A15" s="67"/>
      <c r="B15" s="85"/>
      <c r="C15" s="85"/>
      <c r="D15" s="86"/>
      <c r="E15" s="86"/>
      <c r="L15" s="85"/>
      <c r="M15" s="85"/>
      <c r="N15" s="86"/>
    </row>
    <row r="16" spans="1:15">
      <c r="A16" s="67"/>
      <c r="B16" s="85"/>
      <c r="C16" s="85"/>
      <c r="D16" s="85"/>
      <c r="E16" s="86"/>
      <c r="L16" s="85"/>
      <c r="M16" s="85"/>
      <c r="N16" s="86"/>
    </row>
    <row r="17" spans="1:14">
      <c r="A17" s="67"/>
      <c r="B17" s="85"/>
      <c r="C17" s="85"/>
      <c r="D17" s="85"/>
      <c r="E17" s="86"/>
      <c r="L17" s="85"/>
      <c r="M17" s="85"/>
      <c r="N17" s="86"/>
    </row>
    <row r="18" spans="1:14">
      <c r="A18" s="67"/>
      <c r="B18" s="85"/>
      <c r="C18" s="85"/>
      <c r="D18" s="85"/>
      <c r="E18" s="86"/>
      <c r="L18" s="85"/>
      <c r="M18" s="85"/>
      <c r="N18" s="86"/>
    </row>
    <row r="19" spans="1:14">
      <c r="A19" s="67"/>
      <c r="B19" s="85"/>
      <c r="C19" s="85"/>
      <c r="D19" s="86"/>
      <c r="E19" s="86"/>
      <c r="F19" s="32" t="str">
        <f>IF(Content!$E$1=1,F20,F21)</f>
        <v>Source: SSSU, NBU staff estimates.</v>
      </c>
      <c r="L19" s="85"/>
      <c r="M19" s="85"/>
      <c r="N19" s="86"/>
    </row>
    <row r="20" spans="1:14">
      <c r="A20" s="67"/>
      <c r="B20" s="85"/>
      <c r="C20" s="89"/>
      <c r="D20" s="86"/>
      <c r="F20" s="87" t="s">
        <v>129</v>
      </c>
      <c r="L20" s="89"/>
      <c r="M20" s="89"/>
      <c r="N20" s="86"/>
    </row>
    <row r="21" spans="1:14">
      <c r="A21" s="67"/>
      <c r="B21" s="85"/>
      <c r="C21" s="89"/>
      <c r="D21" s="86"/>
      <c r="F21" s="87" t="s">
        <v>349</v>
      </c>
      <c r="L21" s="89"/>
      <c r="M21" s="89"/>
      <c r="N21" s="86"/>
    </row>
    <row r="22" spans="1:14">
      <c r="A22" s="67"/>
      <c r="B22" s="85"/>
      <c r="C22" s="85"/>
      <c r="D22" s="86"/>
      <c r="L22" s="85"/>
      <c r="M22" s="85"/>
    </row>
    <row r="23" spans="1:14">
      <c r="A23" s="67"/>
      <c r="B23" s="85"/>
      <c r="C23" s="85"/>
      <c r="D23" s="86"/>
      <c r="L23" s="85"/>
      <c r="M23" s="85"/>
    </row>
    <row r="24" spans="1:14">
      <c r="B24" s="121"/>
      <c r="C24" s="121"/>
    </row>
    <row r="25" spans="1:14">
      <c r="B25" s="121"/>
      <c r="C25" s="121"/>
    </row>
    <row r="26" spans="1:14">
      <c r="B26" s="121"/>
      <c r="C26" s="121"/>
    </row>
    <row r="27" spans="1:14">
      <c r="B27" s="121"/>
      <c r="C27" s="121"/>
    </row>
    <row r="28" spans="1:14">
      <c r="B28" s="121"/>
      <c r="C28" s="121"/>
    </row>
    <row r="29" spans="1:14">
      <c r="B29" s="121"/>
      <c r="C29" s="121"/>
    </row>
    <row r="30" spans="1:14">
      <c r="B30" s="121"/>
      <c r="C30" s="121"/>
    </row>
    <row r="31" spans="1:14">
      <c r="B31" s="121"/>
      <c r="C31" s="121"/>
    </row>
    <row r="32" spans="1:14">
      <c r="B32" s="121"/>
      <c r="C32" s="121"/>
    </row>
    <row r="33" spans="2:3">
      <c r="B33" s="121"/>
      <c r="C33" s="121"/>
    </row>
    <row r="34" spans="2:3">
      <c r="B34" s="121"/>
      <c r="C34" s="121"/>
    </row>
    <row r="35" spans="2:3">
      <c r="B35" s="121"/>
      <c r="C35" s="121"/>
    </row>
    <row r="36" spans="2:3">
      <c r="B36" s="121"/>
      <c r="C36" s="86"/>
    </row>
    <row r="37" spans="2:3">
      <c r="B37" s="121"/>
      <c r="C37" s="86"/>
    </row>
    <row r="38" spans="2:3">
      <c r="B38" s="121"/>
      <c r="C38" s="86"/>
    </row>
    <row r="39" spans="2:3">
      <c r="B39" s="121"/>
      <c r="C39" s="86"/>
    </row>
    <row r="40" spans="2:3">
      <c r="B40" s="121"/>
      <c r="C40" s="86"/>
    </row>
    <row r="41" spans="2:3">
      <c r="B41" s="121"/>
      <c r="C41" s="86"/>
    </row>
    <row r="42" spans="2:3">
      <c r="B42" s="121"/>
    </row>
    <row r="43" spans="2:3">
      <c r="B43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40"/>
  <sheetViews>
    <sheetView showGridLines="0" workbookViewId="0"/>
  </sheetViews>
  <sheetFormatPr defaultColWidth="8.42578125" defaultRowHeight="12.75"/>
  <cols>
    <col min="1" max="16384" width="8.42578125" style="36"/>
  </cols>
  <sheetData>
    <row r="1" spans="1:14">
      <c r="A1" s="6" t="s">
        <v>9</v>
      </c>
      <c r="F1" s="36" t="str">
        <f>IF(Content!$E$1=1,F2,F3)</f>
        <v>Manufacturing PMI of selected countries</v>
      </c>
      <c r="N1" s="42"/>
    </row>
    <row r="2" spans="1:14" hidden="1">
      <c r="A2" s="6"/>
      <c r="F2" s="31" t="s">
        <v>154</v>
      </c>
      <c r="N2" s="42"/>
    </row>
    <row r="3" spans="1:14" hidden="1">
      <c r="F3" s="31" t="s">
        <v>155</v>
      </c>
    </row>
    <row r="4" spans="1:14">
      <c r="A4" s="43"/>
      <c r="B4" s="44"/>
      <c r="C4" s="45"/>
      <c r="D4" s="45"/>
    </row>
    <row r="5" spans="1:14">
      <c r="A5" s="43"/>
      <c r="B5" s="46" t="str">
        <f>IF(Content!$E$1=1,B6,B7)</f>
        <v>no permission</v>
      </c>
      <c r="C5" s="45"/>
      <c r="D5" s="45"/>
    </row>
    <row r="6" spans="1:14">
      <c r="A6" s="43"/>
      <c r="B6" s="29" t="s">
        <v>140</v>
      </c>
      <c r="C6" s="45"/>
      <c r="D6" s="45"/>
    </row>
    <row r="7" spans="1:14">
      <c r="A7" s="43"/>
      <c r="B7" s="29" t="s">
        <v>141</v>
      </c>
      <c r="C7" s="45"/>
      <c r="D7" s="45"/>
    </row>
    <row r="8" spans="1:14">
      <c r="A8" s="43"/>
      <c r="B8" s="45"/>
      <c r="C8" s="45"/>
      <c r="D8" s="45"/>
    </row>
    <row r="9" spans="1:14">
      <c r="A9" s="43"/>
      <c r="B9" s="45"/>
      <c r="C9" s="45"/>
      <c r="D9" s="45"/>
    </row>
    <row r="10" spans="1:14">
      <c r="A10" s="43"/>
      <c r="B10" s="45"/>
      <c r="C10" s="45"/>
      <c r="D10" s="45"/>
    </row>
    <row r="11" spans="1:14">
      <c r="A11" s="43"/>
      <c r="B11" s="45"/>
      <c r="C11" s="45"/>
      <c r="D11" s="45"/>
    </row>
    <row r="12" spans="1:14">
      <c r="A12" s="43"/>
      <c r="B12" s="45"/>
      <c r="C12" s="45"/>
      <c r="D12" s="45"/>
    </row>
    <row r="13" spans="1:14">
      <c r="A13" s="43"/>
      <c r="B13" s="45"/>
      <c r="C13" s="45"/>
      <c r="D13" s="45"/>
    </row>
    <row r="14" spans="1:14">
      <c r="A14" s="43"/>
      <c r="B14" s="45"/>
      <c r="C14" s="45"/>
      <c r="D14" s="45"/>
    </row>
    <row r="15" spans="1:14">
      <c r="A15" s="43"/>
      <c r="B15" s="45"/>
      <c r="C15" s="45"/>
      <c r="D15" s="45"/>
    </row>
    <row r="16" spans="1:14">
      <c r="A16" s="43"/>
      <c r="B16" s="45"/>
      <c r="C16" s="45"/>
      <c r="D16" s="45"/>
    </row>
    <row r="17" spans="1:14">
      <c r="A17" s="43"/>
      <c r="B17" s="45"/>
      <c r="C17" s="45"/>
      <c r="D17" s="45"/>
    </row>
    <row r="18" spans="1:14">
      <c r="A18" s="43"/>
      <c r="B18" s="45"/>
      <c r="C18" s="45"/>
      <c r="D18" s="45"/>
    </row>
    <row r="19" spans="1:14">
      <c r="A19" s="43"/>
      <c r="B19" s="45"/>
      <c r="C19" s="45"/>
      <c r="D19" s="45"/>
    </row>
    <row r="20" spans="1:14">
      <c r="A20" s="43"/>
      <c r="B20" s="45"/>
      <c r="C20" s="45"/>
      <c r="D20" s="45"/>
    </row>
    <row r="21" spans="1:14">
      <c r="A21" s="43"/>
      <c r="B21" s="45"/>
      <c r="C21" s="45"/>
      <c r="D21" s="45"/>
      <c r="F21" s="36" t="str">
        <f>IF(Content!$E$1=1,F22,F23)</f>
        <v>Source: S&amp;P Global.</v>
      </c>
      <c r="N21" s="47"/>
    </row>
    <row r="22" spans="1:14">
      <c r="A22" s="43"/>
      <c r="B22" s="45"/>
      <c r="C22" s="45"/>
      <c r="D22" s="45"/>
      <c r="F22" s="29" t="s">
        <v>250</v>
      </c>
      <c r="N22" s="48"/>
    </row>
    <row r="23" spans="1:14">
      <c r="A23" s="49"/>
      <c r="B23" s="44"/>
      <c r="C23" s="44"/>
      <c r="D23" s="44"/>
      <c r="F23" s="29" t="s">
        <v>251</v>
      </c>
    </row>
    <row r="24" spans="1:14">
      <c r="A24" s="49"/>
      <c r="B24" s="44"/>
      <c r="C24" s="44"/>
      <c r="D24" s="44"/>
    </row>
    <row r="25" spans="1:14">
      <c r="A25" s="49"/>
      <c r="B25" s="44"/>
      <c r="C25" s="44"/>
      <c r="D25" s="44"/>
    </row>
    <row r="26" spans="1:14">
      <c r="A26" s="49"/>
      <c r="B26" s="44"/>
      <c r="C26" s="44"/>
      <c r="D26" s="44"/>
    </row>
    <row r="27" spans="1:14">
      <c r="A27" s="49"/>
      <c r="B27" s="44"/>
      <c r="C27" s="44"/>
      <c r="D27" s="44"/>
    </row>
    <row r="28" spans="1:14">
      <c r="A28" s="49"/>
      <c r="B28" s="44"/>
      <c r="C28" s="44"/>
      <c r="D28" s="44"/>
    </row>
    <row r="29" spans="1:14">
      <c r="A29" s="49"/>
      <c r="B29" s="44"/>
      <c r="C29" s="44"/>
      <c r="D29" s="44"/>
    </row>
    <row r="30" spans="1:14">
      <c r="A30" s="49"/>
      <c r="B30" s="44"/>
      <c r="C30" s="44"/>
      <c r="D30" s="44"/>
    </row>
    <row r="31" spans="1:14">
      <c r="A31" s="49"/>
      <c r="B31" s="44"/>
      <c r="C31" s="44"/>
      <c r="D31" s="44"/>
    </row>
    <row r="32" spans="1:14">
      <c r="A32" s="49"/>
      <c r="B32" s="44"/>
      <c r="C32" s="44"/>
      <c r="D32" s="44"/>
    </row>
    <row r="33" spans="1:4">
      <c r="A33" s="49"/>
      <c r="B33" s="44"/>
      <c r="C33" s="44"/>
      <c r="D33" s="44"/>
    </row>
    <row r="34" spans="1:4">
      <c r="A34" s="49"/>
      <c r="B34" s="44"/>
      <c r="C34" s="44"/>
      <c r="D34" s="44"/>
    </row>
    <row r="35" spans="1:4">
      <c r="A35" s="49"/>
      <c r="B35" s="44"/>
      <c r="C35" s="44"/>
      <c r="D35" s="44"/>
    </row>
    <row r="36" spans="1:4">
      <c r="A36" s="49"/>
      <c r="B36" s="44"/>
      <c r="C36" s="44"/>
      <c r="D36" s="44"/>
    </row>
    <row r="37" spans="1:4">
      <c r="B37" s="44"/>
      <c r="C37" s="44"/>
      <c r="D37" s="44"/>
    </row>
    <row r="38" spans="1:4">
      <c r="B38" s="44"/>
      <c r="C38" s="44"/>
      <c r="D38" s="44"/>
    </row>
    <row r="39" spans="1:4">
      <c r="B39" s="44"/>
      <c r="C39" s="44"/>
      <c r="D39" s="44"/>
    </row>
    <row r="40" spans="1:4">
      <c r="B40" s="44"/>
      <c r="C40" s="44"/>
      <c r="D40" s="4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59"/>
  <sheetViews>
    <sheetView showGridLines="0" zoomScaleNormal="100" workbookViewId="0"/>
  </sheetViews>
  <sheetFormatPr defaultColWidth="9.42578125" defaultRowHeight="12.75"/>
  <cols>
    <col min="1" max="1" width="9.42578125" style="93"/>
    <col min="2" max="2" width="13.42578125" style="93" bestFit="1" customWidth="1"/>
    <col min="3" max="3" width="15.42578125" style="93" bestFit="1" customWidth="1"/>
    <col min="4" max="4" width="30" style="93" bestFit="1" customWidth="1"/>
    <col min="5" max="5" width="3.42578125" style="93" bestFit="1" customWidth="1"/>
    <col min="6" max="6" width="4" style="93" customWidth="1"/>
    <col min="7" max="7" width="4.42578125" style="93" bestFit="1" customWidth="1"/>
    <col min="8" max="8" width="6.42578125" style="93" customWidth="1"/>
    <col min="9" max="9" width="2" style="93" bestFit="1" customWidth="1"/>
    <col min="10" max="10" width="10.42578125" style="93" customWidth="1"/>
    <col min="11" max="11" width="3.42578125" style="93" bestFit="1" customWidth="1"/>
    <col min="12" max="12" width="5" style="93" bestFit="1" customWidth="1"/>
    <col min="13" max="13" width="3.42578125" style="93" bestFit="1" customWidth="1"/>
    <col min="14" max="14" width="20.42578125" style="93" bestFit="1" customWidth="1"/>
    <col min="15" max="15" width="20.42578125" style="93" customWidth="1"/>
    <col min="16" max="16384" width="9.42578125" style="93"/>
  </cols>
  <sheetData>
    <row r="1" spans="1:25">
      <c r="A1" s="6" t="s">
        <v>9</v>
      </c>
      <c r="B1" s="93" t="str">
        <f>IF(Content!$E$1=1,B2,B3)</f>
        <v>Annual change</v>
      </c>
      <c r="C1" s="93" t="str">
        <f>IF(Content!$E$1=1,C2,C3)</f>
        <v>Difference between the scenarios, pp</v>
      </c>
      <c r="D1" s="93" t="str">
        <f>IF(Content!$E$1=1,D2,D3)</f>
        <v>Annual change (baseline)</v>
      </c>
      <c r="H1" s="93" t="str">
        <f>IF(Content!$E$1=1,H2,H3)</f>
        <v>CPI target band</v>
      </c>
      <c r="K1" s="93" t="str">
        <f>IF(Content!$E$1=1,K2,K3)</f>
        <v>CPI,%</v>
      </c>
    </row>
    <row r="2" spans="1:25" hidden="1">
      <c r="B2" s="93" t="s">
        <v>331</v>
      </c>
      <c r="C2" s="370" t="s">
        <v>1007</v>
      </c>
      <c r="D2" s="83" t="s">
        <v>1008</v>
      </c>
      <c r="H2" s="92" t="s">
        <v>130</v>
      </c>
      <c r="K2" s="94" t="s">
        <v>333</v>
      </c>
    </row>
    <row r="3" spans="1:25" hidden="1">
      <c r="B3" s="93" t="s">
        <v>351</v>
      </c>
      <c r="C3" s="82" t="s">
        <v>1005</v>
      </c>
      <c r="D3" s="83" t="s">
        <v>1009</v>
      </c>
      <c r="H3" s="93" t="s">
        <v>336</v>
      </c>
      <c r="K3" s="93" t="s">
        <v>337</v>
      </c>
    </row>
    <row r="4" spans="1:25">
      <c r="A4" s="88" t="s">
        <v>17</v>
      </c>
      <c r="B4" s="95">
        <v>2.2999999999999998</v>
      </c>
      <c r="C4" s="95"/>
      <c r="D4" s="95"/>
      <c r="E4" s="95">
        <v>4</v>
      </c>
      <c r="F4" s="95">
        <v>5</v>
      </c>
      <c r="G4" s="95">
        <v>6</v>
      </c>
      <c r="H4" s="95">
        <v>2</v>
      </c>
      <c r="Q4" s="95"/>
      <c r="R4" s="95"/>
      <c r="S4" s="95"/>
      <c r="T4" s="95"/>
      <c r="U4" s="95"/>
      <c r="V4" s="95"/>
      <c r="W4" s="95"/>
      <c r="X4" s="95"/>
    </row>
    <row r="5" spans="1:25">
      <c r="A5" s="88"/>
      <c r="B5" s="95">
        <v>2.4</v>
      </c>
      <c r="C5" s="95"/>
      <c r="D5" s="95"/>
      <c r="E5" s="95">
        <v>4</v>
      </c>
      <c r="F5" s="95">
        <v>5</v>
      </c>
      <c r="G5" s="95">
        <v>6</v>
      </c>
      <c r="H5" s="95">
        <v>2</v>
      </c>
      <c r="Q5" s="95"/>
      <c r="R5" s="95"/>
      <c r="S5" s="95"/>
      <c r="T5" s="95"/>
      <c r="U5" s="95"/>
      <c r="V5" s="95"/>
      <c r="W5" s="95"/>
      <c r="X5" s="95"/>
    </row>
    <row r="6" spans="1:25">
      <c r="A6" s="88" t="s">
        <v>19</v>
      </c>
      <c r="B6" s="95">
        <v>2.31</v>
      </c>
      <c r="C6" s="95"/>
      <c r="D6" s="95"/>
      <c r="E6" s="95">
        <v>4</v>
      </c>
      <c r="F6" s="95">
        <v>5</v>
      </c>
      <c r="G6" s="95">
        <v>6</v>
      </c>
      <c r="H6" s="95">
        <v>2</v>
      </c>
      <c r="Q6" s="95"/>
      <c r="R6" s="95"/>
      <c r="S6" s="95"/>
      <c r="T6" s="95"/>
      <c r="U6" s="95"/>
      <c r="V6" s="95"/>
      <c r="W6" s="95"/>
      <c r="X6" s="95"/>
    </row>
    <row r="7" spans="1:25">
      <c r="A7" s="82"/>
      <c r="B7" s="95">
        <v>4.99</v>
      </c>
      <c r="C7" s="96"/>
      <c r="D7" s="95"/>
      <c r="E7" s="95">
        <v>4</v>
      </c>
      <c r="F7" s="97">
        <v>5</v>
      </c>
      <c r="G7" s="97">
        <v>6</v>
      </c>
      <c r="H7" s="97">
        <v>2</v>
      </c>
      <c r="Q7" s="95"/>
      <c r="R7" s="95"/>
      <c r="S7" s="96"/>
      <c r="T7" s="95"/>
      <c r="U7" s="95"/>
      <c r="V7" s="97"/>
      <c r="W7" s="97"/>
      <c r="X7" s="97"/>
    </row>
    <row r="8" spans="1:25">
      <c r="A8" s="88" t="s">
        <v>24</v>
      </c>
      <c r="B8" s="95">
        <v>8.5</v>
      </c>
      <c r="C8" s="95"/>
      <c r="D8" s="95"/>
      <c r="E8" s="95">
        <v>4</v>
      </c>
      <c r="F8" s="95">
        <v>5</v>
      </c>
      <c r="G8" s="95">
        <v>6</v>
      </c>
      <c r="H8" s="95">
        <v>2</v>
      </c>
      <c r="Q8" s="95"/>
      <c r="R8" s="95"/>
      <c r="S8" s="95"/>
      <c r="T8" s="95"/>
      <c r="U8" s="95"/>
      <c r="V8" s="95"/>
      <c r="W8" s="95"/>
      <c r="X8" s="95"/>
    </row>
    <row r="9" spans="1:25">
      <c r="A9" s="88"/>
      <c r="B9" s="95">
        <v>9.5</v>
      </c>
      <c r="C9" s="95"/>
      <c r="D9" s="95"/>
      <c r="E9" s="95">
        <v>4</v>
      </c>
      <c r="F9" s="95">
        <v>5</v>
      </c>
      <c r="G9" s="95">
        <v>6</v>
      </c>
      <c r="H9" s="95">
        <v>2</v>
      </c>
      <c r="Q9" s="95"/>
      <c r="R9" s="95"/>
      <c r="S9" s="95"/>
      <c r="T9" s="95"/>
      <c r="U9" s="95"/>
      <c r="V9" s="95"/>
      <c r="W9" s="95"/>
      <c r="X9" s="95"/>
    </row>
    <row r="10" spans="1:25">
      <c r="A10" s="88" t="s">
        <v>26</v>
      </c>
      <c r="B10" s="95">
        <v>11</v>
      </c>
      <c r="C10" s="95"/>
      <c r="D10" s="95"/>
      <c r="E10" s="95">
        <v>4</v>
      </c>
      <c r="F10" s="95">
        <v>5</v>
      </c>
      <c r="G10" s="95">
        <v>6</v>
      </c>
      <c r="H10" s="95">
        <v>2</v>
      </c>
      <c r="Q10" s="95"/>
      <c r="R10" s="95"/>
      <c r="S10" s="95"/>
      <c r="T10" s="95"/>
      <c r="U10" s="95"/>
      <c r="V10" s="95"/>
      <c r="W10" s="95"/>
      <c r="X10" s="95"/>
    </row>
    <row r="11" spans="1:25">
      <c r="A11" s="88"/>
      <c r="B11" s="95">
        <v>10</v>
      </c>
      <c r="C11" s="96"/>
      <c r="D11" s="95"/>
      <c r="E11" s="95">
        <v>4</v>
      </c>
      <c r="F11" s="97">
        <v>5</v>
      </c>
      <c r="G11" s="97">
        <v>6</v>
      </c>
      <c r="H11" s="97">
        <v>2</v>
      </c>
      <c r="Q11" s="95"/>
      <c r="R11" s="95"/>
      <c r="S11" s="96"/>
      <c r="T11" s="95"/>
      <c r="U11" s="95"/>
      <c r="V11" s="97"/>
      <c r="W11" s="97"/>
      <c r="X11" s="97"/>
    </row>
    <row r="12" spans="1:25">
      <c r="A12" s="88" t="s">
        <v>94</v>
      </c>
      <c r="B12" s="95">
        <v>13.7</v>
      </c>
      <c r="C12" s="96"/>
      <c r="D12" s="95"/>
      <c r="E12" s="95">
        <v>4</v>
      </c>
      <c r="F12" s="95">
        <v>5</v>
      </c>
      <c r="G12" s="95">
        <v>6</v>
      </c>
      <c r="H12" s="95">
        <v>2</v>
      </c>
      <c r="Q12" s="95"/>
      <c r="R12" s="95"/>
      <c r="S12" s="95"/>
      <c r="T12" s="95"/>
      <c r="U12" s="95"/>
      <c r="V12" s="95"/>
      <c r="W12" s="95"/>
      <c r="X12" s="95"/>
    </row>
    <row r="13" spans="1:25">
      <c r="A13" s="88"/>
      <c r="B13" s="95">
        <v>21.5</v>
      </c>
      <c r="C13" s="96">
        <v>0</v>
      </c>
      <c r="D13" s="95">
        <v>21.5</v>
      </c>
      <c r="E13" s="95">
        <v>4</v>
      </c>
      <c r="F13" s="95">
        <v>5</v>
      </c>
      <c r="G13" s="95">
        <v>6</v>
      </c>
      <c r="H13" s="95">
        <v>2</v>
      </c>
      <c r="Q13" s="95"/>
      <c r="R13" s="95"/>
      <c r="S13" s="95"/>
      <c r="T13" s="95"/>
      <c r="U13" s="95"/>
      <c r="V13" s="95"/>
      <c r="W13" s="95"/>
      <c r="X13" s="95"/>
      <c r="Y13" s="95"/>
    </row>
    <row r="14" spans="1:25">
      <c r="A14" s="88" t="s">
        <v>96</v>
      </c>
      <c r="B14" s="95">
        <v>24.6</v>
      </c>
      <c r="C14" s="96">
        <v>0</v>
      </c>
      <c r="D14" s="95">
        <v>24.6</v>
      </c>
      <c r="E14" s="95">
        <v>4</v>
      </c>
      <c r="F14" s="95">
        <v>5</v>
      </c>
      <c r="G14" s="95">
        <v>6</v>
      </c>
      <c r="H14" s="95">
        <v>2</v>
      </c>
      <c r="Q14" s="95"/>
      <c r="R14" s="95"/>
      <c r="S14" s="95"/>
      <c r="T14" s="95"/>
      <c r="U14" s="95"/>
      <c r="V14" s="95"/>
      <c r="W14" s="95"/>
      <c r="X14" s="95"/>
      <c r="Y14" s="95"/>
    </row>
    <row r="15" spans="1:25">
      <c r="A15" s="88"/>
      <c r="B15" s="95">
        <v>30</v>
      </c>
      <c r="C15" s="96">
        <v>0</v>
      </c>
      <c r="D15" s="95">
        <v>30</v>
      </c>
      <c r="E15" s="95">
        <v>4</v>
      </c>
      <c r="F15" s="97">
        <v>5</v>
      </c>
      <c r="G15" s="97">
        <v>6</v>
      </c>
      <c r="H15" s="97">
        <v>2</v>
      </c>
      <c r="Q15" s="95"/>
      <c r="R15" s="95"/>
      <c r="S15" s="96"/>
      <c r="T15" s="95"/>
      <c r="U15" s="95"/>
      <c r="V15" s="97"/>
      <c r="W15" s="97"/>
      <c r="X15" s="97"/>
      <c r="Y15" s="95"/>
    </row>
    <row r="16" spans="1:25">
      <c r="A16" s="88" t="s">
        <v>107</v>
      </c>
      <c r="B16" s="95">
        <v>29</v>
      </c>
      <c r="C16" s="96">
        <v>0</v>
      </c>
      <c r="D16" s="95">
        <v>29</v>
      </c>
      <c r="E16" s="95">
        <v>4</v>
      </c>
      <c r="F16" s="95">
        <v>5</v>
      </c>
      <c r="G16" s="95">
        <v>6</v>
      </c>
      <c r="H16" s="95">
        <v>2</v>
      </c>
      <c r="K16" s="32" t="str">
        <f>IF(Content!$E$1=1,K17,K18)</f>
        <v>Source:  SSSU, NBU staff estimates.</v>
      </c>
      <c r="Q16" s="95"/>
      <c r="R16" s="95"/>
      <c r="S16" s="95"/>
      <c r="T16" s="95"/>
      <c r="U16" s="95"/>
      <c r="V16" s="95"/>
      <c r="W16" s="95"/>
      <c r="X16" s="95"/>
      <c r="Y16" s="97"/>
    </row>
    <row r="17" spans="1:25">
      <c r="A17" s="88"/>
      <c r="B17" s="95">
        <v>22.4</v>
      </c>
      <c r="C17" s="96">
        <v>0</v>
      </c>
      <c r="D17" s="95">
        <v>22.4</v>
      </c>
      <c r="E17" s="95">
        <v>4</v>
      </c>
      <c r="F17" s="95">
        <v>5</v>
      </c>
      <c r="G17" s="95">
        <v>6</v>
      </c>
      <c r="H17" s="95">
        <v>2</v>
      </c>
      <c r="K17" s="98" t="s">
        <v>129</v>
      </c>
      <c r="Q17" s="95"/>
      <c r="R17" s="95"/>
      <c r="S17" s="95"/>
      <c r="T17" s="95"/>
      <c r="U17" s="95"/>
      <c r="V17" s="95"/>
      <c r="W17" s="95"/>
      <c r="X17" s="95"/>
      <c r="Y17" s="95"/>
    </row>
    <row r="18" spans="1:25">
      <c r="A18" s="88" t="s">
        <v>108</v>
      </c>
      <c r="B18" s="95">
        <v>18.399999999999999</v>
      </c>
      <c r="C18" s="96">
        <v>-6.1</v>
      </c>
      <c r="D18" s="95">
        <v>24.5</v>
      </c>
      <c r="E18" s="95">
        <v>4</v>
      </c>
      <c r="F18" s="95">
        <v>5</v>
      </c>
      <c r="G18" s="95">
        <v>6</v>
      </c>
      <c r="H18" s="95">
        <v>2</v>
      </c>
      <c r="K18" s="98" t="s">
        <v>139</v>
      </c>
      <c r="Q18" s="95"/>
      <c r="R18" s="95"/>
      <c r="S18" s="95"/>
      <c r="T18" s="95"/>
      <c r="U18" s="95"/>
      <c r="V18" s="95"/>
      <c r="W18" s="95"/>
      <c r="X18" s="95"/>
      <c r="Y18" s="95"/>
    </row>
    <row r="19" spans="1:25">
      <c r="A19" s="88"/>
      <c r="B19" s="95">
        <v>13.4</v>
      </c>
      <c r="C19" s="96">
        <v>-7.3</v>
      </c>
      <c r="D19" s="95">
        <v>20.8</v>
      </c>
      <c r="E19" s="95">
        <v>4</v>
      </c>
      <c r="F19" s="97">
        <v>5</v>
      </c>
      <c r="G19" s="97">
        <v>6</v>
      </c>
      <c r="H19" s="97">
        <v>2</v>
      </c>
      <c r="Q19" s="95"/>
      <c r="R19" s="95"/>
      <c r="S19" s="96"/>
      <c r="T19" s="95"/>
      <c r="U19" s="95"/>
      <c r="V19" s="97"/>
      <c r="W19" s="97"/>
      <c r="X19" s="97"/>
      <c r="Y19" s="95"/>
    </row>
    <row r="20" spans="1:25">
      <c r="A20" s="88" t="s">
        <v>232</v>
      </c>
      <c r="B20" s="95">
        <v>12.2</v>
      </c>
      <c r="C20" s="96">
        <v>-4.5</v>
      </c>
      <c r="D20" s="95">
        <v>16.7</v>
      </c>
      <c r="E20" s="95">
        <v>4</v>
      </c>
      <c r="F20" s="95">
        <v>5</v>
      </c>
      <c r="G20" s="95">
        <v>6</v>
      </c>
      <c r="H20" s="95">
        <v>2</v>
      </c>
      <c r="S20" s="95"/>
      <c r="T20" s="97"/>
      <c r="U20" s="95"/>
      <c r="V20" s="95"/>
      <c r="W20" s="97"/>
      <c r="X20" s="97"/>
      <c r="Y20" s="97"/>
    </row>
    <row r="21" spans="1:25">
      <c r="A21" s="88"/>
      <c r="B21" s="95">
        <v>11.8</v>
      </c>
      <c r="C21" s="96">
        <v>-1.7</v>
      </c>
      <c r="D21" s="95">
        <v>13.5</v>
      </c>
      <c r="E21" s="95">
        <v>4</v>
      </c>
      <c r="F21" s="95">
        <v>5</v>
      </c>
      <c r="G21" s="95">
        <v>6</v>
      </c>
      <c r="H21" s="95">
        <v>2</v>
      </c>
      <c r="S21" s="95"/>
      <c r="T21" s="95"/>
      <c r="U21" s="95"/>
      <c r="V21" s="95"/>
      <c r="W21" s="95"/>
      <c r="X21" s="95"/>
      <c r="Y21" s="95"/>
    </row>
    <row r="22" spans="1:25">
      <c r="A22" s="88"/>
      <c r="B22" s="95">
        <v>17.399999999999999</v>
      </c>
      <c r="C22" s="96">
        <v>6.5</v>
      </c>
      <c r="D22" s="95">
        <v>10.8</v>
      </c>
      <c r="E22" s="95">
        <v>4</v>
      </c>
      <c r="F22" s="95">
        <v>5</v>
      </c>
      <c r="G22" s="95">
        <v>6</v>
      </c>
      <c r="H22" s="95">
        <v>2</v>
      </c>
      <c r="S22" s="95"/>
      <c r="T22" s="95"/>
      <c r="U22" s="95"/>
      <c r="V22" s="95"/>
      <c r="W22" s="95"/>
      <c r="X22" s="95"/>
      <c r="Y22" s="95"/>
    </row>
    <row r="23" spans="1:25">
      <c r="A23" s="88" t="s">
        <v>235</v>
      </c>
      <c r="B23" s="95">
        <v>19.600000000000001</v>
      </c>
      <c r="C23" s="96">
        <v>10.1</v>
      </c>
      <c r="D23" s="95">
        <v>9.4</v>
      </c>
      <c r="E23" s="95">
        <v>4</v>
      </c>
      <c r="F23" s="97">
        <v>5</v>
      </c>
      <c r="G23" s="97">
        <v>6</v>
      </c>
      <c r="H23" s="97">
        <v>2</v>
      </c>
      <c r="S23" s="95"/>
      <c r="T23" s="95"/>
      <c r="U23" s="95"/>
      <c r="V23" s="95"/>
      <c r="W23" s="95"/>
      <c r="X23" s="95"/>
      <c r="Y23" s="95"/>
    </row>
    <row r="24" spans="1:25">
      <c r="B24" s="92"/>
      <c r="C24" s="92"/>
      <c r="D24" s="95"/>
      <c r="H24" s="92"/>
      <c r="N24" s="24"/>
      <c r="S24" s="95"/>
      <c r="T24" s="97"/>
      <c r="U24" s="95"/>
      <c r="V24" s="95"/>
      <c r="W24" s="97"/>
      <c r="X24" s="97"/>
      <c r="Y24" s="97"/>
    </row>
    <row r="25" spans="1:25">
      <c r="B25" s="92"/>
      <c r="C25" s="92"/>
      <c r="D25" s="40"/>
      <c r="S25" s="95"/>
      <c r="T25" s="95"/>
      <c r="U25" s="95"/>
      <c r="V25" s="95"/>
      <c r="W25" s="95"/>
      <c r="X25" s="95"/>
      <c r="Y25" s="95"/>
    </row>
    <row r="26" spans="1:25">
      <c r="B26" s="92"/>
      <c r="C26" s="92"/>
      <c r="D26" s="40"/>
      <c r="H26" s="92"/>
      <c r="S26" s="95"/>
      <c r="T26" s="95"/>
      <c r="U26" s="95"/>
      <c r="V26" s="95"/>
      <c r="W26" s="95"/>
      <c r="X26" s="95"/>
      <c r="Y26" s="95"/>
    </row>
    <row r="27" spans="1:25">
      <c r="B27" s="92"/>
      <c r="C27" s="92"/>
      <c r="D27" s="40"/>
      <c r="H27" s="92"/>
      <c r="S27" s="95"/>
      <c r="T27" s="95"/>
      <c r="U27" s="95"/>
      <c r="V27" s="95"/>
      <c r="W27" s="95"/>
      <c r="X27" s="95"/>
      <c r="Y27" s="95"/>
    </row>
    <row r="28" spans="1:25">
      <c r="B28" s="92"/>
      <c r="C28" s="92"/>
      <c r="D28" s="40"/>
      <c r="S28" s="95"/>
      <c r="T28" s="97"/>
      <c r="U28" s="95"/>
      <c r="V28" s="95"/>
      <c r="W28" s="97"/>
      <c r="X28" s="97"/>
      <c r="Y28" s="97"/>
    </row>
    <row r="29" spans="1:25">
      <c r="B29" s="92"/>
      <c r="C29" s="92"/>
      <c r="D29" s="40"/>
      <c r="H29" s="92"/>
      <c r="S29" s="95"/>
      <c r="T29" s="95"/>
      <c r="U29" s="95"/>
      <c r="V29" s="95"/>
      <c r="W29" s="95"/>
      <c r="X29" s="95"/>
      <c r="Y29" s="95"/>
    </row>
    <row r="30" spans="1:25">
      <c r="B30" s="92"/>
      <c r="C30" s="92"/>
      <c r="D30" s="40"/>
      <c r="H30" s="92"/>
      <c r="S30" s="95"/>
      <c r="T30" s="95"/>
      <c r="U30" s="95"/>
      <c r="V30" s="95"/>
      <c r="W30" s="95"/>
      <c r="X30" s="95"/>
      <c r="Y30" s="95"/>
    </row>
    <row r="31" spans="1:25">
      <c r="B31" s="92"/>
      <c r="C31" s="92"/>
      <c r="D31" s="40"/>
      <c r="S31" s="95"/>
      <c r="T31" s="95"/>
      <c r="U31" s="95"/>
      <c r="V31" s="95"/>
      <c r="W31" s="95"/>
      <c r="X31" s="95"/>
      <c r="Y31" s="95"/>
    </row>
    <row r="32" spans="1:25">
      <c r="B32" s="92"/>
      <c r="C32" s="92"/>
      <c r="D32" s="40"/>
      <c r="H32" s="92"/>
      <c r="S32" s="95"/>
      <c r="T32" s="97"/>
      <c r="U32" s="95"/>
      <c r="V32" s="95"/>
      <c r="W32" s="97"/>
      <c r="X32" s="97"/>
      <c r="Y32" s="97"/>
    </row>
    <row r="33" spans="2:8">
      <c r="B33" s="92"/>
      <c r="C33" s="92"/>
      <c r="D33" s="40"/>
      <c r="H33" s="92"/>
    </row>
    <row r="34" spans="2:8">
      <c r="B34" s="92"/>
      <c r="C34" s="92"/>
      <c r="D34" s="40"/>
    </row>
    <row r="35" spans="2:8">
      <c r="B35" s="92"/>
      <c r="C35" s="92"/>
      <c r="D35" s="40"/>
      <c r="H35" s="92"/>
    </row>
    <row r="36" spans="2:8">
      <c r="B36" s="92"/>
      <c r="C36" s="92"/>
      <c r="D36" s="40"/>
      <c r="H36" s="92"/>
    </row>
    <row r="37" spans="2:8">
      <c r="B37" s="92"/>
      <c r="C37" s="92"/>
    </row>
    <row r="38" spans="2:8">
      <c r="B38" s="92"/>
      <c r="C38" s="92"/>
      <c r="D38" s="41"/>
      <c r="H38" s="92"/>
    </row>
    <row r="39" spans="2:8">
      <c r="B39" s="92"/>
      <c r="C39" s="92"/>
      <c r="D39" s="41"/>
      <c r="H39" s="92"/>
    </row>
    <row r="40" spans="2:8">
      <c r="B40" s="92"/>
      <c r="C40" s="92"/>
    </row>
    <row r="41" spans="2:8">
      <c r="B41" s="92"/>
      <c r="C41" s="92"/>
      <c r="D41" s="41"/>
      <c r="H41" s="92"/>
    </row>
    <row r="42" spans="2:8">
      <c r="B42" s="92"/>
      <c r="C42" s="92"/>
      <c r="D42" s="41"/>
      <c r="H42" s="92"/>
    </row>
    <row r="43" spans="2:8">
      <c r="B43" s="92"/>
      <c r="C43" s="92"/>
    </row>
    <row r="44" spans="2:8">
      <c r="B44" s="92"/>
      <c r="C44" s="92"/>
      <c r="D44" s="41"/>
      <c r="H44" s="92"/>
    </row>
    <row r="45" spans="2:8">
      <c r="B45" s="40"/>
      <c r="C45" s="40"/>
      <c r="D45" s="41"/>
      <c r="H45" s="92"/>
    </row>
    <row r="46" spans="2:8">
      <c r="B46" s="40"/>
      <c r="C46" s="40"/>
    </row>
    <row r="47" spans="2:8">
      <c r="B47" s="40"/>
      <c r="C47" s="40"/>
      <c r="D47" s="40"/>
    </row>
    <row r="48" spans="2:8">
      <c r="B48" s="40"/>
      <c r="C48" s="40"/>
      <c r="D48" s="40"/>
      <c r="H48" s="92"/>
    </row>
    <row r="50" spans="2:8">
      <c r="B50" s="41"/>
      <c r="C50" s="41"/>
      <c r="D50" s="41"/>
      <c r="H50" s="92"/>
    </row>
    <row r="51" spans="2:8">
      <c r="B51" s="41"/>
      <c r="C51" s="41"/>
      <c r="D51" s="41"/>
      <c r="H51" s="92"/>
    </row>
    <row r="53" spans="2:8">
      <c r="B53" s="41"/>
      <c r="C53" s="41"/>
      <c r="D53" s="41"/>
      <c r="H53" s="92"/>
    </row>
    <row r="54" spans="2:8">
      <c r="B54" s="41"/>
      <c r="C54" s="41"/>
      <c r="D54" s="41"/>
      <c r="H54" s="92"/>
    </row>
    <row r="56" spans="2:8">
      <c r="B56" s="41"/>
      <c r="C56" s="41"/>
      <c r="D56" s="41"/>
      <c r="H56" s="92"/>
    </row>
    <row r="57" spans="2:8">
      <c r="B57" s="41"/>
      <c r="C57" s="41"/>
      <c r="D57" s="41"/>
      <c r="H57" s="92"/>
    </row>
    <row r="59" spans="2:8">
      <c r="B59" s="40"/>
      <c r="C59" s="40"/>
      <c r="D59" s="4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54"/>
  <sheetViews>
    <sheetView showGridLines="0" zoomScaleNormal="100" workbookViewId="0"/>
  </sheetViews>
  <sheetFormatPr defaultColWidth="8.42578125" defaultRowHeight="12.75"/>
  <cols>
    <col min="1" max="16384" width="8.42578125" style="82"/>
  </cols>
  <sheetData>
    <row r="1" spans="1:8">
      <c r="A1" s="6" t="s">
        <v>9</v>
      </c>
      <c r="B1" s="32" t="str">
        <f>IF(Content!$E$1=1,B2,B3)</f>
        <v>CPI, %</v>
      </c>
      <c r="C1" s="32" t="str">
        <f>IF(Content!$E$1=1,C2,C3)</f>
        <v>Core</v>
      </c>
      <c r="D1" s="32" t="str">
        <f>IF(Content!$E$1=1,D2,D3)</f>
        <v>Raw foods</v>
      </c>
      <c r="E1" s="32" t="str">
        <f>IF(Content!$E$1=1,E2,E3)</f>
        <v>Administrative tariffs</v>
      </c>
      <c r="F1" s="32" t="str">
        <f>IF(Content!$E$1=1,F2,F3)</f>
        <v>Fuel</v>
      </c>
      <c r="H1" s="32" t="str">
        <f>IF(Content!$E$1=1,H2,H3)</f>
        <v>Contributions to annual CPI growth by main components, pp</v>
      </c>
    </row>
    <row r="2" spans="1:8" hidden="1">
      <c r="B2" s="83" t="s">
        <v>333</v>
      </c>
      <c r="C2" s="83" t="s">
        <v>338</v>
      </c>
      <c r="D2" s="82" t="s">
        <v>339</v>
      </c>
      <c r="E2" s="82" t="s">
        <v>340</v>
      </c>
      <c r="F2" s="82" t="s">
        <v>341</v>
      </c>
      <c r="H2" s="82" t="s">
        <v>1010</v>
      </c>
    </row>
    <row r="3" spans="1:8" hidden="1">
      <c r="B3" s="83" t="s">
        <v>343</v>
      </c>
      <c r="C3" s="83" t="s">
        <v>344</v>
      </c>
      <c r="D3" s="82" t="s">
        <v>345</v>
      </c>
      <c r="E3" s="82" t="s">
        <v>346</v>
      </c>
      <c r="F3" s="82" t="s">
        <v>347</v>
      </c>
      <c r="H3" s="82" t="s">
        <v>348</v>
      </c>
    </row>
    <row r="4" spans="1:8">
      <c r="A4" s="88" t="s">
        <v>17</v>
      </c>
      <c r="B4" s="85">
        <v>2.2999999999999998</v>
      </c>
      <c r="C4" s="99">
        <v>1.84</v>
      </c>
      <c r="D4" s="99">
        <v>-0.19</v>
      </c>
      <c r="E4" s="99">
        <v>0.9</v>
      </c>
      <c r="F4" s="99">
        <v>-0.25</v>
      </c>
      <c r="G4" s="86"/>
    </row>
    <row r="5" spans="1:8">
      <c r="A5" s="88"/>
      <c r="B5" s="85">
        <v>2.4</v>
      </c>
      <c r="C5" s="99">
        <v>1.78</v>
      </c>
      <c r="D5" s="99">
        <v>0.98</v>
      </c>
      <c r="E5" s="99">
        <v>0.49</v>
      </c>
      <c r="F5" s="99">
        <v>-0.85</v>
      </c>
      <c r="G5" s="86"/>
    </row>
    <row r="6" spans="1:8">
      <c r="A6" s="88" t="s">
        <v>19</v>
      </c>
      <c r="B6" s="85">
        <v>2.31</v>
      </c>
      <c r="C6" s="99">
        <v>1.84</v>
      </c>
      <c r="D6" s="99">
        <v>-0.22</v>
      </c>
      <c r="E6" s="99">
        <v>1.24</v>
      </c>
      <c r="F6" s="99">
        <v>-0.56000000000000005</v>
      </c>
      <c r="G6" s="86"/>
    </row>
    <row r="7" spans="1:8">
      <c r="A7" s="88"/>
      <c r="B7" s="89">
        <v>4.99</v>
      </c>
      <c r="C7" s="99">
        <v>2.67</v>
      </c>
      <c r="D7" s="99">
        <v>0.79</v>
      </c>
      <c r="E7" s="99">
        <v>1.87</v>
      </c>
      <c r="F7" s="99">
        <v>-0.34</v>
      </c>
      <c r="G7" s="86"/>
    </row>
    <row r="8" spans="1:8">
      <c r="A8" s="88" t="s">
        <v>24</v>
      </c>
      <c r="B8" s="89">
        <v>8.5</v>
      </c>
      <c r="C8" s="99">
        <v>3.5</v>
      </c>
      <c r="D8" s="99">
        <v>2.2999999999999998</v>
      </c>
      <c r="E8" s="99">
        <v>2.31</v>
      </c>
      <c r="F8" s="99">
        <v>0.39</v>
      </c>
      <c r="G8" s="86"/>
    </row>
    <row r="9" spans="1:8">
      <c r="A9" s="88"/>
      <c r="B9" s="100">
        <v>9.5</v>
      </c>
      <c r="C9" s="99">
        <v>4.34</v>
      </c>
      <c r="D9" s="99">
        <v>0.99</v>
      </c>
      <c r="E9" s="99">
        <v>3.07</v>
      </c>
      <c r="F9" s="99">
        <v>1.1100000000000001</v>
      </c>
      <c r="G9" s="86"/>
    </row>
    <row r="10" spans="1:8">
      <c r="A10" s="88" t="s">
        <v>26</v>
      </c>
      <c r="B10" s="100">
        <v>11</v>
      </c>
      <c r="C10" s="99">
        <v>4.4000000000000004</v>
      </c>
      <c r="D10" s="99">
        <v>2.75</v>
      </c>
      <c r="E10" s="99">
        <v>2.86</v>
      </c>
      <c r="F10" s="99">
        <v>1</v>
      </c>
      <c r="G10" s="86"/>
    </row>
    <row r="11" spans="1:8">
      <c r="A11" s="88"/>
      <c r="B11" s="100">
        <v>10</v>
      </c>
      <c r="C11" s="99">
        <v>4.6900000000000004</v>
      </c>
      <c r="D11" s="99">
        <v>2.2799999999999998</v>
      </c>
      <c r="E11" s="99">
        <v>2.1800000000000002</v>
      </c>
      <c r="F11" s="99">
        <v>0.85</v>
      </c>
      <c r="G11" s="86"/>
    </row>
    <row r="12" spans="1:8">
      <c r="A12" s="88" t="s">
        <v>94</v>
      </c>
      <c r="B12" s="100">
        <v>13.7</v>
      </c>
      <c r="C12" s="99">
        <v>6.24</v>
      </c>
      <c r="D12" s="99">
        <v>4.01</v>
      </c>
      <c r="E12" s="99">
        <v>2.4900000000000002</v>
      </c>
      <c r="F12" s="99">
        <v>0.96</v>
      </c>
      <c r="G12" s="86"/>
    </row>
    <row r="13" spans="1:8">
      <c r="A13" s="88"/>
      <c r="B13" s="100">
        <v>21.5</v>
      </c>
      <c r="C13" s="99">
        <v>9.0299999999999994</v>
      </c>
      <c r="D13" s="99">
        <v>7.01</v>
      </c>
      <c r="E13" s="99">
        <v>2.5499999999999998</v>
      </c>
      <c r="F13" s="99">
        <v>2.91</v>
      </c>
      <c r="G13" s="86"/>
    </row>
    <row r="14" spans="1:8">
      <c r="A14" s="88" t="s">
        <v>96</v>
      </c>
      <c r="B14" s="100">
        <v>24.6</v>
      </c>
      <c r="C14" s="99">
        <v>12.12</v>
      </c>
      <c r="D14" s="99">
        <v>7.93</v>
      </c>
      <c r="E14" s="99">
        <v>2.4500000000000002</v>
      </c>
      <c r="F14" s="99">
        <v>2.1</v>
      </c>
      <c r="G14" s="86"/>
    </row>
    <row r="15" spans="1:8">
      <c r="A15" s="88"/>
      <c r="B15" s="100">
        <v>30</v>
      </c>
      <c r="C15" s="99">
        <v>14.57</v>
      </c>
      <c r="D15" s="99">
        <v>10.02</v>
      </c>
      <c r="E15" s="99">
        <v>2.93</v>
      </c>
      <c r="F15" s="99">
        <v>2.4900000000000002</v>
      </c>
      <c r="G15" s="86"/>
    </row>
    <row r="16" spans="1:8">
      <c r="A16" s="88" t="s">
        <v>107</v>
      </c>
      <c r="B16" s="100">
        <v>29</v>
      </c>
      <c r="C16" s="101">
        <v>13.68</v>
      </c>
      <c r="D16" s="99">
        <v>9.61</v>
      </c>
      <c r="E16" s="99">
        <v>3.61</v>
      </c>
      <c r="F16" s="99">
        <v>2.1</v>
      </c>
      <c r="G16" s="86"/>
    </row>
    <row r="17" spans="1:8">
      <c r="A17" s="88"/>
      <c r="B17" s="100">
        <v>22.4</v>
      </c>
      <c r="C17" s="101">
        <v>12.31</v>
      </c>
      <c r="D17" s="99">
        <v>6.84</v>
      </c>
      <c r="E17" s="99">
        <v>2.7</v>
      </c>
      <c r="F17" s="99">
        <v>0.52</v>
      </c>
      <c r="G17" s="86"/>
    </row>
    <row r="18" spans="1:8">
      <c r="A18" s="88" t="s">
        <v>108</v>
      </c>
      <c r="B18" s="100">
        <v>18.399999999999999</v>
      </c>
      <c r="C18" s="99">
        <v>10.17</v>
      </c>
      <c r="D18" s="99">
        <v>4.8099999999999996</v>
      </c>
      <c r="E18" s="99">
        <v>2.4500000000000002</v>
      </c>
      <c r="F18" s="99">
        <v>1.01</v>
      </c>
      <c r="G18" s="86"/>
    </row>
    <row r="19" spans="1:8">
      <c r="A19" s="88"/>
      <c r="B19" s="100">
        <v>13.4</v>
      </c>
      <c r="C19" s="99">
        <v>7.88</v>
      </c>
      <c r="D19" s="99">
        <v>3</v>
      </c>
      <c r="E19" s="99">
        <v>1.86</v>
      </c>
      <c r="F19" s="99">
        <v>0.7</v>
      </c>
      <c r="G19" s="86"/>
      <c r="H19" s="32" t="str">
        <f>IF(Content!$E$1=1,H20,H21)</f>
        <v>Source: SSSU, NBU staff estimates.</v>
      </c>
    </row>
    <row r="20" spans="1:8">
      <c r="A20" s="88" t="s">
        <v>232</v>
      </c>
      <c r="B20" s="100">
        <v>12.2</v>
      </c>
      <c r="C20" s="101">
        <v>8.23</v>
      </c>
      <c r="D20" s="99">
        <v>1.96</v>
      </c>
      <c r="E20" s="99">
        <v>1.57</v>
      </c>
      <c r="F20" s="99">
        <v>0.48</v>
      </c>
      <c r="G20" s="86"/>
      <c r="H20" s="87" t="s">
        <v>129</v>
      </c>
    </row>
    <row r="21" spans="1:8">
      <c r="A21" s="88"/>
      <c r="B21" s="100">
        <v>11.8</v>
      </c>
      <c r="C21" s="101">
        <v>7.46</v>
      </c>
      <c r="D21" s="99">
        <v>2.09</v>
      </c>
      <c r="E21" s="99">
        <v>1.76</v>
      </c>
      <c r="F21" s="99">
        <v>0.46</v>
      </c>
      <c r="G21" s="86"/>
      <c r="H21" s="87" t="s">
        <v>349</v>
      </c>
    </row>
    <row r="22" spans="1:8">
      <c r="A22" s="88"/>
      <c r="B22" s="100">
        <v>17.399999999999999</v>
      </c>
      <c r="C22" s="99">
        <v>7.59</v>
      </c>
      <c r="D22" s="99">
        <v>2.4300000000000002</v>
      </c>
      <c r="E22" s="99">
        <v>6.9</v>
      </c>
      <c r="F22" s="99">
        <v>0.46</v>
      </c>
      <c r="G22" s="86"/>
    </row>
    <row r="23" spans="1:8">
      <c r="A23" s="88" t="s">
        <v>235</v>
      </c>
      <c r="B23" s="100">
        <v>19.600000000000001</v>
      </c>
      <c r="C23" s="99">
        <v>8.23</v>
      </c>
      <c r="D23" s="99">
        <v>2.76</v>
      </c>
      <c r="E23" s="99">
        <v>8.1300000000000008</v>
      </c>
      <c r="F23" s="99">
        <v>0.43</v>
      </c>
      <c r="G23" s="86"/>
    </row>
    <row r="25" spans="1:8">
      <c r="B25" s="92"/>
      <c r="C25" s="92"/>
      <c r="D25" s="92"/>
      <c r="E25" s="92"/>
      <c r="F25" s="92"/>
    </row>
    <row r="26" spans="1:8">
      <c r="B26" s="92"/>
      <c r="C26" s="92"/>
      <c r="D26" s="92"/>
      <c r="E26" s="92"/>
      <c r="F26" s="92"/>
      <c r="G26" s="102"/>
    </row>
    <row r="27" spans="1:8">
      <c r="B27" s="92"/>
      <c r="C27" s="92"/>
      <c r="D27" s="92"/>
      <c r="E27" s="92"/>
      <c r="F27" s="92"/>
      <c r="G27" s="102"/>
    </row>
    <row r="28" spans="1:8">
      <c r="B28" s="92"/>
      <c r="C28" s="92"/>
      <c r="D28" s="92"/>
      <c r="E28" s="92"/>
      <c r="F28" s="92"/>
      <c r="G28" s="102"/>
    </row>
    <row r="29" spans="1:8">
      <c r="B29" s="92"/>
      <c r="C29" s="92"/>
      <c r="D29" s="92"/>
      <c r="E29" s="92"/>
      <c r="F29" s="92"/>
      <c r="G29" s="102"/>
    </row>
    <row r="30" spans="1:8">
      <c r="B30" s="92"/>
      <c r="C30" s="92"/>
      <c r="D30" s="92"/>
      <c r="E30" s="92"/>
      <c r="F30" s="92"/>
      <c r="G30" s="102"/>
    </row>
    <row r="31" spans="1:8">
      <c r="B31" s="92"/>
      <c r="C31" s="92"/>
      <c r="D31" s="92"/>
      <c r="E31" s="92"/>
      <c r="F31" s="92"/>
      <c r="G31" s="102"/>
    </row>
    <row r="32" spans="1:8">
      <c r="B32" s="92"/>
      <c r="C32" s="92"/>
      <c r="D32" s="92"/>
      <c r="E32" s="92"/>
      <c r="F32" s="92"/>
      <c r="G32" s="102"/>
    </row>
    <row r="33" spans="2:7">
      <c r="B33" s="92"/>
      <c r="C33" s="92"/>
      <c r="D33" s="92"/>
      <c r="E33" s="92"/>
      <c r="F33" s="92"/>
      <c r="G33" s="102"/>
    </row>
    <row r="34" spans="2:7">
      <c r="B34" s="92"/>
      <c r="C34" s="92"/>
      <c r="D34" s="92"/>
      <c r="E34" s="92"/>
      <c r="F34" s="92"/>
      <c r="G34" s="102"/>
    </row>
    <row r="35" spans="2:7">
      <c r="B35" s="92"/>
      <c r="C35" s="92"/>
      <c r="D35" s="92"/>
      <c r="E35" s="92"/>
      <c r="F35" s="92"/>
      <c r="G35" s="102"/>
    </row>
    <row r="36" spans="2:7">
      <c r="B36" s="92"/>
      <c r="C36" s="92"/>
      <c r="D36" s="92"/>
      <c r="E36" s="92"/>
      <c r="F36" s="92"/>
      <c r="G36" s="102"/>
    </row>
    <row r="37" spans="2:7">
      <c r="B37" s="92"/>
      <c r="C37" s="92"/>
      <c r="D37" s="92"/>
      <c r="E37" s="92"/>
      <c r="F37" s="92"/>
      <c r="G37" s="102"/>
    </row>
    <row r="38" spans="2:7">
      <c r="B38" s="92"/>
      <c r="C38" s="92"/>
      <c r="D38" s="92"/>
      <c r="E38" s="92"/>
      <c r="F38" s="92"/>
      <c r="G38" s="102"/>
    </row>
    <row r="39" spans="2:7">
      <c r="B39" s="92"/>
      <c r="C39" s="92"/>
      <c r="D39" s="92"/>
      <c r="E39" s="92"/>
      <c r="F39" s="92"/>
      <c r="G39" s="86"/>
    </row>
    <row r="40" spans="2:7">
      <c r="B40" s="92"/>
      <c r="C40" s="92"/>
      <c r="D40" s="92"/>
      <c r="E40" s="92"/>
      <c r="F40" s="92"/>
      <c r="G40" s="86"/>
    </row>
    <row r="41" spans="2:7">
      <c r="B41" s="92"/>
      <c r="C41" s="92"/>
      <c r="D41" s="92"/>
      <c r="E41" s="92"/>
      <c r="F41" s="92"/>
      <c r="G41" s="86"/>
    </row>
    <row r="42" spans="2:7">
      <c r="B42" s="92"/>
      <c r="C42" s="92"/>
      <c r="D42" s="92"/>
      <c r="E42" s="92"/>
      <c r="F42" s="92"/>
      <c r="G42" s="86"/>
    </row>
    <row r="43" spans="2:7">
      <c r="B43" s="92"/>
      <c r="C43" s="92"/>
      <c r="D43" s="92"/>
      <c r="E43" s="92"/>
      <c r="F43" s="92"/>
      <c r="G43" s="86"/>
    </row>
    <row r="44" spans="2:7">
      <c r="B44" s="92"/>
      <c r="C44" s="92"/>
      <c r="D44" s="92"/>
      <c r="E44" s="92"/>
      <c r="F44" s="92"/>
      <c r="G44" s="86"/>
    </row>
    <row r="45" spans="2:7">
      <c r="B45" s="92"/>
      <c r="C45" s="92"/>
      <c r="D45" s="92"/>
      <c r="E45" s="92"/>
      <c r="F45" s="92"/>
      <c r="G45" s="86"/>
    </row>
    <row r="46" spans="2:7">
      <c r="B46" s="86"/>
      <c r="C46" s="86"/>
      <c r="D46" s="86"/>
      <c r="E46" s="86"/>
      <c r="F46" s="86"/>
      <c r="G46" s="86"/>
    </row>
    <row r="47" spans="2:7">
      <c r="B47" s="86"/>
      <c r="C47" s="86"/>
      <c r="D47" s="86"/>
    </row>
    <row r="48" spans="2:7">
      <c r="B48" s="86"/>
      <c r="C48" s="86"/>
      <c r="D48" s="86"/>
    </row>
    <row r="49" spans="2:4">
      <c r="B49" s="86"/>
      <c r="C49" s="86"/>
      <c r="D49" s="86"/>
    </row>
    <row r="50" spans="2:4">
      <c r="B50" s="86"/>
      <c r="C50" s="86"/>
      <c r="D50" s="86"/>
    </row>
    <row r="51" spans="2:4">
      <c r="B51" s="86"/>
      <c r="C51" s="86"/>
      <c r="D51" s="86"/>
    </row>
    <row r="52" spans="2:4">
      <c r="B52" s="86"/>
      <c r="C52" s="86"/>
      <c r="D52" s="86"/>
    </row>
    <row r="53" spans="2:4">
      <c r="B53" s="86"/>
      <c r="C53" s="86"/>
      <c r="D53" s="86"/>
    </row>
    <row r="54" spans="2:4">
      <c r="B54" s="8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36"/>
  <sheetViews>
    <sheetView showGridLines="0" zoomScaleNormal="100" workbookViewId="0"/>
  </sheetViews>
  <sheetFormatPr defaultColWidth="8.42578125" defaultRowHeight="12.75"/>
  <cols>
    <col min="1" max="1" width="8.42578125" style="228"/>
    <col min="2" max="2" width="18.42578125" style="228" customWidth="1"/>
    <col min="3" max="3" width="21" style="228" customWidth="1"/>
    <col min="4" max="6" width="8.42578125" style="228"/>
    <col min="7" max="7" width="8.42578125" style="228" customWidth="1"/>
    <col min="8" max="16384" width="8.42578125" style="228"/>
  </cols>
  <sheetData>
    <row r="1" spans="1:7">
      <c r="A1" s="73" t="s">
        <v>9</v>
      </c>
      <c r="B1" s="32" t="str">
        <f>IF(Content!$E$1=1,B2,B3)</f>
        <v>Current account (baseline scenario)</v>
      </c>
      <c r="C1" s="32" t="str">
        <f>IF(Content!$E$1=1,C2,C3)</f>
        <v>Current account</v>
      </c>
      <c r="D1" s="32" t="str">
        <f>IF(Content!$E$1=1,D2,D3)</f>
        <v>Difference between the scenarios</v>
      </c>
      <c r="F1" s="32"/>
      <c r="G1" s="32" t="str">
        <f>IF(Content!$E$1=1,G2,G3)</f>
        <v>Current account (excluding grants), USD bn</v>
      </c>
    </row>
    <row r="2" spans="1:7" ht="127.5" hidden="1">
      <c r="B2" s="229" t="s">
        <v>892</v>
      </c>
      <c r="C2" s="229" t="s">
        <v>893</v>
      </c>
      <c r="D2" s="229" t="s">
        <v>894</v>
      </c>
      <c r="G2" s="230" t="s">
        <v>1389</v>
      </c>
    </row>
    <row r="3" spans="1:7" ht="76.5" hidden="1">
      <c r="B3" s="229" t="s">
        <v>1485</v>
      </c>
      <c r="C3" s="229" t="s">
        <v>895</v>
      </c>
      <c r="D3" s="229" t="s">
        <v>1486</v>
      </c>
      <c r="G3" s="230" t="s">
        <v>897</v>
      </c>
    </row>
    <row r="4" spans="1:7">
      <c r="A4" s="231">
        <v>2018</v>
      </c>
      <c r="B4" s="267">
        <v>-6.43</v>
      </c>
      <c r="C4" s="267">
        <v>-6.43</v>
      </c>
      <c r="D4" s="267">
        <v>0</v>
      </c>
      <c r="E4" s="44"/>
    </row>
    <row r="5" spans="1:7">
      <c r="A5" s="231">
        <v>2019</v>
      </c>
      <c r="B5" s="267">
        <v>-4.12</v>
      </c>
      <c r="C5" s="267">
        <v>-4.12</v>
      </c>
      <c r="D5" s="267">
        <v>0</v>
      </c>
      <c r="E5" s="44"/>
    </row>
    <row r="6" spans="1:7">
      <c r="A6" s="231">
        <v>2020</v>
      </c>
      <c r="B6" s="267">
        <v>5.27</v>
      </c>
      <c r="C6" s="267">
        <v>5.27</v>
      </c>
      <c r="D6" s="267">
        <v>0</v>
      </c>
      <c r="E6" s="44"/>
    </row>
    <row r="7" spans="1:7">
      <c r="A7" s="231">
        <v>2021</v>
      </c>
      <c r="B7" s="267">
        <v>-3.25</v>
      </c>
      <c r="C7" s="267">
        <v>-3.25</v>
      </c>
      <c r="D7" s="267">
        <v>0</v>
      </c>
      <c r="E7" s="44"/>
    </row>
    <row r="8" spans="1:7">
      <c r="A8" s="231">
        <v>2022</v>
      </c>
      <c r="B8" s="267">
        <v>-6.6</v>
      </c>
      <c r="C8" s="267">
        <v>-6.6</v>
      </c>
      <c r="D8" s="267">
        <v>0</v>
      </c>
      <c r="E8" s="44"/>
    </row>
    <row r="9" spans="1:7">
      <c r="A9" s="231">
        <v>2023</v>
      </c>
      <c r="B9" s="267">
        <v>-17.48</v>
      </c>
      <c r="C9" s="267">
        <v>-17.829999999999998</v>
      </c>
      <c r="D9" s="267">
        <v>-0.35</v>
      </c>
      <c r="E9" s="44"/>
    </row>
    <row r="10" spans="1:7">
      <c r="A10" s="231">
        <v>2024</v>
      </c>
      <c r="B10" s="267">
        <v>-11.48</v>
      </c>
      <c r="C10" s="267">
        <v>-14.35</v>
      </c>
      <c r="D10" s="267">
        <v>-2.87</v>
      </c>
      <c r="E10" s="44"/>
    </row>
    <row r="11" spans="1:7">
      <c r="A11" s="231"/>
      <c r="B11" s="236"/>
      <c r="C11" s="236"/>
      <c r="D11" s="236"/>
      <c r="E11" s="44"/>
    </row>
    <row r="12" spans="1:7">
      <c r="A12" s="231"/>
      <c r="B12" s="236"/>
      <c r="C12" s="236"/>
      <c r="D12" s="236"/>
      <c r="E12" s="44"/>
    </row>
    <row r="13" spans="1:7">
      <c r="A13" s="231"/>
      <c r="B13" s="236"/>
      <c r="C13" s="236"/>
      <c r="D13" s="236"/>
      <c r="E13" s="44"/>
    </row>
    <row r="14" spans="1:7">
      <c r="A14" s="231"/>
      <c r="B14" s="236"/>
      <c r="C14" s="236"/>
      <c r="D14" s="236"/>
      <c r="E14" s="44"/>
    </row>
    <row r="15" spans="1:7">
      <c r="A15" s="231"/>
      <c r="B15" s="236"/>
      <c r="C15" s="236"/>
      <c r="D15" s="236"/>
      <c r="E15" s="44"/>
    </row>
    <row r="16" spans="1:7">
      <c r="A16" s="268"/>
      <c r="B16" s="236"/>
      <c r="C16" s="236"/>
      <c r="D16" s="236"/>
    </row>
    <row r="17" spans="1:7">
      <c r="A17" s="268"/>
      <c r="B17" s="236"/>
      <c r="C17" s="236"/>
      <c r="D17" s="236"/>
    </row>
    <row r="18" spans="1:7">
      <c r="A18" s="268"/>
      <c r="B18" s="236"/>
      <c r="C18" s="236"/>
      <c r="D18" s="236"/>
    </row>
    <row r="19" spans="1:7">
      <c r="A19" s="268"/>
      <c r="B19" s="236"/>
      <c r="C19" s="236"/>
      <c r="D19" s="236"/>
      <c r="G19" s="228" t="str">
        <f>IF(Content!$E$1=1,G22,G23)</f>
        <v>Source: NBU staff estimates.</v>
      </c>
    </row>
    <row r="20" spans="1:7">
      <c r="A20" s="268"/>
      <c r="B20" s="236"/>
      <c r="C20" s="236"/>
      <c r="D20" s="236"/>
      <c r="G20" s="233"/>
    </row>
    <row r="21" spans="1:7">
      <c r="A21" s="268"/>
      <c r="B21" s="236"/>
      <c r="C21" s="236"/>
      <c r="D21" s="236"/>
      <c r="G21" s="233"/>
    </row>
    <row r="22" spans="1:7">
      <c r="A22" s="268"/>
      <c r="B22" s="236"/>
      <c r="C22" s="236"/>
      <c r="D22" s="236"/>
      <c r="G22" s="233" t="s">
        <v>309</v>
      </c>
    </row>
    <row r="23" spans="1:7">
      <c r="A23" s="237"/>
      <c r="B23" s="236"/>
      <c r="C23" s="236"/>
      <c r="D23" s="236"/>
      <c r="G23" s="233" t="s">
        <v>311</v>
      </c>
    </row>
    <row r="24" spans="1:7">
      <c r="A24" s="237"/>
      <c r="B24" s="236"/>
      <c r="C24" s="236"/>
      <c r="D24" s="236"/>
      <c r="G24" s="233"/>
    </row>
    <row r="25" spans="1:7">
      <c r="A25" s="237"/>
      <c r="B25" s="236"/>
      <c r="C25" s="236"/>
      <c r="D25" s="236"/>
      <c r="G25" s="269"/>
    </row>
    <row r="26" spans="1:7">
      <c r="A26" s="237"/>
      <c r="B26" s="236"/>
      <c r="C26" s="236"/>
      <c r="D26" s="236"/>
    </row>
    <row r="27" spans="1:7">
      <c r="A27" s="237"/>
      <c r="B27" s="236"/>
      <c r="C27" s="236"/>
      <c r="D27" s="236"/>
    </row>
    <row r="28" spans="1:7">
      <c r="A28" s="237"/>
      <c r="B28" s="236"/>
      <c r="C28" s="236"/>
      <c r="D28" s="236"/>
    </row>
    <row r="29" spans="1:7">
      <c r="A29" s="237"/>
      <c r="B29" s="236"/>
      <c r="C29" s="236"/>
      <c r="D29" s="236"/>
    </row>
    <row r="30" spans="1:7">
      <c r="A30" s="237"/>
      <c r="B30" s="236"/>
      <c r="C30" s="236"/>
      <c r="D30" s="236"/>
    </row>
    <row r="31" spans="1:7">
      <c r="A31" s="237"/>
      <c r="B31" s="236"/>
      <c r="C31" s="236"/>
      <c r="D31" s="236"/>
    </row>
    <row r="32" spans="1:7">
      <c r="A32" s="237"/>
      <c r="B32" s="236"/>
      <c r="C32" s="236"/>
      <c r="D32" s="236"/>
    </row>
    <row r="33" spans="1:4">
      <c r="A33" s="237"/>
      <c r="B33" s="238"/>
      <c r="C33" s="238"/>
      <c r="D33" s="270"/>
    </row>
    <row r="34" spans="1:4">
      <c r="A34" s="237"/>
      <c r="B34" s="238"/>
      <c r="C34" s="238"/>
      <c r="D34" s="270"/>
    </row>
    <row r="35" spans="1:4">
      <c r="A35" s="237"/>
      <c r="B35" s="238"/>
      <c r="C35" s="238"/>
      <c r="D35" s="270"/>
    </row>
    <row r="36" spans="1:4">
      <c r="A36" s="237"/>
      <c r="B36" s="238"/>
      <c r="C36" s="238"/>
      <c r="D36" s="27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41"/>
  <sheetViews>
    <sheetView showGridLines="0" zoomScale="104" zoomScaleNormal="100" workbookViewId="0"/>
  </sheetViews>
  <sheetFormatPr defaultColWidth="8.42578125" defaultRowHeight="12.75"/>
  <cols>
    <col min="1" max="1" width="8.42578125" style="228"/>
    <col min="2" max="2" width="18.42578125" style="228" customWidth="1"/>
    <col min="3" max="3" width="21" style="228" customWidth="1"/>
    <col min="4" max="6" width="8.42578125" style="228"/>
    <col min="7" max="7" width="8.42578125" style="228" customWidth="1"/>
    <col min="8" max="16384" width="8.42578125" style="228"/>
  </cols>
  <sheetData>
    <row r="1" spans="1:7">
      <c r="A1" s="73" t="s">
        <v>9</v>
      </c>
      <c r="B1" s="32" t="str">
        <f>IF(Content!$E$1=1,B2,B3)</f>
        <v>Financial account (baseline scenario)</v>
      </c>
      <c r="C1" s="32" t="str">
        <f>IF(Content!$E$1=1,C2,C3)</f>
        <v>Financial account</v>
      </c>
      <c r="D1" s="32" t="str">
        <f>IF(Content!$E$1=1,D2,D3)</f>
        <v>Difference between the scenarios</v>
      </c>
      <c r="F1" s="32"/>
      <c r="G1" s="32" t="str">
        <f>IF(Content!$E$1=1,G2,G3)</f>
        <v>Financial account: net inflows, USD bn</v>
      </c>
    </row>
    <row r="2" spans="1:7" ht="102" hidden="1">
      <c r="B2" s="229" t="s">
        <v>898</v>
      </c>
      <c r="C2" s="229" t="s">
        <v>831</v>
      </c>
      <c r="D2" s="229" t="s">
        <v>894</v>
      </c>
      <c r="G2" s="230" t="s">
        <v>899</v>
      </c>
    </row>
    <row r="3" spans="1:7" ht="76.5" hidden="1">
      <c r="B3" s="229" t="s">
        <v>1487</v>
      </c>
      <c r="C3" s="229" t="s">
        <v>838</v>
      </c>
      <c r="D3" s="229" t="s">
        <v>1486</v>
      </c>
      <c r="G3" s="230" t="s">
        <v>900</v>
      </c>
    </row>
    <row r="4" spans="1:7">
      <c r="A4" s="231">
        <v>2013</v>
      </c>
      <c r="B4" s="267">
        <v>18.600000000000001</v>
      </c>
      <c r="C4" s="267">
        <v>18.600000000000001</v>
      </c>
      <c r="D4" s="267">
        <v>0</v>
      </c>
      <c r="G4" s="230"/>
    </row>
    <row r="5" spans="1:7">
      <c r="A5" s="376" t="s">
        <v>1026</v>
      </c>
      <c r="B5" s="267">
        <v>-9.1</v>
      </c>
      <c r="C5" s="267">
        <v>-9.1</v>
      </c>
      <c r="D5" s="267">
        <v>0</v>
      </c>
      <c r="G5" s="230"/>
    </row>
    <row r="6" spans="1:7">
      <c r="A6" s="376" t="s">
        <v>1027</v>
      </c>
      <c r="B6" s="267">
        <v>-4.5999999999999996</v>
      </c>
      <c r="C6" s="267">
        <v>-4.5999999999999996</v>
      </c>
      <c r="D6" s="267">
        <v>0</v>
      </c>
      <c r="G6" s="230"/>
    </row>
    <row r="7" spans="1:7">
      <c r="A7" s="376" t="s">
        <v>1028</v>
      </c>
      <c r="B7" s="267">
        <v>3.1</v>
      </c>
      <c r="C7" s="267">
        <v>3.1</v>
      </c>
      <c r="D7" s="267">
        <v>0</v>
      </c>
      <c r="G7" s="230"/>
    </row>
    <row r="8" spans="1:7">
      <c r="A8" s="376" t="s">
        <v>1029</v>
      </c>
      <c r="B8" s="267">
        <v>6</v>
      </c>
      <c r="C8" s="267">
        <v>6</v>
      </c>
      <c r="D8" s="267">
        <v>0</v>
      </c>
      <c r="G8" s="230"/>
    </row>
    <row r="9" spans="1:7">
      <c r="A9" s="376" t="s">
        <v>1030</v>
      </c>
      <c r="B9" s="267">
        <v>9.3000000000000007</v>
      </c>
      <c r="C9" s="267">
        <v>9.3000000000000007</v>
      </c>
      <c r="D9" s="267">
        <v>0</v>
      </c>
      <c r="E9" s="44"/>
    </row>
    <row r="10" spans="1:7">
      <c r="A10" s="376" t="s">
        <v>1045</v>
      </c>
      <c r="B10" s="267">
        <v>10.1</v>
      </c>
      <c r="C10" s="267">
        <v>10.1</v>
      </c>
      <c r="D10" s="267">
        <v>0</v>
      </c>
      <c r="E10" s="44"/>
    </row>
    <row r="11" spans="1:7">
      <c r="A11" s="376" t="s">
        <v>1031</v>
      </c>
      <c r="B11" s="267">
        <v>-3.3</v>
      </c>
      <c r="C11" s="267">
        <v>-3.3</v>
      </c>
      <c r="D11" s="267">
        <v>0</v>
      </c>
      <c r="E11" s="44"/>
    </row>
    <row r="12" spans="1:7">
      <c r="A12" s="376" t="s">
        <v>1032</v>
      </c>
      <c r="B12" s="267">
        <v>3.7</v>
      </c>
      <c r="C12" s="267">
        <v>3.7</v>
      </c>
      <c r="D12" s="267">
        <v>0</v>
      </c>
      <c r="E12" s="44"/>
    </row>
    <row r="13" spans="1:7">
      <c r="A13" s="376" t="s">
        <v>1033</v>
      </c>
      <c r="B13" s="267">
        <v>-11.7</v>
      </c>
      <c r="C13" s="267">
        <v>-11.7</v>
      </c>
      <c r="D13" s="267">
        <v>0</v>
      </c>
      <c r="E13" s="44"/>
    </row>
    <row r="14" spans="1:7">
      <c r="A14" s="376" t="s">
        <v>1034</v>
      </c>
      <c r="B14" s="267">
        <v>-1.9</v>
      </c>
      <c r="C14" s="267">
        <v>-4.5</v>
      </c>
      <c r="D14" s="267">
        <v>-2.6</v>
      </c>
      <c r="E14" s="44"/>
    </row>
    <row r="15" spans="1:7">
      <c r="A15" s="376" t="s">
        <v>1035</v>
      </c>
      <c r="B15" s="267">
        <v>5.0999999999999996</v>
      </c>
      <c r="C15" s="267">
        <v>-3.8</v>
      </c>
      <c r="D15" s="267">
        <v>-8.9</v>
      </c>
      <c r="E15" s="44"/>
    </row>
    <row r="16" spans="1:7">
      <c r="A16" s="231"/>
      <c r="B16" s="236"/>
      <c r="C16" s="236"/>
      <c r="D16" s="236"/>
      <c r="E16" s="44"/>
    </row>
    <row r="17" spans="1:7">
      <c r="A17" s="231"/>
      <c r="B17" s="236"/>
      <c r="C17" s="236"/>
      <c r="D17" s="236"/>
      <c r="E17" s="44"/>
    </row>
    <row r="18" spans="1:7">
      <c r="A18" s="231"/>
      <c r="B18" s="236"/>
      <c r="C18" s="236"/>
      <c r="D18" s="236"/>
      <c r="E18" s="44"/>
    </row>
    <row r="19" spans="1:7">
      <c r="A19" s="231"/>
      <c r="B19" s="236"/>
      <c r="C19" s="236"/>
      <c r="D19" s="236"/>
      <c r="E19" s="44"/>
    </row>
    <row r="20" spans="1:7">
      <c r="A20" s="231"/>
      <c r="B20" s="236"/>
      <c r="C20" s="236"/>
      <c r="D20" s="236"/>
      <c r="E20" s="44"/>
    </row>
    <row r="21" spans="1:7">
      <c r="A21" s="268"/>
      <c r="B21" s="236"/>
      <c r="C21" s="236"/>
      <c r="D21" s="236"/>
    </row>
    <row r="22" spans="1:7">
      <c r="A22" s="268"/>
      <c r="B22" s="236"/>
      <c r="C22" s="236"/>
      <c r="D22" s="236"/>
    </row>
    <row r="23" spans="1:7">
      <c r="A23" s="268"/>
      <c r="B23" s="236"/>
      <c r="C23" s="236"/>
      <c r="D23" s="236"/>
    </row>
    <row r="24" spans="1:7">
      <c r="A24" s="268"/>
      <c r="B24" s="236"/>
      <c r="C24" s="236"/>
      <c r="D24" s="236"/>
      <c r="G24" s="228" t="str">
        <f>IF(Content!$E$1=1,G27,G28)</f>
        <v>Source: NBU staff estimates.</v>
      </c>
    </row>
    <row r="25" spans="1:7">
      <c r="A25" s="268"/>
      <c r="B25" s="236"/>
      <c r="C25" s="236"/>
      <c r="D25" s="236"/>
      <c r="G25" s="233"/>
    </row>
    <row r="26" spans="1:7">
      <c r="A26" s="268"/>
      <c r="B26" s="236"/>
      <c r="C26" s="236"/>
      <c r="D26" s="236"/>
      <c r="G26" s="233"/>
    </row>
    <row r="27" spans="1:7">
      <c r="A27" s="268"/>
      <c r="B27" s="236"/>
      <c r="C27" s="236"/>
      <c r="D27" s="236"/>
      <c r="G27" s="233" t="s">
        <v>309</v>
      </c>
    </row>
    <row r="28" spans="1:7">
      <c r="A28" s="237"/>
      <c r="B28" s="236"/>
      <c r="C28" s="236"/>
      <c r="D28" s="236"/>
      <c r="G28" s="233" t="s">
        <v>311</v>
      </c>
    </row>
    <row r="29" spans="1:7">
      <c r="A29" s="237"/>
      <c r="B29" s="236"/>
      <c r="C29" s="236"/>
      <c r="D29" s="236"/>
      <c r="G29" s="233"/>
    </row>
    <row r="30" spans="1:7">
      <c r="A30" s="237"/>
      <c r="B30" s="236"/>
      <c r="C30" s="236"/>
      <c r="D30" s="236"/>
      <c r="G30" s="269"/>
    </row>
    <row r="31" spans="1:7">
      <c r="A31" s="237"/>
      <c r="B31" s="236"/>
      <c r="C31" s="236"/>
      <c r="D31" s="236"/>
    </row>
    <row r="32" spans="1:7">
      <c r="A32" s="237"/>
      <c r="B32" s="236"/>
      <c r="C32" s="236"/>
      <c r="D32" s="236"/>
    </row>
    <row r="33" spans="1:4">
      <c r="A33" s="237"/>
      <c r="B33" s="236"/>
      <c r="C33" s="236"/>
      <c r="D33" s="236"/>
    </row>
    <row r="34" spans="1:4">
      <c r="A34" s="237"/>
      <c r="B34" s="236"/>
      <c r="C34" s="236"/>
      <c r="D34" s="236"/>
    </row>
    <row r="35" spans="1:4">
      <c r="A35" s="237"/>
      <c r="B35" s="236"/>
      <c r="C35" s="236"/>
      <c r="D35" s="236"/>
    </row>
    <row r="36" spans="1:4">
      <c r="A36" s="237"/>
      <c r="B36" s="236"/>
      <c r="C36" s="236"/>
      <c r="D36" s="236"/>
    </row>
    <row r="37" spans="1:4">
      <c r="A37" s="237"/>
      <c r="B37" s="236"/>
      <c r="C37" s="236"/>
      <c r="D37" s="236"/>
    </row>
    <row r="38" spans="1:4">
      <c r="A38" s="237"/>
      <c r="B38" s="238"/>
      <c r="C38" s="238"/>
      <c r="D38" s="270"/>
    </row>
    <row r="39" spans="1:4">
      <c r="A39" s="237"/>
      <c r="B39" s="238"/>
      <c r="C39" s="238"/>
      <c r="D39" s="270"/>
    </row>
    <row r="40" spans="1:4">
      <c r="A40" s="237"/>
      <c r="B40" s="238"/>
      <c r="C40" s="238"/>
      <c r="D40" s="270"/>
    </row>
    <row r="41" spans="1:4">
      <c r="A41" s="237"/>
      <c r="B41" s="238"/>
      <c r="C41" s="238"/>
      <c r="D41" s="27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36"/>
  <sheetViews>
    <sheetView showGridLines="0" zoomScaleNormal="100" workbookViewId="0"/>
  </sheetViews>
  <sheetFormatPr defaultColWidth="8.42578125" defaultRowHeight="12.75"/>
  <cols>
    <col min="1" max="1" width="8.42578125" style="228"/>
    <col min="2" max="2" width="18.42578125" style="228" customWidth="1"/>
    <col min="3" max="3" width="21" style="228" customWidth="1"/>
    <col min="4" max="6" width="8.42578125" style="228"/>
    <col min="7" max="7" width="8.42578125" style="228" customWidth="1"/>
    <col min="8" max="16384" width="8.42578125" style="228"/>
  </cols>
  <sheetData>
    <row r="1" spans="1:7">
      <c r="A1" s="73" t="s">
        <v>9</v>
      </c>
      <c r="B1" s="32" t="str">
        <f>IF(Content!$E$1=1,B2,B3)</f>
        <v>International reserves (baseline scenario)</v>
      </c>
      <c r="C1" s="32" t="str">
        <f>IF(Content!$E$1=1,C2,C3)</f>
        <v>International reserves</v>
      </c>
      <c r="D1" s="32" t="str">
        <f>IF(Content!$E$1=1,D2,D3)</f>
        <v>Difference between scenarios</v>
      </c>
      <c r="F1" s="32"/>
      <c r="G1" s="32" t="str">
        <f>IF(Content!$E$1=1,G2,G3)</f>
        <v>Gross international reserves, USD bn</v>
      </c>
    </row>
    <row r="2" spans="1:7" ht="89.25" hidden="1">
      <c r="B2" s="229" t="s">
        <v>901</v>
      </c>
      <c r="C2" s="229" t="s">
        <v>902</v>
      </c>
      <c r="D2" s="229" t="s">
        <v>894</v>
      </c>
      <c r="G2" s="230" t="s">
        <v>903</v>
      </c>
    </row>
    <row r="3" spans="1:7" ht="63.75" hidden="1">
      <c r="B3" s="229" t="s">
        <v>1488</v>
      </c>
      <c r="C3" s="229" t="s">
        <v>904</v>
      </c>
      <c r="D3" s="229" t="s">
        <v>896</v>
      </c>
      <c r="G3" s="230" t="s">
        <v>889</v>
      </c>
    </row>
    <row r="4" spans="1:7">
      <c r="A4" s="231">
        <v>2018</v>
      </c>
      <c r="B4" s="267">
        <v>20.82</v>
      </c>
      <c r="C4" s="267">
        <v>20.82</v>
      </c>
      <c r="D4" s="267">
        <v>0</v>
      </c>
      <c r="E4" s="44"/>
    </row>
    <row r="5" spans="1:7">
      <c r="A5" s="231">
        <v>2019</v>
      </c>
      <c r="B5" s="267">
        <v>25.3</v>
      </c>
      <c r="C5" s="267">
        <v>25.3</v>
      </c>
      <c r="D5" s="267">
        <v>0</v>
      </c>
      <c r="E5" s="44"/>
    </row>
    <row r="6" spans="1:7">
      <c r="A6" s="231">
        <v>2020</v>
      </c>
      <c r="B6" s="267">
        <v>29.13</v>
      </c>
      <c r="C6" s="267">
        <v>29.13</v>
      </c>
      <c r="D6" s="267">
        <v>0</v>
      </c>
      <c r="E6" s="44"/>
    </row>
    <row r="7" spans="1:7">
      <c r="A7" s="231">
        <v>2021</v>
      </c>
      <c r="B7" s="267">
        <v>30.94</v>
      </c>
      <c r="C7" s="267">
        <v>30.94</v>
      </c>
      <c r="D7" s="267">
        <v>0</v>
      </c>
      <c r="E7" s="44"/>
    </row>
    <row r="8" spans="1:7">
      <c r="A8" s="231">
        <v>2022</v>
      </c>
      <c r="B8" s="267">
        <v>26.04</v>
      </c>
      <c r="C8" s="267">
        <v>26.04</v>
      </c>
      <c r="D8" s="267">
        <v>0</v>
      </c>
      <c r="E8" s="44"/>
    </row>
    <row r="9" spans="1:7">
      <c r="A9" s="231">
        <v>2023</v>
      </c>
      <c r="B9" s="267">
        <v>21.65</v>
      </c>
      <c r="C9" s="267">
        <v>18.739999999999998</v>
      </c>
      <c r="D9" s="267">
        <v>-2.92</v>
      </c>
      <c r="E9" s="44"/>
    </row>
    <row r="10" spans="1:7">
      <c r="A10" s="231">
        <v>2024</v>
      </c>
      <c r="B10" s="267">
        <v>27.37</v>
      </c>
      <c r="C10" s="267">
        <v>12.64</v>
      </c>
      <c r="D10" s="267">
        <v>-14.73</v>
      </c>
      <c r="E10" s="44"/>
    </row>
    <row r="11" spans="1:7">
      <c r="A11" s="231"/>
      <c r="B11" s="236"/>
      <c r="C11" s="236"/>
      <c r="D11" s="236"/>
      <c r="E11" s="44"/>
    </row>
    <row r="12" spans="1:7">
      <c r="A12" s="231"/>
      <c r="B12" s="236"/>
      <c r="C12" s="236"/>
      <c r="D12" s="236"/>
      <c r="E12" s="44"/>
    </row>
    <row r="13" spans="1:7">
      <c r="A13" s="231"/>
      <c r="B13" s="236"/>
      <c r="C13" s="236"/>
      <c r="D13" s="236"/>
      <c r="E13" s="44"/>
    </row>
    <row r="14" spans="1:7">
      <c r="A14" s="231"/>
      <c r="B14" s="236"/>
      <c r="C14" s="236"/>
      <c r="D14" s="236"/>
      <c r="E14" s="44"/>
    </row>
    <row r="15" spans="1:7">
      <c r="A15" s="231"/>
      <c r="B15" s="236"/>
      <c r="C15" s="236"/>
      <c r="D15" s="236"/>
      <c r="E15" s="44"/>
    </row>
    <row r="16" spans="1:7">
      <c r="A16" s="268"/>
      <c r="B16" s="236"/>
      <c r="C16" s="236"/>
      <c r="D16" s="236"/>
    </row>
    <row r="17" spans="1:7">
      <c r="A17" s="268"/>
      <c r="B17" s="236"/>
      <c r="C17" s="236"/>
      <c r="D17" s="236"/>
    </row>
    <row r="18" spans="1:7">
      <c r="A18" s="268"/>
      <c r="B18" s="236"/>
      <c r="C18" s="236"/>
      <c r="D18" s="236"/>
    </row>
    <row r="19" spans="1:7">
      <c r="A19" s="268"/>
      <c r="B19" s="236"/>
      <c r="C19" s="236"/>
      <c r="D19" s="236"/>
      <c r="G19" s="228" t="str">
        <f>IF(Content!$E$1=1,G22,G23)</f>
        <v>Source: NBU staff estimates.</v>
      </c>
    </row>
    <row r="20" spans="1:7">
      <c r="A20" s="268"/>
      <c r="B20" s="236"/>
      <c r="C20" s="236"/>
      <c r="D20" s="236"/>
      <c r="G20" s="233"/>
    </row>
    <row r="21" spans="1:7">
      <c r="A21" s="268"/>
      <c r="B21" s="236"/>
      <c r="C21" s="236"/>
      <c r="D21" s="236"/>
      <c r="G21" s="233"/>
    </row>
    <row r="22" spans="1:7">
      <c r="A22" s="268"/>
      <c r="B22" s="236"/>
      <c r="C22" s="236"/>
      <c r="D22" s="236"/>
      <c r="G22" s="233" t="s">
        <v>309</v>
      </c>
    </row>
    <row r="23" spans="1:7">
      <c r="A23" s="237"/>
      <c r="B23" s="236"/>
      <c r="C23" s="236"/>
      <c r="D23" s="236"/>
      <c r="G23" s="233" t="s">
        <v>311</v>
      </c>
    </row>
    <row r="24" spans="1:7">
      <c r="A24" s="237"/>
      <c r="B24" s="236"/>
      <c r="C24" s="236"/>
      <c r="D24" s="236"/>
      <c r="G24" s="233"/>
    </row>
    <row r="25" spans="1:7">
      <c r="A25" s="237"/>
      <c r="B25" s="236"/>
      <c r="C25" s="236"/>
      <c r="D25" s="236"/>
      <c r="G25" s="269"/>
    </row>
    <row r="26" spans="1:7">
      <c r="A26" s="237"/>
      <c r="B26" s="236"/>
      <c r="C26" s="236"/>
      <c r="D26" s="236"/>
    </row>
    <row r="27" spans="1:7">
      <c r="A27" s="237"/>
      <c r="B27" s="236"/>
      <c r="C27" s="236"/>
      <c r="D27" s="236"/>
    </row>
    <row r="28" spans="1:7">
      <c r="A28" s="237"/>
      <c r="B28" s="236"/>
      <c r="C28" s="236"/>
      <c r="D28" s="236"/>
    </row>
    <row r="29" spans="1:7">
      <c r="A29" s="237"/>
      <c r="B29" s="236"/>
      <c r="C29" s="236"/>
      <c r="D29" s="236"/>
    </row>
    <row r="30" spans="1:7">
      <c r="A30" s="237"/>
      <c r="B30" s="236"/>
      <c r="C30" s="236"/>
      <c r="D30" s="236"/>
    </row>
    <row r="31" spans="1:7">
      <c r="A31" s="237"/>
      <c r="B31" s="236"/>
      <c r="C31" s="236"/>
      <c r="D31" s="236"/>
    </row>
    <row r="32" spans="1:7">
      <c r="A32" s="237"/>
      <c r="B32" s="236"/>
      <c r="C32" s="236"/>
      <c r="D32" s="236"/>
    </row>
    <row r="33" spans="1:4">
      <c r="A33" s="237"/>
      <c r="B33" s="238"/>
      <c r="C33" s="238"/>
      <c r="D33" s="270"/>
    </row>
    <row r="34" spans="1:4">
      <c r="A34" s="237"/>
      <c r="B34" s="238"/>
      <c r="C34" s="238"/>
      <c r="D34" s="270"/>
    </row>
    <row r="35" spans="1:4">
      <c r="A35" s="237"/>
      <c r="B35" s="238"/>
      <c r="C35" s="238"/>
      <c r="D35" s="270"/>
    </row>
    <row r="36" spans="1:4">
      <c r="A36" s="237"/>
      <c r="B36" s="238"/>
      <c r="C36" s="238"/>
      <c r="D36" s="27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F0B036E-3AE5-4487-BD7A-307DFF29D821}">
  <ds:schemaRefs>
    <ds:schemaRef ds:uri="http://purl.org/dc/dcmitype/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94</vt:i4>
      </vt:variant>
      <vt:variant>
        <vt:lpstr>Іменовані діапазони</vt:lpstr>
      </vt:variant>
      <vt:variant>
        <vt:i4>1</vt:i4>
      </vt:variant>
    </vt:vector>
  </HeadingPairs>
  <TitlesOfParts>
    <vt:vector size="95" baseType="lpstr">
      <vt:lpstr>Content</vt:lpstr>
      <vt:lpstr>0.1</vt:lpstr>
      <vt:lpstr>0.2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B.1.1</vt:lpstr>
      <vt:lpstr>B.1.2</vt:lpstr>
      <vt:lpstr>B.1.3</vt:lpstr>
      <vt:lpstr>B.1.4</vt:lpstr>
      <vt:lpstr>B.1.5</vt:lpstr>
      <vt:lpstr>B.1.6</vt:lpstr>
      <vt:lpstr>B.1.7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2.1.13</vt:lpstr>
      <vt:lpstr>В.2.1</vt:lpstr>
      <vt:lpstr>B.2.T.1</vt:lpstr>
      <vt:lpstr>В.2.2</vt:lpstr>
      <vt:lpstr>В.2.3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2.3.1</vt:lpstr>
      <vt:lpstr>2.3.2</vt:lpstr>
      <vt:lpstr>2.3.3</vt:lpstr>
      <vt:lpstr>2.3.4</vt:lpstr>
      <vt:lpstr>2.3.5</vt:lpstr>
      <vt:lpstr>2.3.6</vt:lpstr>
      <vt:lpstr>2.3.7</vt:lpstr>
      <vt:lpstr>2.3.8</vt:lpstr>
      <vt:lpstr>2.3.9</vt:lpstr>
      <vt:lpstr>2.4.1 </vt:lpstr>
      <vt:lpstr>2.4.2</vt:lpstr>
      <vt:lpstr>2.4.3</vt:lpstr>
      <vt:lpstr>2.4.4</vt:lpstr>
      <vt:lpstr>2.4.5</vt:lpstr>
      <vt:lpstr>2.4.6</vt:lpstr>
      <vt:lpstr>2.4.7</vt:lpstr>
      <vt:lpstr>2.4.8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B.3.1</vt:lpstr>
      <vt:lpstr>B.3.2</vt:lpstr>
      <vt:lpstr>B.3.3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3.1</vt:lpstr>
      <vt:lpstr>3.2</vt:lpstr>
      <vt:lpstr>4.1</vt:lpstr>
      <vt:lpstr>4.2</vt:lpstr>
      <vt:lpstr>4.3</vt:lpstr>
      <vt:lpstr>4.4</vt:lpstr>
      <vt:lpstr>4.5</vt:lpstr>
      <vt:lpstr>4.6</vt:lpstr>
      <vt:lpstr>В.2.1!OLE_LINK1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DMPEA</dc:creator>
  <cp:lastModifiedBy>Туча Ольга Миколаївна</cp:lastModifiedBy>
  <cp:lastPrinted>2020-10-15T15:20:59Z</cp:lastPrinted>
  <dcterms:created xsi:type="dcterms:W3CDTF">2018-10-12T07:26:27Z</dcterms:created>
  <dcterms:modified xsi:type="dcterms:W3CDTF">2022-10-27T19:15:15Z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